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6.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17.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8.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9.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21.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22.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23.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24.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drawings/drawing25.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drawings/drawing26.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olivier.jacod\Documents\Copie de S\j_Intérim\Diffusion\"/>
    </mc:Choice>
  </mc:AlternateContent>
  <xr:revisionPtr revIDLastSave="0" documentId="13_ncr:1_{94691F0B-6AAE-47CD-B25B-8BCA6D0F34E0}" xr6:coauthVersionLast="47" xr6:coauthVersionMax="47" xr10:uidLastSave="{00000000-0000-0000-0000-000000000000}"/>
  <bookViews>
    <workbookView xWindow="28680" yWindow="-120" windowWidth="29040" windowHeight="15720" firstSheet="10" activeTab="16" xr2:uid="{00000000-000D-0000-FFFF-FFFF00000000}"/>
  </bookViews>
  <sheets>
    <sheet name="MOIS" sheetId="29" state="hidden" r:id="rId1"/>
    <sheet name="Présentation" sheetId="28" r:id="rId2"/>
    <sheet name="Lisez-moi" sheetId="27" r:id="rId3"/>
    <sheet name="ETP_ARA" sheetId="1" r:id="rId4"/>
    <sheet name="ETP_01" sheetId="2" r:id="rId5"/>
    <sheet name="ETP_03" sheetId="3" r:id="rId6"/>
    <sheet name="ETP_07" sheetId="4" r:id="rId7"/>
    <sheet name="ETP_15" sheetId="5" r:id="rId8"/>
    <sheet name="ETP_26" sheetId="6" r:id="rId9"/>
    <sheet name="ETP_38" sheetId="7" r:id="rId10"/>
    <sheet name="ETP_42" sheetId="8" r:id="rId11"/>
    <sheet name="ETP_43" sheetId="9" r:id="rId12"/>
    <sheet name="ETP_63" sheetId="10" r:id="rId13"/>
    <sheet name="ETP_69" sheetId="11" r:id="rId14"/>
    <sheet name="ETP_73" sheetId="12" r:id="rId15"/>
    <sheet name="ETP_74" sheetId="13" r:id="rId16"/>
    <sheet name="TdR_ARA" sheetId="14" r:id="rId17"/>
    <sheet name="TdR_01" sheetId="15" r:id="rId18"/>
    <sheet name="TdR_03" sheetId="16" r:id="rId19"/>
    <sheet name="TdR_07" sheetId="17" r:id="rId20"/>
    <sheet name="TdR_15" sheetId="18" r:id="rId21"/>
    <sheet name="TdR_26" sheetId="19" r:id="rId22"/>
    <sheet name="TdR_38" sheetId="20" r:id="rId23"/>
    <sheet name="TdR_42" sheetId="21" r:id="rId24"/>
    <sheet name="TdR_43" sheetId="22" r:id="rId25"/>
    <sheet name="TdR_63" sheetId="23" r:id="rId26"/>
    <sheet name="TdR_69" sheetId="24" r:id="rId27"/>
    <sheet name="TdR_73" sheetId="25" r:id="rId28"/>
    <sheet name="TdR_74" sheetId="26" r:id="rId29"/>
  </sheets>
  <externalReferences>
    <externalReference r:id="rId3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X8" i="15" l="1"/>
  <c r="BY8" i="15"/>
  <c r="BZ8" i="15"/>
  <c r="CA8" i="15"/>
  <c r="CB8" i="15"/>
  <c r="CC8" i="15"/>
  <c r="CD8" i="15"/>
  <c r="CE8" i="15"/>
  <c r="CF8" i="15"/>
  <c r="CG8" i="15"/>
  <c r="CH8" i="15"/>
  <c r="CI8" i="15"/>
  <c r="CJ8" i="15"/>
  <c r="CK8" i="15"/>
  <c r="CL8" i="15"/>
  <c r="CM8" i="15"/>
  <c r="CN8" i="15"/>
  <c r="CO8" i="15"/>
  <c r="CP8" i="15"/>
  <c r="CQ8" i="15"/>
  <c r="CR8" i="15"/>
  <c r="CS8" i="15"/>
  <c r="CT8" i="15"/>
  <c r="CU8" i="15"/>
  <c r="CV8" i="15"/>
  <c r="CW8" i="15"/>
  <c r="CX8" i="15"/>
  <c r="CY8" i="15"/>
  <c r="CZ8" i="15"/>
  <c r="DA8" i="15"/>
  <c r="DB8" i="15"/>
  <c r="DC8" i="15"/>
  <c r="DD8" i="15"/>
  <c r="DE8" i="15"/>
  <c r="DF8" i="15"/>
  <c r="DG8" i="15"/>
  <c r="DH8" i="15"/>
  <c r="DI8" i="15"/>
  <c r="DJ8" i="15"/>
  <c r="DK8" i="15"/>
  <c r="DL8" i="15"/>
  <c r="DM8" i="15"/>
  <c r="DN8" i="15"/>
  <c r="DO8" i="15"/>
  <c r="DP8" i="15"/>
  <c r="DQ8" i="15"/>
  <c r="DR8" i="15"/>
  <c r="DS8" i="15"/>
  <c r="DT8" i="15"/>
  <c r="DU8" i="15"/>
  <c r="DV8" i="15"/>
  <c r="DW8" i="15"/>
  <c r="DX8" i="15"/>
  <c r="DY8" i="15"/>
  <c r="DZ8" i="15"/>
  <c r="EA8" i="15"/>
  <c r="EB8" i="15"/>
  <c r="EC8" i="15"/>
  <c r="ED8" i="15"/>
  <c r="EE8" i="15"/>
  <c r="EF8" i="15"/>
  <c r="BX9" i="15"/>
  <c r="BY9" i="15"/>
  <c r="BZ9" i="15"/>
  <c r="CA9" i="15"/>
  <c r="CB9" i="15"/>
  <c r="CC9" i="15"/>
  <c r="CD9" i="15"/>
  <c r="CE9" i="15"/>
  <c r="CF9" i="15"/>
  <c r="CG9" i="15"/>
  <c r="CH9" i="15"/>
  <c r="CI9" i="15"/>
  <c r="CJ9" i="15"/>
  <c r="CK9" i="15"/>
  <c r="CL9" i="15"/>
  <c r="CM9" i="15"/>
  <c r="CN9" i="15"/>
  <c r="CO9" i="15"/>
  <c r="CP9" i="15"/>
  <c r="CQ9" i="15"/>
  <c r="CR9" i="15"/>
  <c r="CS9" i="15"/>
  <c r="CT9" i="15"/>
  <c r="CU9" i="15"/>
  <c r="CV9" i="15"/>
  <c r="CW9" i="15"/>
  <c r="CX9" i="15"/>
  <c r="CY9" i="15"/>
  <c r="CZ9" i="15"/>
  <c r="DA9" i="15"/>
  <c r="DB9" i="15"/>
  <c r="DC9" i="15"/>
  <c r="DD9" i="15"/>
  <c r="DE9" i="15"/>
  <c r="DF9" i="15"/>
  <c r="DG9" i="15"/>
  <c r="DH9" i="15"/>
  <c r="DI9" i="15"/>
  <c r="DJ9" i="15"/>
  <c r="DK9" i="15"/>
  <c r="DL9" i="15"/>
  <c r="DM9" i="15"/>
  <c r="DN9" i="15"/>
  <c r="DO9" i="15"/>
  <c r="DP9" i="15"/>
  <c r="DQ9" i="15"/>
  <c r="DR9" i="15"/>
  <c r="DS9" i="15"/>
  <c r="DT9" i="15"/>
  <c r="DU9" i="15"/>
  <c r="DV9" i="15"/>
  <c r="DW9" i="15"/>
  <c r="DX9" i="15"/>
  <c r="DY9" i="15"/>
  <c r="DZ9" i="15"/>
  <c r="EA9" i="15"/>
  <c r="EB9" i="15"/>
  <c r="EC9" i="15"/>
  <c r="ED9" i="15"/>
  <c r="EE9" i="15"/>
  <c r="EF9" i="15"/>
  <c r="BX10" i="15"/>
  <c r="BY10" i="15"/>
  <c r="BZ10" i="15"/>
  <c r="CA10" i="15"/>
  <c r="CB10" i="15"/>
  <c r="CC10" i="15"/>
  <c r="CD10" i="15"/>
  <c r="CE10" i="15"/>
  <c r="CF10" i="15"/>
  <c r="CG10" i="15"/>
  <c r="CH10" i="15"/>
  <c r="CI10" i="15"/>
  <c r="CJ10" i="15"/>
  <c r="CK10" i="15"/>
  <c r="CL10" i="15"/>
  <c r="CM10" i="15"/>
  <c r="CN10" i="15"/>
  <c r="CO10" i="15"/>
  <c r="CP10" i="15"/>
  <c r="CQ10" i="15"/>
  <c r="CR10" i="15"/>
  <c r="CS10" i="15"/>
  <c r="CT10" i="15"/>
  <c r="CU10" i="15"/>
  <c r="CV10" i="15"/>
  <c r="CW10" i="15"/>
  <c r="CX10" i="15"/>
  <c r="CY10" i="15"/>
  <c r="CZ10" i="15"/>
  <c r="DA10" i="15"/>
  <c r="DB10" i="15"/>
  <c r="DC10" i="15"/>
  <c r="DD10" i="15"/>
  <c r="DE10" i="15"/>
  <c r="DF10" i="15"/>
  <c r="DG10" i="15"/>
  <c r="DH10" i="15"/>
  <c r="DI10" i="15"/>
  <c r="DJ10" i="15"/>
  <c r="DK10" i="15"/>
  <c r="DL10" i="15"/>
  <c r="DM10" i="15"/>
  <c r="DN10" i="15"/>
  <c r="DO10" i="15"/>
  <c r="DP10" i="15"/>
  <c r="DQ10" i="15"/>
  <c r="DR10" i="15"/>
  <c r="DS10" i="15"/>
  <c r="DT10" i="15"/>
  <c r="DU10" i="15"/>
  <c r="DV10" i="15"/>
  <c r="DW10" i="15"/>
  <c r="DX10" i="15"/>
  <c r="DY10" i="15"/>
  <c r="DZ10" i="15"/>
  <c r="EA10" i="15"/>
  <c r="EB10" i="15"/>
  <c r="EC10" i="15"/>
  <c r="ED10" i="15"/>
  <c r="EE10" i="15"/>
  <c r="EF10" i="15"/>
  <c r="BX11" i="15"/>
  <c r="BY11" i="15"/>
  <c r="BZ11" i="15"/>
  <c r="CA11" i="15"/>
  <c r="CB11" i="15"/>
  <c r="CC11" i="15"/>
  <c r="CD11" i="15"/>
  <c r="CE11" i="15"/>
  <c r="CF11" i="15"/>
  <c r="CG11" i="15"/>
  <c r="CH11" i="15"/>
  <c r="CI11" i="15"/>
  <c r="CJ11" i="15"/>
  <c r="CK11" i="15"/>
  <c r="CL11" i="15"/>
  <c r="CM11" i="15"/>
  <c r="CN11" i="15"/>
  <c r="CO11" i="15"/>
  <c r="CP11" i="15"/>
  <c r="CQ11" i="15"/>
  <c r="CR11" i="15"/>
  <c r="CS11" i="15"/>
  <c r="CT11" i="15"/>
  <c r="CU11" i="15"/>
  <c r="CV11" i="15"/>
  <c r="CW11" i="15"/>
  <c r="CX11" i="15"/>
  <c r="CY11" i="15"/>
  <c r="CZ11" i="15"/>
  <c r="DA11" i="15"/>
  <c r="DB11" i="15"/>
  <c r="DC11" i="15"/>
  <c r="DD11" i="15"/>
  <c r="DE11" i="15"/>
  <c r="DF11" i="15"/>
  <c r="DG11" i="15"/>
  <c r="DH11" i="15"/>
  <c r="DI11" i="15"/>
  <c r="DJ11" i="15"/>
  <c r="DK11" i="15"/>
  <c r="DL11" i="15"/>
  <c r="DM11" i="15"/>
  <c r="DN11" i="15"/>
  <c r="DO11" i="15"/>
  <c r="DP11" i="15"/>
  <c r="DQ11" i="15"/>
  <c r="DR11" i="15"/>
  <c r="DS11" i="15"/>
  <c r="DT11" i="15"/>
  <c r="DU11" i="15"/>
  <c r="DV11" i="15"/>
  <c r="DW11" i="15"/>
  <c r="DX11" i="15"/>
  <c r="DY11" i="15"/>
  <c r="DZ11" i="15"/>
  <c r="EA11" i="15"/>
  <c r="EB11" i="15"/>
  <c r="EC11" i="15"/>
  <c r="ED11" i="15"/>
  <c r="EE11" i="15"/>
  <c r="EF11" i="15"/>
  <c r="BX12" i="15"/>
  <c r="BY12" i="15"/>
  <c r="BZ12" i="15"/>
  <c r="CA12" i="15"/>
  <c r="CB12" i="15"/>
  <c r="CC12" i="15"/>
  <c r="CD12" i="15"/>
  <c r="CE12" i="15"/>
  <c r="CF12" i="15"/>
  <c r="CG12" i="15"/>
  <c r="CH12" i="15"/>
  <c r="CI12" i="15"/>
  <c r="CJ12" i="15"/>
  <c r="CK12" i="15"/>
  <c r="CL12" i="15"/>
  <c r="CM12" i="15"/>
  <c r="CN12" i="15"/>
  <c r="CO12" i="15"/>
  <c r="CP12" i="15"/>
  <c r="CQ12" i="15"/>
  <c r="CR12" i="15"/>
  <c r="CS12" i="15"/>
  <c r="CT12" i="15"/>
  <c r="CU12" i="15"/>
  <c r="CV12" i="15"/>
  <c r="CW12" i="15"/>
  <c r="CX12" i="15"/>
  <c r="CY12" i="15"/>
  <c r="CZ12" i="15"/>
  <c r="DA12" i="15"/>
  <c r="DB12" i="15"/>
  <c r="DC12" i="15"/>
  <c r="DD12" i="15"/>
  <c r="DE12" i="15"/>
  <c r="DF12" i="15"/>
  <c r="DG12" i="15"/>
  <c r="DH12" i="15"/>
  <c r="DI12" i="15"/>
  <c r="DJ12" i="15"/>
  <c r="DK12" i="15"/>
  <c r="DL12" i="15"/>
  <c r="DM12" i="15"/>
  <c r="DN12" i="15"/>
  <c r="DO12" i="15"/>
  <c r="DP12" i="15"/>
  <c r="DQ12" i="15"/>
  <c r="DR12" i="15"/>
  <c r="DS12" i="15"/>
  <c r="DT12" i="15"/>
  <c r="DU12" i="15"/>
  <c r="DV12" i="15"/>
  <c r="DW12" i="15"/>
  <c r="DX12" i="15"/>
  <c r="DY12" i="15"/>
  <c r="DZ12" i="15"/>
  <c r="EA12" i="15"/>
  <c r="EB12" i="15"/>
  <c r="EC12" i="15"/>
  <c r="ED12" i="15"/>
  <c r="EE12" i="15"/>
  <c r="EF12" i="15"/>
  <c r="BX13" i="15"/>
  <c r="BY13" i="15"/>
  <c r="BZ13" i="15"/>
  <c r="CA13" i="15"/>
  <c r="CB13" i="15"/>
  <c r="CC13" i="15"/>
  <c r="CD13" i="15"/>
  <c r="CE13" i="15"/>
  <c r="CF13" i="15"/>
  <c r="CG13" i="15"/>
  <c r="CH13" i="15"/>
  <c r="CI13" i="15"/>
  <c r="CJ13" i="15"/>
  <c r="CK13" i="15"/>
  <c r="CL13" i="15"/>
  <c r="CM13" i="15"/>
  <c r="CN13" i="15"/>
  <c r="CO13" i="15"/>
  <c r="CP13" i="15"/>
  <c r="CQ13" i="15"/>
  <c r="CR13" i="15"/>
  <c r="CS13" i="15"/>
  <c r="CT13" i="15"/>
  <c r="CU13" i="15"/>
  <c r="CV13" i="15"/>
  <c r="CW13" i="15"/>
  <c r="CX13" i="15"/>
  <c r="CY13" i="15"/>
  <c r="CZ13" i="15"/>
  <c r="DA13" i="15"/>
  <c r="DB13" i="15"/>
  <c r="DC13" i="15"/>
  <c r="DD13" i="15"/>
  <c r="DE13" i="15"/>
  <c r="DF13" i="15"/>
  <c r="DG13" i="15"/>
  <c r="DH13" i="15"/>
  <c r="DI13" i="15"/>
  <c r="DJ13" i="15"/>
  <c r="DK13" i="15"/>
  <c r="DL13" i="15"/>
  <c r="DM13" i="15"/>
  <c r="DN13" i="15"/>
  <c r="DO13" i="15"/>
  <c r="DP13" i="15"/>
  <c r="DQ13" i="15"/>
  <c r="DR13" i="15"/>
  <c r="DS13" i="15"/>
  <c r="DT13" i="15"/>
  <c r="DU13" i="15"/>
  <c r="DV13" i="15"/>
  <c r="DW13" i="15"/>
  <c r="DX13" i="15"/>
  <c r="DY13" i="15"/>
  <c r="DZ13" i="15"/>
  <c r="EA13" i="15"/>
  <c r="EB13" i="15"/>
  <c r="EC13" i="15"/>
  <c r="ED13" i="15"/>
  <c r="EE13" i="15"/>
  <c r="EF13" i="15"/>
  <c r="BX14" i="15"/>
  <c r="BY14" i="15"/>
  <c r="BZ14" i="15"/>
  <c r="CA14" i="15"/>
  <c r="CB14" i="15"/>
  <c r="CC14" i="15"/>
  <c r="CD14" i="15"/>
  <c r="CE14" i="15"/>
  <c r="CF14" i="15"/>
  <c r="CG14" i="15"/>
  <c r="CH14" i="15"/>
  <c r="CI14" i="15"/>
  <c r="CJ14" i="15"/>
  <c r="CK14" i="15"/>
  <c r="CL14" i="15"/>
  <c r="CM14" i="15"/>
  <c r="CN14" i="15"/>
  <c r="CO14" i="15"/>
  <c r="CP14" i="15"/>
  <c r="CQ14" i="15"/>
  <c r="CR14" i="15"/>
  <c r="CS14" i="15"/>
  <c r="CT14" i="15"/>
  <c r="CU14" i="15"/>
  <c r="CV14" i="15"/>
  <c r="CW14" i="15"/>
  <c r="CX14" i="15"/>
  <c r="CY14" i="15"/>
  <c r="CZ14" i="15"/>
  <c r="DA14" i="15"/>
  <c r="DB14" i="15"/>
  <c r="DC14" i="15"/>
  <c r="DD14" i="15"/>
  <c r="DE14" i="15"/>
  <c r="DF14" i="15"/>
  <c r="DG14" i="15"/>
  <c r="DH14" i="15"/>
  <c r="DI14" i="15"/>
  <c r="DJ14" i="15"/>
  <c r="DK14" i="15"/>
  <c r="DL14" i="15"/>
  <c r="DM14" i="15"/>
  <c r="DN14" i="15"/>
  <c r="DO14" i="15"/>
  <c r="DP14" i="15"/>
  <c r="DQ14" i="15"/>
  <c r="DR14" i="15"/>
  <c r="DS14" i="15"/>
  <c r="DT14" i="15"/>
  <c r="DU14" i="15"/>
  <c r="DV14" i="15"/>
  <c r="DW14" i="15"/>
  <c r="DX14" i="15"/>
  <c r="DY14" i="15"/>
  <c r="DZ14" i="15"/>
  <c r="EA14" i="15"/>
  <c r="EB14" i="15"/>
  <c r="EC14" i="15"/>
  <c r="ED14" i="15"/>
  <c r="EE14" i="15"/>
  <c r="EF14" i="15"/>
  <c r="BX15" i="15"/>
  <c r="BY15" i="15"/>
  <c r="BZ15" i="15"/>
  <c r="CA15" i="15"/>
  <c r="CB15" i="15"/>
  <c r="CC15" i="15"/>
  <c r="CD15" i="15"/>
  <c r="CE15" i="15"/>
  <c r="CF15" i="15"/>
  <c r="CG15" i="15"/>
  <c r="CH15" i="15"/>
  <c r="CI15" i="15"/>
  <c r="CJ15" i="15"/>
  <c r="CK15" i="15"/>
  <c r="CL15" i="15"/>
  <c r="CM15" i="15"/>
  <c r="CN15" i="15"/>
  <c r="CO15" i="15"/>
  <c r="CP15" i="15"/>
  <c r="CQ15" i="15"/>
  <c r="CR15" i="15"/>
  <c r="CS15" i="15"/>
  <c r="CT15" i="15"/>
  <c r="CU15" i="15"/>
  <c r="CV15" i="15"/>
  <c r="CW15" i="15"/>
  <c r="CX15" i="15"/>
  <c r="CY15" i="15"/>
  <c r="CZ15" i="15"/>
  <c r="DA15" i="15"/>
  <c r="DB15" i="15"/>
  <c r="DC15" i="15"/>
  <c r="DD15" i="15"/>
  <c r="DE15" i="15"/>
  <c r="DF15" i="15"/>
  <c r="DG15" i="15"/>
  <c r="DH15" i="15"/>
  <c r="DI15" i="15"/>
  <c r="DJ15" i="15"/>
  <c r="DK15" i="15"/>
  <c r="DL15" i="15"/>
  <c r="DM15" i="15"/>
  <c r="DN15" i="15"/>
  <c r="DO15" i="15"/>
  <c r="DP15" i="15"/>
  <c r="DQ15" i="15"/>
  <c r="DR15" i="15"/>
  <c r="DS15" i="15"/>
  <c r="DT15" i="15"/>
  <c r="DU15" i="15"/>
  <c r="DV15" i="15"/>
  <c r="DW15" i="15"/>
  <c r="DX15" i="15"/>
  <c r="DY15" i="15"/>
  <c r="DZ15" i="15"/>
  <c r="EA15" i="15"/>
  <c r="EB15" i="15"/>
  <c r="EC15" i="15"/>
  <c r="ED15" i="15"/>
  <c r="EE15" i="15"/>
  <c r="EF15" i="15"/>
  <c r="BX16" i="15"/>
  <c r="BY16" i="15"/>
  <c r="BZ16" i="15"/>
  <c r="CA16" i="15"/>
  <c r="CB16" i="15"/>
  <c r="CC16" i="15"/>
  <c r="CD16" i="15"/>
  <c r="CE16" i="15"/>
  <c r="CF16" i="15"/>
  <c r="CG16" i="15"/>
  <c r="CH16" i="15"/>
  <c r="CI16" i="15"/>
  <c r="CJ16" i="15"/>
  <c r="CK16" i="15"/>
  <c r="CL16" i="15"/>
  <c r="CM16" i="15"/>
  <c r="CN16" i="15"/>
  <c r="CO16" i="15"/>
  <c r="CP16" i="15"/>
  <c r="CQ16" i="15"/>
  <c r="CR16" i="15"/>
  <c r="CS16" i="15"/>
  <c r="CT16" i="15"/>
  <c r="CU16" i="15"/>
  <c r="CV16" i="15"/>
  <c r="CW16" i="15"/>
  <c r="CX16" i="15"/>
  <c r="CY16" i="15"/>
  <c r="CZ16" i="15"/>
  <c r="DA16" i="15"/>
  <c r="DB16" i="15"/>
  <c r="DC16" i="15"/>
  <c r="DD16" i="15"/>
  <c r="DE16" i="15"/>
  <c r="DF16" i="15"/>
  <c r="DG16" i="15"/>
  <c r="DH16" i="15"/>
  <c r="DI16" i="15"/>
  <c r="DJ16" i="15"/>
  <c r="DK16" i="15"/>
  <c r="DL16" i="15"/>
  <c r="DM16" i="15"/>
  <c r="DN16" i="15"/>
  <c r="DO16" i="15"/>
  <c r="DP16" i="15"/>
  <c r="DQ16" i="15"/>
  <c r="DR16" i="15"/>
  <c r="DS16" i="15"/>
  <c r="DT16" i="15"/>
  <c r="DU16" i="15"/>
  <c r="DV16" i="15"/>
  <c r="DW16" i="15"/>
  <c r="DX16" i="15"/>
  <c r="DY16" i="15"/>
  <c r="DZ16" i="15"/>
  <c r="EA16" i="15"/>
  <c r="EB16" i="15"/>
  <c r="EC16" i="15"/>
  <c r="ED16" i="15"/>
  <c r="EE16" i="15"/>
  <c r="EF16" i="15"/>
  <c r="BX17" i="15"/>
  <c r="BY17" i="15"/>
  <c r="BZ17" i="15"/>
  <c r="CA17" i="15"/>
  <c r="CB17" i="15"/>
  <c r="CC17" i="15"/>
  <c r="CD17" i="15"/>
  <c r="CE17" i="15"/>
  <c r="CF17" i="15"/>
  <c r="CG17" i="15"/>
  <c r="CH17" i="15"/>
  <c r="CI17" i="15"/>
  <c r="CJ17" i="15"/>
  <c r="CK17" i="15"/>
  <c r="CL17" i="15"/>
  <c r="CM17" i="15"/>
  <c r="CN17" i="15"/>
  <c r="CO17" i="15"/>
  <c r="CP17" i="15"/>
  <c r="CQ17" i="15"/>
  <c r="CR17" i="15"/>
  <c r="CS17" i="15"/>
  <c r="CT17" i="15"/>
  <c r="CU17" i="15"/>
  <c r="CV17" i="15"/>
  <c r="CW17" i="15"/>
  <c r="CX17" i="15"/>
  <c r="CY17" i="15"/>
  <c r="CZ17" i="15"/>
  <c r="DA17" i="15"/>
  <c r="DB17" i="15"/>
  <c r="DC17" i="15"/>
  <c r="DD17" i="15"/>
  <c r="DE17" i="15"/>
  <c r="DF17" i="15"/>
  <c r="DG17" i="15"/>
  <c r="DH17" i="15"/>
  <c r="DI17" i="15"/>
  <c r="DJ17" i="15"/>
  <c r="DK17" i="15"/>
  <c r="DL17" i="15"/>
  <c r="DM17" i="15"/>
  <c r="DN17" i="15"/>
  <c r="DO17" i="15"/>
  <c r="DP17" i="15"/>
  <c r="DQ17" i="15"/>
  <c r="DR17" i="15"/>
  <c r="DS17" i="15"/>
  <c r="DT17" i="15"/>
  <c r="DU17" i="15"/>
  <c r="DV17" i="15"/>
  <c r="DW17" i="15"/>
  <c r="DX17" i="15"/>
  <c r="DY17" i="15"/>
  <c r="DZ17" i="15"/>
  <c r="EA17" i="15"/>
  <c r="EB17" i="15"/>
  <c r="EC17" i="15"/>
  <c r="ED17" i="15"/>
  <c r="EE17" i="15"/>
  <c r="EF17" i="15"/>
  <c r="BX18" i="15"/>
  <c r="BY18" i="15"/>
  <c r="BZ18" i="15"/>
  <c r="CA18" i="15"/>
  <c r="CB18" i="15"/>
  <c r="CC18" i="15"/>
  <c r="CD18" i="15"/>
  <c r="CE18" i="15"/>
  <c r="CF18" i="15"/>
  <c r="CG18" i="15"/>
  <c r="CH18" i="15"/>
  <c r="CI18" i="15"/>
  <c r="CJ18" i="15"/>
  <c r="CK18" i="15"/>
  <c r="CL18" i="15"/>
  <c r="CM18" i="15"/>
  <c r="CN18" i="15"/>
  <c r="CO18" i="15"/>
  <c r="CP18" i="15"/>
  <c r="CQ18" i="15"/>
  <c r="CR18" i="15"/>
  <c r="CS18" i="15"/>
  <c r="CT18" i="15"/>
  <c r="CU18" i="15"/>
  <c r="CV18" i="15"/>
  <c r="CW18" i="15"/>
  <c r="CX18" i="15"/>
  <c r="CY18" i="15"/>
  <c r="CZ18" i="15"/>
  <c r="DA18" i="15"/>
  <c r="DB18" i="15"/>
  <c r="DC18" i="15"/>
  <c r="DD18" i="15"/>
  <c r="DE18" i="15"/>
  <c r="DF18" i="15"/>
  <c r="DG18" i="15"/>
  <c r="DH18" i="15"/>
  <c r="DI18" i="15"/>
  <c r="DJ18" i="15"/>
  <c r="DK18" i="15"/>
  <c r="DL18" i="15"/>
  <c r="DM18" i="15"/>
  <c r="DN18" i="15"/>
  <c r="DO18" i="15"/>
  <c r="DP18" i="15"/>
  <c r="DQ18" i="15"/>
  <c r="DR18" i="15"/>
  <c r="DS18" i="15"/>
  <c r="DT18" i="15"/>
  <c r="DU18" i="15"/>
  <c r="DV18" i="15"/>
  <c r="DW18" i="15"/>
  <c r="DX18" i="15"/>
  <c r="DY18" i="15"/>
  <c r="DZ18" i="15"/>
  <c r="EA18" i="15"/>
  <c r="EB18" i="15"/>
  <c r="EC18" i="15"/>
  <c r="ED18" i="15"/>
  <c r="EE18" i="15"/>
  <c r="EF18" i="15"/>
  <c r="BX19" i="15"/>
  <c r="BY19" i="15"/>
  <c r="BZ19" i="15"/>
  <c r="CA19" i="15"/>
  <c r="CB19" i="15"/>
  <c r="CC19" i="15"/>
  <c r="CD19" i="15"/>
  <c r="CE19" i="15"/>
  <c r="CF19" i="15"/>
  <c r="CG19" i="15"/>
  <c r="CH19" i="15"/>
  <c r="CI19" i="15"/>
  <c r="CJ19" i="15"/>
  <c r="CK19" i="15"/>
  <c r="CL19" i="15"/>
  <c r="CM19" i="15"/>
  <c r="CN19" i="15"/>
  <c r="CO19" i="15"/>
  <c r="CP19" i="15"/>
  <c r="CQ19" i="15"/>
  <c r="CR19" i="15"/>
  <c r="CS19" i="15"/>
  <c r="CT19" i="15"/>
  <c r="CU19" i="15"/>
  <c r="CV19" i="15"/>
  <c r="CW19" i="15"/>
  <c r="CX19" i="15"/>
  <c r="CY19" i="15"/>
  <c r="CZ19" i="15"/>
  <c r="DA19" i="15"/>
  <c r="DB19" i="15"/>
  <c r="DC19" i="15"/>
  <c r="DD19" i="15"/>
  <c r="DE19" i="15"/>
  <c r="DF19" i="15"/>
  <c r="DG19" i="15"/>
  <c r="DH19" i="15"/>
  <c r="DI19" i="15"/>
  <c r="DJ19" i="15"/>
  <c r="DK19" i="15"/>
  <c r="DL19" i="15"/>
  <c r="DM19" i="15"/>
  <c r="DN19" i="15"/>
  <c r="DO19" i="15"/>
  <c r="DP19" i="15"/>
  <c r="DQ19" i="15"/>
  <c r="DR19" i="15"/>
  <c r="DS19" i="15"/>
  <c r="DT19" i="15"/>
  <c r="DU19" i="15"/>
  <c r="DV19" i="15"/>
  <c r="DW19" i="15"/>
  <c r="DX19" i="15"/>
  <c r="DY19" i="15"/>
  <c r="DZ19" i="15"/>
  <c r="EA19" i="15"/>
  <c r="EB19" i="15"/>
  <c r="EC19" i="15"/>
  <c r="ED19" i="15"/>
  <c r="EE19" i="15"/>
  <c r="EF19" i="15"/>
  <c r="BX20" i="15"/>
  <c r="BY20" i="15"/>
  <c r="BZ20" i="15"/>
  <c r="CA20" i="15"/>
  <c r="CB20" i="15"/>
  <c r="CC20" i="15"/>
  <c r="CD20" i="15"/>
  <c r="CE20" i="15"/>
  <c r="CF20" i="15"/>
  <c r="CG20" i="15"/>
  <c r="CH20" i="15"/>
  <c r="CI20" i="15"/>
  <c r="CJ20" i="15"/>
  <c r="CK20" i="15"/>
  <c r="CL20" i="15"/>
  <c r="CM20" i="15"/>
  <c r="CN20" i="15"/>
  <c r="CO20" i="15"/>
  <c r="CP20" i="15"/>
  <c r="CQ20" i="15"/>
  <c r="CR20" i="15"/>
  <c r="CS20" i="15"/>
  <c r="CT20" i="15"/>
  <c r="CU20" i="15"/>
  <c r="CV20" i="15"/>
  <c r="CW20" i="15"/>
  <c r="CX20" i="15"/>
  <c r="CY20" i="15"/>
  <c r="CZ20" i="15"/>
  <c r="DA20" i="15"/>
  <c r="DB20" i="15"/>
  <c r="DC20" i="15"/>
  <c r="DD20" i="15"/>
  <c r="DE20" i="15"/>
  <c r="DF20" i="15"/>
  <c r="DG20" i="15"/>
  <c r="DH20" i="15"/>
  <c r="DI20" i="15"/>
  <c r="DJ20" i="15"/>
  <c r="DK20" i="15"/>
  <c r="DL20" i="15"/>
  <c r="DM20" i="15"/>
  <c r="DN20" i="15"/>
  <c r="DO20" i="15"/>
  <c r="DP20" i="15"/>
  <c r="DQ20" i="15"/>
  <c r="DR20" i="15"/>
  <c r="DS20" i="15"/>
  <c r="DT20" i="15"/>
  <c r="DU20" i="15"/>
  <c r="DV20" i="15"/>
  <c r="DW20" i="15"/>
  <c r="DX20" i="15"/>
  <c r="DY20" i="15"/>
  <c r="DZ20" i="15"/>
  <c r="EA20" i="15"/>
  <c r="EB20" i="15"/>
  <c r="EC20" i="15"/>
  <c r="ED20" i="15"/>
  <c r="EE20" i="15"/>
  <c r="EF20" i="15"/>
  <c r="BX21" i="15"/>
  <c r="BY21" i="15"/>
  <c r="BZ21" i="15"/>
  <c r="CA21" i="15"/>
  <c r="CB21" i="15"/>
  <c r="CC21" i="15"/>
  <c r="CD21" i="15"/>
  <c r="CE21" i="15"/>
  <c r="CF21" i="15"/>
  <c r="CG21" i="15"/>
  <c r="CH21" i="15"/>
  <c r="CI21" i="15"/>
  <c r="CJ21" i="15"/>
  <c r="CK21" i="15"/>
  <c r="CL21" i="15"/>
  <c r="CM21" i="15"/>
  <c r="CN21" i="15"/>
  <c r="CO21" i="15"/>
  <c r="CP21" i="15"/>
  <c r="CQ21" i="15"/>
  <c r="CR21" i="15"/>
  <c r="CS21" i="15"/>
  <c r="CT21" i="15"/>
  <c r="CU21" i="15"/>
  <c r="CV21" i="15"/>
  <c r="CW21" i="15"/>
  <c r="CX21" i="15"/>
  <c r="CY21" i="15"/>
  <c r="CZ21" i="15"/>
  <c r="DA21" i="15"/>
  <c r="DB21" i="15"/>
  <c r="DC21" i="15"/>
  <c r="DD21" i="15"/>
  <c r="DE21" i="15"/>
  <c r="DF21" i="15"/>
  <c r="DG21" i="15"/>
  <c r="DH21" i="15"/>
  <c r="DI21" i="15"/>
  <c r="DJ21" i="15"/>
  <c r="DK21" i="15"/>
  <c r="DL21" i="15"/>
  <c r="DM21" i="15"/>
  <c r="DN21" i="15"/>
  <c r="DO21" i="15"/>
  <c r="DP21" i="15"/>
  <c r="DQ21" i="15"/>
  <c r="DR21" i="15"/>
  <c r="DS21" i="15"/>
  <c r="DT21" i="15"/>
  <c r="DU21" i="15"/>
  <c r="DV21" i="15"/>
  <c r="DW21" i="15"/>
  <c r="DX21" i="15"/>
  <c r="DY21" i="15"/>
  <c r="DZ21" i="15"/>
  <c r="EA21" i="15"/>
  <c r="EB21" i="15"/>
  <c r="EC21" i="15"/>
  <c r="ED21" i="15"/>
  <c r="EE21" i="15"/>
  <c r="EF21" i="15"/>
  <c r="BX22" i="15"/>
  <c r="BY22" i="15"/>
  <c r="BZ22" i="15"/>
  <c r="CA22" i="15"/>
  <c r="CB22" i="15"/>
  <c r="CC22" i="15"/>
  <c r="CD22" i="15"/>
  <c r="CE22" i="15"/>
  <c r="CF22" i="15"/>
  <c r="CG22" i="15"/>
  <c r="CH22" i="15"/>
  <c r="CI22" i="15"/>
  <c r="CJ22" i="15"/>
  <c r="CK22" i="15"/>
  <c r="CL22" i="15"/>
  <c r="CM22" i="15"/>
  <c r="CN22" i="15"/>
  <c r="CO22" i="15"/>
  <c r="CP22" i="15"/>
  <c r="CQ22" i="15"/>
  <c r="CR22" i="15"/>
  <c r="CS22" i="15"/>
  <c r="CT22" i="15"/>
  <c r="CU22" i="15"/>
  <c r="CV22" i="15"/>
  <c r="CW22" i="15"/>
  <c r="CX22" i="15"/>
  <c r="CY22" i="15"/>
  <c r="CZ22" i="15"/>
  <c r="DA22" i="15"/>
  <c r="DB22" i="15"/>
  <c r="DC22" i="15"/>
  <c r="DD22" i="15"/>
  <c r="DE22" i="15"/>
  <c r="DF22" i="15"/>
  <c r="DG22" i="15"/>
  <c r="DH22" i="15"/>
  <c r="DI22" i="15"/>
  <c r="DJ22" i="15"/>
  <c r="DK22" i="15"/>
  <c r="DL22" i="15"/>
  <c r="DM22" i="15"/>
  <c r="DN22" i="15"/>
  <c r="DO22" i="15"/>
  <c r="DP22" i="15"/>
  <c r="DQ22" i="15"/>
  <c r="DR22" i="15"/>
  <c r="DS22" i="15"/>
  <c r="DT22" i="15"/>
  <c r="DU22" i="15"/>
  <c r="DV22" i="15"/>
  <c r="DW22" i="15"/>
  <c r="DX22" i="15"/>
  <c r="DY22" i="15"/>
  <c r="DZ22" i="15"/>
  <c r="EA22" i="15"/>
  <c r="EB22" i="15"/>
  <c r="EC22" i="15"/>
  <c r="ED22" i="15"/>
  <c r="EE22" i="15"/>
  <c r="EF22" i="15"/>
  <c r="BX23" i="15"/>
  <c r="BY23" i="15"/>
  <c r="BZ23" i="15"/>
  <c r="CA23" i="15"/>
  <c r="CB23" i="15"/>
  <c r="CC23" i="15"/>
  <c r="CD23" i="15"/>
  <c r="CE23" i="15"/>
  <c r="CF23" i="15"/>
  <c r="CG23" i="15"/>
  <c r="CH23" i="15"/>
  <c r="CI23" i="15"/>
  <c r="CJ23" i="15"/>
  <c r="CK23" i="15"/>
  <c r="CL23" i="15"/>
  <c r="CM23" i="15"/>
  <c r="CN23" i="15"/>
  <c r="CO23" i="15"/>
  <c r="CP23" i="15"/>
  <c r="CQ23" i="15"/>
  <c r="CR23" i="15"/>
  <c r="CS23" i="15"/>
  <c r="CT23" i="15"/>
  <c r="CU23" i="15"/>
  <c r="CV23" i="15"/>
  <c r="CW23" i="15"/>
  <c r="CX23" i="15"/>
  <c r="CY23" i="15"/>
  <c r="CZ23" i="15"/>
  <c r="DA23" i="15"/>
  <c r="DB23" i="15"/>
  <c r="DC23" i="15"/>
  <c r="DD23" i="15"/>
  <c r="DE23" i="15"/>
  <c r="DF23" i="15"/>
  <c r="DG23" i="15"/>
  <c r="DH23" i="15"/>
  <c r="DI23" i="15"/>
  <c r="DJ23" i="15"/>
  <c r="DK23" i="15"/>
  <c r="DL23" i="15"/>
  <c r="DM23" i="15"/>
  <c r="DN23" i="15"/>
  <c r="DO23" i="15"/>
  <c r="DP23" i="15"/>
  <c r="DQ23" i="15"/>
  <c r="DR23" i="15"/>
  <c r="DS23" i="15"/>
  <c r="DT23" i="15"/>
  <c r="DU23" i="15"/>
  <c r="DV23" i="15"/>
  <c r="DW23" i="15"/>
  <c r="DX23" i="15"/>
  <c r="DY23" i="15"/>
  <c r="DZ23" i="15"/>
  <c r="EA23" i="15"/>
  <c r="EB23" i="15"/>
  <c r="EC23" i="15"/>
  <c r="ED23" i="15"/>
  <c r="EE23" i="15"/>
  <c r="EF23" i="15"/>
  <c r="BX24" i="15"/>
  <c r="BY24" i="15"/>
  <c r="BZ24" i="15"/>
  <c r="CA24" i="15"/>
  <c r="CB24" i="15"/>
  <c r="CC24" i="15"/>
  <c r="CD24" i="15"/>
  <c r="CE24" i="15"/>
  <c r="CF24" i="15"/>
  <c r="CG24" i="15"/>
  <c r="CH24" i="15"/>
  <c r="CI24" i="15"/>
  <c r="CJ24" i="15"/>
  <c r="CK24" i="15"/>
  <c r="CL24" i="15"/>
  <c r="CM24" i="15"/>
  <c r="CN24" i="15"/>
  <c r="CO24" i="15"/>
  <c r="CP24" i="15"/>
  <c r="CQ24" i="15"/>
  <c r="CR24" i="15"/>
  <c r="CS24" i="15"/>
  <c r="CT24" i="15"/>
  <c r="CU24" i="15"/>
  <c r="CV24" i="15"/>
  <c r="CW24" i="15"/>
  <c r="CX24" i="15"/>
  <c r="CY24" i="15"/>
  <c r="CZ24" i="15"/>
  <c r="DA24" i="15"/>
  <c r="DB24" i="15"/>
  <c r="DC24" i="15"/>
  <c r="DD24" i="15"/>
  <c r="DE24" i="15"/>
  <c r="DF24" i="15"/>
  <c r="DG24" i="15"/>
  <c r="DH24" i="15"/>
  <c r="DI24" i="15"/>
  <c r="DJ24" i="15"/>
  <c r="DK24" i="15"/>
  <c r="DL24" i="15"/>
  <c r="DM24" i="15"/>
  <c r="DN24" i="15"/>
  <c r="DO24" i="15"/>
  <c r="DP24" i="15"/>
  <c r="DQ24" i="15"/>
  <c r="DR24" i="15"/>
  <c r="DS24" i="15"/>
  <c r="DT24" i="15"/>
  <c r="DU24" i="15"/>
  <c r="DV24" i="15"/>
  <c r="DW24" i="15"/>
  <c r="DX24" i="15"/>
  <c r="DY24" i="15"/>
  <c r="DZ24" i="15"/>
  <c r="EA24" i="15"/>
  <c r="EB24" i="15"/>
  <c r="EC24" i="15"/>
  <c r="ED24" i="15"/>
  <c r="EE24" i="15"/>
  <c r="EF24" i="15"/>
  <c r="BX25" i="15"/>
  <c r="BY25" i="15"/>
  <c r="BZ25" i="15"/>
  <c r="CA25" i="15"/>
  <c r="CB25" i="15"/>
  <c r="CC25" i="15"/>
  <c r="CD25" i="15"/>
  <c r="CE25" i="15"/>
  <c r="CF25" i="15"/>
  <c r="CG25" i="15"/>
  <c r="CH25" i="15"/>
  <c r="CI25" i="15"/>
  <c r="CJ25" i="15"/>
  <c r="CK25" i="15"/>
  <c r="CL25" i="15"/>
  <c r="CM25" i="15"/>
  <c r="CN25" i="15"/>
  <c r="CO25" i="15"/>
  <c r="CP25" i="15"/>
  <c r="CQ25" i="15"/>
  <c r="CR25" i="15"/>
  <c r="CS25" i="15"/>
  <c r="CT25" i="15"/>
  <c r="CU25" i="15"/>
  <c r="CV25" i="15"/>
  <c r="CW25" i="15"/>
  <c r="CX25" i="15"/>
  <c r="CY25" i="15"/>
  <c r="CZ25" i="15"/>
  <c r="DA25" i="15"/>
  <c r="DB25" i="15"/>
  <c r="DC25" i="15"/>
  <c r="DD25" i="15"/>
  <c r="DE25" i="15"/>
  <c r="DF25" i="15"/>
  <c r="DG25" i="15"/>
  <c r="DH25" i="15"/>
  <c r="DI25" i="15"/>
  <c r="DJ25" i="15"/>
  <c r="DK25" i="15"/>
  <c r="DL25" i="15"/>
  <c r="DM25" i="15"/>
  <c r="DN25" i="15"/>
  <c r="DO25" i="15"/>
  <c r="DP25" i="15"/>
  <c r="DQ25" i="15"/>
  <c r="DR25" i="15"/>
  <c r="DS25" i="15"/>
  <c r="DT25" i="15"/>
  <c r="DU25" i="15"/>
  <c r="DV25" i="15"/>
  <c r="DW25" i="15"/>
  <c r="DX25" i="15"/>
  <c r="DY25" i="15"/>
  <c r="DZ25" i="15"/>
  <c r="EA25" i="15"/>
  <c r="EB25" i="15"/>
  <c r="EC25" i="15"/>
  <c r="ED25" i="15"/>
  <c r="EE25" i="15"/>
  <c r="EF25" i="15"/>
  <c r="BX26" i="15"/>
  <c r="BY26" i="15"/>
  <c r="BZ26" i="15"/>
  <c r="CA26" i="15"/>
  <c r="CB26" i="15"/>
  <c r="CC26" i="15"/>
  <c r="CD26" i="15"/>
  <c r="CE26" i="15"/>
  <c r="CF26" i="15"/>
  <c r="CG26" i="15"/>
  <c r="CH26" i="15"/>
  <c r="CI26" i="15"/>
  <c r="CJ26" i="15"/>
  <c r="CK26" i="15"/>
  <c r="CL26" i="15"/>
  <c r="CM26" i="15"/>
  <c r="CN26" i="15"/>
  <c r="CO26" i="15"/>
  <c r="CP26" i="15"/>
  <c r="CQ26" i="15"/>
  <c r="CR26" i="15"/>
  <c r="CS26" i="15"/>
  <c r="CT26" i="15"/>
  <c r="CU26" i="15"/>
  <c r="CV26" i="15"/>
  <c r="CW26" i="15"/>
  <c r="CX26" i="15"/>
  <c r="CY26" i="15"/>
  <c r="CZ26" i="15"/>
  <c r="DA26" i="15"/>
  <c r="DB26" i="15"/>
  <c r="DC26" i="15"/>
  <c r="DD26" i="15"/>
  <c r="DE26" i="15"/>
  <c r="DF26" i="15"/>
  <c r="DG26" i="15"/>
  <c r="DH26" i="15"/>
  <c r="DI26" i="15"/>
  <c r="DJ26" i="15"/>
  <c r="DK26" i="15"/>
  <c r="DL26" i="15"/>
  <c r="DM26" i="15"/>
  <c r="DN26" i="15"/>
  <c r="DO26" i="15"/>
  <c r="DP26" i="15"/>
  <c r="DQ26" i="15"/>
  <c r="DR26" i="15"/>
  <c r="DS26" i="15"/>
  <c r="DT26" i="15"/>
  <c r="DU26" i="15"/>
  <c r="DV26" i="15"/>
  <c r="DW26" i="15"/>
  <c r="DX26" i="15"/>
  <c r="DY26" i="15"/>
  <c r="DZ26" i="15"/>
  <c r="EA26" i="15"/>
  <c r="EB26" i="15"/>
  <c r="EC26" i="15"/>
  <c r="ED26" i="15"/>
  <c r="EE26" i="15"/>
  <c r="EF26" i="15"/>
  <c r="BX27" i="15"/>
  <c r="BY27" i="15"/>
  <c r="BZ27" i="15"/>
  <c r="CA27" i="15"/>
  <c r="CB27" i="15"/>
  <c r="CC27" i="15"/>
  <c r="CD27" i="15"/>
  <c r="CE27" i="15"/>
  <c r="CF27" i="15"/>
  <c r="CG27" i="15"/>
  <c r="CH27" i="15"/>
  <c r="CI27" i="15"/>
  <c r="CJ27" i="15"/>
  <c r="CK27" i="15"/>
  <c r="CL27" i="15"/>
  <c r="CM27" i="15"/>
  <c r="CN27" i="15"/>
  <c r="CO27" i="15"/>
  <c r="CP27" i="15"/>
  <c r="CQ27" i="15"/>
  <c r="CR27" i="15"/>
  <c r="CS27" i="15"/>
  <c r="CT27" i="15"/>
  <c r="CU27" i="15"/>
  <c r="CV27" i="15"/>
  <c r="CW27" i="15"/>
  <c r="CX27" i="15"/>
  <c r="CY27" i="15"/>
  <c r="CZ27" i="15"/>
  <c r="DA27" i="15"/>
  <c r="DB27" i="15"/>
  <c r="DC27" i="15"/>
  <c r="DD27" i="15"/>
  <c r="DE27" i="15"/>
  <c r="DF27" i="15"/>
  <c r="DG27" i="15"/>
  <c r="DH27" i="15"/>
  <c r="DI27" i="15"/>
  <c r="DJ27" i="15"/>
  <c r="DK27" i="15"/>
  <c r="DL27" i="15"/>
  <c r="DM27" i="15"/>
  <c r="DN27" i="15"/>
  <c r="DO27" i="15"/>
  <c r="DP27" i="15"/>
  <c r="DQ27" i="15"/>
  <c r="DR27" i="15"/>
  <c r="DS27" i="15"/>
  <c r="DT27" i="15"/>
  <c r="DU27" i="15"/>
  <c r="DV27" i="15"/>
  <c r="DW27" i="15"/>
  <c r="DX27" i="15"/>
  <c r="DY27" i="15"/>
  <c r="DZ27" i="15"/>
  <c r="EA27" i="15"/>
  <c r="EB27" i="15"/>
  <c r="EC27" i="15"/>
  <c r="ED27" i="15"/>
  <c r="EE27" i="15"/>
  <c r="EF27" i="15"/>
  <c r="BX28" i="15"/>
  <c r="BY28" i="15"/>
  <c r="BZ28" i="15"/>
  <c r="CA28" i="15"/>
  <c r="CB28" i="15"/>
  <c r="CC28" i="15"/>
  <c r="CD28" i="15"/>
  <c r="CE28" i="15"/>
  <c r="CF28" i="15"/>
  <c r="CG28" i="15"/>
  <c r="CH28" i="15"/>
  <c r="CI28" i="15"/>
  <c r="CJ28" i="15"/>
  <c r="CK28" i="15"/>
  <c r="CL28" i="15"/>
  <c r="CM28" i="15"/>
  <c r="CN28" i="15"/>
  <c r="CO28" i="15"/>
  <c r="CP28" i="15"/>
  <c r="CQ28" i="15"/>
  <c r="CR28" i="15"/>
  <c r="CS28" i="15"/>
  <c r="CT28" i="15"/>
  <c r="CU28" i="15"/>
  <c r="CV28" i="15"/>
  <c r="CW28" i="15"/>
  <c r="CX28" i="15"/>
  <c r="CY28" i="15"/>
  <c r="CZ28" i="15"/>
  <c r="DA28" i="15"/>
  <c r="DB28" i="15"/>
  <c r="DC28" i="15"/>
  <c r="DD28" i="15"/>
  <c r="DE28" i="15"/>
  <c r="DF28" i="15"/>
  <c r="DG28" i="15"/>
  <c r="DH28" i="15"/>
  <c r="DI28" i="15"/>
  <c r="DJ28" i="15"/>
  <c r="DK28" i="15"/>
  <c r="DL28" i="15"/>
  <c r="DM28" i="15"/>
  <c r="DN28" i="15"/>
  <c r="DO28" i="15"/>
  <c r="DP28" i="15"/>
  <c r="DQ28" i="15"/>
  <c r="DR28" i="15"/>
  <c r="DS28" i="15"/>
  <c r="DT28" i="15"/>
  <c r="DU28" i="15"/>
  <c r="DV28" i="15"/>
  <c r="DW28" i="15"/>
  <c r="DX28" i="15"/>
  <c r="DY28" i="15"/>
  <c r="DZ28" i="15"/>
  <c r="EA28" i="15"/>
  <c r="EB28" i="15"/>
  <c r="EC28" i="15"/>
  <c r="ED28" i="15"/>
  <c r="EE28" i="15"/>
  <c r="EF28" i="15"/>
  <c r="BX29" i="15"/>
  <c r="BY29" i="15"/>
  <c r="BZ29" i="15"/>
  <c r="CA29" i="15"/>
  <c r="CB29" i="15"/>
  <c r="CC29" i="15"/>
  <c r="CD29" i="15"/>
  <c r="CE29" i="15"/>
  <c r="CF29" i="15"/>
  <c r="CG29" i="15"/>
  <c r="CH29" i="15"/>
  <c r="CI29" i="15"/>
  <c r="CJ29" i="15"/>
  <c r="CK29" i="15"/>
  <c r="CL29" i="15"/>
  <c r="CM29" i="15"/>
  <c r="CN29" i="15"/>
  <c r="CO29" i="15"/>
  <c r="CP29" i="15"/>
  <c r="CQ29" i="15"/>
  <c r="CR29" i="15"/>
  <c r="CS29" i="15"/>
  <c r="CT29" i="15"/>
  <c r="CU29" i="15"/>
  <c r="CV29" i="15"/>
  <c r="CW29" i="15"/>
  <c r="CX29" i="15"/>
  <c r="CY29" i="15"/>
  <c r="CZ29" i="15"/>
  <c r="DA29" i="15"/>
  <c r="DB29" i="15"/>
  <c r="DC29" i="15"/>
  <c r="DD29" i="15"/>
  <c r="DE29" i="15"/>
  <c r="DF29" i="15"/>
  <c r="DG29" i="15"/>
  <c r="DH29" i="15"/>
  <c r="DI29" i="15"/>
  <c r="DJ29" i="15"/>
  <c r="DK29" i="15"/>
  <c r="DL29" i="15"/>
  <c r="DM29" i="15"/>
  <c r="DN29" i="15"/>
  <c r="DO29" i="15"/>
  <c r="DP29" i="15"/>
  <c r="DQ29" i="15"/>
  <c r="DR29" i="15"/>
  <c r="DS29" i="15"/>
  <c r="DT29" i="15"/>
  <c r="DU29" i="15"/>
  <c r="DV29" i="15"/>
  <c r="DW29" i="15"/>
  <c r="DX29" i="15"/>
  <c r="DY29" i="15"/>
  <c r="DZ29" i="15"/>
  <c r="EA29" i="15"/>
  <c r="EB29" i="15"/>
  <c r="EC29" i="15"/>
  <c r="ED29" i="15"/>
  <c r="EE29" i="15"/>
  <c r="EF29" i="15"/>
  <c r="BX30" i="15"/>
  <c r="BY30" i="15"/>
  <c r="BZ30" i="15"/>
  <c r="CA30" i="15"/>
  <c r="CB30" i="15"/>
  <c r="CC30" i="15"/>
  <c r="CD30" i="15"/>
  <c r="CE30" i="15"/>
  <c r="CF30" i="15"/>
  <c r="CG30" i="15"/>
  <c r="CH30" i="15"/>
  <c r="CI30" i="15"/>
  <c r="CJ30" i="15"/>
  <c r="CK30" i="15"/>
  <c r="CL30" i="15"/>
  <c r="CM30" i="15"/>
  <c r="CN30" i="15"/>
  <c r="CO30" i="15"/>
  <c r="CP30" i="15"/>
  <c r="CQ30" i="15"/>
  <c r="CR30" i="15"/>
  <c r="CS30" i="15"/>
  <c r="CT30" i="15"/>
  <c r="CU30" i="15"/>
  <c r="CV30" i="15"/>
  <c r="CW30" i="15"/>
  <c r="CX30" i="15"/>
  <c r="CY30" i="15"/>
  <c r="CZ30" i="15"/>
  <c r="DA30" i="15"/>
  <c r="DB30" i="15"/>
  <c r="DC30" i="15"/>
  <c r="DD30" i="15"/>
  <c r="DE30" i="15"/>
  <c r="DF30" i="15"/>
  <c r="DG30" i="15"/>
  <c r="DH30" i="15"/>
  <c r="DI30" i="15"/>
  <c r="DJ30" i="15"/>
  <c r="DK30" i="15"/>
  <c r="DL30" i="15"/>
  <c r="DM30" i="15"/>
  <c r="DN30" i="15"/>
  <c r="DO30" i="15"/>
  <c r="DP30" i="15"/>
  <c r="DQ30" i="15"/>
  <c r="DR30" i="15"/>
  <c r="DS30" i="15"/>
  <c r="DT30" i="15"/>
  <c r="DU30" i="15"/>
  <c r="DV30" i="15"/>
  <c r="DW30" i="15"/>
  <c r="DX30" i="15"/>
  <c r="DY30" i="15"/>
  <c r="DZ30" i="15"/>
  <c r="EA30" i="15"/>
  <c r="EB30" i="15"/>
  <c r="EC30" i="15"/>
  <c r="ED30" i="15"/>
  <c r="EE30" i="15"/>
  <c r="EF30" i="15"/>
  <c r="BX31" i="15"/>
  <c r="BY31" i="15"/>
  <c r="BZ31" i="15"/>
  <c r="CA31" i="15"/>
  <c r="CB31" i="15"/>
  <c r="CC31" i="15"/>
  <c r="CD31" i="15"/>
  <c r="CE31" i="15"/>
  <c r="CF31" i="15"/>
  <c r="CG31" i="15"/>
  <c r="CH31" i="15"/>
  <c r="CI31" i="15"/>
  <c r="CJ31" i="15"/>
  <c r="CK31" i="15"/>
  <c r="CL31" i="15"/>
  <c r="CM31" i="15"/>
  <c r="CN31" i="15"/>
  <c r="CO31" i="15"/>
  <c r="CP31" i="15"/>
  <c r="CQ31" i="15"/>
  <c r="CR31" i="15"/>
  <c r="CS31" i="15"/>
  <c r="CT31" i="15"/>
  <c r="CU31" i="15"/>
  <c r="CV31" i="15"/>
  <c r="CW31" i="15"/>
  <c r="CX31" i="15"/>
  <c r="CY31" i="15"/>
  <c r="CZ31" i="15"/>
  <c r="DA31" i="15"/>
  <c r="DB31" i="15"/>
  <c r="DC31" i="15"/>
  <c r="DD31" i="15"/>
  <c r="DE31" i="15"/>
  <c r="DF31" i="15"/>
  <c r="DG31" i="15"/>
  <c r="DH31" i="15"/>
  <c r="DI31" i="15"/>
  <c r="DJ31" i="15"/>
  <c r="DK31" i="15"/>
  <c r="DL31" i="15"/>
  <c r="DM31" i="15"/>
  <c r="DN31" i="15"/>
  <c r="DO31" i="15"/>
  <c r="DP31" i="15"/>
  <c r="DQ31" i="15"/>
  <c r="DR31" i="15"/>
  <c r="DS31" i="15"/>
  <c r="DT31" i="15"/>
  <c r="DU31" i="15"/>
  <c r="DV31" i="15"/>
  <c r="DW31" i="15"/>
  <c r="DX31" i="15"/>
  <c r="DY31" i="15"/>
  <c r="DZ31" i="15"/>
  <c r="EA31" i="15"/>
  <c r="EB31" i="15"/>
  <c r="EC31" i="15"/>
  <c r="ED31" i="15"/>
  <c r="EE31" i="15"/>
  <c r="EF31" i="15"/>
  <c r="BX32" i="15"/>
  <c r="BY32" i="15"/>
  <c r="BZ32" i="15"/>
  <c r="CA32" i="15"/>
  <c r="CB32" i="15"/>
  <c r="CC32" i="15"/>
  <c r="CD32" i="15"/>
  <c r="CE32" i="15"/>
  <c r="CF32" i="15"/>
  <c r="CG32" i="15"/>
  <c r="CH32" i="15"/>
  <c r="CI32" i="15"/>
  <c r="CJ32" i="15"/>
  <c r="CK32" i="15"/>
  <c r="CL32" i="15"/>
  <c r="CM32" i="15"/>
  <c r="CN32" i="15"/>
  <c r="CO32" i="15"/>
  <c r="CP32" i="15"/>
  <c r="CQ32" i="15"/>
  <c r="CR32" i="15"/>
  <c r="CS32" i="15"/>
  <c r="CT32" i="15"/>
  <c r="CU32" i="15"/>
  <c r="CV32" i="15"/>
  <c r="CW32" i="15"/>
  <c r="CX32" i="15"/>
  <c r="CY32" i="15"/>
  <c r="CZ32" i="15"/>
  <c r="DA32" i="15"/>
  <c r="DB32" i="15"/>
  <c r="DC32" i="15"/>
  <c r="DD32" i="15"/>
  <c r="DE32" i="15"/>
  <c r="DF32" i="15"/>
  <c r="DG32" i="15"/>
  <c r="DH32" i="15"/>
  <c r="DI32" i="15"/>
  <c r="DJ32" i="15"/>
  <c r="DK32" i="15"/>
  <c r="DL32" i="15"/>
  <c r="DM32" i="15"/>
  <c r="DN32" i="15"/>
  <c r="DO32" i="15"/>
  <c r="DP32" i="15"/>
  <c r="DQ32" i="15"/>
  <c r="DR32" i="15"/>
  <c r="DS32" i="15"/>
  <c r="DT32" i="15"/>
  <c r="DU32" i="15"/>
  <c r="DV32" i="15"/>
  <c r="DW32" i="15"/>
  <c r="DX32" i="15"/>
  <c r="DY32" i="15"/>
  <c r="DZ32" i="15"/>
  <c r="EA32" i="15"/>
  <c r="EB32" i="15"/>
  <c r="EC32" i="15"/>
  <c r="ED32" i="15"/>
  <c r="EE32" i="15"/>
  <c r="EF32" i="15"/>
  <c r="BX33" i="15"/>
  <c r="BY33" i="15"/>
  <c r="BZ33" i="15"/>
  <c r="CA33" i="15"/>
  <c r="CB33" i="15"/>
  <c r="CC33" i="15"/>
  <c r="CD33" i="15"/>
  <c r="CE33" i="15"/>
  <c r="CF33" i="15"/>
  <c r="CG33" i="15"/>
  <c r="CH33" i="15"/>
  <c r="CI33" i="15"/>
  <c r="CJ33" i="15"/>
  <c r="CK33" i="15"/>
  <c r="CL33" i="15"/>
  <c r="CM33" i="15"/>
  <c r="CN33" i="15"/>
  <c r="CO33" i="15"/>
  <c r="CP33" i="15"/>
  <c r="CQ33" i="15"/>
  <c r="CR33" i="15"/>
  <c r="CS33" i="15"/>
  <c r="CT33" i="15"/>
  <c r="CU33" i="15"/>
  <c r="CV33" i="15"/>
  <c r="CW33" i="15"/>
  <c r="CX33" i="15"/>
  <c r="CY33" i="15"/>
  <c r="CZ33" i="15"/>
  <c r="DA33" i="15"/>
  <c r="DB33" i="15"/>
  <c r="DC33" i="15"/>
  <c r="DD33" i="15"/>
  <c r="DE33" i="15"/>
  <c r="DF33" i="15"/>
  <c r="DG33" i="15"/>
  <c r="DH33" i="15"/>
  <c r="DI33" i="15"/>
  <c r="DJ33" i="15"/>
  <c r="DK33" i="15"/>
  <c r="DL33" i="15"/>
  <c r="DM33" i="15"/>
  <c r="DN33" i="15"/>
  <c r="DO33" i="15"/>
  <c r="DP33" i="15"/>
  <c r="DQ33" i="15"/>
  <c r="DR33" i="15"/>
  <c r="DS33" i="15"/>
  <c r="DT33" i="15"/>
  <c r="DU33" i="15"/>
  <c r="DV33" i="15"/>
  <c r="DW33" i="15"/>
  <c r="DX33" i="15"/>
  <c r="DY33" i="15"/>
  <c r="DZ33" i="15"/>
  <c r="EA33" i="15"/>
  <c r="EB33" i="15"/>
  <c r="EC33" i="15"/>
  <c r="ED33" i="15"/>
  <c r="EE33" i="15"/>
  <c r="EF33" i="15"/>
  <c r="BX34" i="15"/>
  <c r="BY34" i="15"/>
  <c r="BZ34" i="15"/>
  <c r="CA34" i="15"/>
  <c r="CB34" i="15"/>
  <c r="CC34" i="15"/>
  <c r="CD34" i="15"/>
  <c r="CE34" i="15"/>
  <c r="CF34" i="15"/>
  <c r="CG34" i="15"/>
  <c r="CH34" i="15"/>
  <c r="CI34" i="15"/>
  <c r="CJ34" i="15"/>
  <c r="CK34" i="15"/>
  <c r="CL34" i="15"/>
  <c r="CM34" i="15"/>
  <c r="CN34" i="15"/>
  <c r="CO34" i="15"/>
  <c r="CP34" i="15"/>
  <c r="CQ34" i="15"/>
  <c r="CR34" i="15"/>
  <c r="CS34" i="15"/>
  <c r="CT34" i="15"/>
  <c r="CU34" i="15"/>
  <c r="CV34" i="15"/>
  <c r="CW34" i="15"/>
  <c r="CX34" i="15"/>
  <c r="CY34" i="15"/>
  <c r="CZ34" i="15"/>
  <c r="DA34" i="15"/>
  <c r="DB34" i="15"/>
  <c r="DC34" i="15"/>
  <c r="DD34" i="15"/>
  <c r="DE34" i="15"/>
  <c r="DF34" i="15"/>
  <c r="DG34" i="15"/>
  <c r="DH34" i="15"/>
  <c r="DI34" i="15"/>
  <c r="DJ34" i="15"/>
  <c r="DK34" i="15"/>
  <c r="DL34" i="15"/>
  <c r="DM34" i="15"/>
  <c r="DN34" i="15"/>
  <c r="DO34" i="15"/>
  <c r="DP34" i="15"/>
  <c r="DQ34" i="15"/>
  <c r="DR34" i="15"/>
  <c r="DS34" i="15"/>
  <c r="DT34" i="15"/>
  <c r="DU34" i="15"/>
  <c r="DV34" i="15"/>
  <c r="DW34" i="15"/>
  <c r="DX34" i="15"/>
  <c r="DY34" i="15"/>
  <c r="DZ34" i="15"/>
  <c r="EA34" i="15"/>
  <c r="EB34" i="15"/>
  <c r="EC34" i="15"/>
  <c r="ED34" i="15"/>
  <c r="EE34" i="15"/>
  <c r="EF34" i="15"/>
  <c r="BX35" i="15"/>
  <c r="BY35" i="15"/>
  <c r="BZ35" i="15"/>
  <c r="CA35" i="15"/>
  <c r="CB35" i="15"/>
  <c r="CC35" i="15"/>
  <c r="CD35" i="15"/>
  <c r="CE35" i="15"/>
  <c r="CF35" i="15"/>
  <c r="CG35" i="15"/>
  <c r="CH35" i="15"/>
  <c r="CI35" i="15"/>
  <c r="CJ35" i="15"/>
  <c r="CK35" i="15"/>
  <c r="CL35" i="15"/>
  <c r="CM35" i="15"/>
  <c r="CN35" i="15"/>
  <c r="CO35" i="15"/>
  <c r="CP35" i="15"/>
  <c r="CQ35" i="15"/>
  <c r="CR35" i="15"/>
  <c r="CS35" i="15"/>
  <c r="CT35" i="15"/>
  <c r="CU35" i="15"/>
  <c r="CV35" i="15"/>
  <c r="CW35" i="15"/>
  <c r="CX35" i="15"/>
  <c r="CY35" i="15"/>
  <c r="CZ35" i="15"/>
  <c r="DA35" i="15"/>
  <c r="DB35" i="15"/>
  <c r="DC35" i="15"/>
  <c r="DD35" i="15"/>
  <c r="DE35" i="15"/>
  <c r="DF35" i="15"/>
  <c r="DG35" i="15"/>
  <c r="DH35" i="15"/>
  <c r="DI35" i="15"/>
  <c r="DJ35" i="15"/>
  <c r="DK35" i="15"/>
  <c r="DL35" i="15"/>
  <c r="DM35" i="15"/>
  <c r="DN35" i="15"/>
  <c r="DO35" i="15"/>
  <c r="DP35" i="15"/>
  <c r="DQ35" i="15"/>
  <c r="DR35" i="15"/>
  <c r="DS35" i="15"/>
  <c r="DT35" i="15"/>
  <c r="DU35" i="15"/>
  <c r="DV35" i="15"/>
  <c r="DW35" i="15"/>
  <c r="DX35" i="15"/>
  <c r="DY35" i="15"/>
  <c r="DZ35" i="15"/>
  <c r="EA35" i="15"/>
  <c r="EB35" i="15"/>
  <c r="EC35" i="15"/>
  <c r="ED35" i="15"/>
  <c r="EE35" i="15"/>
  <c r="EF35" i="15"/>
  <c r="BX36" i="15"/>
  <c r="BY36" i="15"/>
  <c r="BZ36" i="15"/>
  <c r="CA36" i="15"/>
  <c r="CB36" i="15"/>
  <c r="CC36" i="15"/>
  <c r="CD36" i="15"/>
  <c r="CE36" i="15"/>
  <c r="CF36" i="15"/>
  <c r="CG36" i="15"/>
  <c r="CH36" i="15"/>
  <c r="CI36" i="15"/>
  <c r="CJ36" i="15"/>
  <c r="CK36" i="15"/>
  <c r="CL36" i="15"/>
  <c r="CM36" i="15"/>
  <c r="CN36" i="15"/>
  <c r="CO36" i="15"/>
  <c r="CP36" i="15"/>
  <c r="CQ36" i="15"/>
  <c r="CR36" i="15"/>
  <c r="CS36" i="15"/>
  <c r="CT36" i="15"/>
  <c r="CU36" i="15"/>
  <c r="CV36" i="15"/>
  <c r="CW36" i="15"/>
  <c r="CX36" i="15"/>
  <c r="CY36" i="15"/>
  <c r="CZ36" i="15"/>
  <c r="DA36" i="15"/>
  <c r="DB36" i="15"/>
  <c r="DC36" i="15"/>
  <c r="DD36" i="15"/>
  <c r="DE36" i="15"/>
  <c r="DF36" i="15"/>
  <c r="DG36" i="15"/>
  <c r="DH36" i="15"/>
  <c r="DI36" i="15"/>
  <c r="DJ36" i="15"/>
  <c r="DK36" i="15"/>
  <c r="DL36" i="15"/>
  <c r="DM36" i="15"/>
  <c r="DN36" i="15"/>
  <c r="DO36" i="15"/>
  <c r="DP36" i="15"/>
  <c r="DQ36" i="15"/>
  <c r="DR36" i="15"/>
  <c r="DS36" i="15"/>
  <c r="DT36" i="15"/>
  <c r="DU36" i="15"/>
  <c r="DV36" i="15"/>
  <c r="DW36" i="15"/>
  <c r="DX36" i="15"/>
  <c r="DY36" i="15"/>
  <c r="DZ36" i="15"/>
  <c r="EA36" i="15"/>
  <c r="EB36" i="15"/>
  <c r="EC36" i="15"/>
  <c r="ED36" i="15"/>
  <c r="EE36" i="15"/>
  <c r="EF36" i="15"/>
  <c r="BX37" i="15"/>
  <c r="BY37" i="15"/>
  <c r="BZ37" i="15"/>
  <c r="CA37" i="15"/>
  <c r="CB37" i="15"/>
  <c r="CC37" i="15"/>
  <c r="CD37" i="15"/>
  <c r="CE37" i="15"/>
  <c r="CF37" i="15"/>
  <c r="CG37" i="15"/>
  <c r="CH37" i="15"/>
  <c r="CI37" i="15"/>
  <c r="CJ37" i="15"/>
  <c r="CK37" i="15"/>
  <c r="CL37" i="15"/>
  <c r="CM37" i="15"/>
  <c r="CN37" i="15"/>
  <c r="CO37" i="15"/>
  <c r="CP37" i="15"/>
  <c r="CQ37" i="15"/>
  <c r="CR37" i="15"/>
  <c r="CS37" i="15"/>
  <c r="CT37" i="15"/>
  <c r="CU37" i="15"/>
  <c r="CV37" i="15"/>
  <c r="CW37" i="15"/>
  <c r="CX37" i="15"/>
  <c r="CY37" i="15"/>
  <c r="CZ37" i="15"/>
  <c r="DA37" i="15"/>
  <c r="DB37" i="15"/>
  <c r="DC37" i="15"/>
  <c r="DD37" i="15"/>
  <c r="DE37" i="15"/>
  <c r="DF37" i="15"/>
  <c r="DG37" i="15"/>
  <c r="DH37" i="15"/>
  <c r="DI37" i="15"/>
  <c r="DJ37" i="15"/>
  <c r="DK37" i="15"/>
  <c r="DL37" i="15"/>
  <c r="DM37" i="15"/>
  <c r="DN37" i="15"/>
  <c r="DO37" i="15"/>
  <c r="DP37" i="15"/>
  <c r="DQ37" i="15"/>
  <c r="DR37" i="15"/>
  <c r="DS37" i="15"/>
  <c r="DT37" i="15"/>
  <c r="DU37" i="15"/>
  <c r="DV37" i="15"/>
  <c r="DW37" i="15"/>
  <c r="DX37" i="15"/>
  <c r="DY37" i="15"/>
  <c r="DZ37" i="15"/>
  <c r="EA37" i="15"/>
  <c r="EB37" i="15"/>
  <c r="EC37" i="15"/>
  <c r="ED37" i="15"/>
  <c r="EE37" i="15"/>
  <c r="EF37" i="15"/>
  <c r="BX38" i="15"/>
  <c r="BY38" i="15"/>
  <c r="BZ38" i="15"/>
  <c r="CA38" i="15"/>
  <c r="CB38" i="15"/>
  <c r="CC38" i="15"/>
  <c r="CD38" i="15"/>
  <c r="CE38" i="15"/>
  <c r="CF38" i="15"/>
  <c r="CG38" i="15"/>
  <c r="CH38" i="15"/>
  <c r="CI38" i="15"/>
  <c r="CJ38" i="15"/>
  <c r="CK38" i="15"/>
  <c r="CL38" i="15"/>
  <c r="CM38" i="15"/>
  <c r="CN38" i="15"/>
  <c r="CO38" i="15"/>
  <c r="CP38" i="15"/>
  <c r="CQ38" i="15"/>
  <c r="CR38" i="15"/>
  <c r="CS38" i="15"/>
  <c r="CT38" i="15"/>
  <c r="CU38" i="15"/>
  <c r="CV38" i="15"/>
  <c r="CW38" i="15"/>
  <c r="CX38" i="15"/>
  <c r="CY38" i="15"/>
  <c r="CZ38" i="15"/>
  <c r="DA38" i="15"/>
  <c r="DB38" i="15"/>
  <c r="DC38" i="15"/>
  <c r="DD38" i="15"/>
  <c r="DE38" i="15"/>
  <c r="DF38" i="15"/>
  <c r="DG38" i="15"/>
  <c r="DH38" i="15"/>
  <c r="DI38" i="15"/>
  <c r="DJ38" i="15"/>
  <c r="DK38" i="15"/>
  <c r="DL38" i="15"/>
  <c r="DM38" i="15"/>
  <c r="DN38" i="15"/>
  <c r="DO38" i="15"/>
  <c r="DP38" i="15"/>
  <c r="DQ38" i="15"/>
  <c r="DR38" i="15"/>
  <c r="DS38" i="15"/>
  <c r="DT38" i="15"/>
  <c r="DU38" i="15"/>
  <c r="DV38" i="15"/>
  <c r="DW38" i="15"/>
  <c r="DX38" i="15"/>
  <c r="DY38" i="15"/>
  <c r="DZ38" i="15"/>
  <c r="EA38" i="15"/>
  <c r="EB38" i="15"/>
  <c r="EC38" i="15"/>
  <c r="ED38" i="15"/>
  <c r="EE38" i="15"/>
  <c r="EF38" i="15"/>
  <c r="BX39" i="15"/>
  <c r="BY39" i="15"/>
  <c r="BZ39" i="15"/>
  <c r="CA39" i="15"/>
  <c r="CB39" i="15"/>
  <c r="CC39" i="15"/>
  <c r="CD39" i="15"/>
  <c r="CE39" i="15"/>
  <c r="CF39" i="15"/>
  <c r="CG39" i="15"/>
  <c r="CH39" i="15"/>
  <c r="CI39" i="15"/>
  <c r="CJ39" i="15"/>
  <c r="CK39" i="15"/>
  <c r="CL39" i="15"/>
  <c r="CM39" i="15"/>
  <c r="CN39" i="15"/>
  <c r="CO39" i="15"/>
  <c r="CP39" i="15"/>
  <c r="CQ39" i="15"/>
  <c r="CR39" i="15"/>
  <c r="CS39" i="15"/>
  <c r="CT39" i="15"/>
  <c r="CU39" i="15"/>
  <c r="CV39" i="15"/>
  <c r="CW39" i="15"/>
  <c r="CX39" i="15"/>
  <c r="CY39" i="15"/>
  <c r="CZ39" i="15"/>
  <c r="DA39" i="15"/>
  <c r="DB39" i="15"/>
  <c r="DC39" i="15"/>
  <c r="DD39" i="15"/>
  <c r="DE39" i="15"/>
  <c r="DF39" i="15"/>
  <c r="DG39" i="15"/>
  <c r="DH39" i="15"/>
  <c r="DI39" i="15"/>
  <c r="DJ39" i="15"/>
  <c r="DK39" i="15"/>
  <c r="DL39" i="15"/>
  <c r="DM39" i="15"/>
  <c r="DN39" i="15"/>
  <c r="DO39" i="15"/>
  <c r="DP39" i="15"/>
  <c r="DQ39" i="15"/>
  <c r="DR39" i="15"/>
  <c r="DS39" i="15"/>
  <c r="DT39" i="15"/>
  <c r="DU39" i="15"/>
  <c r="DV39" i="15"/>
  <c r="DW39" i="15"/>
  <c r="DX39" i="15"/>
  <c r="DY39" i="15"/>
  <c r="DZ39" i="15"/>
  <c r="EA39" i="15"/>
  <c r="EB39" i="15"/>
  <c r="EC39" i="15"/>
  <c r="ED39" i="15"/>
  <c r="EE39" i="15"/>
  <c r="EF39" i="15"/>
  <c r="BX40" i="15"/>
  <c r="BY40" i="15"/>
  <c r="BZ40" i="15"/>
  <c r="CA40" i="15"/>
  <c r="CB40" i="15"/>
  <c r="CC40" i="15"/>
  <c r="CD40" i="15"/>
  <c r="CE40" i="15"/>
  <c r="CF40" i="15"/>
  <c r="CG40" i="15"/>
  <c r="CH40" i="15"/>
  <c r="CI40" i="15"/>
  <c r="CJ40" i="15"/>
  <c r="CK40" i="15"/>
  <c r="CL40" i="15"/>
  <c r="CM40" i="15"/>
  <c r="CN40" i="15"/>
  <c r="CO40" i="15"/>
  <c r="CP40" i="15"/>
  <c r="CQ40" i="15"/>
  <c r="CR40" i="15"/>
  <c r="CS40" i="15"/>
  <c r="CT40" i="15"/>
  <c r="CU40" i="15"/>
  <c r="CV40" i="15"/>
  <c r="CW40" i="15"/>
  <c r="CX40" i="15"/>
  <c r="CY40" i="15"/>
  <c r="CZ40" i="15"/>
  <c r="DA40" i="15"/>
  <c r="DB40" i="15"/>
  <c r="DC40" i="15"/>
  <c r="DD40" i="15"/>
  <c r="DE40" i="15"/>
  <c r="DF40" i="15"/>
  <c r="DG40" i="15"/>
  <c r="DH40" i="15"/>
  <c r="DI40" i="15"/>
  <c r="DJ40" i="15"/>
  <c r="DK40" i="15"/>
  <c r="DL40" i="15"/>
  <c r="DM40" i="15"/>
  <c r="DN40" i="15"/>
  <c r="DO40" i="15"/>
  <c r="DP40" i="15"/>
  <c r="DQ40" i="15"/>
  <c r="DR40" i="15"/>
  <c r="DS40" i="15"/>
  <c r="DT40" i="15"/>
  <c r="DU40" i="15"/>
  <c r="DV40" i="15"/>
  <c r="DW40" i="15"/>
  <c r="DX40" i="15"/>
  <c r="DY40" i="15"/>
  <c r="DZ40" i="15"/>
  <c r="EA40" i="15"/>
  <c r="EB40" i="15"/>
  <c r="EC40" i="15"/>
  <c r="ED40" i="15"/>
  <c r="EE40" i="15"/>
  <c r="EF40" i="15"/>
  <c r="BX41" i="15"/>
  <c r="BY41" i="15"/>
  <c r="BZ41" i="15"/>
  <c r="CA41" i="15"/>
  <c r="CB41" i="15"/>
  <c r="CC41" i="15"/>
  <c r="CD41" i="15"/>
  <c r="CE41" i="15"/>
  <c r="CF41" i="15"/>
  <c r="CG41" i="15"/>
  <c r="CH41" i="15"/>
  <c r="CI41" i="15"/>
  <c r="CJ41" i="15"/>
  <c r="CK41" i="15"/>
  <c r="CL41" i="15"/>
  <c r="CM41" i="15"/>
  <c r="CN41" i="15"/>
  <c r="CO41" i="15"/>
  <c r="CP41" i="15"/>
  <c r="CQ41" i="15"/>
  <c r="CR41" i="15"/>
  <c r="CS41" i="15"/>
  <c r="CT41" i="15"/>
  <c r="CU41" i="15"/>
  <c r="CV41" i="15"/>
  <c r="CW41" i="15"/>
  <c r="CX41" i="15"/>
  <c r="CY41" i="15"/>
  <c r="CZ41" i="15"/>
  <c r="DA41" i="15"/>
  <c r="DB41" i="15"/>
  <c r="DC41" i="15"/>
  <c r="DD41" i="15"/>
  <c r="DE41" i="15"/>
  <c r="DF41" i="15"/>
  <c r="DG41" i="15"/>
  <c r="DH41" i="15"/>
  <c r="DI41" i="15"/>
  <c r="DJ41" i="15"/>
  <c r="DK41" i="15"/>
  <c r="DL41" i="15"/>
  <c r="DM41" i="15"/>
  <c r="DN41" i="15"/>
  <c r="DO41" i="15"/>
  <c r="DP41" i="15"/>
  <c r="DQ41" i="15"/>
  <c r="DR41" i="15"/>
  <c r="DS41" i="15"/>
  <c r="DT41" i="15"/>
  <c r="DU41" i="15"/>
  <c r="DV41" i="15"/>
  <c r="DW41" i="15"/>
  <c r="DX41" i="15"/>
  <c r="DY41" i="15"/>
  <c r="DZ41" i="15"/>
  <c r="EA41" i="15"/>
  <c r="EB41" i="15"/>
  <c r="EC41" i="15"/>
  <c r="ED41" i="15"/>
  <c r="EE41" i="15"/>
  <c r="EF41" i="15"/>
  <c r="BX42" i="15"/>
  <c r="BY42" i="15"/>
  <c r="BZ42" i="15"/>
  <c r="CA42" i="15"/>
  <c r="CB42" i="15"/>
  <c r="CC42" i="15"/>
  <c r="CD42" i="15"/>
  <c r="CE42" i="15"/>
  <c r="CF42" i="15"/>
  <c r="CG42" i="15"/>
  <c r="CH42" i="15"/>
  <c r="CI42" i="15"/>
  <c r="CJ42" i="15"/>
  <c r="CK42" i="15"/>
  <c r="CL42" i="15"/>
  <c r="CM42" i="15"/>
  <c r="CN42" i="15"/>
  <c r="CO42" i="15"/>
  <c r="CP42" i="15"/>
  <c r="CQ42" i="15"/>
  <c r="CR42" i="15"/>
  <c r="CS42" i="15"/>
  <c r="CT42" i="15"/>
  <c r="CU42" i="15"/>
  <c r="CV42" i="15"/>
  <c r="CW42" i="15"/>
  <c r="CX42" i="15"/>
  <c r="CY42" i="15"/>
  <c r="CZ42" i="15"/>
  <c r="DA42" i="15"/>
  <c r="DB42" i="15"/>
  <c r="DC42" i="15"/>
  <c r="DD42" i="15"/>
  <c r="DE42" i="15"/>
  <c r="DF42" i="15"/>
  <c r="DG42" i="15"/>
  <c r="DH42" i="15"/>
  <c r="DI42" i="15"/>
  <c r="DJ42" i="15"/>
  <c r="DK42" i="15"/>
  <c r="DL42" i="15"/>
  <c r="DM42" i="15"/>
  <c r="DN42" i="15"/>
  <c r="DO42" i="15"/>
  <c r="DP42" i="15"/>
  <c r="DQ42" i="15"/>
  <c r="DR42" i="15"/>
  <c r="DS42" i="15"/>
  <c r="DT42" i="15"/>
  <c r="DU42" i="15"/>
  <c r="DV42" i="15"/>
  <c r="DW42" i="15"/>
  <c r="DX42" i="15"/>
  <c r="DY42" i="15"/>
  <c r="DZ42" i="15"/>
  <c r="EA42" i="15"/>
  <c r="EB42" i="15"/>
  <c r="EC42" i="15"/>
  <c r="ED42" i="15"/>
  <c r="EE42" i="15"/>
  <c r="EF42" i="15"/>
  <c r="BX43" i="15"/>
  <c r="BY43" i="15"/>
  <c r="BZ43" i="15"/>
  <c r="CA43" i="15"/>
  <c r="CB43" i="15"/>
  <c r="CC43" i="15"/>
  <c r="CD43" i="15"/>
  <c r="CE43" i="15"/>
  <c r="CF43" i="15"/>
  <c r="CG43" i="15"/>
  <c r="CH43" i="15"/>
  <c r="CI43" i="15"/>
  <c r="CJ43" i="15"/>
  <c r="CK43" i="15"/>
  <c r="CL43" i="15"/>
  <c r="CM43" i="15"/>
  <c r="CN43" i="15"/>
  <c r="CO43" i="15"/>
  <c r="CP43" i="15"/>
  <c r="CQ43" i="15"/>
  <c r="CR43" i="15"/>
  <c r="CS43" i="15"/>
  <c r="CT43" i="15"/>
  <c r="CU43" i="15"/>
  <c r="CV43" i="15"/>
  <c r="CW43" i="15"/>
  <c r="CX43" i="15"/>
  <c r="CY43" i="15"/>
  <c r="CZ43" i="15"/>
  <c r="DA43" i="15"/>
  <c r="DB43" i="15"/>
  <c r="DC43" i="15"/>
  <c r="DD43" i="15"/>
  <c r="DE43" i="15"/>
  <c r="DF43" i="15"/>
  <c r="DG43" i="15"/>
  <c r="DH43" i="15"/>
  <c r="DI43" i="15"/>
  <c r="DJ43" i="15"/>
  <c r="DK43" i="15"/>
  <c r="DL43" i="15"/>
  <c r="DM43" i="15"/>
  <c r="DN43" i="15"/>
  <c r="DO43" i="15"/>
  <c r="DP43" i="15"/>
  <c r="DQ43" i="15"/>
  <c r="DR43" i="15"/>
  <c r="DS43" i="15"/>
  <c r="DT43" i="15"/>
  <c r="DU43" i="15"/>
  <c r="DV43" i="15"/>
  <c r="DW43" i="15"/>
  <c r="DX43" i="15"/>
  <c r="DY43" i="15"/>
  <c r="DZ43" i="15"/>
  <c r="EA43" i="15"/>
  <c r="EB43" i="15"/>
  <c r="EC43" i="15"/>
  <c r="ED43" i="15"/>
  <c r="EE43" i="15"/>
  <c r="EF43" i="15"/>
  <c r="BX44" i="15"/>
  <c r="BY44" i="15"/>
  <c r="BZ44" i="15"/>
  <c r="CA44" i="15"/>
  <c r="CB44" i="15"/>
  <c r="CC44" i="15"/>
  <c r="CD44" i="15"/>
  <c r="CE44" i="15"/>
  <c r="CF44" i="15"/>
  <c r="CG44" i="15"/>
  <c r="CH44" i="15"/>
  <c r="CI44" i="15"/>
  <c r="CJ44" i="15"/>
  <c r="CK44" i="15"/>
  <c r="CL44" i="15"/>
  <c r="CM44" i="15"/>
  <c r="CN44" i="15"/>
  <c r="CO44" i="15"/>
  <c r="CP44" i="15"/>
  <c r="CQ44" i="15"/>
  <c r="CR44" i="15"/>
  <c r="CS44" i="15"/>
  <c r="CT44" i="15"/>
  <c r="CU44" i="15"/>
  <c r="CV44" i="15"/>
  <c r="CW44" i="15"/>
  <c r="CX44" i="15"/>
  <c r="CY44" i="15"/>
  <c r="CZ44" i="15"/>
  <c r="DA44" i="15"/>
  <c r="DB44" i="15"/>
  <c r="DC44" i="15"/>
  <c r="DD44" i="15"/>
  <c r="DE44" i="15"/>
  <c r="DF44" i="15"/>
  <c r="DG44" i="15"/>
  <c r="DH44" i="15"/>
  <c r="DI44" i="15"/>
  <c r="DJ44" i="15"/>
  <c r="DK44" i="15"/>
  <c r="DL44" i="15"/>
  <c r="DM44" i="15"/>
  <c r="DN44" i="15"/>
  <c r="DO44" i="15"/>
  <c r="DP44" i="15"/>
  <c r="DQ44" i="15"/>
  <c r="DR44" i="15"/>
  <c r="DS44" i="15"/>
  <c r="DT44" i="15"/>
  <c r="DU44" i="15"/>
  <c r="DV44" i="15"/>
  <c r="DW44" i="15"/>
  <c r="DX44" i="15"/>
  <c r="DY44" i="15"/>
  <c r="DZ44" i="15"/>
  <c r="EA44" i="15"/>
  <c r="EB44" i="15"/>
  <c r="EC44" i="15"/>
  <c r="ED44" i="15"/>
  <c r="EE44" i="15"/>
  <c r="EF44" i="15"/>
  <c r="BX45" i="15"/>
  <c r="BY45" i="15"/>
  <c r="BZ45" i="15"/>
  <c r="CA45" i="15"/>
  <c r="CB45" i="15"/>
  <c r="CC45" i="15"/>
  <c r="CD45" i="15"/>
  <c r="CE45" i="15"/>
  <c r="CF45" i="15"/>
  <c r="CG45" i="15"/>
  <c r="CH45" i="15"/>
  <c r="CI45" i="15"/>
  <c r="CJ45" i="15"/>
  <c r="CK45" i="15"/>
  <c r="CL45" i="15"/>
  <c r="CM45" i="15"/>
  <c r="CN45" i="15"/>
  <c r="CO45" i="15"/>
  <c r="CP45" i="15"/>
  <c r="CQ45" i="15"/>
  <c r="CR45" i="15"/>
  <c r="CS45" i="15"/>
  <c r="CT45" i="15"/>
  <c r="CU45" i="15"/>
  <c r="CV45" i="15"/>
  <c r="CW45" i="15"/>
  <c r="CX45" i="15"/>
  <c r="CY45" i="15"/>
  <c r="CZ45" i="15"/>
  <c r="DA45" i="15"/>
  <c r="DB45" i="15"/>
  <c r="DC45" i="15"/>
  <c r="DD45" i="15"/>
  <c r="DE45" i="15"/>
  <c r="DF45" i="15"/>
  <c r="DG45" i="15"/>
  <c r="DH45" i="15"/>
  <c r="DI45" i="15"/>
  <c r="DJ45" i="15"/>
  <c r="DK45" i="15"/>
  <c r="DL45" i="15"/>
  <c r="DM45" i="15"/>
  <c r="DN45" i="15"/>
  <c r="DO45" i="15"/>
  <c r="DP45" i="15"/>
  <c r="DQ45" i="15"/>
  <c r="DR45" i="15"/>
  <c r="DS45" i="15"/>
  <c r="DT45" i="15"/>
  <c r="DU45" i="15"/>
  <c r="DV45" i="15"/>
  <c r="DW45" i="15"/>
  <c r="DX45" i="15"/>
  <c r="DY45" i="15"/>
  <c r="DZ45" i="15"/>
  <c r="EA45" i="15"/>
  <c r="EB45" i="15"/>
  <c r="EC45" i="15"/>
  <c r="ED45" i="15"/>
  <c r="EE45" i="15"/>
  <c r="EF45" i="15"/>
  <c r="BX46" i="15"/>
  <c r="BY46" i="15"/>
  <c r="BZ46" i="15"/>
  <c r="CA46" i="15"/>
  <c r="CB46" i="15"/>
  <c r="CC46" i="15"/>
  <c r="CD46" i="15"/>
  <c r="CE46" i="15"/>
  <c r="CF46" i="15"/>
  <c r="CG46" i="15"/>
  <c r="CH46" i="15"/>
  <c r="CI46" i="15"/>
  <c r="CJ46" i="15"/>
  <c r="CK46" i="15"/>
  <c r="CL46" i="15"/>
  <c r="CM46" i="15"/>
  <c r="CN46" i="15"/>
  <c r="CO46" i="15"/>
  <c r="CP46" i="15"/>
  <c r="CQ46" i="15"/>
  <c r="CR46" i="15"/>
  <c r="CS46" i="15"/>
  <c r="CT46" i="15"/>
  <c r="CU46" i="15"/>
  <c r="CV46" i="15"/>
  <c r="CW46" i="15"/>
  <c r="CX46" i="15"/>
  <c r="CY46" i="15"/>
  <c r="CZ46" i="15"/>
  <c r="DA46" i="15"/>
  <c r="DB46" i="15"/>
  <c r="DC46" i="15"/>
  <c r="DD46" i="15"/>
  <c r="DE46" i="15"/>
  <c r="DF46" i="15"/>
  <c r="DG46" i="15"/>
  <c r="DH46" i="15"/>
  <c r="DI46" i="15"/>
  <c r="DJ46" i="15"/>
  <c r="DK46" i="15"/>
  <c r="DL46" i="15"/>
  <c r="DM46" i="15"/>
  <c r="DN46" i="15"/>
  <c r="DO46" i="15"/>
  <c r="DP46" i="15"/>
  <c r="DQ46" i="15"/>
  <c r="DR46" i="15"/>
  <c r="DS46" i="15"/>
  <c r="DT46" i="15"/>
  <c r="DU46" i="15"/>
  <c r="DV46" i="15"/>
  <c r="DW46" i="15"/>
  <c r="DX46" i="15"/>
  <c r="DY46" i="15"/>
  <c r="DZ46" i="15"/>
  <c r="EA46" i="15"/>
  <c r="EB46" i="15"/>
  <c r="EC46" i="15"/>
  <c r="ED46" i="15"/>
  <c r="EE46" i="15"/>
  <c r="EF46" i="15"/>
  <c r="BX47" i="15"/>
  <c r="BY47" i="15"/>
  <c r="BZ47" i="15"/>
  <c r="CA47" i="15"/>
  <c r="CB47" i="15"/>
  <c r="CC47" i="15"/>
  <c r="CD47" i="15"/>
  <c r="CE47" i="15"/>
  <c r="CF47" i="15"/>
  <c r="CG47" i="15"/>
  <c r="CH47" i="15"/>
  <c r="CI47" i="15"/>
  <c r="CJ47" i="15"/>
  <c r="CK47" i="15"/>
  <c r="CL47" i="15"/>
  <c r="CM47" i="15"/>
  <c r="CN47" i="15"/>
  <c r="CO47" i="15"/>
  <c r="CP47" i="15"/>
  <c r="CQ47" i="15"/>
  <c r="CR47" i="15"/>
  <c r="CS47" i="15"/>
  <c r="CT47" i="15"/>
  <c r="CU47" i="15"/>
  <c r="CV47" i="15"/>
  <c r="CW47" i="15"/>
  <c r="CX47" i="15"/>
  <c r="CY47" i="15"/>
  <c r="CZ47" i="15"/>
  <c r="DA47" i="15"/>
  <c r="DB47" i="15"/>
  <c r="DC47" i="15"/>
  <c r="DD47" i="15"/>
  <c r="DE47" i="15"/>
  <c r="DF47" i="15"/>
  <c r="DG47" i="15"/>
  <c r="DH47" i="15"/>
  <c r="DI47" i="15"/>
  <c r="DJ47" i="15"/>
  <c r="DK47" i="15"/>
  <c r="DL47" i="15"/>
  <c r="DM47" i="15"/>
  <c r="DN47" i="15"/>
  <c r="DO47" i="15"/>
  <c r="DP47" i="15"/>
  <c r="DQ47" i="15"/>
  <c r="DR47" i="15"/>
  <c r="DS47" i="15"/>
  <c r="DT47" i="15"/>
  <c r="DU47" i="15"/>
  <c r="DV47" i="15"/>
  <c r="DW47" i="15"/>
  <c r="DX47" i="15"/>
  <c r="DY47" i="15"/>
  <c r="DZ47" i="15"/>
  <c r="EA47" i="15"/>
  <c r="EB47" i="15"/>
  <c r="EC47" i="15"/>
  <c r="ED47" i="15"/>
  <c r="EE47" i="15"/>
  <c r="EF47" i="15"/>
  <c r="BX48" i="15"/>
  <c r="BY48" i="15"/>
  <c r="BZ48" i="15"/>
  <c r="CA48" i="15"/>
  <c r="CB48" i="15"/>
  <c r="CC48" i="15"/>
  <c r="CD48" i="15"/>
  <c r="CE48" i="15"/>
  <c r="CF48" i="15"/>
  <c r="CG48" i="15"/>
  <c r="CH48" i="15"/>
  <c r="CI48" i="15"/>
  <c r="CJ48" i="15"/>
  <c r="CK48" i="15"/>
  <c r="CL48" i="15"/>
  <c r="CM48" i="15"/>
  <c r="CN48" i="15"/>
  <c r="CO48" i="15"/>
  <c r="CP48" i="15"/>
  <c r="CQ48" i="15"/>
  <c r="CR48" i="15"/>
  <c r="CS48" i="15"/>
  <c r="CT48" i="15"/>
  <c r="CU48" i="15"/>
  <c r="CV48" i="15"/>
  <c r="CW48" i="15"/>
  <c r="CX48" i="15"/>
  <c r="CY48" i="15"/>
  <c r="CZ48" i="15"/>
  <c r="DA48" i="15"/>
  <c r="DB48" i="15"/>
  <c r="DC48" i="15"/>
  <c r="DD48" i="15"/>
  <c r="DE48" i="15"/>
  <c r="DF48" i="15"/>
  <c r="DG48" i="15"/>
  <c r="DH48" i="15"/>
  <c r="DI48" i="15"/>
  <c r="DJ48" i="15"/>
  <c r="DK48" i="15"/>
  <c r="DL48" i="15"/>
  <c r="DM48" i="15"/>
  <c r="DN48" i="15"/>
  <c r="DO48" i="15"/>
  <c r="DP48" i="15"/>
  <c r="DQ48" i="15"/>
  <c r="DR48" i="15"/>
  <c r="DS48" i="15"/>
  <c r="DT48" i="15"/>
  <c r="DU48" i="15"/>
  <c r="DV48" i="15"/>
  <c r="DW48" i="15"/>
  <c r="DX48" i="15"/>
  <c r="DY48" i="15"/>
  <c r="DZ48" i="15"/>
  <c r="EA48" i="15"/>
  <c r="EB48" i="15"/>
  <c r="EC48" i="15"/>
  <c r="ED48" i="15"/>
  <c r="EE48" i="15"/>
  <c r="EF48" i="15"/>
  <c r="BX49" i="15"/>
  <c r="BY49" i="15"/>
  <c r="BZ49" i="15"/>
  <c r="CA49" i="15"/>
  <c r="CB49" i="15"/>
  <c r="CC49" i="15"/>
  <c r="CD49" i="15"/>
  <c r="CE49" i="15"/>
  <c r="CF49" i="15"/>
  <c r="CG49" i="15"/>
  <c r="CH49" i="15"/>
  <c r="CI49" i="15"/>
  <c r="CJ49" i="15"/>
  <c r="CK49" i="15"/>
  <c r="CL49" i="15"/>
  <c r="CM49" i="15"/>
  <c r="CN49" i="15"/>
  <c r="CO49" i="15"/>
  <c r="CP49" i="15"/>
  <c r="CQ49" i="15"/>
  <c r="CR49" i="15"/>
  <c r="CS49" i="15"/>
  <c r="CT49" i="15"/>
  <c r="CU49" i="15"/>
  <c r="CV49" i="15"/>
  <c r="CW49" i="15"/>
  <c r="CX49" i="15"/>
  <c r="CY49" i="15"/>
  <c r="CZ49" i="15"/>
  <c r="DA49" i="15"/>
  <c r="DB49" i="15"/>
  <c r="DC49" i="15"/>
  <c r="DD49" i="15"/>
  <c r="DE49" i="15"/>
  <c r="DF49" i="15"/>
  <c r="DG49" i="15"/>
  <c r="DH49" i="15"/>
  <c r="DI49" i="15"/>
  <c r="DJ49" i="15"/>
  <c r="DK49" i="15"/>
  <c r="DL49" i="15"/>
  <c r="DM49" i="15"/>
  <c r="DN49" i="15"/>
  <c r="DO49" i="15"/>
  <c r="DP49" i="15"/>
  <c r="DQ49" i="15"/>
  <c r="DR49" i="15"/>
  <c r="DS49" i="15"/>
  <c r="DT49" i="15"/>
  <c r="DU49" i="15"/>
  <c r="DV49" i="15"/>
  <c r="DW49" i="15"/>
  <c r="DX49" i="15"/>
  <c r="DY49" i="15"/>
  <c r="DZ49" i="15"/>
  <c r="EA49" i="15"/>
  <c r="EB49" i="15"/>
  <c r="EC49" i="15"/>
  <c r="ED49" i="15"/>
  <c r="EE49" i="15"/>
  <c r="EF49" i="15"/>
  <c r="BX50" i="15"/>
  <c r="BY50" i="15"/>
  <c r="BZ50" i="15"/>
  <c r="CA50" i="15"/>
  <c r="CB50" i="15"/>
  <c r="CC50" i="15"/>
  <c r="CD50" i="15"/>
  <c r="CE50" i="15"/>
  <c r="CF50" i="15"/>
  <c r="CG50" i="15"/>
  <c r="CH50" i="15"/>
  <c r="CI50" i="15"/>
  <c r="CJ50" i="15"/>
  <c r="CK50" i="15"/>
  <c r="CL50" i="15"/>
  <c r="CM50" i="15"/>
  <c r="CN50" i="15"/>
  <c r="CO50" i="15"/>
  <c r="CP50" i="15"/>
  <c r="CQ50" i="15"/>
  <c r="CR50" i="15"/>
  <c r="CS50" i="15"/>
  <c r="CT50" i="15"/>
  <c r="CU50" i="15"/>
  <c r="CV50" i="15"/>
  <c r="CW50" i="15"/>
  <c r="CX50" i="15"/>
  <c r="CY50" i="15"/>
  <c r="CZ50" i="15"/>
  <c r="DA50" i="15"/>
  <c r="DB50" i="15"/>
  <c r="DC50" i="15"/>
  <c r="DD50" i="15"/>
  <c r="DE50" i="15"/>
  <c r="DF50" i="15"/>
  <c r="DG50" i="15"/>
  <c r="DH50" i="15"/>
  <c r="DI50" i="15"/>
  <c r="DJ50" i="15"/>
  <c r="DK50" i="15"/>
  <c r="DL50" i="15"/>
  <c r="DM50" i="15"/>
  <c r="DN50" i="15"/>
  <c r="DO50" i="15"/>
  <c r="DP50" i="15"/>
  <c r="DQ50" i="15"/>
  <c r="DR50" i="15"/>
  <c r="DS50" i="15"/>
  <c r="DT50" i="15"/>
  <c r="DU50" i="15"/>
  <c r="DV50" i="15"/>
  <c r="DW50" i="15"/>
  <c r="DX50" i="15"/>
  <c r="DY50" i="15"/>
  <c r="DZ50" i="15"/>
  <c r="EA50" i="15"/>
  <c r="EB50" i="15"/>
  <c r="EC50" i="15"/>
  <c r="ED50" i="15"/>
  <c r="EE50" i="15"/>
  <c r="EF50" i="15"/>
  <c r="BX51" i="15"/>
  <c r="BY51" i="15"/>
  <c r="BZ51" i="15"/>
  <c r="CA51" i="15"/>
  <c r="CB51" i="15"/>
  <c r="CC51" i="15"/>
  <c r="CD51" i="15"/>
  <c r="CE51" i="15"/>
  <c r="CF51" i="15"/>
  <c r="CG51" i="15"/>
  <c r="CH51" i="15"/>
  <c r="CI51" i="15"/>
  <c r="CJ51" i="15"/>
  <c r="CK51" i="15"/>
  <c r="CL51" i="15"/>
  <c r="CM51" i="15"/>
  <c r="CN51" i="15"/>
  <c r="CO51" i="15"/>
  <c r="CP51" i="15"/>
  <c r="CQ51" i="15"/>
  <c r="CR51" i="15"/>
  <c r="CS51" i="15"/>
  <c r="CT51" i="15"/>
  <c r="CU51" i="15"/>
  <c r="CV51" i="15"/>
  <c r="CW51" i="15"/>
  <c r="CX51" i="15"/>
  <c r="CY51" i="15"/>
  <c r="CZ51" i="15"/>
  <c r="DA51" i="15"/>
  <c r="DB51" i="15"/>
  <c r="DC51" i="15"/>
  <c r="DD51" i="15"/>
  <c r="DE51" i="15"/>
  <c r="DF51" i="15"/>
  <c r="DG51" i="15"/>
  <c r="DH51" i="15"/>
  <c r="DI51" i="15"/>
  <c r="DJ51" i="15"/>
  <c r="DK51" i="15"/>
  <c r="DL51" i="15"/>
  <c r="DM51" i="15"/>
  <c r="DN51" i="15"/>
  <c r="DO51" i="15"/>
  <c r="DP51" i="15"/>
  <c r="DQ51" i="15"/>
  <c r="DR51" i="15"/>
  <c r="DS51" i="15"/>
  <c r="DT51" i="15"/>
  <c r="DU51" i="15"/>
  <c r="DV51" i="15"/>
  <c r="DW51" i="15"/>
  <c r="DX51" i="15"/>
  <c r="DY51" i="15"/>
  <c r="DZ51" i="15"/>
  <c r="EA51" i="15"/>
  <c r="EB51" i="15"/>
  <c r="EC51" i="15"/>
  <c r="ED51" i="15"/>
  <c r="EE51" i="15"/>
  <c r="EF51" i="15"/>
  <c r="BX52" i="15"/>
  <c r="BY52" i="15"/>
  <c r="BZ52" i="15"/>
  <c r="CA52" i="15"/>
  <c r="CB52" i="15"/>
  <c r="CC52" i="15"/>
  <c r="CD52" i="15"/>
  <c r="CE52" i="15"/>
  <c r="CF52" i="15"/>
  <c r="CG52" i="15"/>
  <c r="CH52" i="15"/>
  <c r="CI52" i="15"/>
  <c r="CJ52" i="15"/>
  <c r="CK52" i="15"/>
  <c r="CL52" i="15"/>
  <c r="CM52" i="15"/>
  <c r="CN52" i="15"/>
  <c r="CO52" i="15"/>
  <c r="CP52" i="15"/>
  <c r="CQ52" i="15"/>
  <c r="CR52" i="15"/>
  <c r="CS52" i="15"/>
  <c r="CT52" i="15"/>
  <c r="CU52" i="15"/>
  <c r="CV52" i="15"/>
  <c r="CW52" i="15"/>
  <c r="CX52" i="15"/>
  <c r="CY52" i="15"/>
  <c r="CZ52" i="15"/>
  <c r="DA52" i="15"/>
  <c r="DB52" i="15"/>
  <c r="DC52" i="15"/>
  <c r="DD52" i="15"/>
  <c r="DE52" i="15"/>
  <c r="DF52" i="15"/>
  <c r="DG52" i="15"/>
  <c r="DH52" i="15"/>
  <c r="DI52" i="15"/>
  <c r="DJ52" i="15"/>
  <c r="DK52" i="15"/>
  <c r="DL52" i="15"/>
  <c r="DM52" i="15"/>
  <c r="DN52" i="15"/>
  <c r="DO52" i="15"/>
  <c r="DP52" i="15"/>
  <c r="DQ52" i="15"/>
  <c r="DR52" i="15"/>
  <c r="DS52" i="15"/>
  <c r="DT52" i="15"/>
  <c r="DU52" i="15"/>
  <c r="DV52" i="15"/>
  <c r="DW52" i="15"/>
  <c r="DX52" i="15"/>
  <c r="DY52" i="15"/>
  <c r="DZ52" i="15"/>
  <c r="EA52" i="15"/>
  <c r="EB52" i="15"/>
  <c r="EC52" i="15"/>
  <c r="ED52" i="15"/>
  <c r="EE52" i="15"/>
  <c r="EF52" i="15"/>
  <c r="BX53" i="15"/>
  <c r="BY53" i="15"/>
  <c r="BZ53" i="15"/>
  <c r="CA53" i="15"/>
  <c r="CB53" i="15"/>
  <c r="CC53" i="15"/>
  <c r="CD53" i="15"/>
  <c r="CE53" i="15"/>
  <c r="CF53" i="15"/>
  <c r="CG53" i="15"/>
  <c r="CH53" i="15"/>
  <c r="CI53" i="15"/>
  <c r="CJ53" i="15"/>
  <c r="CK53" i="15"/>
  <c r="CL53" i="15"/>
  <c r="CM53" i="15"/>
  <c r="CN53" i="15"/>
  <c r="CO53" i="15"/>
  <c r="CP53" i="15"/>
  <c r="CQ53" i="15"/>
  <c r="CR53" i="15"/>
  <c r="CS53" i="15"/>
  <c r="CT53" i="15"/>
  <c r="CU53" i="15"/>
  <c r="CV53" i="15"/>
  <c r="CW53" i="15"/>
  <c r="CX53" i="15"/>
  <c r="CY53" i="15"/>
  <c r="CZ53" i="15"/>
  <c r="DA53" i="15"/>
  <c r="DB53" i="15"/>
  <c r="DC53" i="15"/>
  <c r="DD53" i="15"/>
  <c r="DE53" i="15"/>
  <c r="DF53" i="15"/>
  <c r="DG53" i="15"/>
  <c r="DH53" i="15"/>
  <c r="DI53" i="15"/>
  <c r="DJ53" i="15"/>
  <c r="DK53" i="15"/>
  <c r="DL53" i="15"/>
  <c r="DM53" i="15"/>
  <c r="DN53" i="15"/>
  <c r="DO53" i="15"/>
  <c r="DP53" i="15"/>
  <c r="DQ53" i="15"/>
  <c r="DR53" i="15"/>
  <c r="DS53" i="15"/>
  <c r="DT53" i="15"/>
  <c r="DU53" i="15"/>
  <c r="DV53" i="15"/>
  <c r="DW53" i="15"/>
  <c r="DX53" i="15"/>
  <c r="DY53" i="15"/>
  <c r="DZ53" i="15"/>
  <c r="EA53" i="15"/>
  <c r="EB53" i="15"/>
  <c r="EC53" i="15"/>
  <c r="ED53" i="15"/>
  <c r="EE53" i="15"/>
  <c r="EF53" i="15"/>
  <c r="BX54" i="15"/>
  <c r="BY54" i="15"/>
  <c r="BZ54" i="15"/>
  <c r="CA54" i="15"/>
  <c r="CB54" i="15"/>
  <c r="CC54" i="15"/>
  <c r="CD54" i="15"/>
  <c r="CE54" i="15"/>
  <c r="CF54" i="15"/>
  <c r="CG54" i="15"/>
  <c r="CH54" i="15"/>
  <c r="CI54" i="15"/>
  <c r="CJ54" i="15"/>
  <c r="CK54" i="15"/>
  <c r="CL54" i="15"/>
  <c r="CM54" i="15"/>
  <c r="CN54" i="15"/>
  <c r="CO54" i="15"/>
  <c r="CP54" i="15"/>
  <c r="CQ54" i="15"/>
  <c r="CR54" i="15"/>
  <c r="CS54" i="15"/>
  <c r="CT54" i="15"/>
  <c r="CU54" i="15"/>
  <c r="CV54" i="15"/>
  <c r="CW54" i="15"/>
  <c r="CX54" i="15"/>
  <c r="CY54" i="15"/>
  <c r="CZ54" i="15"/>
  <c r="DA54" i="15"/>
  <c r="DB54" i="15"/>
  <c r="DC54" i="15"/>
  <c r="DD54" i="15"/>
  <c r="DE54" i="15"/>
  <c r="DF54" i="15"/>
  <c r="DG54" i="15"/>
  <c r="DH54" i="15"/>
  <c r="DI54" i="15"/>
  <c r="DJ54" i="15"/>
  <c r="DK54" i="15"/>
  <c r="DL54" i="15"/>
  <c r="DM54" i="15"/>
  <c r="DN54" i="15"/>
  <c r="DO54" i="15"/>
  <c r="DP54" i="15"/>
  <c r="DQ54" i="15"/>
  <c r="DR54" i="15"/>
  <c r="DS54" i="15"/>
  <c r="DT54" i="15"/>
  <c r="DU54" i="15"/>
  <c r="DV54" i="15"/>
  <c r="DW54" i="15"/>
  <c r="DX54" i="15"/>
  <c r="DY54" i="15"/>
  <c r="DZ54" i="15"/>
  <c r="EA54" i="15"/>
  <c r="EB54" i="15"/>
  <c r="EC54" i="15"/>
  <c r="ED54" i="15"/>
  <c r="EE54" i="15"/>
  <c r="EF54" i="15"/>
  <c r="BW9" i="15"/>
  <c r="BW10" i="15"/>
  <c r="BW11" i="15"/>
  <c r="BW12" i="15"/>
  <c r="BW13" i="15"/>
  <c r="BW14" i="15"/>
  <c r="BW15" i="15"/>
  <c r="BW16" i="15"/>
  <c r="BW17" i="15"/>
  <c r="BW18" i="15"/>
  <c r="BW19" i="15"/>
  <c r="BW20" i="15"/>
  <c r="BW21" i="15"/>
  <c r="BW22" i="15"/>
  <c r="BW23" i="15"/>
  <c r="BW24" i="15"/>
  <c r="BW25" i="15"/>
  <c r="BW26" i="15"/>
  <c r="BW27" i="15"/>
  <c r="BW28" i="15"/>
  <c r="BW29" i="15"/>
  <c r="BW30" i="15"/>
  <c r="BW31" i="15"/>
  <c r="BW32" i="15"/>
  <c r="BW33" i="15"/>
  <c r="BW34" i="15"/>
  <c r="BW35" i="15"/>
  <c r="BW36" i="15"/>
  <c r="BW37" i="15"/>
  <c r="BW38" i="15"/>
  <c r="BW39" i="15"/>
  <c r="BW40" i="15"/>
  <c r="BW41" i="15"/>
  <c r="BW42" i="15"/>
  <c r="BW43" i="15"/>
  <c r="BW44" i="15"/>
  <c r="BW45" i="15"/>
  <c r="BW46" i="15"/>
  <c r="BW47" i="15"/>
  <c r="BW48" i="15"/>
  <c r="BW49" i="15"/>
  <c r="BW50" i="15"/>
  <c r="BW51" i="15"/>
  <c r="BW52" i="15"/>
  <c r="BW53" i="15"/>
  <c r="BW54" i="15"/>
  <c r="BW8" i="14"/>
  <c r="BX8" i="14"/>
  <c r="BY8" i="14"/>
  <c r="BZ8" i="14"/>
  <c r="CA8" i="14"/>
  <c r="CB8" i="14"/>
  <c r="CC8" i="14"/>
  <c r="CD8" i="14"/>
  <c r="CE8" i="14"/>
  <c r="CF8" i="14"/>
  <c r="CG8" i="14"/>
  <c r="CH8" i="14"/>
  <c r="CI8" i="14"/>
  <c r="CJ8" i="14"/>
  <c r="CK8" i="14"/>
  <c r="CL8" i="14"/>
  <c r="CM8" i="14"/>
  <c r="CN8" i="14"/>
  <c r="CO8" i="14"/>
  <c r="CP8" i="14"/>
  <c r="CQ8" i="14"/>
  <c r="CR8" i="14"/>
  <c r="CS8" i="14"/>
  <c r="CT8" i="14"/>
  <c r="CU8" i="14"/>
  <c r="CV8" i="14"/>
  <c r="CW8" i="14"/>
  <c r="CX8" i="14"/>
  <c r="CY8" i="14"/>
  <c r="CZ8" i="14"/>
  <c r="DA8" i="14"/>
  <c r="DB8" i="14"/>
  <c r="DC8" i="14"/>
  <c r="DD8" i="14"/>
  <c r="DE8" i="14"/>
  <c r="DF8" i="14"/>
  <c r="DG8" i="14"/>
  <c r="DH8" i="14"/>
  <c r="DI8" i="14"/>
  <c r="DJ8" i="14"/>
  <c r="DK8" i="14"/>
  <c r="DL8" i="14"/>
  <c r="DM8" i="14"/>
  <c r="DN8" i="14"/>
  <c r="DO8" i="14"/>
  <c r="DP8" i="14"/>
  <c r="DQ8" i="14"/>
  <c r="DR8" i="14"/>
  <c r="DS8" i="14"/>
  <c r="DT8" i="14"/>
  <c r="DU8" i="14"/>
  <c r="DV8" i="14"/>
  <c r="DW8" i="14"/>
  <c r="DX8" i="14"/>
  <c r="DY8" i="14"/>
  <c r="DZ8" i="14"/>
  <c r="EA8" i="14"/>
  <c r="EB8" i="14"/>
  <c r="EC8" i="14"/>
  <c r="ED8" i="14"/>
  <c r="EE8"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BW10" i="14"/>
  <c r="BX10" i="14"/>
  <c r="BY10" i="14"/>
  <c r="BZ10" i="14"/>
  <c r="CA10" i="14"/>
  <c r="CB10" i="14"/>
  <c r="CC10" i="14"/>
  <c r="CD10" i="14"/>
  <c r="CE10" i="14"/>
  <c r="CF10" i="14"/>
  <c r="CG10" i="14"/>
  <c r="CH10" i="14"/>
  <c r="CI10" i="14"/>
  <c r="CJ10" i="14"/>
  <c r="CK10" i="14"/>
  <c r="CL10" i="14"/>
  <c r="CM10" i="14"/>
  <c r="CN10" i="14"/>
  <c r="CO10" i="14"/>
  <c r="CP10" i="14"/>
  <c r="CQ10" i="14"/>
  <c r="CR10" i="14"/>
  <c r="CS10" i="14"/>
  <c r="CT10" i="14"/>
  <c r="CU10" i="14"/>
  <c r="CV10" i="14"/>
  <c r="CW10" i="14"/>
  <c r="CX10" i="14"/>
  <c r="CY10" i="14"/>
  <c r="CZ10" i="14"/>
  <c r="DA10" i="14"/>
  <c r="DB10" i="14"/>
  <c r="DC10" i="14"/>
  <c r="DD10" i="14"/>
  <c r="DE10" i="14"/>
  <c r="DF10" i="14"/>
  <c r="DG10" i="14"/>
  <c r="DH10" i="14"/>
  <c r="DI10" i="14"/>
  <c r="DJ10" i="14"/>
  <c r="DK10" i="14"/>
  <c r="DL10" i="14"/>
  <c r="DM10" i="14"/>
  <c r="DN10" i="14"/>
  <c r="DO10" i="14"/>
  <c r="DP10" i="14"/>
  <c r="DQ10" i="14"/>
  <c r="DR10" i="14"/>
  <c r="DS10" i="14"/>
  <c r="DT10" i="14"/>
  <c r="DU10" i="14"/>
  <c r="DV10" i="14"/>
  <c r="DW10" i="14"/>
  <c r="DX10" i="14"/>
  <c r="DY10" i="14"/>
  <c r="DZ10" i="14"/>
  <c r="EA10" i="14"/>
  <c r="EB10" i="14"/>
  <c r="EC10" i="14"/>
  <c r="ED10" i="14"/>
  <c r="EE10"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CZ11" i="14"/>
  <c r="DA11" i="14"/>
  <c r="DB11" i="14"/>
  <c r="DC11" i="14"/>
  <c r="DD11" i="14"/>
  <c r="DE11" i="14"/>
  <c r="DF11" i="14"/>
  <c r="DG11" i="14"/>
  <c r="DH11" i="14"/>
  <c r="DI11" i="14"/>
  <c r="DJ11" i="14"/>
  <c r="DK11" i="14"/>
  <c r="DL11" i="14"/>
  <c r="DM11" i="14"/>
  <c r="DN11" i="14"/>
  <c r="DO11" i="14"/>
  <c r="DP11" i="14"/>
  <c r="DQ11" i="14"/>
  <c r="DR11" i="14"/>
  <c r="DS11" i="14"/>
  <c r="DT11" i="14"/>
  <c r="DU11" i="14"/>
  <c r="DV11" i="14"/>
  <c r="DW11" i="14"/>
  <c r="DX11" i="14"/>
  <c r="DY11" i="14"/>
  <c r="DZ11" i="14"/>
  <c r="EA11" i="14"/>
  <c r="EB11" i="14"/>
  <c r="EC11" i="14"/>
  <c r="ED11" i="14"/>
  <c r="EE11" i="14"/>
  <c r="BW12" i="14"/>
  <c r="BX12" i="14"/>
  <c r="BY12" i="14"/>
  <c r="BZ12" i="14"/>
  <c r="CA12" i="14"/>
  <c r="CB12" i="14"/>
  <c r="CC12" i="14"/>
  <c r="CD12" i="14"/>
  <c r="CE12" i="14"/>
  <c r="CF12" i="14"/>
  <c r="CG12" i="14"/>
  <c r="CH12" i="14"/>
  <c r="CI12" i="14"/>
  <c r="CJ12" i="14"/>
  <c r="CK12" i="14"/>
  <c r="CL12" i="14"/>
  <c r="CM12" i="14"/>
  <c r="CN12" i="14"/>
  <c r="CO12" i="14"/>
  <c r="CP12" i="14"/>
  <c r="CQ12" i="14"/>
  <c r="CR12" i="14"/>
  <c r="CS12" i="14"/>
  <c r="CT12" i="14"/>
  <c r="CU12" i="14"/>
  <c r="CV12" i="14"/>
  <c r="CW12" i="14"/>
  <c r="CX12" i="14"/>
  <c r="CY12" i="14"/>
  <c r="CZ12" i="14"/>
  <c r="DA12" i="14"/>
  <c r="DB12" i="14"/>
  <c r="DC12" i="14"/>
  <c r="DD12" i="14"/>
  <c r="DE12" i="14"/>
  <c r="DF12" i="14"/>
  <c r="DG12" i="14"/>
  <c r="DH12" i="14"/>
  <c r="DI12" i="14"/>
  <c r="DJ12" i="14"/>
  <c r="DK12" i="14"/>
  <c r="DL12" i="14"/>
  <c r="DM12" i="14"/>
  <c r="DN12" i="14"/>
  <c r="DO12" i="14"/>
  <c r="DP12" i="14"/>
  <c r="DQ12" i="14"/>
  <c r="DR12" i="14"/>
  <c r="DS12" i="14"/>
  <c r="DT12" i="14"/>
  <c r="DU12" i="14"/>
  <c r="DV12" i="14"/>
  <c r="DW12" i="14"/>
  <c r="DX12" i="14"/>
  <c r="DY12" i="14"/>
  <c r="DZ12" i="14"/>
  <c r="EA12" i="14"/>
  <c r="EB12" i="14"/>
  <c r="EC12" i="14"/>
  <c r="ED12" i="14"/>
  <c r="EE12" i="14"/>
  <c r="BW13" i="14"/>
  <c r="BX13" i="14"/>
  <c r="BY13" i="14"/>
  <c r="BZ13" i="14"/>
  <c r="CA13" i="14"/>
  <c r="CB13" i="14"/>
  <c r="CC13" i="14"/>
  <c r="CD13" i="14"/>
  <c r="CE13" i="14"/>
  <c r="CF13" i="14"/>
  <c r="CG13" i="14"/>
  <c r="CH13" i="14"/>
  <c r="CI13" i="14"/>
  <c r="CJ13" i="14"/>
  <c r="CK13" i="14"/>
  <c r="CL13" i="14"/>
  <c r="CM13" i="14"/>
  <c r="CN13" i="14"/>
  <c r="CO13" i="14"/>
  <c r="CP13" i="14"/>
  <c r="CQ13" i="14"/>
  <c r="CR13" i="14"/>
  <c r="CS13" i="14"/>
  <c r="CT13" i="14"/>
  <c r="CU13" i="14"/>
  <c r="CV13" i="14"/>
  <c r="CW13" i="14"/>
  <c r="CX13" i="14"/>
  <c r="CY13" i="14"/>
  <c r="CZ13" i="14"/>
  <c r="DA13" i="14"/>
  <c r="DB13" i="14"/>
  <c r="DC13" i="14"/>
  <c r="DD13" i="14"/>
  <c r="DE13" i="14"/>
  <c r="DF13" i="14"/>
  <c r="DG13" i="14"/>
  <c r="DH13" i="14"/>
  <c r="DI13" i="14"/>
  <c r="DJ13" i="14"/>
  <c r="DK13" i="14"/>
  <c r="DL13" i="14"/>
  <c r="DM13" i="14"/>
  <c r="DN13" i="14"/>
  <c r="DO13" i="14"/>
  <c r="DP13" i="14"/>
  <c r="DQ13" i="14"/>
  <c r="DR13" i="14"/>
  <c r="DS13" i="14"/>
  <c r="DT13" i="14"/>
  <c r="DU13" i="14"/>
  <c r="DV13" i="14"/>
  <c r="DW13" i="14"/>
  <c r="DX13" i="14"/>
  <c r="DY13" i="14"/>
  <c r="DZ13" i="14"/>
  <c r="EA13" i="14"/>
  <c r="EB13" i="14"/>
  <c r="EC13" i="14"/>
  <c r="ED13" i="14"/>
  <c r="EE13" i="14"/>
  <c r="BW14" i="14"/>
  <c r="BX14" i="14"/>
  <c r="BY14" i="14"/>
  <c r="BZ14" i="14"/>
  <c r="CA14" i="14"/>
  <c r="CB14" i="14"/>
  <c r="CC14" i="14"/>
  <c r="CD14" i="14"/>
  <c r="CE14" i="14"/>
  <c r="CF14" i="14"/>
  <c r="CG14" i="14"/>
  <c r="CH14" i="14"/>
  <c r="CI14" i="14"/>
  <c r="CJ14" i="14"/>
  <c r="CK14" i="14"/>
  <c r="CL14" i="14"/>
  <c r="CM14" i="14"/>
  <c r="CN14" i="14"/>
  <c r="CO14" i="14"/>
  <c r="CP14" i="14"/>
  <c r="CQ14" i="14"/>
  <c r="CR14" i="14"/>
  <c r="CS14" i="14"/>
  <c r="CT14" i="14"/>
  <c r="CU14" i="14"/>
  <c r="CV14" i="14"/>
  <c r="CW14" i="14"/>
  <c r="CX14" i="14"/>
  <c r="CY14" i="14"/>
  <c r="CZ14" i="14"/>
  <c r="DA14" i="14"/>
  <c r="DB14" i="14"/>
  <c r="DC14" i="14"/>
  <c r="DD14" i="14"/>
  <c r="DE14" i="14"/>
  <c r="DF14" i="14"/>
  <c r="DG14" i="14"/>
  <c r="DH14" i="14"/>
  <c r="DI14" i="14"/>
  <c r="DJ14" i="14"/>
  <c r="DK14" i="14"/>
  <c r="DL14" i="14"/>
  <c r="DM14" i="14"/>
  <c r="DN14" i="14"/>
  <c r="DO14" i="14"/>
  <c r="DP14" i="14"/>
  <c r="DQ14" i="14"/>
  <c r="DR14" i="14"/>
  <c r="DS14" i="14"/>
  <c r="DT14" i="14"/>
  <c r="DU14" i="14"/>
  <c r="DV14" i="14"/>
  <c r="DW14" i="14"/>
  <c r="DX14" i="14"/>
  <c r="DY14" i="14"/>
  <c r="DZ14" i="14"/>
  <c r="EA14" i="14"/>
  <c r="EB14" i="14"/>
  <c r="EC14" i="14"/>
  <c r="ED14" i="14"/>
  <c r="EE14" i="14"/>
  <c r="BW15" i="14"/>
  <c r="BX15" i="14"/>
  <c r="BY15" i="14"/>
  <c r="BZ15" i="14"/>
  <c r="CA15" i="14"/>
  <c r="CB15" i="14"/>
  <c r="CC15" i="14"/>
  <c r="CD15" i="14"/>
  <c r="CE15" i="14"/>
  <c r="CF15" i="14"/>
  <c r="CG15" i="14"/>
  <c r="CH15" i="14"/>
  <c r="CI15" i="14"/>
  <c r="CJ15" i="14"/>
  <c r="CK15" i="14"/>
  <c r="CL15" i="14"/>
  <c r="CM15" i="14"/>
  <c r="CN15" i="14"/>
  <c r="CO15" i="14"/>
  <c r="CP15" i="14"/>
  <c r="CQ15" i="14"/>
  <c r="CR15" i="14"/>
  <c r="CS15" i="14"/>
  <c r="CT15" i="14"/>
  <c r="CU15" i="14"/>
  <c r="CV15" i="14"/>
  <c r="CW15" i="14"/>
  <c r="CX15" i="14"/>
  <c r="CY15" i="14"/>
  <c r="CZ15" i="14"/>
  <c r="DA15" i="14"/>
  <c r="DB15" i="14"/>
  <c r="DC15" i="14"/>
  <c r="DD15" i="14"/>
  <c r="DE15" i="14"/>
  <c r="DF15" i="14"/>
  <c r="DG15" i="14"/>
  <c r="DH15" i="14"/>
  <c r="DI15" i="14"/>
  <c r="DJ15" i="14"/>
  <c r="DK15" i="14"/>
  <c r="DL15" i="14"/>
  <c r="DM15" i="14"/>
  <c r="DN15" i="14"/>
  <c r="DO15" i="14"/>
  <c r="DP15" i="14"/>
  <c r="DQ15" i="14"/>
  <c r="DR15" i="14"/>
  <c r="DS15" i="14"/>
  <c r="DT15" i="14"/>
  <c r="DU15" i="14"/>
  <c r="DV15" i="14"/>
  <c r="DW15" i="14"/>
  <c r="DX15" i="14"/>
  <c r="DY15" i="14"/>
  <c r="DZ15" i="14"/>
  <c r="EA15" i="14"/>
  <c r="EB15" i="14"/>
  <c r="EC15" i="14"/>
  <c r="ED15" i="14"/>
  <c r="EE15" i="14"/>
  <c r="BW16" i="14"/>
  <c r="BX16" i="14"/>
  <c r="BY16" i="14"/>
  <c r="BZ16" i="14"/>
  <c r="CA16" i="14"/>
  <c r="CB16" i="14"/>
  <c r="CC16" i="14"/>
  <c r="CD16" i="14"/>
  <c r="CE16" i="14"/>
  <c r="CF16" i="14"/>
  <c r="CG16" i="14"/>
  <c r="CH16" i="14"/>
  <c r="CI16" i="14"/>
  <c r="CJ16" i="14"/>
  <c r="CK16" i="14"/>
  <c r="CL16" i="14"/>
  <c r="CM16" i="14"/>
  <c r="CN16" i="14"/>
  <c r="CO16" i="14"/>
  <c r="CP16" i="14"/>
  <c r="CQ16" i="14"/>
  <c r="CR16" i="14"/>
  <c r="CS16" i="14"/>
  <c r="CT16" i="14"/>
  <c r="CU16" i="14"/>
  <c r="CV16" i="14"/>
  <c r="CW16" i="14"/>
  <c r="CX16" i="14"/>
  <c r="CY16" i="14"/>
  <c r="CZ16" i="14"/>
  <c r="DA16" i="14"/>
  <c r="DB16" i="14"/>
  <c r="DC16" i="14"/>
  <c r="DD16" i="14"/>
  <c r="DE16" i="14"/>
  <c r="DF16" i="14"/>
  <c r="DG16" i="14"/>
  <c r="DH16" i="14"/>
  <c r="DI16" i="14"/>
  <c r="DJ16" i="14"/>
  <c r="DK16" i="14"/>
  <c r="DL16" i="14"/>
  <c r="DM16" i="14"/>
  <c r="DN16" i="14"/>
  <c r="DO16" i="14"/>
  <c r="DP16" i="14"/>
  <c r="DQ16" i="14"/>
  <c r="DR16" i="14"/>
  <c r="DS16" i="14"/>
  <c r="DT16" i="14"/>
  <c r="DU16" i="14"/>
  <c r="DV16" i="14"/>
  <c r="DW16" i="14"/>
  <c r="DX16" i="14"/>
  <c r="DY16" i="14"/>
  <c r="DZ16" i="14"/>
  <c r="EA16" i="14"/>
  <c r="EB16" i="14"/>
  <c r="EC16" i="14"/>
  <c r="ED16" i="14"/>
  <c r="EE16"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CU17" i="14"/>
  <c r="CV17" i="14"/>
  <c r="CW17" i="14"/>
  <c r="CX17" i="14"/>
  <c r="CY17" i="14"/>
  <c r="CZ17" i="14"/>
  <c r="DA17" i="14"/>
  <c r="DB17" i="14"/>
  <c r="DC17" i="14"/>
  <c r="DD17" i="14"/>
  <c r="DE17" i="14"/>
  <c r="DF17" i="14"/>
  <c r="DG17" i="14"/>
  <c r="DH17" i="14"/>
  <c r="DI17" i="14"/>
  <c r="DJ17" i="14"/>
  <c r="DK17" i="14"/>
  <c r="DL17" i="14"/>
  <c r="DM17" i="14"/>
  <c r="DN17" i="14"/>
  <c r="DO17" i="14"/>
  <c r="DP17" i="14"/>
  <c r="DQ17" i="14"/>
  <c r="DR17" i="14"/>
  <c r="DS17" i="14"/>
  <c r="DT17" i="14"/>
  <c r="DU17" i="14"/>
  <c r="DV17" i="14"/>
  <c r="DW17" i="14"/>
  <c r="DX17" i="14"/>
  <c r="DY17" i="14"/>
  <c r="DZ17" i="14"/>
  <c r="EA17" i="14"/>
  <c r="EB17" i="14"/>
  <c r="EC17" i="14"/>
  <c r="ED17" i="14"/>
  <c r="EE17" i="14"/>
  <c r="BW18" i="14"/>
  <c r="BX18" i="14"/>
  <c r="BY18" i="14"/>
  <c r="BZ18" i="14"/>
  <c r="CA18" i="14"/>
  <c r="CB18" i="14"/>
  <c r="CC18" i="14"/>
  <c r="CD18" i="14"/>
  <c r="CE18" i="14"/>
  <c r="CF18" i="14"/>
  <c r="CG18" i="14"/>
  <c r="CH18" i="14"/>
  <c r="CI18" i="14"/>
  <c r="CJ18" i="14"/>
  <c r="CK18" i="14"/>
  <c r="CL18" i="14"/>
  <c r="CM18" i="14"/>
  <c r="CN18" i="14"/>
  <c r="CO18" i="14"/>
  <c r="CP18" i="14"/>
  <c r="CQ18" i="14"/>
  <c r="CR18" i="14"/>
  <c r="CS18" i="14"/>
  <c r="CT18" i="14"/>
  <c r="CU18" i="14"/>
  <c r="CV18" i="14"/>
  <c r="CW18" i="14"/>
  <c r="CX18" i="14"/>
  <c r="CY18" i="14"/>
  <c r="CZ18" i="14"/>
  <c r="DA18" i="14"/>
  <c r="DB18" i="14"/>
  <c r="DC18" i="14"/>
  <c r="DD18" i="14"/>
  <c r="DE18" i="14"/>
  <c r="DF18" i="14"/>
  <c r="DG18" i="14"/>
  <c r="DH18" i="14"/>
  <c r="DI18" i="14"/>
  <c r="DJ18" i="14"/>
  <c r="DK18" i="14"/>
  <c r="DL18" i="14"/>
  <c r="DM18" i="14"/>
  <c r="DN18" i="14"/>
  <c r="DO18" i="14"/>
  <c r="DP18" i="14"/>
  <c r="DQ18" i="14"/>
  <c r="DR18" i="14"/>
  <c r="DS18" i="14"/>
  <c r="DT18" i="14"/>
  <c r="DU18" i="14"/>
  <c r="DV18" i="14"/>
  <c r="DW18" i="14"/>
  <c r="DX18" i="14"/>
  <c r="DY18" i="14"/>
  <c r="DZ18" i="14"/>
  <c r="EA18" i="14"/>
  <c r="EB18" i="14"/>
  <c r="EC18" i="14"/>
  <c r="ED18" i="14"/>
  <c r="EE18" i="14"/>
  <c r="BW19" i="14"/>
  <c r="BX19" i="14"/>
  <c r="BY19" i="14"/>
  <c r="BZ19" i="14"/>
  <c r="CA19" i="14"/>
  <c r="CB19" i="14"/>
  <c r="CC19" i="14"/>
  <c r="CD19" i="14"/>
  <c r="CE19" i="14"/>
  <c r="CF19" i="14"/>
  <c r="CG19" i="14"/>
  <c r="CH19" i="14"/>
  <c r="CI19" i="14"/>
  <c r="CJ19" i="14"/>
  <c r="CK19" i="14"/>
  <c r="CL19" i="14"/>
  <c r="CM19" i="14"/>
  <c r="CN19" i="14"/>
  <c r="CO19" i="14"/>
  <c r="CP19" i="14"/>
  <c r="CQ19" i="14"/>
  <c r="CR19" i="14"/>
  <c r="CS19" i="14"/>
  <c r="CT19" i="14"/>
  <c r="CU19" i="14"/>
  <c r="CV19" i="14"/>
  <c r="CW19" i="14"/>
  <c r="CX19" i="14"/>
  <c r="CY19" i="14"/>
  <c r="CZ19" i="14"/>
  <c r="DA19" i="14"/>
  <c r="DB19" i="14"/>
  <c r="DC19" i="14"/>
  <c r="DD19" i="14"/>
  <c r="DE19" i="14"/>
  <c r="DF19" i="14"/>
  <c r="DG19" i="14"/>
  <c r="DH19" i="14"/>
  <c r="DI19" i="14"/>
  <c r="DJ19" i="14"/>
  <c r="DK19" i="14"/>
  <c r="DL19" i="14"/>
  <c r="DM19" i="14"/>
  <c r="DN19" i="14"/>
  <c r="DO19" i="14"/>
  <c r="DP19" i="14"/>
  <c r="DQ19" i="14"/>
  <c r="DR19" i="14"/>
  <c r="DS19" i="14"/>
  <c r="DT19" i="14"/>
  <c r="DU19" i="14"/>
  <c r="DV19" i="14"/>
  <c r="DW19" i="14"/>
  <c r="DX19" i="14"/>
  <c r="DY19" i="14"/>
  <c r="DZ19" i="14"/>
  <c r="EA19" i="14"/>
  <c r="EB19" i="14"/>
  <c r="EC19" i="14"/>
  <c r="ED19" i="14"/>
  <c r="EE19" i="14"/>
  <c r="BW20" i="14"/>
  <c r="BX20" i="14"/>
  <c r="BY20" i="14"/>
  <c r="BZ20" i="14"/>
  <c r="CA20" i="14"/>
  <c r="CB20" i="14"/>
  <c r="CC20" i="14"/>
  <c r="CD20" i="14"/>
  <c r="CE20" i="14"/>
  <c r="CF20" i="14"/>
  <c r="CG20" i="14"/>
  <c r="CH20" i="14"/>
  <c r="CI20" i="14"/>
  <c r="CJ20" i="14"/>
  <c r="CK20" i="14"/>
  <c r="CL20" i="14"/>
  <c r="CM20" i="14"/>
  <c r="CN20" i="14"/>
  <c r="CO20" i="14"/>
  <c r="CP20" i="14"/>
  <c r="CQ20" i="14"/>
  <c r="CR20" i="14"/>
  <c r="CS20" i="14"/>
  <c r="CT20" i="14"/>
  <c r="CU20" i="14"/>
  <c r="CV20" i="14"/>
  <c r="CW20" i="14"/>
  <c r="CX20" i="14"/>
  <c r="CY20" i="14"/>
  <c r="CZ20" i="14"/>
  <c r="DA20" i="14"/>
  <c r="DB20" i="14"/>
  <c r="DC20" i="14"/>
  <c r="DD20" i="14"/>
  <c r="DE20" i="14"/>
  <c r="DF20" i="14"/>
  <c r="DG20" i="14"/>
  <c r="DH20" i="14"/>
  <c r="DI20" i="14"/>
  <c r="DJ20" i="14"/>
  <c r="DK20" i="14"/>
  <c r="DL20" i="14"/>
  <c r="DM20" i="14"/>
  <c r="DN20" i="14"/>
  <c r="DO20" i="14"/>
  <c r="DP20" i="14"/>
  <c r="DQ20" i="14"/>
  <c r="DR20" i="14"/>
  <c r="DS20" i="14"/>
  <c r="DT20" i="14"/>
  <c r="DU20" i="14"/>
  <c r="DV20" i="14"/>
  <c r="DW20" i="14"/>
  <c r="DX20" i="14"/>
  <c r="DY20" i="14"/>
  <c r="DZ20" i="14"/>
  <c r="EA20" i="14"/>
  <c r="EB20" i="14"/>
  <c r="EC20" i="14"/>
  <c r="ED20" i="14"/>
  <c r="EE20" i="14"/>
  <c r="BW21" i="14"/>
  <c r="BX21" i="14"/>
  <c r="BY21" i="14"/>
  <c r="BZ21" i="14"/>
  <c r="CA21" i="14"/>
  <c r="CB21" i="14"/>
  <c r="CC21" i="14"/>
  <c r="CD21" i="14"/>
  <c r="CE21" i="14"/>
  <c r="CF21" i="14"/>
  <c r="CG21" i="14"/>
  <c r="CH21" i="14"/>
  <c r="CI21" i="14"/>
  <c r="CJ21" i="14"/>
  <c r="CK21" i="14"/>
  <c r="CL21" i="14"/>
  <c r="CM21" i="14"/>
  <c r="CN21" i="14"/>
  <c r="CO21" i="14"/>
  <c r="CP21" i="14"/>
  <c r="CQ21" i="14"/>
  <c r="CR21" i="14"/>
  <c r="CS21" i="14"/>
  <c r="CT21" i="14"/>
  <c r="CU21" i="14"/>
  <c r="CV21" i="14"/>
  <c r="CW21" i="14"/>
  <c r="CX21" i="14"/>
  <c r="CY21" i="14"/>
  <c r="CZ21" i="14"/>
  <c r="DA21" i="14"/>
  <c r="DB21" i="14"/>
  <c r="DC21" i="14"/>
  <c r="DD21" i="14"/>
  <c r="DE21" i="14"/>
  <c r="DF21" i="14"/>
  <c r="DG21" i="14"/>
  <c r="DH21" i="14"/>
  <c r="DI21" i="14"/>
  <c r="DJ21" i="14"/>
  <c r="DK21" i="14"/>
  <c r="DL21" i="14"/>
  <c r="DM21" i="14"/>
  <c r="DN21" i="14"/>
  <c r="DO21" i="14"/>
  <c r="DP21" i="14"/>
  <c r="DQ21" i="14"/>
  <c r="DR21" i="14"/>
  <c r="DS21" i="14"/>
  <c r="DT21" i="14"/>
  <c r="DU21" i="14"/>
  <c r="DV21" i="14"/>
  <c r="DW21" i="14"/>
  <c r="DX21" i="14"/>
  <c r="DY21" i="14"/>
  <c r="DZ21" i="14"/>
  <c r="EA21" i="14"/>
  <c r="EB21" i="14"/>
  <c r="EC21" i="14"/>
  <c r="ED21" i="14"/>
  <c r="EE21" i="14"/>
  <c r="BW22" i="14"/>
  <c r="BX22" i="14"/>
  <c r="BY22" i="14"/>
  <c r="BZ22" i="14"/>
  <c r="CA22" i="14"/>
  <c r="CB22" i="14"/>
  <c r="CC22" i="14"/>
  <c r="CD22" i="14"/>
  <c r="CE22" i="14"/>
  <c r="CF22" i="14"/>
  <c r="CG22" i="14"/>
  <c r="CH22" i="14"/>
  <c r="CI22" i="14"/>
  <c r="CJ22" i="14"/>
  <c r="CK22" i="14"/>
  <c r="CL22" i="14"/>
  <c r="CM22" i="14"/>
  <c r="CN22" i="14"/>
  <c r="CO22" i="14"/>
  <c r="CP22" i="14"/>
  <c r="CQ22" i="14"/>
  <c r="CR22" i="14"/>
  <c r="CS22" i="14"/>
  <c r="CT22" i="14"/>
  <c r="CU22" i="14"/>
  <c r="CV22" i="14"/>
  <c r="CW22" i="14"/>
  <c r="CX22" i="14"/>
  <c r="CY22" i="14"/>
  <c r="CZ22" i="14"/>
  <c r="DA22" i="14"/>
  <c r="DB22" i="14"/>
  <c r="DC22" i="14"/>
  <c r="DD22" i="14"/>
  <c r="DE22" i="14"/>
  <c r="DF22" i="14"/>
  <c r="DG22" i="14"/>
  <c r="DH22" i="14"/>
  <c r="DI22" i="14"/>
  <c r="DJ22" i="14"/>
  <c r="DK22" i="14"/>
  <c r="DL22" i="14"/>
  <c r="DM22" i="14"/>
  <c r="DN22" i="14"/>
  <c r="DO22" i="14"/>
  <c r="DP22" i="14"/>
  <c r="DQ22" i="14"/>
  <c r="DR22" i="14"/>
  <c r="DS22" i="14"/>
  <c r="DT22" i="14"/>
  <c r="DU22" i="14"/>
  <c r="DV22" i="14"/>
  <c r="DW22" i="14"/>
  <c r="DX22" i="14"/>
  <c r="DY22" i="14"/>
  <c r="DZ22" i="14"/>
  <c r="EA22" i="14"/>
  <c r="EB22" i="14"/>
  <c r="EC22" i="14"/>
  <c r="ED22" i="14"/>
  <c r="EE22" i="14"/>
  <c r="BW23" i="14"/>
  <c r="BX23" i="14"/>
  <c r="BY23" i="14"/>
  <c r="BZ23" i="14"/>
  <c r="CA23" i="14"/>
  <c r="CB23" i="14"/>
  <c r="CC23" i="14"/>
  <c r="CD23" i="14"/>
  <c r="CE23" i="14"/>
  <c r="CF23" i="14"/>
  <c r="CG23" i="14"/>
  <c r="CH23" i="14"/>
  <c r="CI23" i="14"/>
  <c r="CJ23" i="14"/>
  <c r="CK23" i="14"/>
  <c r="CL23" i="14"/>
  <c r="CM23" i="14"/>
  <c r="CN23" i="14"/>
  <c r="CO23" i="14"/>
  <c r="CP23" i="14"/>
  <c r="CQ23" i="14"/>
  <c r="CR23" i="14"/>
  <c r="CS23" i="14"/>
  <c r="CT23" i="14"/>
  <c r="CU23" i="14"/>
  <c r="CV23" i="14"/>
  <c r="CW23" i="14"/>
  <c r="CX23" i="14"/>
  <c r="CY23" i="14"/>
  <c r="CZ23" i="14"/>
  <c r="DA23" i="14"/>
  <c r="DB23" i="14"/>
  <c r="DC23" i="14"/>
  <c r="DD23" i="14"/>
  <c r="DE23" i="14"/>
  <c r="DF23" i="14"/>
  <c r="DG23" i="14"/>
  <c r="DH23" i="14"/>
  <c r="DI23" i="14"/>
  <c r="DJ23" i="14"/>
  <c r="DK23" i="14"/>
  <c r="DL23" i="14"/>
  <c r="DM23" i="14"/>
  <c r="DN23" i="14"/>
  <c r="DO23" i="14"/>
  <c r="DP23" i="14"/>
  <c r="DQ23" i="14"/>
  <c r="DR23" i="14"/>
  <c r="DS23" i="14"/>
  <c r="DT23" i="14"/>
  <c r="DU23" i="14"/>
  <c r="DV23" i="14"/>
  <c r="DW23" i="14"/>
  <c r="DX23" i="14"/>
  <c r="DY23" i="14"/>
  <c r="DZ23" i="14"/>
  <c r="EA23" i="14"/>
  <c r="EB23" i="14"/>
  <c r="EC23" i="14"/>
  <c r="ED23" i="14"/>
  <c r="EE23" i="14"/>
  <c r="BW24" i="14"/>
  <c r="BX24" i="14"/>
  <c r="BY24" i="14"/>
  <c r="BZ24" i="14"/>
  <c r="CA24" i="14"/>
  <c r="CB24" i="14"/>
  <c r="CC24" i="14"/>
  <c r="CD24" i="14"/>
  <c r="CE24" i="14"/>
  <c r="CF24" i="14"/>
  <c r="CG24" i="14"/>
  <c r="CH24" i="14"/>
  <c r="CI24" i="14"/>
  <c r="CJ24" i="14"/>
  <c r="CK24" i="14"/>
  <c r="CL24" i="14"/>
  <c r="CM24" i="14"/>
  <c r="CN24" i="14"/>
  <c r="CO24" i="14"/>
  <c r="CP24" i="14"/>
  <c r="CQ24" i="14"/>
  <c r="CR24" i="14"/>
  <c r="CS24" i="14"/>
  <c r="CT24" i="14"/>
  <c r="CU24" i="14"/>
  <c r="CV24" i="14"/>
  <c r="CW24" i="14"/>
  <c r="CX24" i="14"/>
  <c r="CY24" i="14"/>
  <c r="CZ24" i="14"/>
  <c r="DA24" i="14"/>
  <c r="DB24" i="14"/>
  <c r="DC24" i="14"/>
  <c r="DD24" i="14"/>
  <c r="DE24" i="14"/>
  <c r="DF24" i="14"/>
  <c r="DG24" i="14"/>
  <c r="DH24" i="14"/>
  <c r="DI24" i="14"/>
  <c r="DJ24" i="14"/>
  <c r="DK24" i="14"/>
  <c r="DL24" i="14"/>
  <c r="DM24" i="14"/>
  <c r="DN24" i="14"/>
  <c r="DO24" i="14"/>
  <c r="DP24" i="14"/>
  <c r="DQ24" i="14"/>
  <c r="DR24" i="14"/>
  <c r="DS24" i="14"/>
  <c r="DT24" i="14"/>
  <c r="DU24" i="14"/>
  <c r="DV24" i="14"/>
  <c r="DW24" i="14"/>
  <c r="DX24" i="14"/>
  <c r="DY24" i="14"/>
  <c r="DZ24" i="14"/>
  <c r="EA24" i="14"/>
  <c r="EB24" i="14"/>
  <c r="EC24" i="14"/>
  <c r="ED24" i="14"/>
  <c r="EE24" i="14"/>
  <c r="BW25" i="14"/>
  <c r="BX25" i="14"/>
  <c r="BY25" i="14"/>
  <c r="BZ25" i="14"/>
  <c r="CA25" i="14"/>
  <c r="CB25" i="14"/>
  <c r="CC25" i="14"/>
  <c r="CD25" i="14"/>
  <c r="CE25" i="14"/>
  <c r="CF25" i="14"/>
  <c r="CG25" i="14"/>
  <c r="CH25" i="14"/>
  <c r="CI25" i="14"/>
  <c r="CJ25" i="14"/>
  <c r="CK25" i="14"/>
  <c r="CL25" i="14"/>
  <c r="CM25" i="14"/>
  <c r="CN25" i="14"/>
  <c r="CO25" i="14"/>
  <c r="CP25" i="14"/>
  <c r="CQ25" i="14"/>
  <c r="CR25" i="14"/>
  <c r="CS25" i="14"/>
  <c r="CT25" i="14"/>
  <c r="CU25" i="14"/>
  <c r="CV25" i="14"/>
  <c r="CW25" i="14"/>
  <c r="CX25" i="14"/>
  <c r="CY25" i="14"/>
  <c r="CZ25" i="14"/>
  <c r="DA25" i="14"/>
  <c r="DB25" i="14"/>
  <c r="DC25" i="14"/>
  <c r="DD25" i="14"/>
  <c r="DE25" i="14"/>
  <c r="DF25" i="14"/>
  <c r="DG25" i="14"/>
  <c r="DH25" i="14"/>
  <c r="DI25" i="14"/>
  <c r="DJ25" i="14"/>
  <c r="DK25" i="14"/>
  <c r="DL25" i="14"/>
  <c r="DM25" i="14"/>
  <c r="DN25" i="14"/>
  <c r="DO25" i="14"/>
  <c r="DP25" i="14"/>
  <c r="DQ25" i="14"/>
  <c r="DR25" i="14"/>
  <c r="DS25" i="14"/>
  <c r="DT25" i="14"/>
  <c r="DU25" i="14"/>
  <c r="DV25" i="14"/>
  <c r="DW25" i="14"/>
  <c r="DX25" i="14"/>
  <c r="DY25" i="14"/>
  <c r="DZ25" i="14"/>
  <c r="EA25" i="14"/>
  <c r="EB25" i="14"/>
  <c r="EC25" i="14"/>
  <c r="ED25" i="14"/>
  <c r="EE25"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BW27" i="14"/>
  <c r="BX27" i="14"/>
  <c r="BY27" i="14"/>
  <c r="BZ27" i="14"/>
  <c r="CA27" i="14"/>
  <c r="CB27" i="14"/>
  <c r="CC27" i="14"/>
  <c r="CD27" i="14"/>
  <c r="CE27" i="14"/>
  <c r="CF27" i="14"/>
  <c r="CG27" i="14"/>
  <c r="CH27" i="14"/>
  <c r="CI27" i="14"/>
  <c r="CJ27" i="14"/>
  <c r="CK27" i="14"/>
  <c r="CL27" i="14"/>
  <c r="CM27" i="14"/>
  <c r="CN27" i="14"/>
  <c r="CO27" i="14"/>
  <c r="CP27" i="14"/>
  <c r="CQ27" i="14"/>
  <c r="CR27" i="14"/>
  <c r="CS27" i="14"/>
  <c r="CT27" i="14"/>
  <c r="CU27" i="14"/>
  <c r="CV27" i="14"/>
  <c r="CW27" i="14"/>
  <c r="CX27" i="14"/>
  <c r="CY27" i="14"/>
  <c r="CZ27" i="14"/>
  <c r="DA27" i="14"/>
  <c r="DB27" i="14"/>
  <c r="DC27" i="14"/>
  <c r="DD27" i="14"/>
  <c r="DE27" i="14"/>
  <c r="DF27" i="14"/>
  <c r="DG27" i="14"/>
  <c r="DH27" i="14"/>
  <c r="DI27" i="14"/>
  <c r="DJ27" i="14"/>
  <c r="DK27" i="14"/>
  <c r="DL27" i="14"/>
  <c r="DM27" i="14"/>
  <c r="DN27" i="14"/>
  <c r="DO27" i="14"/>
  <c r="DP27" i="14"/>
  <c r="DQ27" i="14"/>
  <c r="DR27" i="14"/>
  <c r="DS27" i="14"/>
  <c r="DT27" i="14"/>
  <c r="DU27" i="14"/>
  <c r="DV27" i="14"/>
  <c r="DW27" i="14"/>
  <c r="DX27" i="14"/>
  <c r="DY27" i="14"/>
  <c r="DZ27" i="14"/>
  <c r="EA27" i="14"/>
  <c r="EB27" i="14"/>
  <c r="EC27" i="14"/>
  <c r="ED27" i="14"/>
  <c r="EE27" i="14"/>
  <c r="BW28" i="14"/>
  <c r="BX28" i="14"/>
  <c r="BY28" i="14"/>
  <c r="BZ28" i="14"/>
  <c r="CA28" i="14"/>
  <c r="CB28" i="14"/>
  <c r="CC28" i="14"/>
  <c r="CD28" i="14"/>
  <c r="CE28" i="14"/>
  <c r="CF28" i="14"/>
  <c r="CG28" i="14"/>
  <c r="CH28" i="14"/>
  <c r="CI28" i="14"/>
  <c r="CJ28" i="14"/>
  <c r="CK28" i="14"/>
  <c r="CL28" i="14"/>
  <c r="CM28" i="14"/>
  <c r="CN28" i="14"/>
  <c r="CO28" i="14"/>
  <c r="CP28" i="14"/>
  <c r="CQ28" i="14"/>
  <c r="CR28" i="14"/>
  <c r="CS28" i="14"/>
  <c r="CT28" i="14"/>
  <c r="CU28" i="14"/>
  <c r="CV28" i="14"/>
  <c r="CW28" i="14"/>
  <c r="CX28" i="14"/>
  <c r="CY28" i="14"/>
  <c r="CZ28" i="14"/>
  <c r="DA28" i="14"/>
  <c r="DB28" i="14"/>
  <c r="DC28" i="14"/>
  <c r="DD28" i="14"/>
  <c r="DE28" i="14"/>
  <c r="DF28" i="14"/>
  <c r="DG28" i="14"/>
  <c r="DH28" i="14"/>
  <c r="DI28" i="14"/>
  <c r="DJ28" i="14"/>
  <c r="DK28" i="14"/>
  <c r="DL28" i="14"/>
  <c r="DM28" i="14"/>
  <c r="DN28" i="14"/>
  <c r="DO28" i="14"/>
  <c r="DP28" i="14"/>
  <c r="DQ28" i="14"/>
  <c r="DR28" i="14"/>
  <c r="DS28" i="14"/>
  <c r="DT28" i="14"/>
  <c r="DU28" i="14"/>
  <c r="DV28" i="14"/>
  <c r="DW28" i="14"/>
  <c r="DX28" i="14"/>
  <c r="DY28" i="14"/>
  <c r="DZ28" i="14"/>
  <c r="EA28" i="14"/>
  <c r="EB28" i="14"/>
  <c r="EC28" i="14"/>
  <c r="ED28" i="14"/>
  <c r="EE28" i="14"/>
  <c r="BW29" i="14"/>
  <c r="BX29" i="14"/>
  <c r="BY29" i="14"/>
  <c r="BZ29" i="14"/>
  <c r="CA29" i="14"/>
  <c r="CB29" i="14"/>
  <c r="CC29" i="14"/>
  <c r="CD29" i="14"/>
  <c r="CE29" i="14"/>
  <c r="CF29" i="14"/>
  <c r="CG29" i="14"/>
  <c r="CH29" i="14"/>
  <c r="CI29" i="14"/>
  <c r="CJ29" i="14"/>
  <c r="CK29" i="14"/>
  <c r="CL29" i="14"/>
  <c r="CM29" i="14"/>
  <c r="CN29" i="14"/>
  <c r="CO29" i="14"/>
  <c r="CP29" i="14"/>
  <c r="CQ29" i="14"/>
  <c r="CR29" i="14"/>
  <c r="CS29" i="14"/>
  <c r="CT29" i="14"/>
  <c r="CU29" i="14"/>
  <c r="CV29" i="14"/>
  <c r="CW29" i="14"/>
  <c r="CX29" i="14"/>
  <c r="CY29" i="14"/>
  <c r="CZ29" i="14"/>
  <c r="DA29" i="14"/>
  <c r="DB29" i="14"/>
  <c r="DC29" i="14"/>
  <c r="DD29" i="14"/>
  <c r="DE29" i="14"/>
  <c r="DF29" i="14"/>
  <c r="DG29" i="14"/>
  <c r="DH29" i="14"/>
  <c r="DI29" i="14"/>
  <c r="DJ29" i="14"/>
  <c r="DK29" i="14"/>
  <c r="DL29" i="14"/>
  <c r="DM29" i="14"/>
  <c r="DN29" i="14"/>
  <c r="DO29" i="14"/>
  <c r="DP29" i="14"/>
  <c r="DQ29" i="14"/>
  <c r="DR29" i="14"/>
  <c r="DS29" i="14"/>
  <c r="DT29" i="14"/>
  <c r="DU29" i="14"/>
  <c r="DV29" i="14"/>
  <c r="DW29" i="14"/>
  <c r="DX29" i="14"/>
  <c r="DY29" i="14"/>
  <c r="DZ29" i="14"/>
  <c r="EA29" i="14"/>
  <c r="EB29" i="14"/>
  <c r="EC29" i="14"/>
  <c r="ED29" i="14"/>
  <c r="EE29"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CY30" i="14"/>
  <c r="CZ30" i="14"/>
  <c r="DA30" i="14"/>
  <c r="DB30" i="14"/>
  <c r="DC30" i="14"/>
  <c r="DD30" i="14"/>
  <c r="DE30" i="14"/>
  <c r="DF30" i="14"/>
  <c r="DG30" i="14"/>
  <c r="DH30" i="14"/>
  <c r="DI30" i="14"/>
  <c r="DJ30" i="14"/>
  <c r="DK30" i="14"/>
  <c r="DL30" i="14"/>
  <c r="DM30" i="14"/>
  <c r="DN30" i="14"/>
  <c r="DO30" i="14"/>
  <c r="DP30" i="14"/>
  <c r="DQ30" i="14"/>
  <c r="DR30" i="14"/>
  <c r="DS30" i="14"/>
  <c r="DT30" i="14"/>
  <c r="DU30" i="14"/>
  <c r="DV30" i="14"/>
  <c r="DW30" i="14"/>
  <c r="DX30" i="14"/>
  <c r="DY30" i="14"/>
  <c r="DZ30" i="14"/>
  <c r="EA30" i="14"/>
  <c r="EB30" i="14"/>
  <c r="EC30" i="14"/>
  <c r="ED30" i="14"/>
  <c r="EE30" i="14"/>
  <c r="BW31" i="14"/>
  <c r="BX31" i="14"/>
  <c r="BY31" i="14"/>
  <c r="BZ31" i="14"/>
  <c r="CA31" i="14"/>
  <c r="CB31" i="14"/>
  <c r="CC31" i="14"/>
  <c r="CD31" i="14"/>
  <c r="CE31" i="14"/>
  <c r="CF31" i="14"/>
  <c r="CG31" i="14"/>
  <c r="CH31" i="14"/>
  <c r="CI31" i="14"/>
  <c r="CJ31" i="14"/>
  <c r="CK31" i="14"/>
  <c r="CL31" i="14"/>
  <c r="CM31" i="14"/>
  <c r="CN31" i="14"/>
  <c r="CO31" i="14"/>
  <c r="CP31" i="14"/>
  <c r="CQ31" i="14"/>
  <c r="CR31" i="14"/>
  <c r="CS31" i="14"/>
  <c r="CT31" i="14"/>
  <c r="CU31" i="14"/>
  <c r="CV31" i="14"/>
  <c r="CW31" i="14"/>
  <c r="CX31" i="14"/>
  <c r="CY31" i="14"/>
  <c r="CZ31" i="14"/>
  <c r="DA31" i="14"/>
  <c r="DB31" i="14"/>
  <c r="DC31" i="14"/>
  <c r="DD31" i="14"/>
  <c r="DE31" i="14"/>
  <c r="DF31" i="14"/>
  <c r="DG31" i="14"/>
  <c r="DH31" i="14"/>
  <c r="DI31" i="14"/>
  <c r="DJ31" i="14"/>
  <c r="DK31" i="14"/>
  <c r="DL31" i="14"/>
  <c r="DM31" i="14"/>
  <c r="DN31" i="14"/>
  <c r="DO31" i="14"/>
  <c r="DP31" i="14"/>
  <c r="DQ31" i="14"/>
  <c r="DR31" i="14"/>
  <c r="DS31" i="14"/>
  <c r="DT31" i="14"/>
  <c r="DU31" i="14"/>
  <c r="DV31" i="14"/>
  <c r="DW31" i="14"/>
  <c r="DX31" i="14"/>
  <c r="DY31" i="14"/>
  <c r="DZ31" i="14"/>
  <c r="EA31" i="14"/>
  <c r="EB31" i="14"/>
  <c r="EC31" i="14"/>
  <c r="ED31" i="14"/>
  <c r="EE31"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X33" i="14"/>
  <c r="CY33" i="14"/>
  <c r="CZ33" i="14"/>
  <c r="DA33" i="14"/>
  <c r="DB33" i="14"/>
  <c r="DC33" i="14"/>
  <c r="DD33" i="14"/>
  <c r="DE33" i="14"/>
  <c r="DF33" i="14"/>
  <c r="DG33" i="14"/>
  <c r="DH33" i="14"/>
  <c r="DI33" i="14"/>
  <c r="DJ33" i="14"/>
  <c r="DK33" i="14"/>
  <c r="DL33" i="14"/>
  <c r="DM33" i="14"/>
  <c r="DN33" i="14"/>
  <c r="DO33" i="14"/>
  <c r="DP33" i="14"/>
  <c r="DQ33" i="14"/>
  <c r="DR33" i="14"/>
  <c r="DS33" i="14"/>
  <c r="DT33" i="14"/>
  <c r="DU33" i="14"/>
  <c r="DV33" i="14"/>
  <c r="DW33" i="14"/>
  <c r="DX33" i="14"/>
  <c r="DY33" i="14"/>
  <c r="DZ33" i="14"/>
  <c r="EA33" i="14"/>
  <c r="EB33" i="14"/>
  <c r="EC33" i="14"/>
  <c r="ED33" i="14"/>
  <c r="EE33" i="14"/>
  <c r="BW34" i="14"/>
  <c r="BX34" i="14"/>
  <c r="BY34" i="14"/>
  <c r="BZ34" i="14"/>
  <c r="CA34" i="14"/>
  <c r="CB34" i="14"/>
  <c r="CC34" i="14"/>
  <c r="CD34" i="14"/>
  <c r="CE34" i="14"/>
  <c r="CF34" i="14"/>
  <c r="CG34" i="14"/>
  <c r="CH34" i="14"/>
  <c r="CI34" i="14"/>
  <c r="CJ34" i="14"/>
  <c r="CK34" i="14"/>
  <c r="CL34" i="14"/>
  <c r="CM34" i="14"/>
  <c r="CN34" i="14"/>
  <c r="CO34" i="14"/>
  <c r="CP34" i="14"/>
  <c r="CQ34" i="14"/>
  <c r="CR34" i="14"/>
  <c r="CS34" i="14"/>
  <c r="CT34" i="14"/>
  <c r="CU34" i="14"/>
  <c r="CV34" i="14"/>
  <c r="CW34" i="14"/>
  <c r="CX34" i="14"/>
  <c r="CY34" i="14"/>
  <c r="CZ34" i="14"/>
  <c r="DA34" i="14"/>
  <c r="DB34" i="14"/>
  <c r="DC34" i="14"/>
  <c r="DD34" i="14"/>
  <c r="DE34" i="14"/>
  <c r="DF34" i="14"/>
  <c r="DG34" i="14"/>
  <c r="DH34" i="14"/>
  <c r="DI34" i="14"/>
  <c r="DJ34" i="14"/>
  <c r="DK34" i="14"/>
  <c r="DL34" i="14"/>
  <c r="DM34" i="14"/>
  <c r="DN34" i="14"/>
  <c r="DO34" i="14"/>
  <c r="DP34" i="14"/>
  <c r="DQ34" i="14"/>
  <c r="DR34" i="14"/>
  <c r="DS34" i="14"/>
  <c r="DT34" i="14"/>
  <c r="DU34" i="14"/>
  <c r="DV34" i="14"/>
  <c r="DW34" i="14"/>
  <c r="DX34" i="14"/>
  <c r="DY34" i="14"/>
  <c r="DZ34" i="14"/>
  <c r="EA34" i="14"/>
  <c r="EB34" i="14"/>
  <c r="EC34" i="14"/>
  <c r="ED34" i="14"/>
  <c r="EE34" i="14"/>
  <c r="BW35" i="14"/>
  <c r="BX35" i="14"/>
  <c r="BY35" i="14"/>
  <c r="BZ35" i="14"/>
  <c r="CA35" i="14"/>
  <c r="CB35" i="14"/>
  <c r="CC35" i="14"/>
  <c r="CD35" i="14"/>
  <c r="CE35" i="14"/>
  <c r="CF35" i="14"/>
  <c r="CG35" i="14"/>
  <c r="CH35" i="14"/>
  <c r="CI35" i="14"/>
  <c r="CJ35" i="14"/>
  <c r="CK35" i="14"/>
  <c r="CL35" i="14"/>
  <c r="CM35" i="14"/>
  <c r="CN35" i="14"/>
  <c r="CO35" i="14"/>
  <c r="CP35" i="14"/>
  <c r="CQ35" i="14"/>
  <c r="CR35" i="14"/>
  <c r="CS35" i="14"/>
  <c r="CT35" i="14"/>
  <c r="CU35" i="14"/>
  <c r="CV35" i="14"/>
  <c r="CW35" i="14"/>
  <c r="CX35" i="14"/>
  <c r="CY35" i="14"/>
  <c r="CZ35" i="14"/>
  <c r="DA35" i="14"/>
  <c r="DB35" i="14"/>
  <c r="DC35" i="14"/>
  <c r="DD35" i="14"/>
  <c r="DE35" i="14"/>
  <c r="DF35" i="14"/>
  <c r="DG35" i="14"/>
  <c r="DH35" i="14"/>
  <c r="DI35" i="14"/>
  <c r="DJ35" i="14"/>
  <c r="DK35" i="14"/>
  <c r="DL35" i="14"/>
  <c r="DM35" i="14"/>
  <c r="DN35" i="14"/>
  <c r="DO35" i="14"/>
  <c r="DP35" i="14"/>
  <c r="DQ35" i="14"/>
  <c r="DR35" i="14"/>
  <c r="DS35" i="14"/>
  <c r="DT35" i="14"/>
  <c r="DU35" i="14"/>
  <c r="DV35" i="14"/>
  <c r="DW35" i="14"/>
  <c r="DX35" i="14"/>
  <c r="DY35" i="14"/>
  <c r="DZ35" i="14"/>
  <c r="EA35" i="14"/>
  <c r="EB35" i="14"/>
  <c r="EC35" i="14"/>
  <c r="ED35" i="14"/>
  <c r="EE35" i="14"/>
  <c r="BW36" i="14"/>
  <c r="BX36" i="14"/>
  <c r="BY36" i="14"/>
  <c r="BZ36" i="14"/>
  <c r="CA36" i="14"/>
  <c r="CB36" i="14"/>
  <c r="CC36" i="14"/>
  <c r="CD36" i="14"/>
  <c r="CE36" i="14"/>
  <c r="CF36" i="14"/>
  <c r="CG36" i="14"/>
  <c r="CH36" i="14"/>
  <c r="CI36" i="14"/>
  <c r="CJ36" i="14"/>
  <c r="CK36" i="14"/>
  <c r="CL36" i="14"/>
  <c r="CM36" i="14"/>
  <c r="CN36" i="14"/>
  <c r="CO36" i="14"/>
  <c r="CP36" i="14"/>
  <c r="CQ36" i="14"/>
  <c r="CR36" i="14"/>
  <c r="CS36" i="14"/>
  <c r="CT36" i="14"/>
  <c r="CU36" i="14"/>
  <c r="CV36" i="14"/>
  <c r="CW36" i="14"/>
  <c r="CX36" i="14"/>
  <c r="CY36" i="14"/>
  <c r="CZ36" i="14"/>
  <c r="DA36" i="14"/>
  <c r="DB36" i="14"/>
  <c r="DC36" i="14"/>
  <c r="DD36" i="14"/>
  <c r="DE36" i="14"/>
  <c r="DF36" i="14"/>
  <c r="DG36" i="14"/>
  <c r="DH36" i="14"/>
  <c r="DI36" i="14"/>
  <c r="DJ36" i="14"/>
  <c r="DK36" i="14"/>
  <c r="DL36" i="14"/>
  <c r="DM36" i="14"/>
  <c r="DN36" i="14"/>
  <c r="DO36" i="14"/>
  <c r="DP36" i="14"/>
  <c r="DQ36" i="14"/>
  <c r="DR36" i="14"/>
  <c r="DS36" i="14"/>
  <c r="DT36" i="14"/>
  <c r="DU36" i="14"/>
  <c r="DV36" i="14"/>
  <c r="DW36" i="14"/>
  <c r="DX36" i="14"/>
  <c r="DY36" i="14"/>
  <c r="DZ36" i="14"/>
  <c r="EA36" i="14"/>
  <c r="EB36" i="14"/>
  <c r="EC36" i="14"/>
  <c r="ED36" i="14"/>
  <c r="EE36"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BW39" i="14"/>
  <c r="BX39" i="14"/>
  <c r="BY39" i="14"/>
  <c r="BZ39" i="14"/>
  <c r="CA39" i="14"/>
  <c r="CB39" i="14"/>
  <c r="CC39" i="14"/>
  <c r="CD39" i="14"/>
  <c r="CE39" i="14"/>
  <c r="CF39" i="14"/>
  <c r="CG39" i="14"/>
  <c r="CH39" i="14"/>
  <c r="CI39" i="14"/>
  <c r="CJ39" i="14"/>
  <c r="CK39" i="14"/>
  <c r="CL39" i="14"/>
  <c r="CM39" i="14"/>
  <c r="CN39" i="14"/>
  <c r="CO39" i="14"/>
  <c r="CP39" i="14"/>
  <c r="CQ39" i="14"/>
  <c r="CR39" i="14"/>
  <c r="CS39" i="14"/>
  <c r="CT39" i="14"/>
  <c r="CU39" i="14"/>
  <c r="CV39" i="14"/>
  <c r="CW39" i="14"/>
  <c r="CX39" i="14"/>
  <c r="CY39" i="14"/>
  <c r="CZ39" i="14"/>
  <c r="DA39" i="14"/>
  <c r="DB39" i="14"/>
  <c r="DC39" i="14"/>
  <c r="DD39" i="14"/>
  <c r="DE39" i="14"/>
  <c r="DF39" i="14"/>
  <c r="DG39" i="14"/>
  <c r="DH39" i="14"/>
  <c r="DI39" i="14"/>
  <c r="DJ39" i="14"/>
  <c r="DK39" i="14"/>
  <c r="DL39" i="14"/>
  <c r="DM39" i="14"/>
  <c r="DN39" i="14"/>
  <c r="DO39" i="14"/>
  <c r="DP39" i="14"/>
  <c r="DQ39" i="14"/>
  <c r="DR39" i="14"/>
  <c r="DS39" i="14"/>
  <c r="DT39" i="14"/>
  <c r="DU39" i="14"/>
  <c r="DV39" i="14"/>
  <c r="DW39" i="14"/>
  <c r="DX39" i="14"/>
  <c r="DY39" i="14"/>
  <c r="DZ39" i="14"/>
  <c r="EA39" i="14"/>
  <c r="EB39" i="14"/>
  <c r="EC39" i="14"/>
  <c r="ED39" i="14"/>
  <c r="EE39" i="14"/>
  <c r="BW40" i="14"/>
  <c r="BX40" i="14"/>
  <c r="BY40" i="14"/>
  <c r="BZ40" i="14"/>
  <c r="CA40" i="14"/>
  <c r="CB40" i="14"/>
  <c r="CC40" i="14"/>
  <c r="CD40" i="14"/>
  <c r="CE40" i="14"/>
  <c r="CF40" i="14"/>
  <c r="CG40" i="14"/>
  <c r="CH40" i="14"/>
  <c r="CI40" i="14"/>
  <c r="CJ40" i="14"/>
  <c r="CK40" i="14"/>
  <c r="CL40" i="14"/>
  <c r="CM40" i="14"/>
  <c r="CN40" i="14"/>
  <c r="CO40" i="14"/>
  <c r="CP40" i="14"/>
  <c r="CQ40" i="14"/>
  <c r="CR40" i="14"/>
  <c r="CS40" i="14"/>
  <c r="CT40" i="14"/>
  <c r="CU40" i="14"/>
  <c r="CV40" i="14"/>
  <c r="CW40" i="14"/>
  <c r="CX40" i="14"/>
  <c r="CY40" i="14"/>
  <c r="CZ40" i="14"/>
  <c r="DA40" i="14"/>
  <c r="DB40" i="14"/>
  <c r="DC40" i="14"/>
  <c r="DD40" i="14"/>
  <c r="DE40" i="14"/>
  <c r="DF40" i="14"/>
  <c r="DG40" i="14"/>
  <c r="DH40" i="14"/>
  <c r="DI40" i="14"/>
  <c r="DJ40" i="14"/>
  <c r="DK40" i="14"/>
  <c r="DL40" i="14"/>
  <c r="DM40" i="14"/>
  <c r="DN40" i="14"/>
  <c r="DO40" i="14"/>
  <c r="DP40" i="14"/>
  <c r="DQ40" i="14"/>
  <c r="DR40" i="14"/>
  <c r="DS40" i="14"/>
  <c r="DT40" i="14"/>
  <c r="DU40" i="14"/>
  <c r="DV40" i="14"/>
  <c r="DW40" i="14"/>
  <c r="DX40" i="14"/>
  <c r="DY40" i="14"/>
  <c r="DZ40" i="14"/>
  <c r="EA40" i="14"/>
  <c r="EB40" i="14"/>
  <c r="EC40" i="14"/>
  <c r="ED40" i="14"/>
  <c r="EE40" i="14"/>
  <c r="BW41" i="14"/>
  <c r="BX41" i="14"/>
  <c r="BY41" i="14"/>
  <c r="BZ41" i="14"/>
  <c r="CA41" i="14"/>
  <c r="CB41" i="14"/>
  <c r="CC41" i="14"/>
  <c r="CD41" i="14"/>
  <c r="CE41" i="14"/>
  <c r="CF41" i="14"/>
  <c r="CG41" i="14"/>
  <c r="CH41" i="14"/>
  <c r="CI41" i="14"/>
  <c r="CJ41" i="14"/>
  <c r="CK41" i="14"/>
  <c r="CL41" i="14"/>
  <c r="CM41" i="14"/>
  <c r="CN41" i="14"/>
  <c r="CO41" i="14"/>
  <c r="CP41" i="14"/>
  <c r="CQ41" i="14"/>
  <c r="CR41" i="14"/>
  <c r="CS41" i="14"/>
  <c r="CT41" i="14"/>
  <c r="CU41" i="14"/>
  <c r="CV41" i="14"/>
  <c r="CW41" i="14"/>
  <c r="CX41" i="14"/>
  <c r="CY41" i="14"/>
  <c r="CZ41" i="14"/>
  <c r="DA41" i="14"/>
  <c r="DB41" i="14"/>
  <c r="DC41" i="14"/>
  <c r="DD41" i="14"/>
  <c r="DE41" i="14"/>
  <c r="DF41" i="14"/>
  <c r="DG41" i="14"/>
  <c r="DH41" i="14"/>
  <c r="DI41" i="14"/>
  <c r="DJ41" i="14"/>
  <c r="DK41" i="14"/>
  <c r="DL41" i="14"/>
  <c r="DM41" i="14"/>
  <c r="DN41" i="14"/>
  <c r="DO41" i="14"/>
  <c r="DP41" i="14"/>
  <c r="DQ41" i="14"/>
  <c r="DR41" i="14"/>
  <c r="DS41" i="14"/>
  <c r="DT41" i="14"/>
  <c r="DU41" i="14"/>
  <c r="DV41" i="14"/>
  <c r="DW41" i="14"/>
  <c r="DX41" i="14"/>
  <c r="DY41" i="14"/>
  <c r="DZ41" i="14"/>
  <c r="EA41" i="14"/>
  <c r="EB41" i="14"/>
  <c r="EC41" i="14"/>
  <c r="ED41" i="14"/>
  <c r="EE41" i="14"/>
  <c r="BW42" i="14"/>
  <c r="BX42" i="14"/>
  <c r="BY42" i="14"/>
  <c r="BZ42" i="14"/>
  <c r="CA42" i="14"/>
  <c r="CB42" i="14"/>
  <c r="CC42" i="14"/>
  <c r="CD42" i="14"/>
  <c r="CE42" i="14"/>
  <c r="CF42" i="14"/>
  <c r="CG42" i="14"/>
  <c r="CH42" i="14"/>
  <c r="CI42" i="14"/>
  <c r="CJ42" i="14"/>
  <c r="CK42" i="14"/>
  <c r="CL42" i="14"/>
  <c r="CM42" i="14"/>
  <c r="CN42" i="14"/>
  <c r="CO42" i="14"/>
  <c r="CP42" i="14"/>
  <c r="CQ42" i="14"/>
  <c r="CR42" i="14"/>
  <c r="CS42" i="14"/>
  <c r="CT42" i="14"/>
  <c r="CU42" i="14"/>
  <c r="CV42" i="14"/>
  <c r="CW42" i="14"/>
  <c r="CX42" i="14"/>
  <c r="CY42" i="14"/>
  <c r="CZ42" i="14"/>
  <c r="DA42" i="14"/>
  <c r="DB42" i="14"/>
  <c r="DC42" i="14"/>
  <c r="DD42" i="14"/>
  <c r="DE42" i="14"/>
  <c r="DF42" i="14"/>
  <c r="DG42" i="14"/>
  <c r="DH42" i="14"/>
  <c r="DI42" i="14"/>
  <c r="DJ42" i="14"/>
  <c r="DK42" i="14"/>
  <c r="DL42" i="14"/>
  <c r="DM42" i="14"/>
  <c r="DN42" i="14"/>
  <c r="DO42" i="14"/>
  <c r="DP42" i="14"/>
  <c r="DQ42" i="14"/>
  <c r="DR42" i="14"/>
  <c r="DS42" i="14"/>
  <c r="DT42" i="14"/>
  <c r="DU42" i="14"/>
  <c r="DV42" i="14"/>
  <c r="DW42" i="14"/>
  <c r="DX42" i="14"/>
  <c r="DY42" i="14"/>
  <c r="DZ42" i="14"/>
  <c r="EA42" i="14"/>
  <c r="EB42" i="14"/>
  <c r="EC42" i="14"/>
  <c r="ED42" i="14"/>
  <c r="EE42" i="14"/>
  <c r="BW43" i="14"/>
  <c r="BX43" i="14"/>
  <c r="BY43" i="14"/>
  <c r="BZ43" i="14"/>
  <c r="CA43" i="14"/>
  <c r="CB43" i="14"/>
  <c r="CC43" i="14"/>
  <c r="CD43" i="14"/>
  <c r="CE43" i="14"/>
  <c r="CF43" i="14"/>
  <c r="CG43" i="14"/>
  <c r="CH43" i="14"/>
  <c r="CI43" i="14"/>
  <c r="CJ43" i="14"/>
  <c r="CK43" i="14"/>
  <c r="CL43" i="14"/>
  <c r="CM43" i="14"/>
  <c r="CN43" i="14"/>
  <c r="CO43" i="14"/>
  <c r="CP43" i="14"/>
  <c r="CQ43" i="14"/>
  <c r="CR43" i="14"/>
  <c r="CS43" i="14"/>
  <c r="CT43" i="14"/>
  <c r="CU43" i="14"/>
  <c r="CV43" i="14"/>
  <c r="CW43" i="14"/>
  <c r="CX43" i="14"/>
  <c r="CY43" i="14"/>
  <c r="CZ43" i="14"/>
  <c r="DA43" i="14"/>
  <c r="DB43" i="14"/>
  <c r="DC43" i="14"/>
  <c r="DD43" i="14"/>
  <c r="DE43" i="14"/>
  <c r="DF43" i="14"/>
  <c r="DG43" i="14"/>
  <c r="DH43" i="14"/>
  <c r="DI43" i="14"/>
  <c r="DJ43" i="14"/>
  <c r="DK43" i="14"/>
  <c r="DL43" i="14"/>
  <c r="DM43" i="14"/>
  <c r="DN43" i="14"/>
  <c r="DO43" i="14"/>
  <c r="DP43" i="14"/>
  <c r="DQ43" i="14"/>
  <c r="DR43" i="14"/>
  <c r="DS43" i="14"/>
  <c r="DT43" i="14"/>
  <c r="DU43" i="14"/>
  <c r="DV43" i="14"/>
  <c r="DW43" i="14"/>
  <c r="DX43" i="14"/>
  <c r="DY43" i="14"/>
  <c r="DZ43" i="14"/>
  <c r="EA43" i="14"/>
  <c r="EB43" i="14"/>
  <c r="EC43" i="14"/>
  <c r="ED43" i="14"/>
  <c r="EE43" i="14"/>
  <c r="BW44" i="14"/>
  <c r="BX44" i="14"/>
  <c r="BY44" i="14"/>
  <c r="BZ44" i="14"/>
  <c r="CA44" i="14"/>
  <c r="CB44" i="14"/>
  <c r="CC44" i="14"/>
  <c r="CD44" i="14"/>
  <c r="CE44" i="14"/>
  <c r="CF44" i="14"/>
  <c r="CG44" i="14"/>
  <c r="CH44" i="14"/>
  <c r="CI44" i="14"/>
  <c r="CJ44" i="14"/>
  <c r="CK44" i="14"/>
  <c r="CL44" i="14"/>
  <c r="CM44" i="14"/>
  <c r="CN44" i="14"/>
  <c r="CO44" i="14"/>
  <c r="CP44" i="14"/>
  <c r="CQ44" i="14"/>
  <c r="CR44" i="14"/>
  <c r="CS44" i="14"/>
  <c r="CT44" i="14"/>
  <c r="CU44" i="14"/>
  <c r="CV44" i="14"/>
  <c r="CW44" i="14"/>
  <c r="CX44" i="14"/>
  <c r="CY44" i="14"/>
  <c r="CZ44" i="14"/>
  <c r="DA44" i="14"/>
  <c r="DB44" i="14"/>
  <c r="DC44" i="14"/>
  <c r="DD44" i="14"/>
  <c r="DE44" i="14"/>
  <c r="DF44" i="14"/>
  <c r="DG44" i="14"/>
  <c r="DH44" i="14"/>
  <c r="DI44" i="14"/>
  <c r="DJ44" i="14"/>
  <c r="DK44" i="14"/>
  <c r="DL44" i="14"/>
  <c r="DM44" i="14"/>
  <c r="DN44" i="14"/>
  <c r="DO44" i="14"/>
  <c r="DP44" i="14"/>
  <c r="DQ44" i="14"/>
  <c r="DR44" i="14"/>
  <c r="DS44" i="14"/>
  <c r="DT44" i="14"/>
  <c r="DU44" i="14"/>
  <c r="DV44" i="14"/>
  <c r="DW44" i="14"/>
  <c r="DX44" i="14"/>
  <c r="DY44" i="14"/>
  <c r="DZ44" i="14"/>
  <c r="EA44" i="14"/>
  <c r="EB44" i="14"/>
  <c r="EC44" i="14"/>
  <c r="ED44" i="14"/>
  <c r="EE44" i="14"/>
  <c r="BW45" i="14"/>
  <c r="BX45" i="14"/>
  <c r="BY45" i="14"/>
  <c r="BZ45" i="14"/>
  <c r="CA45" i="14"/>
  <c r="CB45" i="14"/>
  <c r="CC45" i="14"/>
  <c r="CD45" i="14"/>
  <c r="CE45" i="14"/>
  <c r="CF45" i="14"/>
  <c r="CG45" i="14"/>
  <c r="CH45" i="14"/>
  <c r="CI45" i="14"/>
  <c r="CJ45" i="14"/>
  <c r="CK45" i="14"/>
  <c r="CL45" i="14"/>
  <c r="CM45" i="14"/>
  <c r="CN45" i="14"/>
  <c r="CO45" i="14"/>
  <c r="CP45" i="14"/>
  <c r="CQ45" i="14"/>
  <c r="CR45" i="14"/>
  <c r="CS45" i="14"/>
  <c r="CT45" i="14"/>
  <c r="CU45" i="14"/>
  <c r="CV45" i="14"/>
  <c r="CW45" i="14"/>
  <c r="CX45" i="14"/>
  <c r="CY45" i="14"/>
  <c r="CZ45" i="14"/>
  <c r="DA45" i="14"/>
  <c r="DB45" i="14"/>
  <c r="DC45" i="14"/>
  <c r="DD45" i="14"/>
  <c r="DE45" i="14"/>
  <c r="DF45" i="14"/>
  <c r="DG45" i="14"/>
  <c r="DH45" i="14"/>
  <c r="DI45" i="14"/>
  <c r="DJ45" i="14"/>
  <c r="DK45" i="14"/>
  <c r="DL45" i="14"/>
  <c r="DM45" i="14"/>
  <c r="DN45" i="14"/>
  <c r="DO45" i="14"/>
  <c r="DP45" i="14"/>
  <c r="DQ45" i="14"/>
  <c r="DR45" i="14"/>
  <c r="DS45" i="14"/>
  <c r="DT45" i="14"/>
  <c r="DU45" i="14"/>
  <c r="DV45" i="14"/>
  <c r="DW45" i="14"/>
  <c r="DX45" i="14"/>
  <c r="DY45" i="14"/>
  <c r="DZ45" i="14"/>
  <c r="EA45" i="14"/>
  <c r="EB45" i="14"/>
  <c r="EC45" i="14"/>
  <c r="ED45" i="14"/>
  <c r="EE45" i="14"/>
  <c r="BW46" i="14"/>
  <c r="BX46" i="14"/>
  <c r="BY46" i="14"/>
  <c r="BZ46" i="14"/>
  <c r="CA46" i="14"/>
  <c r="CB46" i="14"/>
  <c r="CC46" i="14"/>
  <c r="CD46" i="14"/>
  <c r="CE46" i="14"/>
  <c r="CF46" i="14"/>
  <c r="CG46" i="14"/>
  <c r="CH46" i="14"/>
  <c r="CI46" i="14"/>
  <c r="CJ46" i="14"/>
  <c r="CK46" i="14"/>
  <c r="CL46" i="14"/>
  <c r="CM46" i="14"/>
  <c r="CN46" i="14"/>
  <c r="CO46" i="14"/>
  <c r="CP46" i="14"/>
  <c r="CQ46" i="14"/>
  <c r="CR46" i="14"/>
  <c r="CS46" i="14"/>
  <c r="CT46" i="14"/>
  <c r="CU46" i="14"/>
  <c r="CV46" i="14"/>
  <c r="CW46" i="14"/>
  <c r="CX46" i="14"/>
  <c r="CY46" i="14"/>
  <c r="CZ46" i="14"/>
  <c r="DA46" i="14"/>
  <c r="DB46" i="14"/>
  <c r="DC46" i="14"/>
  <c r="DD46" i="14"/>
  <c r="DE46" i="14"/>
  <c r="DF46" i="14"/>
  <c r="DG46" i="14"/>
  <c r="DH46" i="14"/>
  <c r="DI46" i="14"/>
  <c r="DJ46" i="14"/>
  <c r="DK46" i="14"/>
  <c r="DL46" i="14"/>
  <c r="DM46" i="14"/>
  <c r="DN46" i="14"/>
  <c r="DO46" i="14"/>
  <c r="DP46" i="14"/>
  <c r="DQ46" i="14"/>
  <c r="DR46" i="14"/>
  <c r="DS46" i="14"/>
  <c r="DT46" i="14"/>
  <c r="DU46" i="14"/>
  <c r="DV46" i="14"/>
  <c r="DW46" i="14"/>
  <c r="DX46" i="14"/>
  <c r="DY46" i="14"/>
  <c r="DZ46" i="14"/>
  <c r="EA46" i="14"/>
  <c r="EB46" i="14"/>
  <c r="EC46" i="14"/>
  <c r="ED46" i="14"/>
  <c r="EE46" i="14"/>
  <c r="BW47" i="14"/>
  <c r="BX47" i="14"/>
  <c r="BY47" i="14"/>
  <c r="BZ47" i="14"/>
  <c r="CA47" i="14"/>
  <c r="CB47" i="14"/>
  <c r="CC47" i="14"/>
  <c r="CD47" i="14"/>
  <c r="CE47" i="14"/>
  <c r="CF47" i="14"/>
  <c r="CG47" i="14"/>
  <c r="CH47" i="14"/>
  <c r="CI47" i="14"/>
  <c r="CJ47" i="14"/>
  <c r="CK47" i="14"/>
  <c r="CL47" i="14"/>
  <c r="CM47" i="14"/>
  <c r="CN47" i="14"/>
  <c r="CO47" i="14"/>
  <c r="CP47" i="14"/>
  <c r="CQ47" i="14"/>
  <c r="CR47" i="14"/>
  <c r="CS47" i="14"/>
  <c r="CT47" i="14"/>
  <c r="CU47" i="14"/>
  <c r="CV47" i="14"/>
  <c r="CW47" i="14"/>
  <c r="CX47" i="14"/>
  <c r="CY47" i="14"/>
  <c r="CZ47" i="14"/>
  <c r="DA47" i="14"/>
  <c r="DB47" i="14"/>
  <c r="DC47" i="14"/>
  <c r="DD47" i="14"/>
  <c r="DE47" i="14"/>
  <c r="DF47" i="14"/>
  <c r="DG47" i="14"/>
  <c r="DH47" i="14"/>
  <c r="DI47" i="14"/>
  <c r="DJ47" i="14"/>
  <c r="DK47" i="14"/>
  <c r="DL47" i="14"/>
  <c r="DM47" i="14"/>
  <c r="DN47" i="14"/>
  <c r="DO47" i="14"/>
  <c r="DP47" i="14"/>
  <c r="DQ47" i="14"/>
  <c r="DR47" i="14"/>
  <c r="DS47" i="14"/>
  <c r="DT47" i="14"/>
  <c r="DU47" i="14"/>
  <c r="DV47" i="14"/>
  <c r="DW47" i="14"/>
  <c r="DX47" i="14"/>
  <c r="DY47" i="14"/>
  <c r="DZ47" i="14"/>
  <c r="EA47" i="14"/>
  <c r="EB47" i="14"/>
  <c r="EC47" i="14"/>
  <c r="ED47" i="14"/>
  <c r="EE47" i="14"/>
  <c r="BW48" i="14"/>
  <c r="BX48" i="14"/>
  <c r="BY48" i="14"/>
  <c r="BZ48" i="14"/>
  <c r="CA48" i="14"/>
  <c r="CB48" i="14"/>
  <c r="CC48" i="14"/>
  <c r="CD48" i="14"/>
  <c r="CE48" i="14"/>
  <c r="CF48" i="14"/>
  <c r="CG48" i="14"/>
  <c r="CH48" i="14"/>
  <c r="CI48" i="14"/>
  <c r="CJ48" i="14"/>
  <c r="CK48" i="14"/>
  <c r="CL48" i="14"/>
  <c r="CM48" i="14"/>
  <c r="CN48" i="14"/>
  <c r="CO48" i="14"/>
  <c r="CP48" i="14"/>
  <c r="CQ48" i="14"/>
  <c r="CR48" i="14"/>
  <c r="CS48" i="14"/>
  <c r="CT48" i="14"/>
  <c r="CU48" i="14"/>
  <c r="CV48" i="14"/>
  <c r="CW48" i="14"/>
  <c r="CX48" i="14"/>
  <c r="CY48" i="14"/>
  <c r="CZ48" i="14"/>
  <c r="DA48" i="14"/>
  <c r="DB48" i="14"/>
  <c r="DC48" i="14"/>
  <c r="DD48" i="14"/>
  <c r="DE48" i="14"/>
  <c r="DF48" i="14"/>
  <c r="DG48" i="14"/>
  <c r="DH48" i="14"/>
  <c r="DI48" i="14"/>
  <c r="DJ48" i="14"/>
  <c r="DK48" i="14"/>
  <c r="DL48" i="14"/>
  <c r="DM48" i="14"/>
  <c r="DN48" i="14"/>
  <c r="DO48" i="14"/>
  <c r="DP48" i="14"/>
  <c r="DQ48" i="14"/>
  <c r="DR48" i="14"/>
  <c r="DS48" i="14"/>
  <c r="DT48" i="14"/>
  <c r="DU48" i="14"/>
  <c r="DV48" i="14"/>
  <c r="DW48" i="14"/>
  <c r="DX48" i="14"/>
  <c r="DY48" i="14"/>
  <c r="DZ48" i="14"/>
  <c r="EA48" i="14"/>
  <c r="EB48" i="14"/>
  <c r="EC48" i="14"/>
  <c r="ED48" i="14"/>
  <c r="EE48" i="14"/>
  <c r="BW49" i="14"/>
  <c r="BX49" i="14"/>
  <c r="BY49" i="14"/>
  <c r="BZ49" i="14"/>
  <c r="CA49" i="14"/>
  <c r="CB49" i="14"/>
  <c r="CC49" i="14"/>
  <c r="CD49" i="14"/>
  <c r="CE49" i="14"/>
  <c r="CF49" i="14"/>
  <c r="CG49" i="14"/>
  <c r="CH49" i="14"/>
  <c r="CI49" i="14"/>
  <c r="CJ49" i="14"/>
  <c r="CK49" i="14"/>
  <c r="CL49" i="14"/>
  <c r="CM49" i="14"/>
  <c r="CN49" i="14"/>
  <c r="CO49" i="14"/>
  <c r="CP49" i="14"/>
  <c r="CQ49" i="14"/>
  <c r="CR49" i="14"/>
  <c r="CS49" i="14"/>
  <c r="CT49" i="14"/>
  <c r="CU49" i="14"/>
  <c r="CV49" i="14"/>
  <c r="CW49" i="14"/>
  <c r="CX49" i="14"/>
  <c r="CY49" i="14"/>
  <c r="CZ49" i="14"/>
  <c r="DA49" i="14"/>
  <c r="DB49" i="14"/>
  <c r="DC49" i="14"/>
  <c r="DD49" i="14"/>
  <c r="DE49" i="14"/>
  <c r="DF49" i="14"/>
  <c r="DG49" i="14"/>
  <c r="DH49" i="14"/>
  <c r="DI49" i="14"/>
  <c r="DJ49" i="14"/>
  <c r="DK49" i="14"/>
  <c r="DL49" i="14"/>
  <c r="DM49" i="14"/>
  <c r="DN49" i="14"/>
  <c r="DO49" i="14"/>
  <c r="DP49" i="14"/>
  <c r="DQ49" i="14"/>
  <c r="DR49" i="14"/>
  <c r="DS49" i="14"/>
  <c r="DT49" i="14"/>
  <c r="DU49" i="14"/>
  <c r="DV49" i="14"/>
  <c r="DW49" i="14"/>
  <c r="DX49" i="14"/>
  <c r="DY49" i="14"/>
  <c r="DZ49" i="14"/>
  <c r="EA49" i="14"/>
  <c r="EB49" i="14"/>
  <c r="EC49" i="14"/>
  <c r="ED49" i="14"/>
  <c r="EE49" i="14"/>
  <c r="BW50" i="14"/>
  <c r="BX50" i="14"/>
  <c r="BY50" i="14"/>
  <c r="BZ50" i="14"/>
  <c r="CA50" i="14"/>
  <c r="CB50" i="14"/>
  <c r="CC50" i="14"/>
  <c r="CD50" i="14"/>
  <c r="CE50" i="14"/>
  <c r="CF50" i="14"/>
  <c r="CG50" i="14"/>
  <c r="CH50" i="14"/>
  <c r="CI50" i="14"/>
  <c r="CJ50" i="14"/>
  <c r="CK50" i="14"/>
  <c r="CL50" i="14"/>
  <c r="CM50" i="14"/>
  <c r="CN50" i="14"/>
  <c r="CO50" i="14"/>
  <c r="CP50" i="14"/>
  <c r="CQ50" i="14"/>
  <c r="CR50" i="14"/>
  <c r="CS50" i="14"/>
  <c r="CT50" i="14"/>
  <c r="CU50" i="14"/>
  <c r="CV50" i="14"/>
  <c r="CW50" i="14"/>
  <c r="CX50" i="14"/>
  <c r="CY50" i="14"/>
  <c r="CZ50" i="14"/>
  <c r="DA50" i="14"/>
  <c r="DB50" i="14"/>
  <c r="DC50" i="14"/>
  <c r="DD50" i="14"/>
  <c r="DE50" i="14"/>
  <c r="DF50" i="14"/>
  <c r="DG50" i="14"/>
  <c r="DH50" i="14"/>
  <c r="DI50" i="14"/>
  <c r="DJ50" i="14"/>
  <c r="DK50" i="14"/>
  <c r="DL50" i="14"/>
  <c r="DM50" i="14"/>
  <c r="DN50" i="14"/>
  <c r="DO50" i="14"/>
  <c r="DP50" i="14"/>
  <c r="DQ50" i="14"/>
  <c r="DR50" i="14"/>
  <c r="DS50" i="14"/>
  <c r="DT50" i="14"/>
  <c r="DU50" i="14"/>
  <c r="DV50" i="14"/>
  <c r="DW50" i="14"/>
  <c r="DX50" i="14"/>
  <c r="DY50" i="14"/>
  <c r="DZ50" i="14"/>
  <c r="EA50" i="14"/>
  <c r="EB50" i="14"/>
  <c r="EC50" i="14"/>
  <c r="ED50" i="14"/>
  <c r="EE50" i="14"/>
  <c r="BW51" i="14"/>
  <c r="BX51" i="14"/>
  <c r="BY51" i="14"/>
  <c r="BZ51" i="14"/>
  <c r="CA51" i="14"/>
  <c r="CB51" i="14"/>
  <c r="CC51" i="14"/>
  <c r="CD51" i="14"/>
  <c r="CE51" i="14"/>
  <c r="CF51" i="14"/>
  <c r="CG51" i="14"/>
  <c r="CH51" i="14"/>
  <c r="CI51" i="14"/>
  <c r="CJ51" i="14"/>
  <c r="CK51" i="14"/>
  <c r="CL51" i="14"/>
  <c r="CM51" i="14"/>
  <c r="CN51" i="14"/>
  <c r="CO51" i="14"/>
  <c r="CP51" i="14"/>
  <c r="CQ51" i="14"/>
  <c r="CR51" i="14"/>
  <c r="CS51" i="14"/>
  <c r="CT51" i="14"/>
  <c r="CU51" i="14"/>
  <c r="CV51" i="14"/>
  <c r="CW51" i="14"/>
  <c r="CX51" i="14"/>
  <c r="CY51" i="14"/>
  <c r="CZ51" i="14"/>
  <c r="DA51" i="14"/>
  <c r="DB51" i="14"/>
  <c r="DC51" i="14"/>
  <c r="DD51" i="14"/>
  <c r="DE51" i="14"/>
  <c r="DF51" i="14"/>
  <c r="DG51" i="14"/>
  <c r="DH51" i="14"/>
  <c r="DI51" i="14"/>
  <c r="DJ51" i="14"/>
  <c r="DK51" i="14"/>
  <c r="DL51" i="14"/>
  <c r="DM51" i="14"/>
  <c r="DN51" i="14"/>
  <c r="DO51" i="14"/>
  <c r="DP51" i="14"/>
  <c r="DQ51" i="14"/>
  <c r="DR51" i="14"/>
  <c r="DS51" i="14"/>
  <c r="DT51" i="14"/>
  <c r="DU51" i="14"/>
  <c r="DV51" i="14"/>
  <c r="DW51" i="14"/>
  <c r="DX51" i="14"/>
  <c r="DY51" i="14"/>
  <c r="DZ51" i="14"/>
  <c r="EA51" i="14"/>
  <c r="EB51" i="14"/>
  <c r="EC51" i="14"/>
  <c r="ED51" i="14"/>
  <c r="EE51" i="14"/>
  <c r="BW52" i="14"/>
  <c r="BX52" i="14"/>
  <c r="BY52" i="14"/>
  <c r="BZ52" i="14"/>
  <c r="CA52" i="14"/>
  <c r="CB52" i="14"/>
  <c r="CC52" i="14"/>
  <c r="CD52" i="14"/>
  <c r="CE52" i="14"/>
  <c r="CF52" i="14"/>
  <c r="CG52" i="14"/>
  <c r="CH52" i="14"/>
  <c r="CI52" i="14"/>
  <c r="CJ52" i="14"/>
  <c r="CK52" i="14"/>
  <c r="CL52" i="14"/>
  <c r="CM52" i="14"/>
  <c r="CN52" i="14"/>
  <c r="CO52" i="14"/>
  <c r="CP52" i="14"/>
  <c r="CQ52" i="14"/>
  <c r="CR52" i="14"/>
  <c r="CS52" i="14"/>
  <c r="CT52" i="14"/>
  <c r="CU52" i="14"/>
  <c r="CV52" i="14"/>
  <c r="CW52" i="14"/>
  <c r="CX52" i="14"/>
  <c r="CY52" i="14"/>
  <c r="CZ52" i="14"/>
  <c r="DA52" i="14"/>
  <c r="DB52" i="14"/>
  <c r="DC52" i="14"/>
  <c r="DD52" i="14"/>
  <c r="DE52" i="14"/>
  <c r="DF52" i="14"/>
  <c r="DG52" i="14"/>
  <c r="DH52" i="14"/>
  <c r="DI52" i="14"/>
  <c r="DJ52" i="14"/>
  <c r="DK52" i="14"/>
  <c r="DL52" i="14"/>
  <c r="DM52" i="14"/>
  <c r="DN52" i="14"/>
  <c r="DO52" i="14"/>
  <c r="DP52" i="14"/>
  <c r="DQ52" i="14"/>
  <c r="DR52" i="14"/>
  <c r="DS52" i="14"/>
  <c r="DT52" i="14"/>
  <c r="DU52" i="14"/>
  <c r="DV52" i="14"/>
  <c r="DW52" i="14"/>
  <c r="DX52" i="14"/>
  <c r="DY52" i="14"/>
  <c r="DZ52" i="14"/>
  <c r="EA52" i="14"/>
  <c r="EB52" i="14"/>
  <c r="EC52" i="14"/>
  <c r="ED52" i="14"/>
  <c r="EE52" i="14"/>
  <c r="BW53" i="14"/>
  <c r="BX53" i="14"/>
  <c r="BY53" i="14"/>
  <c r="BZ53" i="14"/>
  <c r="CA53" i="14"/>
  <c r="CB53" i="14"/>
  <c r="CC53" i="14"/>
  <c r="CD53" i="14"/>
  <c r="CE53" i="14"/>
  <c r="CF53" i="14"/>
  <c r="CG53" i="14"/>
  <c r="CH53" i="14"/>
  <c r="CI53" i="14"/>
  <c r="CJ53" i="14"/>
  <c r="CK53" i="14"/>
  <c r="CL53" i="14"/>
  <c r="CM53" i="14"/>
  <c r="CN53" i="14"/>
  <c r="CO53" i="14"/>
  <c r="CP53" i="14"/>
  <c r="CQ53" i="14"/>
  <c r="CR53" i="14"/>
  <c r="CS53" i="14"/>
  <c r="CT53" i="14"/>
  <c r="CU53" i="14"/>
  <c r="CV53" i="14"/>
  <c r="CW53" i="14"/>
  <c r="CX53" i="14"/>
  <c r="CY53" i="14"/>
  <c r="CZ53" i="14"/>
  <c r="DA53" i="14"/>
  <c r="DB53" i="14"/>
  <c r="DC53" i="14"/>
  <c r="DD53" i="14"/>
  <c r="DE53" i="14"/>
  <c r="DF53" i="14"/>
  <c r="DG53" i="14"/>
  <c r="DH53" i="14"/>
  <c r="DI53" i="14"/>
  <c r="DJ53" i="14"/>
  <c r="DK53" i="14"/>
  <c r="DL53" i="14"/>
  <c r="DM53" i="14"/>
  <c r="DN53" i="14"/>
  <c r="DO53" i="14"/>
  <c r="DP53" i="14"/>
  <c r="DQ53" i="14"/>
  <c r="DR53" i="14"/>
  <c r="DS53" i="14"/>
  <c r="DT53" i="14"/>
  <c r="DU53" i="14"/>
  <c r="DV53" i="14"/>
  <c r="DW53" i="14"/>
  <c r="DX53" i="14"/>
  <c r="DY53" i="14"/>
  <c r="DZ53" i="14"/>
  <c r="EA53" i="14"/>
  <c r="EB53" i="14"/>
  <c r="EC53" i="14"/>
  <c r="ED53" i="14"/>
  <c r="EE53" i="14"/>
  <c r="BW54" i="14"/>
  <c r="BX54" i="14"/>
  <c r="BY54" i="14"/>
  <c r="BZ54" i="14"/>
  <c r="CA54" i="14"/>
  <c r="CB54" i="14"/>
  <c r="CC54" i="14"/>
  <c r="CD54" i="14"/>
  <c r="CE54" i="14"/>
  <c r="CF54" i="14"/>
  <c r="CG54" i="14"/>
  <c r="CH54" i="14"/>
  <c r="CI54" i="14"/>
  <c r="CJ54" i="14"/>
  <c r="CK54" i="14"/>
  <c r="CL54" i="14"/>
  <c r="CM54" i="14"/>
  <c r="CN54" i="14"/>
  <c r="CO54" i="14"/>
  <c r="CP54" i="14"/>
  <c r="CQ54" i="14"/>
  <c r="CR54" i="14"/>
  <c r="CS54" i="14"/>
  <c r="CT54" i="14"/>
  <c r="CU54" i="14"/>
  <c r="CV54" i="14"/>
  <c r="CW54" i="14"/>
  <c r="CX54" i="14"/>
  <c r="CY54" i="14"/>
  <c r="CZ54" i="14"/>
  <c r="DA54" i="14"/>
  <c r="DB54" i="14"/>
  <c r="DC54" i="14"/>
  <c r="DD54" i="14"/>
  <c r="DE54" i="14"/>
  <c r="DF54" i="14"/>
  <c r="DG54" i="14"/>
  <c r="DH54" i="14"/>
  <c r="DI54" i="14"/>
  <c r="DJ54" i="14"/>
  <c r="DK54" i="14"/>
  <c r="DL54" i="14"/>
  <c r="DM54" i="14"/>
  <c r="DN54" i="14"/>
  <c r="DO54" i="14"/>
  <c r="DP54" i="14"/>
  <c r="DQ54" i="14"/>
  <c r="DR54" i="14"/>
  <c r="DS54" i="14"/>
  <c r="DT54" i="14"/>
  <c r="DU54" i="14"/>
  <c r="DV54" i="14"/>
  <c r="DW54" i="14"/>
  <c r="DX54" i="14"/>
  <c r="DY54" i="14"/>
  <c r="DZ54" i="14"/>
  <c r="EA54" i="14"/>
  <c r="EB54" i="14"/>
  <c r="EC54" i="14"/>
  <c r="ED54" i="14"/>
  <c r="EE54" i="14"/>
  <c r="BV9" i="14"/>
  <c r="BV10" i="14"/>
  <c r="BV11" i="14"/>
  <c r="BV12" i="14"/>
  <c r="BV13" i="14"/>
  <c r="BV14" i="14"/>
  <c r="BV15" i="14"/>
  <c r="BV16" i="14"/>
  <c r="BV17" i="14"/>
  <c r="BV18" i="14"/>
  <c r="BV19" i="14"/>
  <c r="BV20" i="14"/>
  <c r="BV21" i="14"/>
  <c r="BV22" i="14"/>
  <c r="BV23" i="14"/>
  <c r="BV24" i="14"/>
  <c r="BV25" i="14"/>
  <c r="BV26" i="14"/>
  <c r="BV27" i="14"/>
  <c r="BV28" i="14"/>
  <c r="BV29" i="14"/>
  <c r="BV30" i="14"/>
  <c r="BV31" i="14"/>
  <c r="BV32" i="14"/>
  <c r="BV33" i="14"/>
  <c r="BV34" i="14"/>
  <c r="BV35" i="14"/>
  <c r="BV36" i="14"/>
  <c r="BV37" i="14"/>
  <c r="BV38" i="14"/>
  <c r="BV39" i="14"/>
  <c r="BV40" i="14"/>
  <c r="BV41" i="14"/>
  <c r="BV42" i="14"/>
  <c r="BV43" i="14"/>
  <c r="BV44" i="14"/>
  <c r="BV45" i="14"/>
  <c r="BV46" i="14"/>
  <c r="BV47" i="14"/>
  <c r="BV48" i="14"/>
  <c r="BV49" i="14"/>
  <c r="BV50" i="14"/>
  <c r="BV51" i="14"/>
  <c r="BV52" i="14"/>
  <c r="BV53" i="14"/>
  <c r="BV54" i="14"/>
  <c r="BV8" i="14"/>
  <c r="E81" i="5" l="1"/>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CQ97" i="6"/>
  <c r="CP97" i="6"/>
  <c r="CO97" i="6"/>
  <c r="CN97" i="6"/>
  <c r="CM97" i="6"/>
  <c r="CL97" i="6"/>
  <c r="CK97" i="6"/>
  <c r="CJ97" i="6"/>
  <c r="CI97" i="6"/>
  <c r="CH97" i="6"/>
  <c r="CG97" i="6"/>
  <c r="CF97" i="6"/>
  <c r="CE97" i="6"/>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CQ96" i="6"/>
  <c r="CP96" i="6"/>
  <c r="CO96" i="6"/>
  <c r="CN96" i="6"/>
  <c r="CM96" i="6"/>
  <c r="CL96" i="6"/>
  <c r="CK96" i="6"/>
  <c r="CJ96" i="6"/>
  <c r="CI96" i="6"/>
  <c r="CH96" i="6"/>
  <c r="CG96" i="6"/>
  <c r="CF96" i="6"/>
  <c r="CE96" i="6"/>
  <c r="CD96"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CQ95" i="6"/>
  <c r="CP95" i="6"/>
  <c r="CO95" i="6"/>
  <c r="CN95" i="6"/>
  <c r="CM95" i="6"/>
  <c r="CL95" i="6"/>
  <c r="CK95" i="6"/>
  <c r="CJ95" i="6"/>
  <c r="CI95" i="6"/>
  <c r="CH95" i="6"/>
  <c r="CG95" i="6"/>
  <c r="CF95" i="6"/>
  <c r="CE95" i="6"/>
  <c r="CD95"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CQ94" i="6"/>
  <c r="CP94" i="6"/>
  <c r="CO94" i="6"/>
  <c r="CN94" i="6"/>
  <c r="CM94" i="6"/>
  <c r="CL94" i="6"/>
  <c r="CK94" i="6"/>
  <c r="CJ94" i="6"/>
  <c r="CI94" i="6"/>
  <c r="CH94" i="6"/>
  <c r="CG94" i="6"/>
  <c r="CF94" i="6"/>
  <c r="CE94" i="6"/>
  <c r="CD94"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CQ93" i="6"/>
  <c r="CP93" i="6"/>
  <c r="CO93" i="6"/>
  <c r="CN93" i="6"/>
  <c r="CM93" i="6"/>
  <c r="CL93" i="6"/>
  <c r="CK93" i="6"/>
  <c r="CJ93" i="6"/>
  <c r="CI93" i="6"/>
  <c r="CH93" i="6"/>
  <c r="CG93" i="6"/>
  <c r="CF93" i="6"/>
  <c r="CE93" i="6"/>
  <c r="CD93" i="6"/>
  <c r="CC93" i="6"/>
  <c r="CB93" i="6"/>
  <c r="CA93" i="6"/>
  <c r="BZ93" i="6"/>
  <c r="BY93" i="6"/>
  <c r="BX93" i="6"/>
  <c r="BW93" i="6"/>
  <c r="BV93" i="6"/>
  <c r="BU93" i="6"/>
  <c r="BT93" i="6"/>
  <c r="BS93" i="6"/>
  <c r="BR93" i="6"/>
  <c r="BQ93" i="6"/>
  <c r="BP93" i="6"/>
  <c r="BO93" i="6"/>
  <c r="BN93" i="6"/>
  <c r="BM93"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CQ92" i="6"/>
  <c r="CP92" i="6"/>
  <c r="CO92" i="6"/>
  <c r="CN92" i="6"/>
  <c r="CM92" i="6"/>
  <c r="CL92" i="6"/>
  <c r="CK92" i="6"/>
  <c r="CJ92" i="6"/>
  <c r="CI92" i="6"/>
  <c r="CH92" i="6"/>
  <c r="CG92" i="6"/>
  <c r="CF92" i="6"/>
  <c r="CE92" i="6"/>
  <c r="CD92"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CQ91" i="6"/>
  <c r="CP91" i="6"/>
  <c r="CO91" i="6"/>
  <c r="CN91" i="6"/>
  <c r="CM91" i="6"/>
  <c r="CL91" i="6"/>
  <c r="CK91" i="6"/>
  <c r="CJ91" i="6"/>
  <c r="CI91" i="6"/>
  <c r="CH91" i="6"/>
  <c r="CG91" i="6"/>
  <c r="CF91" i="6"/>
  <c r="CE91" i="6"/>
  <c r="CD91"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CQ90" i="6"/>
  <c r="CP90" i="6"/>
  <c r="CO90" i="6"/>
  <c r="CN90" i="6"/>
  <c r="CM90" i="6"/>
  <c r="CL90" i="6"/>
  <c r="CK90" i="6"/>
  <c r="CJ90" i="6"/>
  <c r="CI90" i="6"/>
  <c r="CH90" i="6"/>
  <c r="CG90" i="6"/>
  <c r="CF90" i="6"/>
  <c r="CE90" i="6"/>
  <c r="CD90"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CQ88" i="6"/>
  <c r="CP88" i="6"/>
  <c r="CO88" i="6"/>
  <c r="CN88" i="6"/>
  <c r="CM88" i="6"/>
  <c r="CL88" i="6"/>
  <c r="CK88" i="6"/>
  <c r="CJ88" i="6"/>
  <c r="CI88" i="6"/>
  <c r="CH88" i="6"/>
  <c r="CG88" i="6"/>
  <c r="CF88" i="6"/>
  <c r="CE88" i="6"/>
  <c r="CD88" i="6"/>
  <c r="CC88" i="6"/>
  <c r="CB88" i="6"/>
  <c r="CA88" i="6"/>
  <c r="BZ88" i="6"/>
  <c r="BY88" i="6"/>
  <c r="BX88" i="6"/>
  <c r="BW88" i="6"/>
  <c r="BV88" i="6"/>
  <c r="BU88" i="6"/>
  <c r="BT88" i="6"/>
  <c r="BS88" i="6"/>
  <c r="BR88" i="6"/>
  <c r="BQ88" i="6"/>
  <c r="BP88" i="6"/>
  <c r="BO88" i="6"/>
  <c r="BN88" i="6"/>
  <c r="BM88"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CQ86" i="6"/>
  <c r="CP86" i="6"/>
  <c r="CO86" i="6"/>
  <c r="CN86" i="6"/>
  <c r="CM86" i="6"/>
  <c r="CL86" i="6"/>
  <c r="CK86" i="6"/>
  <c r="CJ86" i="6"/>
  <c r="CI86" i="6"/>
  <c r="CH86" i="6"/>
  <c r="CG86" i="6"/>
  <c r="CF86" i="6"/>
  <c r="CE86" i="6"/>
  <c r="CD86"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CQ84" i="6"/>
  <c r="CP84" i="6"/>
  <c r="CO84" i="6"/>
  <c r="CN84" i="6"/>
  <c r="CM84" i="6"/>
  <c r="CL84" i="6"/>
  <c r="CK84" i="6"/>
  <c r="CJ84" i="6"/>
  <c r="CI84" i="6"/>
  <c r="CH84" i="6"/>
  <c r="CG84" i="6"/>
  <c r="CF84" i="6"/>
  <c r="CE84" i="6"/>
  <c r="CD84"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CQ83" i="6"/>
  <c r="CP83" i="6"/>
  <c r="CO83" i="6"/>
  <c r="CN83" i="6"/>
  <c r="CM83" i="6"/>
  <c r="CL83" i="6"/>
  <c r="CK83" i="6"/>
  <c r="CJ83" i="6"/>
  <c r="CI83" i="6"/>
  <c r="CH83" i="6"/>
  <c r="CG83" i="6"/>
  <c r="CF83" i="6"/>
  <c r="CE83" i="6"/>
  <c r="CD83"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CQ82" i="6"/>
  <c r="CP82" i="6"/>
  <c r="CO82" i="6"/>
  <c r="CN82" i="6"/>
  <c r="CM82" i="6"/>
  <c r="CL82" i="6"/>
  <c r="CK82" i="6"/>
  <c r="CJ82" i="6"/>
  <c r="CI82" i="6"/>
  <c r="CH82" i="6"/>
  <c r="CG82" i="6"/>
  <c r="CF82" i="6"/>
  <c r="CE82" i="6"/>
  <c r="CD82"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CQ81" i="6"/>
  <c r="CP81" i="6"/>
  <c r="CO81" i="6"/>
  <c r="CN81" i="6"/>
  <c r="CM81" i="6"/>
  <c r="CL81" i="6"/>
  <c r="CK81" i="6"/>
  <c r="CJ81" i="6"/>
  <c r="CI81" i="6"/>
  <c r="CH81" i="6"/>
  <c r="CG81" i="6"/>
  <c r="CF81" i="6"/>
  <c r="CE81" i="6"/>
  <c r="CD81" i="6"/>
  <c r="CC81" i="6"/>
  <c r="CB81" i="6"/>
  <c r="CA81" i="6"/>
  <c r="BZ81" i="6"/>
  <c r="BY81" i="6"/>
  <c r="BX81" i="6"/>
  <c r="BW81" i="6"/>
  <c r="BV81" i="6"/>
  <c r="BU81" i="6"/>
  <c r="BT81" i="6"/>
  <c r="BS81" i="6"/>
  <c r="BR81" i="6"/>
  <c r="BQ81" i="6"/>
  <c r="BP81" i="6"/>
  <c r="BO81" i="6"/>
  <c r="BN81" i="6"/>
  <c r="BM81" i="6"/>
  <c r="BL81" i="6"/>
  <c r="BK81" i="6"/>
  <c r="BJ81" i="6"/>
  <c r="BI81" i="6"/>
  <c r="BH81" i="6"/>
  <c r="BG81" i="6"/>
  <c r="BF81" i="6"/>
  <c r="BE81" i="6"/>
  <c r="BD81" i="6"/>
  <c r="BC81" i="6"/>
  <c r="BB81"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CQ97" i="7"/>
  <c r="CP97" i="7"/>
  <c r="CO97" i="7"/>
  <c r="CN97" i="7"/>
  <c r="CM97" i="7"/>
  <c r="CL97" i="7"/>
  <c r="CK97" i="7"/>
  <c r="CJ97" i="7"/>
  <c r="CI97" i="7"/>
  <c r="CH97" i="7"/>
  <c r="CG97" i="7"/>
  <c r="CF97" i="7"/>
  <c r="CE97" i="7"/>
  <c r="CD97"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L97" i="7"/>
  <c r="K97" i="7"/>
  <c r="J97" i="7"/>
  <c r="I97" i="7"/>
  <c r="H97" i="7"/>
  <c r="G97" i="7"/>
  <c r="F97" i="7"/>
  <c r="E97" i="7"/>
  <c r="CQ96" i="7"/>
  <c r="CP96" i="7"/>
  <c r="CO96" i="7"/>
  <c r="CN96" i="7"/>
  <c r="CM96" i="7"/>
  <c r="CL96" i="7"/>
  <c r="CK96" i="7"/>
  <c r="CJ96" i="7"/>
  <c r="CI96" i="7"/>
  <c r="CH96" i="7"/>
  <c r="CG96" i="7"/>
  <c r="CF96" i="7"/>
  <c r="CE96" i="7"/>
  <c r="CD96" i="7"/>
  <c r="CC96" i="7"/>
  <c r="CB96" i="7"/>
  <c r="CA96" i="7"/>
  <c r="BZ96" i="7"/>
  <c r="BY96" i="7"/>
  <c r="BX96" i="7"/>
  <c r="BW96" i="7"/>
  <c r="BV96" i="7"/>
  <c r="BU96" i="7"/>
  <c r="BT96" i="7"/>
  <c r="BS96" i="7"/>
  <c r="BR96" i="7"/>
  <c r="BQ96" i="7"/>
  <c r="BP96" i="7"/>
  <c r="BO96" i="7"/>
  <c r="BN96" i="7"/>
  <c r="BM96" i="7"/>
  <c r="BL96" i="7"/>
  <c r="BK96" i="7"/>
  <c r="BJ96" i="7"/>
  <c r="BI96" i="7"/>
  <c r="BH96" i="7"/>
  <c r="BG96" i="7"/>
  <c r="BF96" i="7"/>
  <c r="BE96" i="7"/>
  <c r="BD96" i="7"/>
  <c r="BC96" i="7"/>
  <c r="BB96" i="7"/>
  <c r="BA96" i="7"/>
  <c r="AZ96" i="7"/>
  <c r="AY96" i="7"/>
  <c r="AX96" i="7"/>
  <c r="AW96" i="7"/>
  <c r="AV96" i="7"/>
  <c r="AU96" i="7"/>
  <c r="AT96" i="7"/>
  <c r="AS96" i="7"/>
  <c r="AR96" i="7"/>
  <c r="AQ96" i="7"/>
  <c r="AP96"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E96" i="7"/>
  <c r="CQ95" i="7"/>
  <c r="CP95" i="7"/>
  <c r="CO95" i="7"/>
  <c r="CN95" i="7"/>
  <c r="CM95" i="7"/>
  <c r="CL95" i="7"/>
  <c r="CK95" i="7"/>
  <c r="CJ95" i="7"/>
  <c r="CI95" i="7"/>
  <c r="CH95" i="7"/>
  <c r="CG95" i="7"/>
  <c r="CF95" i="7"/>
  <c r="CE95" i="7"/>
  <c r="CD95" i="7"/>
  <c r="CC95" i="7"/>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E95" i="7"/>
  <c r="AD95" i="7"/>
  <c r="AC95" i="7"/>
  <c r="AB95" i="7"/>
  <c r="AA95" i="7"/>
  <c r="Z95" i="7"/>
  <c r="Y95" i="7"/>
  <c r="X95" i="7"/>
  <c r="W95" i="7"/>
  <c r="V95" i="7"/>
  <c r="U95" i="7"/>
  <c r="T95" i="7"/>
  <c r="S95" i="7"/>
  <c r="R95" i="7"/>
  <c r="Q95" i="7"/>
  <c r="P95" i="7"/>
  <c r="O95" i="7"/>
  <c r="N95" i="7"/>
  <c r="M95" i="7"/>
  <c r="L95" i="7"/>
  <c r="K95" i="7"/>
  <c r="J95" i="7"/>
  <c r="I95" i="7"/>
  <c r="H95" i="7"/>
  <c r="G95" i="7"/>
  <c r="F95" i="7"/>
  <c r="E95" i="7"/>
  <c r="CQ94" i="7"/>
  <c r="CP94" i="7"/>
  <c r="CO94" i="7"/>
  <c r="CN94" i="7"/>
  <c r="CM94" i="7"/>
  <c r="CL94" i="7"/>
  <c r="CK94" i="7"/>
  <c r="CJ94" i="7"/>
  <c r="CI94" i="7"/>
  <c r="CH94" i="7"/>
  <c r="CG94" i="7"/>
  <c r="CF94" i="7"/>
  <c r="CE94" i="7"/>
  <c r="CD94" i="7"/>
  <c r="CC94" i="7"/>
  <c r="CB94" i="7"/>
  <c r="CA94" i="7"/>
  <c r="BZ94" i="7"/>
  <c r="BY94" i="7"/>
  <c r="BX94" i="7"/>
  <c r="BW94" i="7"/>
  <c r="BV94" i="7"/>
  <c r="BU94" i="7"/>
  <c r="BT94"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K94" i="7"/>
  <c r="J94" i="7"/>
  <c r="I94" i="7"/>
  <c r="H94" i="7"/>
  <c r="G94" i="7"/>
  <c r="F94" i="7"/>
  <c r="E94" i="7"/>
  <c r="CQ93" i="7"/>
  <c r="CP93" i="7"/>
  <c r="CO93" i="7"/>
  <c r="CN93" i="7"/>
  <c r="CM93" i="7"/>
  <c r="CL93" i="7"/>
  <c r="CK93" i="7"/>
  <c r="CJ93" i="7"/>
  <c r="CI93" i="7"/>
  <c r="CH93" i="7"/>
  <c r="CG93" i="7"/>
  <c r="CF93" i="7"/>
  <c r="CE93" i="7"/>
  <c r="CD93" i="7"/>
  <c r="CC93" i="7"/>
  <c r="CB93" i="7"/>
  <c r="CA93" i="7"/>
  <c r="BZ93" i="7"/>
  <c r="BY93" i="7"/>
  <c r="BX93" i="7"/>
  <c r="BW93" i="7"/>
  <c r="BV93" i="7"/>
  <c r="BU93" i="7"/>
  <c r="BT93" i="7"/>
  <c r="BS93" i="7"/>
  <c r="BR93" i="7"/>
  <c r="BQ93" i="7"/>
  <c r="BP93" i="7"/>
  <c r="BO93" i="7"/>
  <c r="BN93" i="7"/>
  <c r="BM93" i="7"/>
  <c r="BL93" i="7"/>
  <c r="BK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E93" i="7"/>
  <c r="AD93" i="7"/>
  <c r="AC93" i="7"/>
  <c r="AB93" i="7"/>
  <c r="AA93" i="7"/>
  <c r="Z93" i="7"/>
  <c r="Y93" i="7"/>
  <c r="X93" i="7"/>
  <c r="W93" i="7"/>
  <c r="V93" i="7"/>
  <c r="U93" i="7"/>
  <c r="T93" i="7"/>
  <c r="S93" i="7"/>
  <c r="R93" i="7"/>
  <c r="Q93" i="7"/>
  <c r="P93" i="7"/>
  <c r="O93" i="7"/>
  <c r="N93" i="7"/>
  <c r="M93" i="7"/>
  <c r="L93" i="7"/>
  <c r="K93" i="7"/>
  <c r="J93" i="7"/>
  <c r="I93" i="7"/>
  <c r="H93" i="7"/>
  <c r="G93" i="7"/>
  <c r="F93" i="7"/>
  <c r="E93" i="7"/>
  <c r="CQ92" i="7"/>
  <c r="CP92" i="7"/>
  <c r="CO92" i="7"/>
  <c r="CN92" i="7"/>
  <c r="CM92" i="7"/>
  <c r="CL92" i="7"/>
  <c r="CK92" i="7"/>
  <c r="CJ92" i="7"/>
  <c r="CI92" i="7"/>
  <c r="CH92" i="7"/>
  <c r="CG92" i="7"/>
  <c r="CF92" i="7"/>
  <c r="CE92" i="7"/>
  <c r="CD92"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CQ91" i="7"/>
  <c r="CP91" i="7"/>
  <c r="CO91" i="7"/>
  <c r="CN91" i="7"/>
  <c r="CM91" i="7"/>
  <c r="CL91" i="7"/>
  <c r="CK91" i="7"/>
  <c r="CJ91" i="7"/>
  <c r="CI91" i="7"/>
  <c r="CH91" i="7"/>
  <c r="CG91" i="7"/>
  <c r="CF91" i="7"/>
  <c r="CE91" i="7"/>
  <c r="CD91" i="7"/>
  <c r="CC91" i="7"/>
  <c r="CB91" i="7"/>
  <c r="CA91" i="7"/>
  <c r="BZ91" i="7"/>
  <c r="BY91" i="7"/>
  <c r="BX91" i="7"/>
  <c r="BW91" i="7"/>
  <c r="BV91" i="7"/>
  <c r="BU91" i="7"/>
  <c r="BT91" i="7"/>
  <c r="BS91" i="7"/>
  <c r="BR91" i="7"/>
  <c r="BQ91" i="7"/>
  <c r="BP91" i="7"/>
  <c r="BO91" i="7"/>
  <c r="BN91" i="7"/>
  <c r="BM91" i="7"/>
  <c r="BL91" i="7"/>
  <c r="BK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Y91" i="7"/>
  <c r="X91" i="7"/>
  <c r="W91" i="7"/>
  <c r="V91" i="7"/>
  <c r="U91" i="7"/>
  <c r="T91" i="7"/>
  <c r="S91" i="7"/>
  <c r="R91" i="7"/>
  <c r="Q91" i="7"/>
  <c r="P91" i="7"/>
  <c r="O91" i="7"/>
  <c r="N91" i="7"/>
  <c r="M91" i="7"/>
  <c r="L91" i="7"/>
  <c r="K91" i="7"/>
  <c r="J91" i="7"/>
  <c r="I91" i="7"/>
  <c r="H91" i="7"/>
  <c r="G91" i="7"/>
  <c r="F91" i="7"/>
  <c r="E91" i="7"/>
  <c r="CQ90" i="7"/>
  <c r="CP90" i="7"/>
  <c r="CO90" i="7"/>
  <c r="CN90" i="7"/>
  <c r="CM90" i="7"/>
  <c r="CL90" i="7"/>
  <c r="CK90" i="7"/>
  <c r="CJ90" i="7"/>
  <c r="CI90" i="7"/>
  <c r="CH90" i="7"/>
  <c r="CG90" i="7"/>
  <c r="CF90" i="7"/>
  <c r="CE90" i="7"/>
  <c r="CD90" i="7"/>
  <c r="CC90" i="7"/>
  <c r="CB90" i="7"/>
  <c r="CA90" i="7"/>
  <c r="BZ90" i="7"/>
  <c r="BY90" i="7"/>
  <c r="BX90" i="7"/>
  <c r="BW90" i="7"/>
  <c r="BV90" i="7"/>
  <c r="BU90" i="7"/>
  <c r="BT90" i="7"/>
  <c r="BS90" i="7"/>
  <c r="BR90" i="7"/>
  <c r="BQ90" i="7"/>
  <c r="BP90" i="7"/>
  <c r="BO90" i="7"/>
  <c r="BN90" i="7"/>
  <c r="BM90" i="7"/>
  <c r="BL90" i="7"/>
  <c r="BK90" i="7"/>
  <c r="BJ90" i="7"/>
  <c r="BI90" i="7"/>
  <c r="BH90"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90" i="7"/>
  <c r="F90" i="7"/>
  <c r="E90"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G89" i="7"/>
  <c r="F89" i="7"/>
  <c r="E89" i="7"/>
  <c r="CQ88" i="7"/>
  <c r="CP88" i="7"/>
  <c r="CO88" i="7"/>
  <c r="CN88" i="7"/>
  <c r="CM88" i="7"/>
  <c r="CL88" i="7"/>
  <c r="CK88" i="7"/>
  <c r="CJ88" i="7"/>
  <c r="CI88" i="7"/>
  <c r="CH88" i="7"/>
  <c r="CG88" i="7"/>
  <c r="CF88" i="7"/>
  <c r="CE88" i="7"/>
  <c r="CD88" i="7"/>
  <c r="CC88" i="7"/>
  <c r="CB88" i="7"/>
  <c r="CA88" i="7"/>
  <c r="BZ88" i="7"/>
  <c r="BY88" i="7"/>
  <c r="BX88" i="7"/>
  <c r="BW88" i="7"/>
  <c r="BV88" i="7"/>
  <c r="BU88" i="7"/>
  <c r="BT88" i="7"/>
  <c r="BS88" i="7"/>
  <c r="BR88" i="7"/>
  <c r="BQ88" i="7"/>
  <c r="BP88" i="7"/>
  <c r="BO88" i="7"/>
  <c r="BN88" i="7"/>
  <c r="BM88" i="7"/>
  <c r="BL88" i="7"/>
  <c r="BK88" i="7"/>
  <c r="BJ88" i="7"/>
  <c r="BI88" i="7"/>
  <c r="BH88" i="7"/>
  <c r="BG88" i="7"/>
  <c r="BF88" i="7"/>
  <c r="BE88" i="7"/>
  <c r="BD88" i="7"/>
  <c r="BC88" i="7"/>
  <c r="BB88" i="7"/>
  <c r="BA88" i="7"/>
  <c r="AZ88" i="7"/>
  <c r="AY88" i="7"/>
  <c r="AX88" i="7"/>
  <c r="AW88" i="7"/>
  <c r="AV88" i="7"/>
  <c r="AU88" i="7"/>
  <c r="AT88" i="7"/>
  <c r="AS88" i="7"/>
  <c r="AR88" i="7"/>
  <c r="AQ88" i="7"/>
  <c r="AP88" i="7"/>
  <c r="AO88" i="7"/>
  <c r="AN88" i="7"/>
  <c r="AM88" i="7"/>
  <c r="AL88" i="7"/>
  <c r="AK88" i="7"/>
  <c r="AJ88" i="7"/>
  <c r="AI88" i="7"/>
  <c r="AH88" i="7"/>
  <c r="AG88" i="7"/>
  <c r="AF88" i="7"/>
  <c r="AE88" i="7"/>
  <c r="AD88" i="7"/>
  <c r="AC88" i="7"/>
  <c r="AB88" i="7"/>
  <c r="AA88" i="7"/>
  <c r="Z88" i="7"/>
  <c r="Y88" i="7"/>
  <c r="X88" i="7"/>
  <c r="W88" i="7"/>
  <c r="V88" i="7"/>
  <c r="U88" i="7"/>
  <c r="T88" i="7"/>
  <c r="S88" i="7"/>
  <c r="R88" i="7"/>
  <c r="Q88" i="7"/>
  <c r="P88" i="7"/>
  <c r="O88" i="7"/>
  <c r="N88" i="7"/>
  <c r="M88" i="7"/>
  <c r="L88" i="7"/>
  <c r="K88" i="7"/>
  <c r="J88" i="7"/>
  <c r="I88" i="7"/>
  <c r="H88" i="7"/>
  <c r="G88" i="7"/>
  <c r="F88" i="7"/>
  <c r="E88" i="7"/>
  <c r="CQ87" i="7"/>
  <c r="CP87" i="7"/>
  <c r="CO87" i="7"/>
  <c r="CN87" i="7"/>
  <c r="CM87" i="7"/>
  <c r="CL87" i="7"/>
  <c r="CK87" i="7"/>
  <c r="CJ87" i="7"/>
  <c r="CI87" i="7"/>
  <c r="CH87" i="7"/>
  <c r="CG87" i="7"/>
  <c r="CF87" i="7"/>
  <c r="CE87" i="7"/>
  <c r="CD87" i="7"/>
  <c r="CC87" i="7"/>
  <c r="CB87" i="7"/>
  <c r="CA87" i="7"/>
  <c r="BZ87" i="7"/>
  <c r="BY87" i="7"/>
  <c r="BX87" i="7"/>
  <c r="BW87" i="7"/>
  <c r="BV87" i="7"/>
  <c r="BU87" i="7"/>
  <c r="BT87" i="7"/>
  <c r="BS87" i="7"/>
  <c r="BR87" i="7"/>
  <c r="BQ87" i="7"/>
  <c r="BP87" i="7"/>
  <c r="BO87" i="7"/>
  <c r="BN87" i="7"/>
  <c r="BM87" i="7"/>
  <c r="BL87" i="7"/>
  <c r="BK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E87" i="7"/>
  <c r="AD87" i="7"/>
  <c r="AC87" i="7"/>
  <c r="AB87" i="7"/>
  <c r="AA87" i="7"/>
  <c r="Z87" i="7"/>
  <c r="Y87" i="7"/>
  <c r="X87" i="7"/>
  <c r="W87" i="7"/>
  <c r="V87" i="7"/>
  <c r="U87" i="7"/>
  <c r="T87" i="7"/>
  <c r="S87" i="7"/>
  <c r="R87" i="7"/>
  <c r="Q87" i="7"/>
  <c r="P87" i="7"/>
  <c r="O87" i="7"/>
  <c r="N87" i="7"/>
  <c r="M87" i="7"/>
  <c r="L87" i="7"/>
  <c r="K87" i="7"/>
  <c r="J87" i="7"/>
  <c r="I87" i="7"/>
  <c r="H87" i="7"/>
  <c r="G87" i="7"/>
  <c r="F87" i="7"/>
  <c r="E87" i="7"/>
  <c r="CQ86" i="7"/>
  <c r="CP86" i="7"/>
  <c r="CO86" i="7"/>
  <c r="CN86" i="7"/>
  <c r="CM86" i="7"/>
  <c r="CL86" i="7"/>
  <c r="CK86" i="7"/>
  <c r="CJ86" i="7"/>
  <c r="CI86" i="7"/>
  <c r="CH86" i="7"/>
  <c r="CG86" i="7"/>
  <c r="CF86" i="7"/>
  <c r="CE86" i="7"/>
  <c r="CD86" i="7"/>
  <c r="CC86" i="7"/>
  <c r="CB86" i="7"/>
  <c r="CA86" i="7"/>
  <c r="BZ86" i="7"/>
  <c r="BY86" i="7"/>
  <c r="BX86" i="7"/>
  <c r="BW86" i="7"/>
  <c r="BV86" i="7"/>
  <c r="BU86" i="7"/>
  <c r="BT86" i="7"/>
  <c r="BS86" i="7"/>
  <c r="BR86" i="7"/>
  <c r="BQ86" i="7"/>
  <c r="BP86" i="7"/>
  <c r="BO86" i="7"/>
  <c r="BN86" i="7"/>
  <c r="BM86" i="7"/>
  <c r="BL86" i="7"/>
  <c r="BK86" i="7"/>
  <c r="BJ86" i="7"/>
  <c r="BI86" i="7"/>
  <c r="BH86" i="7"/>
  <c r="BG86" i="7"/>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CQ85" i="7"/>
  <c r="CP85" i="7"/>
  <c r="CO85" i="7"/>
  <c r="CN85" i="7"/>
  <c r="CM85" i="7"/>
  <c r="CL85" i="7"/>
  <c r="CK85" i="7"/>
  <c r="CJ85" i="7"/>
  <c r="CI85" i="7"/>
  <c r="CH85" i="7"/>
  <c r="CG85" i="7"/>
  <c r="CF85" i="7"/>
  <c r="CE85" i="7"/>
  <c r="CD85" i="7"/>
  <c r="CC85" i="7"/>
  <c r="CB85" i="7"/>
  <c r="CA85" i="7"/>
  <c r="BZ85" i="7"/>
  <c r="BY85" i="7"/>
  <c r="BX85" i="7"/>
  <c r="BW85" i="7"/>
  <c r="BV85" i="7"/>
  <c r="BU85" i="7"/>
  <c r="BT85" i="7"/>
  <c r="BS85" i="7"/>
  <c r="BR85" i="7"/>
  <c r="BQ85" i="7"/>
  <c r="BP85" i="7"/>
  <c r="BO85" i="7"/>
  <c r="BN85" i="7"/>
  <c r="BM85" i="7"/>
  <c r="BL85" i="7"/>
  <c r="BK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CQ84" i="7"/>
  <c r="CP84" i="7"/>
  <c r="CO84" i="7"/>
  <c r="CN84" i="7"/>
  <c r="CM84" i="7"/>
  <c r="CL84" i="7"/>
  <c r="CK84" i="7"/>
  <c r="CJ84" i="7"/>
  <c r="CI84" i="7"/>
  <c r="CH84" i="7"/>
  <c r="CG84" i="7"/>
  <c r="CF84" i="7"/>
  <c r="CE84" i="7"/>
  <c r="CD84"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CQ83" i="7"/>
  <c r="CP83" i="7"/>
  <c r="CO83" i="7"/>
  <c r="CN83" i="7"/>
  <c r="CM83" i="7"/>
  <c r="CL83" i="7"/>
  <c r="CK83" i="7"/>
  <c r="CJ83" i="7"/>
  <c r="CI83" i="7"/>
  <c r="CH83" i="7"/>
  <c r="CG83" i="7"/>
  <c r="CF83" i="7"/>
  <c r="CE83" i="7"/>
  <c r="CD83"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L83" i="7"/>
  <c r="K83" i="7"/>
  <c r="J83" i="7"/>
  <c r="I83" i="7"/>
  <c r="H83" i="7"/>
  <c r="G83" i="7"/>
  <c r="F83" i="7"/>
  <c r="E83" i="7"/>
  <c r="CQ82" i="7"/>
  <c r="CP82" i="7"/>
  <c r="CO82" i="7"/>
  <c r="CN82" i="7"/>
  <c r="CM82" i="7"/>
  <c r="CL82" i="7"/>
  <c r="CK82" i="7"/>
  <c r="CJ82" i="7"/>
  <c r="CI82" i="7"/>
  <c r="CH82" i="7"/>
  <c r="CG82" i="7"/>
  <c r="CF82" i="7"/>
  <c r="CE82" i="7"/>
  <c r="CD82"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CQ81" i="7"/>
  <c r="CP81" i="7"/>
  <c r="CO81" i="7"/>
  <c r="CN81" i="7"/>
  <c r="CM81" i="7"/>
  <c r="CL81" i="7"/>
  <c r="CK81" i="7"/>
  <c r="CJ81" i="7"/>
  <c r="CI81" i="7"/>
  <c r="CH81" i="7"/>
  <c r="CG81" i="7"/>
  <c r="CF81" i="7"/>
  <c r="CE81" i="7"/>
  <c r="CD81" i="7"/>
  <c r="CC81" i="7"/>
  <c r="CB81" i="7"/>
  <c r="CA81" i="7"/>
  <c r="BZ81" i="7"/>
  <c r="BY81" i="7"/>
  <c r="BX81" i="7"/>
  <c r="BW81" i="7"/>
  <c r="BV81" i="7"/>
  <c r="BU81" i="7"/>
  <c r="BT81" i="7"/>
  <c r="BS81" i="7"/>
  <c r="BR81" i="7"/>
  <c r="BQ81" i="7"/>
  <c r="BP81" i="7"/>
  <c r="BO81" i="7"/>
  <c r="BN81" i="7"/>
  <c r="BM81" i="7"/>
  <c r="BL81" i="7"/>
  <c r="BK81" i="7"/>
  <c r="BJ81" i="7"/>
  <c r="BI81" i="7"/>
  <c r="BH81" i="7"/>
  <c r="BG81" i="7"/>
  <c r="BF81" i="7"/>
  <c r="BE81" i="7"/>
  <c r="BD81" i="7"/>
  <c r="BC81" i="7"/>
  <c r="BB81" i="7"/>
  <c r="BA81" i="7"/>
  <c r="AZ81" i="7"/>
  <c r="AY81" i="7"/>
  <c r="AX81" i="7"/>
  <c r="AW81" i="7"/>
  <c r="AV81" i="7"/>
  <c r="AU81" i="7"/>
  <c r="AT81" i="7"/>
  <c r="AS81" i="7"/>
  <c r="AR81" i="7"/>
  <c r="AQ81" i="7"/>
  <c r="AP81" i="7"/>
  <c r="AO81" i="7"/>
  <c r="AN81" i="7"/>
  <c r="AM81" i="7"/>
  <c r="AL81" i="7"/>
  <c r="AK81" i="7"/>
  <c r="AJ81" i="7"/>
  <c r="AI81" i="7"/>
  <c r="AH81" i="7"/>
  <c r="AG81"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CC98" i="8"/>
  <c r="CB98" i="8"/>
  <c r="CA98" i="8"/>
  <c r="BZ98" i="8"/>
  <c r="BY98" i="8"/>
  <c r="BX98" i="8"/>
  <c r="BW98" i="8"/>
  <c r="BV98" i="8"/>
  <c r="BU98" i="8"/>
  <c r="BT98" i="8"/>
  <c r="BS98" i="8"/>
  <c r="BR98" i="8"/>
  <c r="BQ98" i="8"/>
  <c r="BP98" i="8"/>
  <c r="BO98" i="8"/>
  <c r="BN98" i="8"/>
  <c r="BM98" i="8"/>
  <c r="BL98" i="8"/>
  <c r="BK98" i="8"/>
  <c r="BJ98" i="8"/>
  <c r="BI98" i="8"/>
  <c r="BH98" i="8"/>
  <c r="BG98" i="8"/>
  <c r="BF98" i="8"/>
  <c r="BE98" i="8"/>
  <c r="BD98" i="8"/>
  <c r="BC98" i="8"/>
  <c r="BB98" i="8"/>
  <c r="BA98" i="8"/>
  <c r="AZ98" i="8"/>
  <c r="AY98" i="8"/>
  <c r="AX98" i="8"/>
  <c r="AW98" i="8"/>
  <c r="AV98" i="8"/>
  <c r="AU98" i="8"/>
  <c r="AT98" i="8"/>
  <c r="AS98" i="8"/>
  <c r="AR98" i="8"/>
  <c r="AQ98" i="8"/>
  <c r="AP98" i="8"/>
  <c r="AO98" i="8"/>
  <c r="AN98" i="8"/>
  <c r="AM98" i="8"/>
  <c r="AL98"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CQ97" i="8"/>
  <c r="CP97" i="8"/>
  <c r="CO97" i="8"/>
  <c r="CN97" i="8"/>
  <c r="CM97" i="8"/>
  <c r="CL97" i="8"/>
  <c r="CK97"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CQ96" i="8"/>
  <c r="CP96" i="8"/>
  <c r="CO96" i="8"/>
  <c r="CN96" i="8"/>
  <c r="CM96" i="8"/>
  <c r="CL96" i="8"/>
  <c r="CK96" i="8"/>
  <c r="CJ96" i="8"/>
  <c r="CI96" i="8"/>
  <c r="CH96" i="8"/>
  <c r="CG96" i="8"/>
  <c r="CF96" i="8"/>
  <c r="CE96" i="8"/>
  <c r="CD96" i="8"/>
  <c r="CC96" i="8"/>
  <c r="CB96" i="8"/>
  <c r="CA96" i="8"/>
  <c r="BZ96" i="8"/>
  <c r="BY96" i="8"/>
  <c r="BX96" i="8"/>
  <c r="BW96" i="8"/>
  <c r="BV96" i="8"/>
  <c r="BU96" i="8"/>
  <c r="BT96" i="8"/>
  <c r="BS96" i="8"/>
  <c r="BR96" i="8"/>
  <c r="BQ96" i="8"/>
  <c r="BP96" i="8"/>
  <c r="BO96" i="8"/>
  <c r="BN96" i="8"/>
  <c r="BM96" i="8"/>
  <c r="BL96" i="8"/>
  <c r="BK96" i="8"/>
  <c r="BJ96" i="8"/>
  <c r="BI96" i="8"/>
  <c r="BH96" i="8"/>
  <c r="BG96" i="8"/>
  <c r="BF96" i="8"/>
  <c r="BE96" i="8"/>
  <c r="BD96" i="8"/>
  <c r="BC96" i="8"/>
  <c r="BB96" i="8"/>
  <c r="BA96" i="8"/>
  <c r="AZ96" i="8"/>
  <c r="AY96" i="8"/>
  <c r="AX96" i="8"/>
  <c r="AW96" i="8"/>
  <c r="AV96" i="8"/>
  <c r="AU96" i="8"/>
  <c r="AT96" i="8"/>
  <c r="AS96" i="8"/>
  <c r="AR96" i="8"/>
  <c r="AQ96" i="8"/>
  <c r="AP96" i="8"/>
  <c r="AO96" i="8"/>
  <c r="AN96" i="8"/>
  <c r="AM96" i="8"/>
  <c r="AL96"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CQ95" i="8"/>
  <c r="CP95" i="8"/>
  <c r="CO95" i="8"/>
  <c r="CN95" i="8"/>
  <c r="CM95" i="8"/>
  <c r="CL95" i="8"/>
  <c r="CK95" i="8"/>
  <c r="CJ95" i="8"/>
  <c r="CI95" i="8"/>
  <c r="CH95" i="8"/>
  <c r="CG95" i="8"/>
  <c r="CF95" i="8"/>
  <c r="CE95" i="8"/>
  <c r="CD95" i="8"/>
  <c r="CC95" i="8"/>
  <c r="CB95" i="8"/>
  <c r="CA95" i="8"/>
  <c r="BZ95" i="8"/>
  <c r="BY95" i="8"/>
  <c r="BX95" i="8"/>
  <c r="BW95" i="8"/>
  <c r="BV95" i="8"/>
  <c r="BU95" i="8"/>
  <c r="BT95" i="8"/>
  <c r="BS95" i="8"/>
  <c r="BR95" i="8"/>
  <c r="BQ95" i="8"/>
  <c r="BP95" i="8"/>
  <c r="BO95" i="8"/>
  <c r="BN95" i="8"/>
  <c r="BM95" i="8"/>
  <c r="BL95" i="8"/>
  <c r="BK95" i="8"/>
  <c r="BJ95" i="8"/>
  <c r="BI95" i="8"/>
  <c r="BH95" i="8"/>
  <c r="BG95" i="8"/>
  <c r="BF95" i="8"/>
  <c r="BE95" i="8"/>
  <c r="BD95" i="8"/>
  <c r="BC95" i="8"/>
  <c r="BB95" i="8"/>
  <c r="BA95" i="8"/>
  <c r="AZ95" i="8"/>
  <c r="AY95" i="8"/>
  <c r="AX95" i="8"/>
  <c r="AW95" i="8"/>
  <c r="AV95" i="8"/>
  <c r="AU95" i="8"/>
  <c r="AT95" i="8"/>
  <c r="AS95" i="8"/>
  <c r="AR95" i="8"/>
  <c r="AQ95" i="8"/>
  <c r="AP95" i="8"/>
  <c r="AO95" i="8"/>
  <c r="AN95" i="8"/>
  <c r="AM95" i="8"/>
  <c r="AL95"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CQ94" i="8"/>
  <c r="CP94" i="8"/>
  <c r="CO94" i="8"/>
  <c r="CN94" i="8"/>
  <c r="CM94" i="8"/>
  <c r="CL94" i="8"/>
  <c r="CK94" i="8"/>
  <c r="CJ94" i="8"/>
  <c r="CI94" i="8"/>
  <c r="CH94" i="8"/>
  <c r="CG94" i="8"/>
  <c r="CF94" i="8"/>
  <c r="CE94" i="8"/>
  <c r="CD94" i="8"/>
  <c r="CC94" i="8"/>
  <c r="CB94" i="8"/>
  <c r="CA94" i="8"/>
  <c r="BZ94" i="8"/>
  <c r="BY94" i="8"/>
  <c r="BX94" i="8"/>
  <c r="BW94" i="8"/>
  <c r="BV94" i="8"/>
  <c r="BU94" i="8"/>
  <c r="BT94"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CQ93" i="8"/>
  <c r="CP93" i="8"/>
  <c r="CO93" i="8"/>
  <c r="CN93" i="8"/>
  <c r="CM93" i="8"/>
  <c r="CL93" i="8"/>
  <c r="CK93" i="8"/>
  <c r="CJ93" i="8"/>
  <c r="CI93" i="8"/>
  <c r="CH93" i="8"/>
  <c r="CG93" i="8"/>
  <c r="CF93" i="8"/>
  <c r="CE93" i="8"/>
  <c r="CD93"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CQ92" i="8"/>
  <c r="CP92" i="8"/>
  <c r="CO92" i="8"/>
  <c r="CN92" i="8"/>
  <c r="CM92" i="8"/>
  <c r="CL92" i="8"/>
  <c r="CK92" i="8"/>
  <c r="CJ92" i="8"/>
  <c r="CI92" i="8"/>
  <c r="CH92" i="8"/>
  <c r="CG92" i="8"/>
  <c r="CF92" i="8"/>
  <c r="CE92" i="8"/>
  <c r="CD92" i="8"/>
  <c r="CC92" i="8"/>
  <c r="CB92" i="8"/>
  <c r="CA92" i="8"/>
  <c r="BZ92" i="8"/>
  <c r="BY92" i="8"/>
  <c r="BX92" i="8"/>
  <c r="BW92" i="8"/>
  <c r="BV92" i="8"/>
  <c r="BU92" i="8"/>
  <c r="BT92" i="8"/>
  <c r="BS92" i="8"/>
  <c r="BR92" i="8"/>
  <c r="BQ92" i="8"/>
  <c r="BP92" i="8"/>
  <c r="BO92" i="8"/>
  <c r="BN92" i="8"/>
  <c r="BM92" i="8"/>
  <c r="BL92" i="8"/>
  <c r="BK92" i="8"/>
  <c r="BJ92" i="8"/>
  <c r="BI92" i="8"/>
  <c r="BH92"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CQ91" i="8"/>
  <c r="CP91" i="8"/>
  <c r="CO91" i="8"/>
  <c r="CN91" i="8"/>
  <c r="CM91" i="8"/>
  <c r="CL91" i="8"/>
  <c r="CK91" i="8"/>
  <c r="CJ91" i="8"/>
  <c r="CI91" i="8"/>
  <c r="CH91" i="8"/>
  <c r="CG91" i="8"/>
  <c r="CF91" i="8"/>
  <c r="CE91" i="8"/>
  <c r="CD91" i="8"/>
  <c r="CC91" i="8"/>
  <c r="CB91" i="8"/>
  <c r="CA91" i="8"/>
  <c r="BZ91" i="8"/>
  <c r="BY91" i="8"/>
  <c r="BX91" i="8"/>
  <c r="BW91" i="8"/>
  <c r="BV91" i="8"/>
  <c r="BU91" i="8"/>
  <c r="BT91" i="8"/>
  <c r="BS91" i="8"/>
  <c r="BR91" i="8"/>
  <c r="BQ91" i="8"/>
  <c r="BP91" i="8"/>
  <c r="BO91" i="8"/>
  <c r="BN91" i="8"/>
  <c r="BM91" i="8"/>
  <c r="BL91" i="8"/>
  <c r="BK91" i="8"/>
  <c r="BJ91" i="8"/>
  <c r="BI91" i="8"/>
  <c r="BH91" i="8"/>
  <c r="BG91" i="8"/>
  <c r="BF91" i="8"/>
  <c r="BE91" i="8"/>
  <c r="BD91" i="8"/>
  <c r="BC91" i="8"/>
  <c r="BB91" i="8"/>
  <c r="BA91" i="8"/>
  <c r="AZ91" i="8"/>
  <c r="AY91" i="8"/>
  <c r="AX91" i="8"/>
  <c r="AW91" i="8"/>
  <c r="AV91" i="8"/>
  <c r="AU91" i="8"/>
  <c r="AT91" i="8"/>
  <c r="AS91" i="8"/>
  <c r="AR91" i="8"/>
  <c r="AQ91" i="8"/>
  <c r="AP91" i="8"/>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CQ90" i="8"/>
  <c r="CP90" i="8"/>
  <c r="CO90" i="8"/>
  <c r="CN90" i="8"/>
  <c r="CM90" i="8"/>
  <c r="CL90" i="8"/>
  <c r="CK90" i="8"/>
  <c r="CJ90" i="8"/>
  <c r="CI90" i="8"/>
  <c r="CH90" i="8"/>
  <c r="CG90" i="8"/>
  <c r="CF90" i="8"/>
  <c r="CE90" i="8"/>
  <c r="CD90" i="8"/>
  <c r="CC90" i="8"/>
  <c r="CB90" i="8"/>
  <c r="CA90" i="8"/>
  <c r="BZ90" i="8"/>
  <c r="BY90" i="8"/>
  <c r="BX90" i="8"/>
  <c r="BW90" i="8"/>
  <c r="BV90" i="8"/>
  <c r="BU90" i="8"/>
  <c r="BT90" i="8"/>
  <c r="BS90" i="8"/>
  <c r="BR90" i="8"/>
  <c r="BQ90" i="8"/>
  <c r="BP90" i="8"/>
  <c r="BO90" i="8"/>
  <c r="BN90" i="8"/>
  <c r="BM90" i="8"/>
  <c r="BL90"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CQ88" i="8"/>
  <c r="CP88" i="8"/>
  <c r="CO88" i="8"/>
  <c r="CN88" i="8"/>
  <c r="CM88" i="8"/>
  <c r="CL88" i="8"/>
  <c r="CK88" i="8"/>
  <c r="CJ88" i="8"/>
  <c r="CI88" i="8"/>
  <c r="CH88" i="8"/>
  <c r="CG88" i="8"/>
  <c r="CF88" i="8"/>
  <c r="CE88" i="8"/>
  <c r="CD88" i="8"/>
  <c r="CC88" i="8"/>
  <c r="CB88" i="8"/>
  <c r="CA88" i="8"/>
  <c r="BZ88" i="8"/>
  <c r="BY88" i="8"/>
  <c r="BX88" i="8"/>
  <c r="BW88" i="8"/>
  <c r="BV88" i="8"/>
  <c r="BU88" i="8"/>
  <c r="BT88" i="8"/>
  <c r="BS88" i="8"/>
  <c r="BR88" i="8"/>
  <c r="BQ88" i="8"/>
  <c r="BP88" i="8"/>
  <c r="BO88" i="8"/>
  <c r="BN88" i="8"/>
  <c r="BM88" i="8"/>
  <c r="BL88"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CQ87" i="8"/>
  <c r="CP87" i="8"/>
  <c r="CO87" i="8"/>
  <c r="CN87" i="8"/>
  <c r="CM87" i="8"/>
  <c r="CL87" i="8"/>
  <c r="CK87" i="8"/>
  <c r="CJ87" i="8"/>
  <c r="CI87" i="8"/>
  <c r="CH87" i="8"/>
  <c r="CG87" i="8"/>
  <c r="CF87" i="8"/>
  <c r="CE87" i="8"/>
  <c r="CD87" i="8"/>
  <c r="CC87" i="8"/>
  <c r="CB87" i="8"/>
  <c r="CA87" i="8"/>
  <c r="BZ87" i="8"/>
  <c r="BY87" i="8"/>
  <c r="BX87" i="8"/>
  <c r="BW87" i="8"/>
  <c r="BV87" i="8"/>
  <c r="BU87" i="8"/>
  <c r="BT87" i="8"/>
  <c r="BS87" i="8"/>
  <c r="BR87" i="8"/>
  <c r="BQ87" i="8"/>
  <c r="BP87" i="8"/>
  <c r="BO87" i="8"/>
  <c r="BN87" i="8"/>
  <c r="BM87" i="8"/>
  <c r="BL87"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CQ86" i="8"/>
  <c r="CP86" i="8"/>
  <c r="CO86" i="8"/>
  <c r="CN86" i="8"/>
  <c r="CM86" i="8"/>
  <c r="CL86" i="8"/>
  <c r="CK86" i="8"/>
  <c r="CJ86" i="8"/>
  <c r="CI86" i="8"/>
  <c r="CH86" i="8"/>
  <c r="CG86" i="8"/>
  <c r="CF86" i="8"/>
  <c r="CE86" i="8"/>
  <c r="CD86" i="8"/>
  <c r="CC86" i="8"/>
  <c r="CB86" i="8"/>
  <c r="CA86" i="8"/>
  <c r="BZ86" i="8"/>
  <c r="BY86" i="8"/>
  <c r="BX86" i="8"/>
  <c r="BW86" i="8"/>
  <c r="BV86" i="8"/>
  <c r="BU86" i="8"/>
  <c r="BT86" i="8"/>
  <c r="BS86" i="8"/>
  <c r="BR86" i="8"/>
  <c r="BQ86" i="8"/>
  <c r="BP86" i="8"/>
  <c r="BO86" i="8"/>
  <c r="BN86" i="8"/>
  <c r="BM86" i="8"/>
  <c r="BL86" i="8"/>
  <c r="BK86" i="8"/>
  <c r="BJ86" i="8"/>
  <c r="BI86" i="8"/>
  <c r="BH86" i="8"/>
  <c r="BG86" i="8"/>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CQ85" i="8"/>
  <c r="CP85" i="8"/>
  <c r="CO85" i="8"/>
  <c r="CN85" i="8"/>
  <c r="CM85" i="8"/>
  <c r="CL85" i="8"/>
  <c r="CK85" i="8"/>
  <c r="CJ85" i="8"/>
  <c r="CI85" i="8"/>
  <c r="CH85" i="8"/>
  <c r="CG85" i="8"/>
  <c r="CF85" i="8"/>
  <c r="CE85" i="8"/>
  <c r="CD85" i="8"/>
  <c r="CC85" i="8"/>
  <c r="CB85" i="8"/>
  <c r="CA85" i="8"/>
  <c r="BZ85" i="8"/>
  <c r="BY85" i="8"/>
  <c r="BX85" i="8"/>
  <c r="BW85" i="8"/>
  <c r="BV85" i="8"/>
  <c r="BU85" i="8"/>
  <c r="BT85" i="8"/>
  <c r="BS85" i="8"/>
  <c r="BR85" i="8"/>
  <c r="BQ85" i="8"/>
  <c r="BP85" i="8"/>
  <c r="BO85" i="8"/>
  <c r="BN85" i="8"/>
  <c r="BM85" i="8"/>
  <c r="BL85" i="8"/>
  <c r="BK85" i="8"/>
  <c r="BJ85" i="8"/>
  <c r="BI85" i="8"/>
  <c r="BH85" i="8"/>
  <c r="BG85" i="8"/>
  <c r="BF85" i="8"/>
  <c r="BE85" i="8"/>
  <c r="BD85" i="8"/>
  <c r="BC85" i="8"/>
  <c r="BB85" i="8"/>
  <c r="BA85" i="8"/>
  <c r="AZ85" i="8"/>
  <c r="AY85" i="8"/>
  <c r="AX85" i="8"/>
  <c r="AW85" i="8"/>
  <c r="AV85" i="8"/>
  <c r="AU85" i="8"/>
  <c r="AT85" i="8"/>
  <c r="AS85" i="8"/>
  <c r="AR85" i="8"/>
  <c r="AQ85" i="8"/>
  <c r="AP85" i="8"/>
  <c r="AO85" i="8"/>
  <c r="AN85" i="8"/>
  <c r="AM85" i="8"/>
  <c r="AL85"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CQ84" i="8"/>
  <c r="CP84" i="8"/>
  <c r="CO84" i="8"/>
  <c r="CN84" i="8"/>
  <c r="CM84" i="8"/>
  <c r="CL84" i="8"/>
  <c r="CK84" i="8"/>
  <c r="CJ84" i="8"/>
  <c r="CI84" i="8"/>
  <c r="CH84" i="8"/>
  <c r="CG84" i="8"/>
  <c r="CF84" i="8"/>
  <c r="CE84" i="8"/>
  <c r="CD84" i="8"/>
  <c r="CC84" i="8"/>
  <c r="CB84" i="8"/>
  <c r="CA84" i="8"/>
  <c r="BZ84" i="8"/>
  <c r="BY84" i="8"/>
  <c r="BX84" i="8"/>
  <c r="BW84" i="8"/>
  <c r="BV84" i="8"/>
  <c r="BU84" i="8"/>
  <c r="BT84" i="8"/>
  <c r="BS84" i="8"/>
  <c r="BR84" i="8"/>
  <c r="BQ84" i="8"/>
  <c r="BP84" i="8"/>
  <c r="BO84" i="8"/>
  <c r="BN84" i="8"/>
  <c r="BM84" i="8"/>
  <c r="BL84" i="8"/>
  <c r="BK84" i="8"/>
  <c r="BJ84" i="8"/>
  <c r="BI84" i="8"/>
  <c r="BH84" i="8"/>
  <c r="BG84" i="8"/>
  <c r="BF84" i="8"/>
  <c r="BE84" i="8"/>
  <c r="BD84" i="8"/>
  <c r="BC84" i="8"/>
  <c r="BB84" i="8"/>
  <c r="BA84" i="8"/>
  <c r="AZ84" i="8"/>
  <c r="AY84" i="8"/>
  <c r="AX84" i="8"/>
  <c r="AW84" i="8"/>
  <c r="AV84" i="8"/>
  <c r="AU84" i="8"/>
  <c r="AT84" i="8"/>
  <c r="AS84" i="8"/>
  <c r="AR84" i="8"/>
  <c r="AQ84" i="8"/>
  <c r="AP84" i="8"/>
  <c r="AO84" i="8"/>
  <c r="AN84" i="8"/>
  <c r="AM84" i="8"/>
  <c r="AL84"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CQ83" i="8"/>
  <c r="CP83" i="8"/>
  <c r="CO83" i="8"/>
  <c r="CN83" i="8"/>
  <c r="CM83" i="8"/>
  <c r="CL83" i="8"/>
  <c r="CK83" i="8"/>
  <c r="CJ83" i="8"/>
  <c r="CI83" i="8"/>
  <c r="CH83" i="8"/>
  <c r="CG83" i="8"/>
  <c r="CF83" i="8"/>
  <c r="CE83" i="8"/>
  <c r="CD83" i="8"/>
  <c r="CC83" i="8"/>
  <c r="CB83" i="8"/>
  <c r="CA83" i="8"/>
  <c r="BZ83" i="8"/>
  <c r="BY83" i="8"/>
  <c r="BX83" i="8"/>
  <c r="BW83" i="8"/>
  <c r="BV83" i="8"/>
  <c r="BU83" i="8"/>
  <c r="BT83" i="8"/>
  <c r="BS83" i="8"/>
  <c r="BR83" i="8"/>
  <c r="BQ83" i="8"/>
  <c r="BP83" i="8"/>
  <c r="BO83" i="8"/>
  <c r="BN83" i="8"/>
  <c r="BM83" i="8"/>
  <c r="BL83" i="8"/>
  <c r="BK83" i="8"/>
  <c r="BJ83" i="8"/>
  <c r="BI83" i="8"/>
  <c r="BH83" i="8"/>
  <c r="BG83" i="8"/>
  <c r="BF83" i="8"/>
  <c r="BE83" i="8"/>
  <c r="BD83" i="8"/>
  <c r="BC83" i="8"/>
  <c r="BB83" i="8"/>
  <c r="BA83" i="8"/>
  <c r="AZ83" i="8"/>
  <c r="AY83" i="8"/>
  <c r="AX83" i="8"/>
  <c r="AW83" i="8"/>
  <c r="AV83" i="8"/>
  <c r="AU83" i="8"/>
  <c r="AT83" i="8"/>
  <c r="AS83" i="8"/>
  <c r="AR83" i="8"/>
  <c r="AQ83" i="8"/>
  <c r="AP83" i="8"/>
  <c r="AO83" i="8"/>
  <c r="AN83" i="8"/>
  <c r="AM83" i="8"/>
  <c r="AL83"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CQ82" i="8"/>
  <c r="CP82" i="8"/>
  <c r="CO82" i="8"/>
  <c r="CN82" i="8"/>
  <c r="CM82" i="8"/>
  <c r="CL82" i="8"/>
  <c r="CK82" i="8"/>
  <c r="CJ82" i="8"/>
  <c r="CI82" i="8"/>
  <c r="CH82" i="8"/>
  <c r="CG82" i="8"/>
  <c r="CF82" i="8"/>
  <c r="CE82" i="8"/>
  <c r="CD82" i="8"/>
  <c r="CC82" i="8"/>
  <c r="CB82" i="8"/>
  <c r="CA82" i="8"/>
  <c r="BZ82" i="8"/>
  <c r="BY82" i="8"/>
  <c r="BX82" i="8"/>
  <c r="BW82" i="8"/>
  <c r="BV82" i="8"/>
  <c r="BU82" i="8"/>
  <c r="BT82" i="8"/>
  <c r="BS82" i="8"/>
  <c r="BR82" i="8"/>
  <c r="BQ82" i="8"/>
  <c r="BP82" i="8"/>
  <c r="BO82" i="8"/>
  <c r="BN82" i="8"/>
  <c r="BM82" i="8"/>
  <c r="BL82"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CQ81" i="8"/>
  <c r="CP81" i="8"/>
  <c r="CO81" i="8"/>
  <c r="CN81" i="8"/>
  <c r="CM81" i="8"/>
  <c r="CL81" i="8"/>
  <c r="CK81" i="8"/>
  <c r="CJ81" i="8"/>
  <c r="CI81" i="8"/>
  <c r="CH81" i="8"/>
  <c r="CG81" i="8"/>
  <c r="CF81" i="8"/>
  <c r="CE81" i="8"/>
  <c r="CD81" i="8"/>
  <c r="CC81" i="8"/>
  <c r="CB81" i="8"/>
  <c r="CA81" i="8"/>
  <c r="BZ81" i="8"/>
  <c r="BY81" i="8"/>
  <c r="BX81" i="8"/>
  <c r="BW81" i="8"/>
  <c r="BV81" i="8"/>
  <c r="BU81" i="8"/>
  <c r="BT81" i="8"/>
  <c r="BS81" i="8"/>
  <c r="BR81" i="8"/>
  <c r="BQ81" i="8"/>
  <c r="BP81" i="8"/>
  <c r="BO81" i="8"/>
  <c r="BN81" i="8"/>
  <c r="BM81" i="8"/>
  <c r="BL81" i="8"/>
  <c r="BK81" i="8"/>
  <c r="BJ81" i="8"/>
  <c r="BI81" i="8"/>
  <c r="BH81" i="8"/>
  <c r="BG81" i="8"/>
  <c r="BF81" i="8"/>
  <c r="BE81" i="8"/>
  <c r="BD81" i="8"/>
  <c r="BC81" i="8"/>
  <c r="BB81" i="8"/>
  <c r="BA81" i="8"/>
  <c r="AZ81" i="8"/>
  <c r="AY81" i="8"/>
  <c r="AX81" i="8"/>
  <c r="AW81" i="8"/>
  <c r="AV81" i="8"/>
  <c r="AU81" i="8"/>
  <c r="AT81" i="8"/>
  <c r="AS81" i="8"/>
  <c r="AR81" i="8"/>
  <c r="AQ81" i="8"/>
  <c r="AP81" i="8"/>
  <c r="AO81" i="8"/>
  <c r="AN81" i="8"/>
  <c r="AM81" i="8"/>
  <c r="AL81" i="8"/>
  <c r="AK81" i="8"/>
  <c r="AJ81" i="8"/>
  <c r="AI81" i="8"/>
  <c r="AH81" i="8"/>
  <c r="AG81" i="8"/>
  <c r="AF81"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CC98" i="9"/>
  <c r="CB98" i="9"/>
  <c r="CA98" i="9"/>
  <c r="BZ98" i="9"/>
  <c r="BY98" i="9"/>
  <c r="BX98" i="9"/>
  <c r="BW98" i="9"/>
  <c r="BV98" i="9"/>
  <c r="BU98" i="9"/>
  <c r="BT98" i="9"/>
  <c r="BS98" i="9"/>
  <c r="BR98" i="9"/>
  <c r="BQ98" i="9"/>
  <c r="BP98" i="9"/>
  <c r="BO98" i="9"/>
  <c r="BN98" i="9"/>
  <c r="BM98"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AJ98" i="9"/>
  <c r="AI98" i="9"/>
  <c r="AH98" i="9"/>
  <c r="AG98" i="9"/>
  <c r="AF98"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CQ97" i="9"/>
  <c r="CP97" i="9"/>
  <c r="CO97" i="9"/>
  <c r="CN97" i="9"/>
  <c r="CM97" i="9"/>
  <c r="CL97" i="9"/>
  <c r="CK97" i="9"/>
  <c r="CJ97" i="9"/>
  <c r="CI97" i="9"/>
  <c r="CH97" i="9"/>
  <c r="CG97" i="9"/>
  <c r="CF97" i="9"/>
  <c r="CE97" i="9"/>
  <c r="CD97" i="9"/>
  <c r="CC97" i="9"/>
  <c r="CB97" i="9"/>
  <c r="CA97" i="9"/>
  <c r="BZ97" i="9"/>
  <c r="BY97" i="9"/>
  <c r="BX97" i="9"/>
  <c r="BW97" i="9"/>
  <c r="BV97" i="9"/>
  <c r="BU97" i="9"/>
  <c r="BT97" i="9"/>
  <c r="BS97" i="9"/>
  <c r="BR97" i="9"/>
  <c r="BQ97" i="9"/>
  <c r="BP97" i="9"/>
  <c r="BO97" i="9"/>
  <c r="BN97" i="9"/>
  <c r="BM97" i="9"/>
  <c r="BL97" i="9"/>
  <c r="BK97" i="9"/>
  <c r="BJ97" i="9"/>
  <c r="BI97" i="9"/>
  <c r="BH97" i="9"/>
  <c r="BG97" i="9"/>
  <c r="BF97" i="9"/>
  <c r="BE97" i="9"/>
  <c r="BD97" i="9"/>
  <c r="BC97" i="9"/>
  <c r="BB97" i="9"/>
  <c r="BA97" i="9"/>
  <c r="AZ97" i="9"/>
  <c r="AY97" i="9"/>
  <c r="AX97" i="9"/>
  <c r="AW97" i="9"/>
  <c r="AV97" i="9"/>
  <c r="AU97" i="9"/>
  <c r="AT97" i="9"/>
  <c r="AS97" i="9"/>
  <c r="AR97" i="9"/>
  <c r="AQ97" i="9"/>
  <c r="AP97" i="9"/>
  <c r="AO97" i="9"/>
  <c r="AN97" i="9"/>
  <c r="AM97" i="9"/>
  <c r="AL97" i="9"/>
  <c r="AK97" i="9"/>
  <c r="AJ97" i="9"/>
  <c r="AI97" i="9"/>
  <c r="AH97" i="9"/>
  <c r="AG97" i="9"/>
  <c r="AF97"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CQ96" i="9"/>
  <c r="CP96" i="9"/>
  <c r="CO96" i="9"/>
  <c r="CN96" i="9"/>
  <c r="CM96" i="9"/>
  <c r="CL96" i="9"/>
  <c r="CK96" i="9"/>
  <c r="CJ96" i="9"/>
  <c r="CI96" i="9"/>
  <c r="CH96" i="9"/>
  <c r="CG96" i="9"/>
  <c r="CF96" i="9"/>
  <c r="CE96" i="9"/>
  <c r="CD96" i="9"/>
  <c r="CC96" i="9"/>
  <c r="CB96"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CQ95" i="9"/>
  <c r="CP95" i="9"/>
  <c r="CO95" i="9"/>
  <c r="CN95" i="9"/>
  <c r="CM95" i="9"/>
  <c r="CL95" i="9"/>
  <c r="CK95" i="9"/>
  <c r="CJ95" i="9"/>
  <c r="CI95" i="9"/>
  <c r="CH95" i="9"/>
  <c r="CG95" i="9"/>
  <c r="CF95" i="9"/>
  <c r="CE95" i="9"/>
  <c r="CD95" i="9"/>
  <c r="CC95" i="9"/>
  <c r="CB95" i="9"/>
  <c r="CA95" i="9"/>
  <c r="BZ95" i="9"/>
  <c r="BY95" i="9"/>
  <c r="BX95" i="9"/>
  <c r="BW95" i="9"/>
  <c r="BV95" i="9"/>
  <c r="BU95" i="9"/>
  <c r="BT95" i="9"/>
  <c r="BS95" i="9"/>
  <c r="BR95" i="9"/>
  <c r="BQ95" i="9"/>
  <c r="BP95" i="9"/>
  <c r="BO95" i="9"/>
  <c r="BN95" i="9"/>
  <c r="BM95" i="9"/>
  <c r="BL95" i="9"/>
  <c r="BK95" i="9"/>
  <c r="BJ95" i="9"/>
  <c r="BI95" i="9"/>
  <c r="BH95" i="9"/>
  <c r="BG95" i="9"/>
  <c r="BF95" i="9"/>
  <c r="BE95" i="9"/>
  <c r="BD95" i="9"/>
  <c r="BC95" i="9"/>
  <c r="BB95" i="9"/>
  <c r="BA95" i="9"/>
  <c r="AZ95" i="9"/>
  <c r="AY95" i="9"/>
  <c r="AX95" i="9"/>
  <c r="AW95" i="9"/>
  <c r="AV95" i="9"/>
  <c r="AU95" i="9"/>
  <c r="AT95" i="9"/>
  <c r="AS95" i="9"/>
  <c r="AR95" i="9"/>
  <c r="AQ95" i="9"/>
  <c r="AP95" i="9"/>
  <c r="AO95" i="9"/>
  <c r="AN95" i="9"/>
  <c r="AM95" i="9"/>
  <c r="AL95" i="9"/>
  <c r="AK95" i="9"/>
  <c r="AJ95" i="9"/>
  <c r="AI95" i="9"/>
  <c r="AH95" i="9"/>
  <c r="AG95" i="9"/>
  <c r="AF95"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CQ94" i="9"/>
  <c r="CP94" i="9"/>
  <c r="CO94" i="9"/>
  <c r="CN94" i="9"/>
  <c r="CM94" i="9"/>
  <c r="CL94" i="9"/>
  <c r="CK94" i="9"/>
  <c r="CJ94" i="9"/>
  <c r="CI94" i="9"/>
  <c r="CH94" i="9"/>
  <c r="CG94" i="9"/>
  <c r="CF94" i="9"/>
  <c r="CE94" i="9"/>
  <c r="CD94" i="9"/>
  <c r="CC94" i="9"/>
  <c r="CB94" i="9"/>
  <c r="CA94" i="9"/>
  <c r="BZ94" i="9"/>
  <c r="BY94" i="9"/>
  <c r="BX94" i="9"/>
  <c r="BW94" i="9"/>
  <c r="BV94" i="9"/>
  <c r="BU94" i="9"/>
  <c r="BT94"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CQ93" i="9"/>
  <c r="CP93" i="9"/>
  <c r="CO93" i="9"/>
  <c r="CN93" i="9"/>
  <c r="CM93" i="9"/>
  <c r="CL93" i="9"/>
  <c r="CK93" i="9"/>
  <c r="CJ93" i="9"/>
  <c r="CI93" i="9"/>
  <c r="CH93" i="9"/>
  <c r="CG93" i="9"/>
  <c r="CF93" i="9"/>
  <c r="CE93" i="9"/>
  <c r="CD93" i="9"/>
  <c r="CC93" i="9"/>
  <c r="CB93" i="9"/>
  <c r="CA93" i="9"/>
  <c r="BZ93" i="9"/>
  <c r="BY93" i="9"/>
  <c r="BX93" i="9"/>
  <c r="BW93" i="9"/>
  <c r="BV93" i="9"/>
  <c r="BU93" i="9"/>
  <c r="BT93" i="9"/>
  <c r="BS93" i="9"/>
  <c r="BR93" i="9"/>
  <c r="BQ93" i="9"/>
  <c r="BP93" i="9"/>
  <c r="BO93" i="9"/>
  <c r="BN93" i="9"/>
  <c r="BM93" i="9"/>
  <c r="BL93" i="9"/>
  <c r="BK93" i="9"/>
  <c r="BJ93" i="9"/>
  <c r="BI93" i="9"/>
  <c r="BH93"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H93" i="9"/>
  <c r="AG93" i="9"/>
  <c r="AF93"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CQ92" i="9"/>
  <c r="CP92" i="9"/>
  <c r="CO92" i="9"/>
  <c r="CN92" i="9"/>
  <c r="CM92" i="9"/>
  <c r="CL92" i="9"/>
  <c r="CK92" i="9"/>
  <c r="CJ92" i="9"/>
  <c r="CI92" i="9"/>
  <c r="CH92" i="9"/>
  <c r="CG92" i="9"/>
  <c r="CF92" i="9"/>
  <c r="CE92" i="9"/>
  <c r="CD92" i="9"/>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AG92" i="9"/>
  <c r="AF92"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CQ91" i="9"/>
  <c r="CP91" i="9"/>
  <c r="CO91" i="9"/>
  <c r="CN91" i="9"/>
  <c r="CM91" i="9"/>
  <c r="CL91" i="9"/>
  <c r="CK91" i="9"/>
  <c r="CJ91" i="9"/>
  <c r="CI91" i="9"/>
  <c r="CH91" i="9"/>
  <c r="CG91" i="9"/>
  <c r="CF91" i="9"/>
  <c r="CE91" i="9"/>
  <c r="CD91" i="9"/>
  <c r="CC91" i="9"/>
  <c r="CB91" i="9"/>
  <c r="CA91" i="9"/>
  <c r="BZ91" i="9"/>
  <c r="BY91" i="9"/>
  <c r="BX91" i="9"/>
  <c r="BW91" i="9"/>
  <c r="BV91" i="9"/>
  <c r="BU91" i="9"/>
  <c r="BT91" i="9"/>
  <c r="BS91" i="9"/>
  <c r="BR91" i="9"/>
  <c r="BQ91" i="9"/>
  <c r="BP91" i="9"/>
  <c r="BO91" i="9"/>
  <c r="BN91" i="9"/>
  <c r="BM91" i="9"/>
  <c r="BL91" i="9"/>
  <c r="BK91" i="9"/>
  <c r="BJ91" i="9"/>
  <c r="BI91" i="9"/>
  <c r="BH91" i="9"/>
  <c r="BG91" i="9"/>
  <c r="BF91" i="9"/>
  <c r="BE91" i="9"/>
  <c r="BD91" i="9"/>
  <c r="BC91" i="9"/>
  <c r="BB91" i="9"/>
  <c r="BA91" i="9"/>
  <c r="AZ91" i="9"/>
  <c r="AY91" i="9"/>
  <c r="AX91" i="9"/>
  <c r="AW91" i="9"/>
  <c r="AV91" i="9"/>
  <c r="AU91" i="9"/>
  <c r="AT91" i="9"/>
  <c r="AS91" i="9"/>
  <c r="AR91" i="9"/>
  <c r="AQ91" i="9"/>
  <c r="AP91" i="9"/>
  <c r="AO91"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CQ90" i="9"/>
  <c r="CP90" i="9"/>
  <c r="CO90" i="9"/>
  <c r="CN90" i="9"/>
  <c r="CM90" i="9"/>
  <c r="CL90" i="9"/>
  <c r="CK90" i="9"/>
  <c r="CJ90" i="9"/>
  <c r="CI90" i="9"/>
  <c r="CH90" i="9"/>
  <c r="CG90" i="9"/>
  <c r="CF90" i="9"/>
  <c r="CE90" i="9"/>
  <c r="CD90" i="9"/>
  <c r="CC90" i="9"/>
  <c r="CB90" i="9"/>
  <c r="CA90" i="9"/>
  <c r="BZ90" i="9"/>
  <c r="BY90" i="9"/>
  <c r="BX90" i="9"/>
  <c r="BW90" i="9"/>
  <c r="BV90" i="9"/>
  <c r="BU90" i="9"/>
  <c r="BT90" i="9"/>
  <c r="BS90" i="9"/>
  <c r="BR90" i="9"/>
  <c r="BQ90" i="9"/>
  <c r="BP90" i="9"/>
  <c r="BO90" i="9"/>
  <c r="BN90" i="9"/>
  <c r="BM90" i="9"/>
  <c r="BL90" i="9"/>
  <c r="BK90" i="9"/>
  <c r="BJ90" i="9"/>
  <c r="BI90" i="9"/>
  <c r="BH90" i="9"/>
  <c r="BG90" i="9"/>
  <c r="BF90" i="9"/>
  <c r="BE90" i="9"/>
  <c r="BD90" i="9"/>
  <c r="BC90" i="9"/>
  <c r="BB90" i="9"/>
  <c r="BA90" i="9"/>
  <c r="AZ90" i="9"/>
  <c r="AY90" i="9"/>
  <c r="AX90" i="9"/>
  <c r="AW90" i="9"/>
  <c r="AV90" i="9"/>
  <c r="AU90" i="9"/>
  <c r="AT90" i="9"/>
  <c r="AS90" i="9"/>
  <c r="AR90" i="9"/>
  <c r="AQ90" i="9"/>
  <c r="AP90" i="9"/>
  <c r="AO90" i="9"/>
  <c r="AN90" i="9"/>
  <c r="AM90"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CQ89" i="9"/>
  <c r="CP89" i="9"/>
  <c r="CO89" i="9"/>
  <c r="CN89" i="9"/>
  <c r="CM89" i="9"/>
  <c r="CL89" i="9"/>
  <c r="CK89" i="9"/>
  <c r="CJ89" i="9"/>
  <c r="CI89" i="9"/>
  <c r="CH89" i="9"/>
  <c r="CG89" i="9"/>
  <c r="CF89" i="9"/>
  <c r="CE89" i="9"/>
  <c r="CD89" i="9"/>
  <c r="CC89" i="9"/>
  <c r="CB89" i="9"/>
  <c r="CA89" i="9"/>
  <c r="BZ89" i="9"/>
  <c r="BY89" i="9"/>
  <c r="BX89" i="9"/>
  <c r="BW89" i="9"/>
  <c r="BV89" i="9"/>
  <c r="BU89" i="9"/>
  <c r="BT89" i="9"/>
  <c r="BS89" i="9"/>
  <c r="BR89" i="9"/>
  <c r="BQ89" i="9"/>
  <c r="BP89" i="9"/>
  <c r="BO89" i="9"/>
  <c r="BN89" i="9"/>
  <c r="BM89" i="9"/>
  <c r="BL89" i="9"/>
  <c r="BK89" i="9"/>
  <c r="BJ89" i="9"/>
  <c r="BI89" i="9"/>
  <c r="BH89" i="9"/>
  <c r="BG89" i="9"/>
  <c r="BF89" i="9"/>
  <c r="BE89" i="9"/>
  <c r="BD89" i="9"/>
  <c r="BC89" i="9"/>
  <c r="BB89" i="9"/>
  <c r="BA89" i="9"/>
  <c r="AZ89" i="9"/>
  <c r="AY89" i="9"/>
  <c r="AX89" i="9"/>
  <c r="AW89" i="9"/>
  <c r="AV89" i="9"/>
  <c r="AU89" i="9"/>
  <c r="AT89" i="9"/>
  <c r="AS89" i="9"/>
  <c r="AR89" i="9"/>
  <c r="AQ89" i="9"/>
  <c r="AP89" i="9"/>
  <c r="AO89"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CQ88" i="9"/>
  <c r="CP88" i="9"/>
  <c r="CO88" i="9"/>
  <c r="CN88" i="9"/>
  <c r="CM88" i="9"/>
  <c r="CL88" i="9"/>
  <c r="CK88" i="9"/>
  <c r="CJ88" i="9"/>
  <c r="CI88" i="9"/>
  <c r="CH88" i="9"/>
  <c r="CG88" i="9"/>
  <c r="CF88" i="9"/>
  <c r="CE88" i="9"/>
  <c r="CD88" i="9"/>
  <c r="CC88" i="9"/>
  <c r="CB88" i="9"/>
  <c r="CA88" i="9"/>
  <c r="BZ88" i="9"/>
  <c r="BY88" i="9"/>
  <c r="BX88" i="9"/>
  <c r="BW88" i="9"/>
  <c r="BV88" i="9"/>
  <c r="BU88" i="9"/>
  <c r="BT88" i="9"/>
  <c r="BS88" i="9"/>
  <c r="BR88" i="9"/>
  <c r="BQ88" i="9"/>
  <c r="BP88" i="9"/>
  <c r="BO88" i="9"/>
  <c r="BN88" i="9"/>
  <c r="BM88"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CQ87" i="9"/>
  <c r="CP87" i="9"/>
  <c r="CO87" i="9"/>
  <c r="CN87" i="9"/>
  <c r="CM87" i="9"/>
  <c r="CL87" i="9"/>
  <c r="CK87" i="9"/>
  <c r="CJ87" i="9"/>
  <c r="CI87" i="9"/>
  <c r="CH87" i="9"/>
  <c r="CG87" i="9"/>
  <c r="CF87" i="9"/>
  <c r="CE87" i="9"/>
  <c r="CD87" i="9"/>
  <c r="CC87" i="9"/>
  <c r="CB87" i="9"/>
  <c r="CA87" i="9"/>
  <c r="BZ87" i="9"/>
  <c r="BY87" i="9"/>
  <c r="BX87" i="9"/>
  <c r="BW87" i="9"/>
  <c r="BV87" i="9"/>
  <c r="BU87" i="9"/>
  <c r="BT87" i="9"/>
  <c r="BS87" i="9"/>
  <c r="BR87" i="9"/>
  <c r="BQ87" i="9"/>
  <c r="BP87" i="9"/>
  <c r="BO87" i="9"/>
  <c r="BN87" i="9"/>
  <c r="BM87"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CQ86" i="9"/>
  <c r="CP86" i="9"/>
  <c r="CO86" i="9"/>
  <c r="CN86" i="9"/>
  <c r="CM86" i="9"/>
  <c r="CL86" i="9"/>
  <c r="CK86" i="9"/>
  <c r="CJ86" i="9"/>
  <c r="CI86" i="9"/>
  <c r="CH86" i="9"/>
  <c r="CG86" i="9"/>
  <c r="CF86" i="9"/>
  <c r="CE86" i="9"/>
  <c r="CD86" i="9"/>
  <c r="CC86" i="9"/>
  <c r="CB86" i="9"/>
  <c r="CA86" i="9"/>
  <c r="BZ86" i="9"/>
  <c r="BY86" i="9"/>
  <c r="BX86" i="9"/>
  <c r="BW86" i="9"/>
  <c r="BV86" i="9"/>
  <c r="BU86" i="9"/>
  <c r="BT86" i="9"/>
  <c r="BS86" i="9"/>
  <c r="BR86" i="9"/>
  <c r="BQ86" i="9"/>
  <c r="BP86" i="9"/>
  <c r="BO86" i="9"/>
  <c r="BN86" i="9"/>
  <c r="BM86"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CQ85" i="9"/>
  <c r="CP85" i="9"/>
  <c r="CO85" i="9"/>
  <c r="CN85" i="9"/>
  <c r="CM85" i="9"/>
  <c r="CL85" i="9"/>
  <c r="CK85" i="9"/>
  <c r="CJ85" i="9"/>
  <c r="CI85" i="9"/>
  <c r="CH85" i="9"/>
  <c r="CG85" i="9"/>
  <c r="CF85" i="9"/>
  <c r="CE85" i="9"/>
  <c r="CD85" i="9"/>
  <c r="CC85" i="9"/>
  <c r="CB85" i="9"/>
  <c r="CA85" i="9"/>
  <c r="BZ85" i="9"/>
  <c r="BY85" i="9"/>
  <c r="BX85" i="9"/>
  <c r="BW85" i="9"/>
  <c r="BV85" i="9"/>
  <c r="BU85" i="9"/>
  <c r="BT85" i="9"/>
  <c r="BS85" i="9"/>
  <c r="BR85" i="9"/>
  <c r="BQ85" i="9"/>
  <c r="BP85" i="9"/>
  <c r="BO85" i="9"/>
  <c r="BN85" i="9"/>
  <c r="BM85"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CQ84" i="9"/>
  <c r="CP84" i="9"/>
  <c r="CO84" i="9"/>
  <c r="CN84" i="9"/>
  <c r="CM84" i="9"/>
  <c r="CL84" i="9"/>
  <c r="CK84" i="9"/>
  <c r="CJ84" i="9"/>
  <c r="CI84" i="9"/>
  <c r="CH84" i="9"/>
  <c r="CG84" i="9"/>
  <c r="CF84" i="9"/>
  <c r="CE84" i="9"/>
  <c r="CD84" i="9"/>
  <c r="CC84" i="9"/>
  <c r="CB84" i="9"/>
  <c r="CA84" i="9"/>
  <c r="BZ84" i="9"/>
  <c r="BY84" i="9"/>
  <c r="BX84" i="9"/>
  <c r="BW84" i="9"/>
  <c r="BV84" i="9"/>
  <c r="BU84" i="9"/>
  <c r="BT84" i="9"/>
  <c r="BS84" i="9"/>
  <c r="BR84" i="9"/>
  <c r="BQ84" i="9"/>
  <c r="BP84" i="9"/>
  <c r="BO84" i="9"/>
  <c r="BN84" i="9"/>
  <c r="BM84"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CQ83" i="9"/>
  <c r="CP83" i="9"/>
  <c r="CO83" i="9"/>
  <c r="CN83" i="9"/>
  <c r="CM83" i="9"/>
  <c r="CL83" i="9"/>
  <c r="CK83" i="9"/>
  <c r="CJ83" i="9"/>
  <c r="CI83" i="9"/>
  <c r="CH83" i="9"/>
  <c r="CG83" i="9"/>
  <c r="CF83" i="9"/>
  <c r="CE83" i="9"/>
  <c r="CD83" i="9"/>
  <c r="CC83" i="9"/>
  <c r="CB83" i="9"/>
  <c r="CA83" i="9"/>
  <c r="BZ83" i="9"/>
  <c r="BY83" i="9"/>
  <c r="BX83" i="9"/>
  <c r="BW83" i="9"/>
  <c r="BV83" i="9"/>
  <c r="BU83" i="9"/>
  <c r="BT83" i="9"/>
  <c r="BS83" i="9"/>
  <c r="BR83" i="9"/>
  <c r="BQ83" i="9"/>
  <c r="BP83" i="9"/>
  <c r="BO83" i="9"/>
  <c r="BN83" i="9"/>
  <c r="BM83"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CQ82" i="9"/>
  <c r="CP82" i="9"/>
  <c r="CO82" i="9"/>
  <c r="CN82" i="9"/>
  <c r="CM82" i="9"/>
  <c r="CL82" i="9"/>
  <c r="CK82" i="9"/>
  <c r="CJ82" i="9"/>
  <c r="CI82" i="9"/>
  <c r="CH82" i="9"/>
  <c r="CG82" i="9"/>
  <c r="CF82" i="9"/>
  <c r="CE82" i="9"/>
  <c r="CD82"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CQ81" i="9"/>
  <c r="CP81" i="9"/>
  <c r="CO81" i="9"/>
  <c r="CN81" i="9"/>
  <c r="CM81" i="9"/>
  <c r="CL81" i="9"/>
  <c r="CK81" i="9"/>
  <c r="CJ81" i="9"/>
  <c r="CI81" i="9"/>
  <c r="CH81" i="9"/>
  <c r="CG81" i="9"/>
  <c r="CF81" i="9"/>
  <c r="CE81" i="9"/>
  <c r="CD81" i="9"/>
  <c r="CC81" i="9"/>
  <c r="CB81" i="9"/>
  <c r="CA81" i="9"/>
  <c r="BZ81" i="9"/>
  <c r="BY81" i="9"/>
  <c r="BX81" i="9"/>
  <c r="BW81" i="9"/>
  <c r="BV81" i="9"/>
  <c r="BU81" i="9"/>
  <c r="BT81" i="9"/>
  <c r="BS81" i="9"/>
  <c r="BR81" i="9"/>
  <c r="BQ81" i="9"/>
  <c r="BP81" i="9"/>
  <c r="BO81" i="9"/>
  <c r="BN81" i="9"/>
  <c r="BM81"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CC98" i="10"/>
  <c r="CB98" i="10"/>
  <c r="CA98" i="10"/>
  <c r="BZ98" i="10"/>
  <c r="BY98" i="10"/>
  <c r="BX98" i="10"/>
  <c r="BW98" i="10"/>
  <c r="BV98" i="10"/>
  <c r="BU98" i="10"/>
  <c r="BT98" i="10"/>
  <c r="BS98" i="10"/>
  <c r="BR98" i="10"/>
  <c r="BQ98" i="10"/>
  <c r="BP98" i="10"/>
  <c r="BO98" i="10"/>
  <c r="BN98" i="10"/>
  <c r="BM98" i="10"/>
  <c r="BL98"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CQ97" i="10"/>
  <c r="CP97" i="10"/>
  <c r="CO97" i="10"/>
  <c r="CN97" i="10"/>
  <c r="CM97" i="10"/>
  <c r="CL97" i="10"/>
  <c r="CK97" i="10"/>
  <c r="CJ97" i="10"/>
  <c r="CI97" i="10"/>
  <c r="CH97" i="10"/>
  <c r="CG97" i="10"/>
  <c r="CF97" i="10"/>
  <c r="CE97" i="10"/>
  <c r="CD97" i="10"/>
  <c r="CC97" i="10"/>
  <c r="CB97" i="10"/>
  <c r="CA97" i="10"/>
  <c r="BZ97" i="10"/>
  <c r="BY97" i="10"/>
  <c r="BX97" i="10"/>
  <c r="BW97" i="10"/>
  <c r="BV97" i="10"/>
  <c r="BU97" i="10"/>
  <c r="BT97" i="10"/>
  <c r="BS97" i="10"/>
  <c r="BR97" i="10"/>
  <c r="BQ97" i="10"/>
  <c r="BP97" i="10"/>
  <c r="BO97" i="10"/>
  <c r="BN97" i="10"/>
  <c r="BM97" i="10"/>
  <c r="BL97" i="10"/>
  <c r="BK97" i="10"/>
  <c r="BJ97" i="10"/>
  <c r="BI97" i="10"/>
  <c r="BH97" i="10"/>
  <c r="BG97" i="10"/>
  <c r="BF97" i="10"/>
  <c r="BE97" i="10"/>
  <c r="BD97" i="10"/>
  <c r="BC97" i="10"/>
  <c r="BB97" i="10"/>
  <c r="BA97" i="10"/>
  <c r="AZ97" i="10"/>
  <c r="AY97" i="10"/>
  <c r="AX97" i="10"/>
  <c r="AW97" i="10"/>
  <c r="AV97" i="10"/>
  <c r="AU97" i="10"/>
  <c r="AT97" i="10"/>
  <c r="AS97" i="10"/>
  <c r="AR97" i="10"/>
  <c r="AQ97" i="10"/>
  <c r="AP97" i="10"/>
  <c r="AO97" i="10"/>
  <c r="AN97" i="10"/>
  <c r="AM97" i="10"/>
  <c r="AL97" i="10"/>
  <c r="AK97" i="10"/>
  <c r="AJ97" i="10"/>
  <c r="AI97" i="10"/>
  <c r="AH97" i="10"/>
  <c r="AG97" i="10"/>
  <c r="AF97" i="10"/>
  <c r="AE97" i="10"/>
  <c r="AD97" i="10"/>
  <c r="AC97" i="10"/>
  <c r="AB97" i="10"/>
  <c r="AA97" i="10"/>
  <c r="Z97" i="10"/>
  <c r="Y97" i="10"/>
  <c r="X97" i="10"/>
  <c r="W97" i="10"/>
  <c r="V97" i="10"/>
  <c r="U97" i="10"/>
  <c r="T97" i="10"/>
  <c r="S97" i="10"/>
  <c r="R97" i="10"/>
  <c r="Q97" i="10"/>
  <c r="P97" i="10"/>
  <c r="O97" i="10"/>
  <c r="N97" i="10"/>
  <c r="M97" i="10"/>
  <c r="L97" i="10"/>
  <c r="K97" i="10"/>
  <c r="J97" i="10"/>
  <c r="I97" i="10"/>
  <c r="H97" i="10"/>
  <c r="G97" i="10"/>
  <c r="F97" i="10"/>
  <c r="E97" i="10"/>
  <c r="CQ96" i="10"/>
  <c r="CP96" i="10"/>
  <c r="CO96" i="10"/>
  <c r="CN96" i="10"/>
  <c r="CM96" i="10"/>
  <c r="CL96" i="10"/>
  <c r="CK96" i="10"/>
  <c r="CJ96" i="10"/>
  <c r="CI96" i="10"/>
  <c r="CH96" i="10"/>
  <c r="CG96" i="10"/>
  <c r="CF96" i="10"/>
  <c r="CE96" i="10"/>
  <c r="CD96" i="10"/>
  <c r="CC96" i="10"/>
  <c r="CB96" i="10"/>
  <c r="CA96" i="10"/>
  <c r="BZ96" i="10"/>
  <c r="BY96" i="10"/>
  <c r="BX96" i="10"/>
  <c r="BW96" i="10"/>
  <c r="BV96" i="10"/>
  <c r="BU96" i="10"/>
  <c r="BT96" i="10"/>
  <c r="BS96" i="10"/>
  <c r="BR96" i="10"/>
  <c r="BQ96" i="10"/>
  <c r="BP96" i="10"/>
  <c r="BO96" i="10"/>
  <c r="BN96" i="10"/>
  <c r="BM96" i="10"/>
  <c r="BL96"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CQ95" i="10"/>
  <c r="CP95" i="10"/>
  <c r="CO95" i="10"/>
  <c r="CN95" i="10"/>
  <c r="CM95" i="10"/>
  <c r="CL95" i="10"/>
  <c r="CK95" i="10"/>
  <c r="CJ95" i="10"/>
  <c r="CI95" i="10"/>
  <c r="CH95" i="10"/>
  <c r="CG95" i="10"/>
  <c r="CF95" i="10"/>
  <c r="CE95" i="10"/>
  <c r="CD95" i="10"/>
  <c r="CC95" i="10"/>
  <c r="CB95" i="10"/>
  <c r="CA95" i="10"/>
  <c r="BZ95" i="10"/>
  <c r="BY95" i="10"/>
  <c r="BX95" i="10"/>
  <c r="BW95" i="10"/>
  <c r="BV95" i="10"/>
  <c r="BU95" i="10"/>
  <c r="BT95" i="10"/>
  <c r="BS95" i="10"/>
  <c r="BR95" i="10"/>
  <c r="BQ95" i="10"/>
  <c r="BP95" i="10"/>
  <c r="BO95" i="10"/>
  <c r="BN95" i="10"/>
  <c r="BM95" i="10"/>
  <c r="BL95" i="10"/>
  <c r="BK95" i="10"/>
  <c r="BJ95" i="10"/>
  <c r="BI95" i="10"/>
  <c r="BH95" i="10"/>
  <c r="BG95" i="10"/>
  <c r="BF95" i="10"/>
  <c r="BE95" i="10"/>
  <c r="BD95" i="10"/>
  <c r="BC95" i="10"/>
  <c r="BB95" i="10"/>
  <c r="BA95" i="10"/>
  <c r="AZ95" i="10"/>
  <c r="AY95" i="10"/>
  <c r="AX95" i="10"/>
  <c r="AW95" i="10"/>
  <c r="AV95" i="10"/>
  <c r="AU95" i="10"/>
  <c r="AT95" i="10"/>
  <c r="AS95" i="10"/>
  <c r="AR95" i="10"/>
  <c r="AQ95" i="10"/>
  <c r="AP95" i="10"/>
  <c r="AO95" i="10"/>
  <c r="AN95" i="10"/>
  <c r="AM95" i="10"/>
  <c r="AL95" i="10"/>
  <c r="AK95" i="10"/>
  <c r="AJ95" i="10"/>
  <c r="AI95" i="10"/>
  <c r="AH95" i="10"/>
  <c r="AG95" i="10"/>
  <c r="AF95" i="10"/>
  <c r="AE95" i="10"/>
  <c r="AD95" i="10"/>
  <c r="AC95" i="10"/>
  <c r="AB95" i="10"/>
  <c r="AA95" i="10"/>
  <c r="Z95" i="10"/>
  <c r="Y95" i="10"/>
  <c r="X95" i="10"/>
  <c r="W95" i="10"/>
  <c r="V95" i="10"/>
  <c r="U95" i="10"/>
  <c r="T95" i="10"/>
  <c r="S95" i="10"/>
  <c r="R95" i="10"/>
  <c r="Q95" i="10"/>
  <c r="P95" i="10"/>
  <c r="O95" i="10"/>
  <c r="N95" i="10"/>
  <c r="M95" i="10"/>
  <c r="L95" i="10"/>
  <c r="K95" i="10"/>
  <c r="J95" i="10"/>
  <c r="I95" i="10"/>
  <c r="H95" i="10"/>
  <c r="G95" i="10"/>
  <c r="F95" i="10"/>
  <c r="E95" i="10"/>
  <c r="CQ94" i="10"/>
  <c r="CP94" i="10"/>
  <c r="CO94" i="10"/>
  <c r="CN94" i="10"/>
  <c r="CM94" i="10"/>
  <c r="CL94" i="10"/>
  <c r="CK94" i="10"/>
  <c r="CJ94" i="10"/>
  <c r="CI94" i="10"/>
  <c r="CH94" i="10"/>
  <c r="CG94" i="10"/>
  <c r="CF94" i="10"/>
  <c r="CE94" i="10"/>
  <c r="CD94" i="10"/>
  <c r="CC94" i="10"/>
  <c r="CB94" i="10"/>
  <c r="CA94" i="10"/>
  <c r="BZ94" i="10"/>
  <c r="BY94" i="10"/>
  <c r="BX94" i="10"/>
  <c r="BW94" i="10"/>
  <c r="BV94" i="10"/>
  <c r="BU94" i="10"/>
  <c r="BT94"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K94" i="10"/>
  <c r="J94" i="10"/>
  <c r="I94" i="10"/>
  <c r="H94" i="10"/>
  <c r="G94" i="10"/>
  <c r="F94" i="10"/>
  <c r="E94" i="10"/>
  <c r="CQ93" i="10"/>
  <c r="CP93" i="10"/>
  <c r="CO93" i="10"/>
  <c r="CN93" i="10"/>
  <c r="CM93" i="10"/>
  <c r="CL93" i="10"/>
  <c r="CK93" i="10"/>
  <c r="CJ93" i="10"/>
  <c r="CI93" i="10"/>
  <c r="CH93" i="10"/>
  <c r="CG93" i="10"/>
  <c r="CF93" i="10"/>
  <c r="CE93" i="10"/>
  <c r="CD93" i="10"/>
  <c r="CC93" i="10"/>
  <c r="CB93" i="10"/>
  <c r="CA93" i="10"/>
  <c r="BZ93" i="10"/>
  <c r="BY93" i="10"/>
  <c r="BX93" i="10"/>
  <c r="BW93" i="10"/>
  <c r="BV93" i="10"/>
  <c r="BU93" i="10"/>
  <c r="BT93" i="10"/>
  <c r="BS93" i="10"/>
  <c r="BR93" i="10"/>
  <c r="BQ93" i="10"/>
  <c r="BP93" i="10"/>
  <c r="BO93" i="10"/>
  <c r="BN93" i="10"/>
  <c r="BM93" i="10"/>
  <c r="BL93" i="10"/>
  <c r="BK93" i="10"/>
  <c r="BJ93" i="10"/>
  <c r="BI93" i="10"/>
  <c r="BH93" i="10"/>
  <c r="BG93" i="10"/>
  <c r="BF93" i="10"/>
  <c r="BE93" i="10"/>
  <c r="BD93" i="10"/>
  <c r="BC93" i="10"/>
  <c r="BB93" i="10"/>
  <c r="BA93" i="10"/>
  <c r="AZ93" i="10"/>
  <c r="AY93" i="10"/>
  <c r="AX93" i="10"/>
  <c r="AW93" i="10"/>
  <c r="AV93" i="10"/>
  <c r="AU93" i="10"/>
  <c r="AT93" i="10"/>
  <c r="AS93" i="10"/>
  <c r="AR93" i="10"/>
  <c r="AQ93" i="10"/>
  <c r="AP93" i="10"/>
  <c r="AO93" i="10"/>
  <c r="AN93" i="10"/>
  <c r="AM93" i="10"/>
  <c r="AL93" i="10"/>
  <c r="AK93" i="10"/>
  <c r="AJ93" i="10"/>
  <c r="AI93" i="10"/>
  <c r="AH93" i="10"/>
  <c r="AG93" i="10"/>
  <c r="AF93" i="10"/>
  <c r="AE93" i="10"/>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CQ92" i="10"/>
  <c r="CP92" i="10"/>
  <c r="CO92" i="10"/>
  <c r="CN92" i="10"/>
  <c r="CM92" i="10"/>
  <c r="CL92" i="10"/>
  <c r="CK92" i="10"/>
  <c r="CJ92" i="10"/>
  <c r="CI92" i="10"/>
  <c r="CH92" i="10"/>
  <c r="CG92" i="10"/>
  <c r="CF92" i="10"/>
  <c r="CE92" i="10"/>
  <c r="CD92" i="10"/>
  <c r="CC92" i="10"/>
  <c r="CB92" i="10"/>
  <c r="CA92" i="10"/>
  <c r="BZ92" i="10"/>
  <c r="BY92" i="10"/>
  <c r="BX92" i="10"/>
  <c r="BW92" i="10"/>
  <c r="BV92" i="10"/>
  <c r="BU92" i="10"/>
  <c r="BT92" i="10"/>
  <c r="BS92" i="10"/>
  <c r="BR92" i="10"/>
  <c r="BQ92" i="10"/>
  <c r="BP92" i="10"/>
  <c r="BO92" i="10"/>
  <c r="BN92" i="10"/>
  <c r="BM92" i="10"/>
  <c r="BL92"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CQ91" i="10"/>
  <c r="CP91" i="10"/>
  <c r="CO91" i="10"/>
  <c r="CN91" i="10"/>
  <c r="CM91" i="10"/>
  <c r="CL91" i="10"/>
  <c r="CK91" i="10"/>
  <c r="CJ91" i="10"/>
  <c r="CI91" i="10"/>
  <c r="CH91" i="10"/>
  <c r="CG91" i="10"/>
  <c r="CF91" i="10"/>
  <c r="CE91" i="10"/>
  <c r="CD91" i="10"/>
  <c r="CC91" i="10"/>
  <c r="CB91" i="10"/>
  <c r="CA91" i="10"/>
  <c r="BZ91" i="10"/>
  <c r="BY91" i="10"/>
  <c r="BX91" i="10"/>
  <c r="BW91" i="10"/>
  <c r="BV91" i="10"/>
  <c r="BU91" i="10"/>
  <c r="BT91" i="10"/>
  <c r="BS91" i="10"/>
  <c r="BR91" i="10"/>
  <c r="BQ91" i="10"/>
  <c r="BP91" i="10"/>
  <c r="BO91" i="10"/>
  <c r="BN91" i="10"/>
  <c r="BM91" i="10"/>
  <c r="BL91" i="10"/>
  <c r="BK91" i="10"/>
  <c r="BJ91" i="10"/>
  <c r="BI91" i="10"/>
  <c r="BH91" i="10"/>
  <c r="BG91" i="10"/>
  <c r="BF91" i="10"/>
  <c r="BE91" i="10"/>
  <c r="BD91" i="10"/>
  <c r="BC91" i="10"/>
  <c r="BB91" i="10"/>
  <c r="BA91" i="10"/>
  <c r="AZ91" i="10"/>
  <c r="AY91" i="10"/>
  <c r="AX91" i="10"/>
  <c r="AW91" i="10"/>
  <c r="AV91" i="10"/>
  <c r="AU91" i="10"/>
  <c r="AT91" i="10"/>
  <c r="AS91" i="10"/>
  <c r="AR91" i="10"/>
  <c r="AQ91" i="10"/>
  <c r="AP91" i="10"/>
  <c r="AO91" i="10"/>
  <c r="AN91" i="10"/>
  <c r="AM91" i="10"/>
  <c r="AL91" i="10"/>
  <c r="AK91" i="10"/>
  <c r="AJ91" i="10"/>
  <c r="AI91" i="10"/>
  <c r="AH91" i="10"/>
  <c r="AG91" i="10"/>
  <c r="AF91"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CQ90" i="10"/>
  <c r="CP90" i="10"/>
  <c r="CO90" i="10"/>
  <c r="CN90" i="10"/>
  <c r="CM90" i="10"/>
  <c r="CL90" i="10"/>
  <c r="CK90" i="10"/>
  <c r="CJ90" i="10"/>
  <c r="CI90" i="10"/>
  <c r="CH90" i="10"/>
  <c r="CG90" i="10"/>
  <c r="CF90" i="10"/>
  <c r="CE90" i="10"/>
  <c r="CD90" i="10"/>
  <c r="CC90" i="10"/>
  <c r="CB90" i="10"/>
  <c r="CA90" i="10"/>
  <c r="BZ90" i="10"/>
  <c r="BY90" i="10"/>
  <c r="BX90" i="10"/>
  <c r="BW90" i="10"/>
  <c r="BV90" i="10"/>
  <c r="BU90" i="10"/>
  <c r="BT90" i="10"/>
  <c r="BS90" i="10"/>
  <c r="BR90" i="10"/>
  <c r="BQ90" i="10"/>
  <c r="BP90" i="10"/>
  <c r="BO90" i="10"/>
  <c r="BN90" i="10"/>
  <c r="BM90" i="10"/>
  <c r="BL90" i="10"/>
  <c r="BK90" i="10"/>
  <c r="BJ90" i="10"/>
  <c r="BI90" i="10"/>
  <c r="BH90" i="10"/>
  <c r="BG90" i="10"/>
  <c r="BF90" i="10"/>
  <c r="BE90" i="10"/>
  <c r="BD90" i="10"/>
  <c r="BC90"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CQ89" i="10"/>
  <c r="CP89" i="10"/>
  <c r="CO89" i="10"/>
  <c r="CN89" i="10"/>
  <c r="CM89" i="10"/>
  <c r="CL89" i="10"/>
  <c r="CK89" i="10"/>
  <c r="CJ89" i="10"/>
  <c r="CI89" i="10"/>
  <c r="CH89" i="10"/>
  <c r="CG89" i="10"/>
  <c r="CF89" i="10"/>
  <c r="CE89" i="10"/>
  <c r="CD89" i="10"/>
  <c r="CC89" i="10"/>
  <c r="CB89" i="10"/>
  <c r="CA89" i="10"/>
  <c r="BZ89" i="10"/>
  <c r="BY89" i="10"/>
  <c r="BX89" i="10"/>
  <c r="BW89" i="10"/>
  <c r="BV89" i="10"/>
  <c r="BU89" i="10"/>
  <c r="BT89" i="10"/>
  <c r="BS89" i="10"/>
  <c r="BR89" i="10"/>
  <c r="BQ89" i="10"/>
  <c r="BP89" i="10"/>
  <c r="BO89" i="10"/>
  <c r="BN89" i="10"/>
  <c r="BM89" i="10"/>
  <c r="BL89" i="10"/>
  <c r="BK89" i="10"/>
  <c r="BJ89" i="10"/>
  <c r="BI89" i="10"/>
  <c r="BH89" i="10"/>
  <c r="BG89" i="10"/>
  <c r="BF89" i="10"/>
  <c r="BE89" i="10"/>
  <c r="BD89" i="10"/>
  <c r="BC89" i="10"/>
  <c r="BB89" i="10"/>
  <c r="BA89" i="10"/>
  <c r="AZ89" i="10"/>
  <c r="AY89" i="10"/>
  <c r="AX89" i="10"/>
  <c r="AW89" i="10"/>
  <c r="AV89" i="10"/>
  <c r="AU89" i="10"/>
  <c r="AT89" i="10"/>
  <c r="AS89" i="10"/>
  <c r="AR89" i="10"/>
  <c r="AQ89" i="10"/>
  <c r="AP89" i="10"/>
  <c r="AO89" i="10"/>
  <c r="AN89" i="10"/>
  <c r="AM89" i="10"/>
  <c r="AL89" i="10"/>
  <c r="AK89" i="10"/>
  <c r="AJ89" i="10"/>
  <c r="AI89" i="10"/>
  <c r="AH89" i="10"/>
  <c r="AG89" i="10"/>
  <c r="AF89"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CQ88" i="10"/>
  <c r="CP88" i="10"/>
  <c r="CO88" i="10"/>
  <c r="CN88" i="10"/>
  <c r="CM88" i="10"/>
  <c r="CL88" i="10"/>
  <c r="CK88" i="10"/>
  <c r="CJ88" i="10"/>
  <c r="CI88" i="10"/>
  <c r="CH88" i="10"/>
  <c r="CG88" i="10"/>
  <c r="CF88" i="10"/>
  <c r="CE88" i="10"/>
  <c r="CD88" i="10"/>
  <c r="CC88" i="10"/>
  <c r="CB88" i="10"/>
  <c r="CA88" i="10"/>
  <c r="BZ88" i="10"/>
  <c r="BY88" i="10"/>
  <c r="BX88" i="10"/>
  <c r="BW88" i="10"/>
  <c r="BV88" i="10"/>
  <c r="BU88" i="10"/>
  <c r="BT88" i="10"/>
  <c r="BS88" i="10"/>
  <c r="BR88" i="10"/>
  <c r="BQ88" i="10"/>
  <c r="BP88" i="10"/>
  <c r="BO88" i="10"/>
  <c r="BN88" i="10"/>
  <c r="BM88" i="10"/>
  <c r="BL88"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CQ87" i="10"/>
  <c r="CP87" i="10"/>
  <c r="CO87" i="10"/>
  <c r="CN87" i="10"/>
  <c r="CM87" i="10"/>
  <c r="CL87" i="10"/>
  <c r="CK87" i="10"/>
  <c r="CJ87" i="10"/>
  <c r="CI87" i="10"/>
  <c r="CH87" i="10"/>
  <c r="CG87" i="10"/>
  <c r="CF87" i="10"/>
  <c r="CE87" i="10"/>
  <c r="CD87" i="10"/>
  <c r="CC87" i="10"/>
  <c r="CB87" i="10"/>
  <c r="CA87" i="10"/>
  <c r="BZ87" i="10"/>
  <c r="BY87" i="10"/>
  <c r="BX87" i="10"/>
  <c r="BW87" i="10"/>
  <c r="BV87" i="10"/>
  <c r="BU87" i="10"/>
  <c r="BT87" i="10"/>
  <c r="BS87" i="10"/>
  <c r="BR87" i="10"/>
  <c r="BQ87" i="10"/>
  <c r="BP87" i="10"/>
  <c r="BO87" i="10"/>
  <c r="BN87" i="10"/>
  <c r="BM87" i="10"/>
  <c r="BL87" i="10"/>
  <c r="BK87" i="10"/>
  <c r="BJ87" i="10"/>
  <c r="BI87" i="10"/>
  <c r="BH87" i="10"/>
  <c r="BG87" i="10"/>
  <c r="BF87" i="10"/>
  <c r="BE87" i="10"/>
  <c r="BD87" i="10"/>
  <c r="BC87" i="10"/>
  <c r="BB87" i="10"/>
  <c r="BA87" i="10"/>
  <c r="AZ87" i="10"/>
  <c r="AY87" i="10"/>
  <c r="AX87" i="10"/>
  <c r="AW87" i="10"/>
  <c r="AV87" i="10"/>
  <c r="AU87" i="10"/>
  <c r="AT87" i="10"/>
  <c r="AS87" i="10"/>
  <c r="AR87" i="10"/>
  <c r="AQ87" i="10"/>
  <c r="AP87" i="10"/>
  <c r="AO87" i="10"/>
  <c r="AN87" i="10"/>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CQ86" i="10"/>
  <c r="CP86" i="10"/>
  <c r="CO86" i="10"/>
  <c r="CN86" i="10"/>
  <c r="CM86" i="10"/>
  <c r="CL86" i="10"/>
  <c r="CK86" i="10"/>
  <c r="CJ86" i="10"/>
  <c r="CI86" i="10"/>
  <c r="CH86" i="10"/>
  <c r="CG86" i="10"/>
  <c r="CF86" i="10"/>
  <c r="CE86" i="10"/>
  <c r="CD86" i="10"/>
  <c r="CC86" i="10"/>
  <c r="CB86" i="10"/>
  <c r="CA86" i="10"/>
  <c r="BZ86" i="10"/>
  <c r="BY86" i="10"/>
  <c r="BX86" i="10"/>
  <c r="BW86" i="10"/>
  <c r="BV86" i="10"/>
  <c r="BU86" i="10"/>
  <c r="BT86" i="10"/>
  <c r="BS86" i="10"/>
  <c r="BR86" i="10"/>
  <c r="BQ86" i="10"/>
  <c r="BP86" i="10"/>
  <c r="BO86" i="10"/>
  <c r="BN86" i="10"/>
  <c r="BM86" i="10"/>
  <c r="BL86" i="10"/>
  <c r="BK86" i="10"/>
  <c r="BJ86" i="10"/>
  <c r="BI86" i="10"/>
  <c r="BH86" i="10"/>
  <c r="BG86" i="10"/>
  <c r="BF86" i="10"/>
  <c r="BE86" i="10"/>
  <c r="BD86" i="10"/>
  <c r="BC86" i="10"/>
  <c r="BB86" i="10"/>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CQ85" i="10"/>
  <c r="CP85" i="10"/>
  <c r="CO85" i="10"/>
  <c r="CN85" i="10"/>
  <c r="CM85" i="10"/>
  <c r="CL85" i="10"/>
  <c r="CK85" i="10"/>
  <c r="CJ85" i="10"/>
  <c r="CI85" i="10"/>
  <c r="CH85" i="10"/>
  <c r="CG85" i="10"/>
  <c r="CF85" i="10"/>
  <c r="CE85" i="10"/>
  <c r="CD85" i="10"/>
  <c r="CC85" i="10"/>
  <c r="CB85" i="10"/>
  <c r="CA85" i="10"/>
  <c r="BZ85" i="10"/>
  <c r="BY85" i="10"/>
  <c r="BX85" i="10"/>
  <c r="BW85" i="10"/>
  <c r="BV85" i="10"/>
  <c r="BU85" i="10"/>
  <c r="BT85" i="10"/>
  <c r="BS85" i="10"/>
  <c r="BR85" i="10"/>
  <c r="BQ85" i="10"/>
  <c r="BP85" i="10"/>
  <c r="BO85" i="10"/>
  <c r="BN85" i="10"/>
  <c r="BM85" i="10"/>
  <c r="BL85" i="10"/>
  <c r="BK85" i="10"/>
  <c r="BJ85" i="10"/>
  <c r="BI85" i="10"/>
  <c r="BH85" i="10"/>
  <c r="BG85" i="10"/>
  <c r="BF85" i="10"/>
  <c r="BE85" i="10"/>
  <c r="BD85" i="10"/>
  <c r="BC85"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CQ84" i="10"/>
  <c r="CP84" i="10"/>
  <c r="CO84" i="10"/>
  <c r="CN84" i="10"/>
  <c r="CM84" i="10"/>
  <c r="CL84" i="10"/>
  <c r="CK84" i="10"/>
  <c r="CJ84" i="10"/>
  <c r="CI84" i="10"/>
  <c r="CH84" i="10"/>
  <c r="CG84" i="10"/>
  <c r="CF84" i="10"/>
  <c r="CE84" i="10"/>
  <c r="CD84" i="10"/>
  <c r="CC84" i="10"/>
  <c r="CB84" i="10"/>
  <c r="CA84" i="10"/>
  <c r="BZ84" i="10"/>
  <c r="BY84" i="10"/>
  <c r="BX84" i="10"/>
  <c r="BW84" i="10"/>
  <c r="BV84" i="10"/>
  <c r="BU84" i="10"/>
  <c r="BT84" i="10"/>
  <c r="BS84" i="10"/>
  <c r="BR84" i="10"/>
  <c r="BQ84" i="10"/>
  <c r="BP84" i="10"/>
  <c r="BO84" i="10"/>
  <c r="BN84" i="10"/>
  <c r="BM84" i="10"/>
  <c r="BL84" i="10"/>
  <c r="BK84" i="10"/>
  <c r="BJ84" i="10"/>
  <c r="BI84" i="10"/>
  <c r="BH84" i="10"/>
  <c r="BG84" i="10"/>
  <c r="BF84" i="10"/>
  <c r="BE84" i="10"/>
  <c r="BD84" i="10"/>
  <c r="BC84" i="10"/>
  <c r="BB84" i="10"/>
  <c r="BA84" i="10"/>
  <c r="AZ84" i="10"/>
  <c r="AY84" i="10"/>
  <c r="AX84" i="10"/>
  <c r="AW84" i="10"/>
  <c r="AV84" i="10"/>
  <c r="AU84"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CQ83" i="10"/>
  <c r="CP83" i="10"/>
  <c r="CO83" i="10"/>
  <c r="CN83" i="10"/>
  <c r="CM83" i="10"/>
  <c r="CL83" i="10"/>
  <c r="CK83" i="10"/>
  <c r="CJ83" i="10"/>
  <c r="CI83" i="10"/>
  <c r="CH83" i="10"/>
  <c r="CG83" i="10"/>
  <c r="CF83" i="10"/>
  <c r="CE83" i="10"/>
  <c r="CD83" i="10"/>
  <c r="CC83" i="10"/>
  <c r="CB83" i="10"/>
  <c r="CA83" i="10"/>
  <c r="BZ83" i="10"/>
  <c r="BY83" i="10"/>
  <c r="BX83" i="10"/>
  <c r="BW83" i="10"/>
  <c r="BV83" i="10"/>
  <c r="BU83" i="10"/>
  <c r="BT83" i="10"/>
  <c r="BS83" i="10"/>
  <c r="BR83" i="10"/>
  <c r="BQ83" i="10"/>
  <c r="BP83" i="10"/>
  <c r="BO83" i="10"/>
  <c r="BN83" i="10"/>
  <c r="BM83" i="10"/>
  <c r="BL83" i="10"/>
  <c r="BK83" i="10"/>
  <c r="BJ83" i="10"/>
  <c r="BI83" i="10"/>
  <c r="BH83" i="10"/>
  <c r="BG83" i="10"/>
  <c r="BF83" i="10"/>
  <c r="BE83" i="10"/>
  <c r="BD83" i="10"/>
  <c r="BC83" i="10"/>
  <c r="BB83" i="10"/>
  <c r="BA83" i="10"/>
  <c r="AZ83" i="10"/>
  <c r="AY83" i="10"/>
  <c r="AX83" i="10"/>
  <c r="AW83" i="10"/>
  <c r="AV83" i="10"/>
  <c r="AU83" i="10"/>
  <c r="AT83" i="10"/>
  <c r="AS83" i="10"/>
  <c r="AR83" i="10"/>
  <c r="AQ83" i="10"/>
  <c r="AP83" i="10"/>
  <c r="AO83" i="10"/>
  <c r="AN83" i="10"/>
  <c r="AM83" i="10"/>
  <c r="AL83" i="10"/>
  <c r="AK83" i="10"/>
  <c r="AJ83" i="10"/>
  <c r="AI83" i="10"/>
  <c r="AH83" i="10"/>
  <c r="AG83" i="10"/>
  <c r="AF83"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CQ82" i="10"/>
  <c r="CP82" i="10"/>
  <c r="CO82" i="10"/>
  <c r="CN82" i="10"/>
  <c r="CM82" i="10"/>
  <c r="CL82" i="10"/>
  <c r="CK82" i="10"/>
  <c r="CJ82" i="10"/>
  <c r="CI82" i="10"/>
  <c r="CH82" i="10"/>
  <c r="CG82" i="10"/>
  <c r="CF82" i="10"/>
  <c r="CE82" i="10"/>
  <c r="CD82" i="10"/>
  <c r="CC82" i="10"/>
  <c r="CB82" i="10"/>
  <c r="CA82" i="10"/>
  <c r="BZ82" i="10"/>
  <c r="BY82" i="10"/>
  <c r="BX82" i="10"/>
  <c r="BW82" i="10"/>
  <c r="BV82" i="10"/>
  <c r="BU82" i="10"/>
  <c r="BT82" i="10"/>
  <c r="BS82" i="10"/>
  <c r="BR82" i="10"/>
  <c r="BQ82" i="10"/>
  <c r="BP82" i="10"/>
  <c r="BO82" i="10"/>
  <c r="BN82" i="10"/>
  <c r="BM82" i="10"/>
  <c r="BL82" i="10"/>
  <c r="BK82" i="10"/>
  <c r="BJ82" i="10"/>
  <c r="BI82" i="10"/>
  <c r="BH82" i="10"/>
  <c r="BG82" i="10"/>
  <c r="BF82" i="10"/>
  <c r="BE82" i="10"/>
  <c r="BD82" i="10"/>
  <c r="BC82" i="10"/>
  <c r="BB82" i="10"/>
  <c r="BA82" i="10"/>
  <c r="AZ82" i="10"/>
  <c r="AY82" i="10"/>
  <c r="AX82" i="10"/>
  <c r="AW82" i="10"/>
  <c r="AV82" i="10"/>
  <c r="AU82" i="10"/>
  <c r="AT82" i="10"/>
  <c r="AS82" i="10"/>
  <c r="AR82" i="10"/>
  <c r="AQ82" i="10"/>
  <c r="AP82" i="10"/>
  <c r="AO82" i="10"/>
  <c r="AN82" i="10"/>
  <c r="AM82" i="10"/>
  <c r="AL82"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CQ81" i="10"/>
  <c r="CP81" i="10"/>
  <c r="CO81" i="10"/>
  <c r="CN81" i="10"/>
  <c r="CM81" i="10"/>
  <c r="CL81" i="10"/>
  <c r="CK81" i="10"/>
  <c r="CJ81" i="10"/>
  <c r="CI81" i="10"/>
  <c r="CH81" i="10"/>
  <c r="CG81" i="10"/>
  <c r="CF81" i="10"/>
  <c r="CE81" i="10"/>
  <c r="CD81" i="10"/>
  <c r="CC81" i="10"/>
  <c r="CB81" i="10"/>
  <c r="CA81" i="10"/>
  <c r="BZ81" i="10"/>
  <c r="BY81" i="10"/>
  <c r="BX81" i="10"/>
  <c r="BW81" i="10"/>
  <c r="BV81" i="10"/>
  <c r="BU81" i="10"/>
  <c r="BT81" i="10"/>
  <c r="BS81" i="10"/>
  <c r="BR81" i="10"/>
  <c r="BQ81" i="10"/>
  <c r="BP81" i="10"/>
  <c r="BO81" i="10"/>
  <c r="BN81" i="10"/>
  <c r="BM81" i="10"/>
  <c r="BL81" i="10"/>
  <c r="BK81" i="10"/>
  <c r="BJ81" i="10"/>
  <c r="BI81" i="10"/>
  <c r="BH81" i="10"/>
  <c r="BG81" i="10"/>
  <c r="BF81" i="10"/>
  <c r="BE81" i="10"/>
  <c r="BD81" i="10"/>
  <c r="BC81" i="10"/>
  <c r="BB81" i="10"/>
  <c r="BA81" i="10"/>
  <c r="AZ81" i="10"/>
  <c r="AY81" i="10"/>
  <c r="AX81" i="10"/>
  <c r="AW81" i="10"/>
  <c r="AV81" i="10"/>
  <c r="AU81" i="10"/>
  <c r="AT81" i="10"/>
  <c r="AS81" i="10"/>
  <c r="AR81" i="10"/>
  <c r="AQ81" i="10"/>
  <c r="AP81" i="10"/>
  <c r="AO81" i="10"/>
  <c r="AN81" i="10"/>
  <c r="AM81" i="10"/>
  <c r="AL81" i="10"/>
  <c r="AK81" i="10"/>
  <c r="AJ81" i="10"/>
  <c r="AI81" i="10"/>
  <c r="AH81" i="10"/>
  <c r="AG81" i="10"/>
  <c r="AF81"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CC98" i="11"/>
  <c r="CB98" i="11"/>
  <c r="CA98" i="11"/>
  <c r="BZ98" i="11"/>
  <c r="BY98" i="11"/>
  <c r="BX98" i="11"/>
  <c r="BW98" i="11"/>
  <c r="BV98" i="11"/>
  <c r="BU98" i="11"/>
  <c r="BT98" i="11"/>
  <c r="BS98" i="11"/>
  <c r="BR98" i="11"/>
  <c r="BQ98" i="11"/>
  <c r="BP98" i="11"/>
  <c r="BO98" i="11"/>
  <c r="BN98" i="11"/>
  <c r="BM98" i="11"/>
  <c r="BL98" i="11"/>
  <c r="BK98" i="11"/>
  <c r="BJ98"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CQ97" i="11"/>
  <c r="CP97" i="11"/>
  <c r="CO97" i="11"/>
  <c r="CN97" i="11"/>
  <c r="CM97" i="11"/>
  <c r="CL97" i="11"/>
  <c r="CK97" i="11"/>
  <c r="CJ97" i="11"/>
  <c r="CI97" i="11"/>
  <c r="CH97" i="11"/>
  <c r="CG97" i="11"/>
  <c r="CF97" i="11"/>
  <c r="CE97" i="11"/>
  <c r="CD97" i="11"/>
  <c r="CC97" i="11"/>
  <c r="CB97" i="11"/>
  <c r="CA97" i="11"/>
  <c r="BZ97" i="11"/>
  <c r="BY97" i="11"/>
  <c r="BX97" i="11"/>
  <c r="BW97" i="11"/>
  <c r="BV97" i="11"/>
  <c r="BU97" i="11"/>
  <c r="BT97" i="11"/>
  <c r="BS97" i="11"/>
  <c r="BR97" i="11"/>
  <c r="BQ97" i="11"/>
  <c r="BP97" i="11"/>
  <c r="BO97" i="11"/>
  <c r="BN97" i="11"/>
  <c r="BM97" i="11"/>
  <c r="BL97" i="11"/>
  <c r="BK97" i="11"/>
  <c r="BJ97"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CQ96" i="11"/>
  <c r="CP96" i="11"/>
  <c r="CO96" i="11"/>
  <c r="CN96" i="11"/>
  <c r="CM96" i="11"/>
  <c r="CL96" i="11"/>
  <c r="CK96" i="11"/>
  <c r="CJ96" i="11"/>
  <c r="CI96" i="11"/>
  <c r="CH96" i="11"/>
  <c r="CG96" i="11"/>
  <c r="CF96" i="11"/>
  <c r="CE96" i="11"/>
  <c r="CD96" i="11"/>
  <c r="CC96" i="11"/>
  <c r="CB96"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CQ95" i="11"/>
  <c r="CP95" i="11"/>
  <c r="CO95" i="11"/>
  <c r="CN95" i="11"/>
  <c r="CM95" i="11"/>
  <c r="CL95" i="11"/>
  <c r="CK95" i="11"/>
  <c r="CJ95" i="11"/>
  <c r="CI95" i="11"/>
  <c r="CH95" i="11"/>
  <c r="CG95" i="11"/>
  <c r="CF95" i="11"/>
  <c r="CE95" i="11"/>
  <c r="CD95" i="11"/>
  <c r="CC95" i="11"/>
  <c r="CB95" i="11"/>
  <c r="CA95" i="11"/>
  <c r="BZ95" i="11"/>
  <c r="BY95" i="11"/>
  <c r="BX95"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CQ94" i="11"/>
  <c r="CP94" i="11"/>
  <c r="CO94" i="11"/>
  <c r="CN94" i="11"/>
  <c r="CM94" i="11"/>
  <c r="CL94" i="11"/>
  <c r="CK94" i="11"/>
  <c r="CJ94" i="11"/>
  <c r="CI94" i="11"/>
  <c r="CH94" i="11"/>
  <c r="CG94" i="11"/>
  <c r="CF94" i="11"/>
  <c r="CE94" i="11"/>
  <c r="CD94" i="11"/>
  <c r="CC94" i="11"/>
  <c r="CB94" i="11"/>
  <c r="CA94" i="11"/>
  <c r="BZ94" i="11"/>
  <c r="BY94" i="11"/>
  <c r="BX94" i="11"/>
  <c r="BW94" i="11"/>
  <c r="BV94" i="11"/>
  <c r="BU94" i="11"/>
  <c r="BT94"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CQ93" i="11"/>
  <c r="CP93" i="11"/>
  <c r="CO93" i="11"/>
  <c r="CN93" i="11"/>
  <c r="CM93" i="11"/>
  <c r="CL93" i="11"/>
  <c r="CK93" i="11"/>
  <c r="CJ93" i="11"/>
  <c r="CI93" i="11"/>
  <c r="CH93" i="11"/>
  <c r="CG93" i="11"/>
  <c r="CF93" i="11"/>
  <c r="CE93" i="11"/>
  <c r="CD93" i="11"/>
  <c r="CC93" i="11"/>
  <c r="CB93" i="11"/>
  <c r="CA93" i="11"/>
  <c r="BZ93" i="11"/>
  <c r="BY93" i="11"/>
  <c r="BX93" i="11"/>
  <c r="BW93" i="11"/>
  <c r="BV93" i="11"/>
  <c r="BU93" i="11"/>
  <c r="BT93" i="11"/>
  <c r="BS93" i="11"/>
  <c r="BR93" i="11"/>
  <c r="BQ93" i="11"/>
  <c r="BP93" i="11"/>
  <c r="BO93" i="11"/>
  <c r="BN93" i="11"/>
  <c r="BM93" i="11"/>
  <c r="BL93" i="11"/>
  <c r="BK93" i="11"/>
  <c r="BJ93"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CQ92" i="11"/>
  <c r="CP92" i="11"/>
  <c r="CO92" i="11"/>
  <c r="CN92" i="11"/>
  <c r="CM92" i="11"/>
  <c r="CL92" i="11"/>
  <c r="CK92" i="11"/>
  <c r="CJ92" i="11"/>
  <c r="CI92" i="11"/>
  <c r="CH92" i="11"/>
  <c r="CG92" i="11"/>
  <c r="CF92" i="11"/>
  <c r="CE92" i="11"/>
  <c r="CD92" i="11"/>
  <c r="CC92" i="11"/>
  <c r="CB92" i="11"/>
  <c r="CA92" i="11"/>
  <c r="BZ92" i="11"/>
  <c r="BY92" i="11"/>
  <c r="BX92" i="11"/>
  <c r="BW92" i="11"/>
  <c r="BV92" i="11"/>
  <c r="BU92" i="11"/>
  <c r="BT92" i="11"/>
  <c r="BS92" i="11"/>
  <c r="BR92" i="11"/>
  <c r="BQ92" i="11"/>
  <c r="BP92" i="11"/>
  <c r="BO92" i="11"/>
  <c r="BN92" i="11"/>
  <c r="BM92" i="11"/>
  <c r="BL92" i="11"/>
  <c r="BK92" i="11"/>
  <c r="BJ92"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CQ91" i="11"/>
  <c r="CP91" i="11"/>
  <c r="CO91" i="11"/>
  <c r="CN91" i="11"/>
  <c r="CM91" i="11"/>
  <c r="CL91" i="11"/>
  <c r="CK91" i="11"/>
  <c r="CJ91" i="11"/>
  <c r="CI91" i="11"/>
  <c r="CH91" i="11"/>
  <c r="CG91" i="11"/>
  <c r="CF91" i="11"/>
  <c r="CE91" i="11"/>
  <c r="CD91" i="11"/>
  <c r="CC91" i="11"/>
  <c r="CB91" i="11"/>
  <c r="CA91" i="11"/>
  <c r="BZ91" i="11"/>
  <c r="BY91" i="11"/>
  <c r="BX91" i="11"/>
  <c r="BW91" i="11"/>
  <c r="BV91" i="11"/>
  <c r="BU91" i="11"/>
  <c r="BT91" i="11"/>
  <c r="BS91" i="11"/>
  <c r="BR91" i="11"/>
  <c r="BQ91" i="11"/>
  <c r="BP91" i="11"/>
  <c r="BO91" i="11"/>
  <c r="BN91" i="11"/>
  <c r="BM91" i="11"/>
  <c r="BL91" i="11"/>
  <c r="BK91" i="11"/>
  <c r="BJ91"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CQ90" i="11"/>
  <c r="CP90" i="11"/>
  <c r="CO90" i="11"/>
  <c r="CN90" i="11"/>
  <c r="CM90" i="11"/>
  <c r="CL90" i="11"/>
  <c r="CK90" i="11"/>
  <c r="CJ90" i="11"/>
  <c r="CI90" i="11"/>
  <c r="CH90" i="11"/>
  <c r="CG90" i="11"/>
  <c r="CF90" i="11"/>
  <c r="CE90" i="11"/>
  <c r="CD90" i="11"/>
  <c r="CC90" i="11"/>
  <c r="CB90" i="11"/>
  <c r="CA90" i="11"/>
  <c r="BZ90" i="11"/>
  <c r="BY90" i="11"/>
  <c r="BX90" i="11"/>
  <c r="BW90" i="11"/>
  <c r="BV90"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CQ89" i="11"/>
  <c r="CP89" i="11"/>
  <c r="CO89" i="11"/>
  <c r="CN89" i="11"/>
  <c r="CM89" i="11"/>
  <c r="CL89" i="11"/>
  <c r="CK89" i="11"/>
  <c r="CJ89" i="11"/>
  <c r="CI89" i="11"/>
  <c r="CH89" i="11"/>
  <c r="CG89" i="11"/>
  <c r="CF89" i="11"/>
  <c r="CE89" i="11"/>
  <c r="CD89" i="11"/>
  <c r="CC89" i="11"/>
  <c r="CB89" i="11"/>
  <c r="CA89" i="11"/>
  <c r="BZ89" i="11"/>
  <c r="BY89" i="11"/>
  <c r="BX89" i="11"/>
  <c r="BW89" i="11"/>
  <c r="BV89" i="11"/>
  <c r="BU89" i="11"/>
  <c r="BT89" i="11"/>
  <c r="BS89" i="11"/>
  <c r="BR89" i="11"/>
  <c r="BQ89" i="11"/>
  <c r="BP89" i="11"/>
  <c r="BO89" i="11"/>
  <c r="BN89" i="11"/>
  <c r="BM89" i="11"/>
  <c r="BL89" i="11"/>
  <c r="BK89" i="11"/>
  <c r="BJ89"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CQ88" i="11"/>
  <c r="CP88" i="11"/>
  <c r="CO88" i="11"/>
  <c r="CN88" i="11"/>
  <c r="CM88" i="11"/>
  <c r="CL88" i="11"/>
  <c r="CK88" i="11"/>
  <c r="CJ88" i="11"/>
  <c r="CI88" i="11"/>
  <c r="CH88" i="11"/>
  <c r="CG88" i="11"/>
  <c r="CF88" i="11"/>
  <c r="CE88" i="11"/>
  <c r="CD88" i="11"/>
  <c r="CC88" i="11"/>
  <c r="CB88" i="11"/>
  <c r="CA88" i="11"/>
  <c r="BZ88" i="11"/>
  <c r="BY88" i="11"/>
  <c r="BX88" i="11"/>
  <c r="BW88" i="11"/>
  <c r="BV88" i="11"/>
  <c r="BU88" i="11"/>
  <c r="BT88" i="11"/>
  <c r="BS88" i="11"/>
  <c r="BR88" i="11"/>
  <c r="BQ88" i="11"/>
  <c r="BP88" i="11"/>
  <c r="BO88" i="11"/>
  <c r="BN88" i="11"/>
  <c r="BM88" i="11"/>
  <c r="BL88" i="11"/>
  <c r="BK88" i="11"/>
  <c r="BJ88"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CQ87" i="11"/>
  <c r="CP87" i="11"/>
  <c r="CO87" i="11"/>
  <c r="CN87" i="11"/>
  <c r="CM87" i="11"/>
  <c r="CL87" i="11"/>
  <c r="CK87" i="11"/>
  <c r="CJ87" i="11"/>
  <c r="CI87" i="11"/>
  <c r="CH87" i="11"/>
  <c r="CG87" i="11"/>
  <c r="CF87" i="11"/>
  <c r="CE87" i="11"/>
  <c r="CD87" i="11"/>
  <c r="CC87" i="11"/>
  <c r="CB87" i="11"/>
  <c r="CA87" i="11"/>
  <c r="BZ87" i="11"/>
  <c r="BY87" i="11"/>
  <c r="BX87" i="11"/>
  <c r="BW87" i="11"/>
  <c r="BV87" i="11"/>
  <c r="BU87" i="11"/>
  <c r="BT87" i="11"/>
  <c r="BS87" i="11"/>
  <c r="BR87" i="11"/>
  <c r="BQ87" i="11"/>
  <c r="BP87" i="11"/>
  <c r="BO87" i="11"/>
  <c r="BN87" i="11"/>
  <c r="BM87" i="11"/>
  <c r="BL87" i="11"/>
  <c r="BK87" i="11"/>
  <c r="BJ87"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CQ86" i="11"/>
  <c r="CP86" i="11"/>
  <c r="CO86" i="11"/>
  <c r="CN86" i="11"/>
  <c r="CM86" i="11"/>
  <c r="CL86" i="11"/>
  <c r="CK86" i="11"/>
  <c r="CJ86" i="11"/>
  <c r="CI86" i="11"/>
  <c r="CH86" i="11"/>
  <c r="CG86" i="11"/>
  <c r="CF86" i="11"/>
  <c r="CE86" i="11"/>
  <c r="CD86" i="11"/>
  <c r="CC86" i="11"/>
  <c r="CB86" i="11"/>
  <c r="CA86" i="11"/>
  <c r="BZ86" i="11"/>
  <c r="BY86" i="11"/>
  <c r="BX86" i="11"/>
  <c r="BW86" i="11"/>
  <c r="BV86" i="11"/>
  <c r="BU86" i="11"/>
  <c r="BT86" i="11"/>
  <c r="BS86" i="11"/>
  <c r="BR86" i="11"/>
  <c r="BQ86" i="11"/>
  <c r="BP86" i="11"/>
  <c r="BO86" i="11"/>
  <c r="BN86" i="11"/>
  <c r="BM86" i="11"/>
  <c r="BL86" i="11"/>
  <c r="BK86" i="11"/>
  <c r="BJ86"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CQ85" i="11"/>
  <c r="CP85" i="11"/>
  <c r="CO85" i="11"/>
  <c r="CN85" i="11"/>
  <c r="CM85" i="11"/>
  <c r="CL85" i="11"/>
  <c r="CK85" i="11"/>
  <c r="CJ85" i="11"/>
  <c r="CI85" i="11"/>
  <c r="CH85" i="11"/>
  <c r="CG85" i="11"/>
  <c r="CF85" i="11"/>
  <c r="CE85" i="11"/>
  <c r="CD85" i="11"/>
  <c r="CC85" i="11"/>
  <c r="CB85" i="11"/>
  <c r="CA85" i="11"/>
  <c r="BZ85" i="11"/>
  <c r="BY85" i="11"/>
  <c r="BX85" i="11"/>
  <c r="BW85" i="11"/>
  <c r="BV85" i="11"/>
  <c r="BU85" i="11"/>
  <c r="BT85" i="11"/>
  <c r="BS85" i="11"/>
  <c r="BR85" i="11"/>
  <c r="BQ85" i="11"/>
  <c r="BP85" i="11"/>
  <c r="BO85" i="11"/>
  <c r="BN85" i="11"/>
  <c r="BM85" i="11"/>
  <c r="BL85" i="11"/>
  <c r="BK85" i="11"/>
  <c r="BJ85"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CQ84" i="11"/>
  <c r="CP84" i="11"/>
  <c r="CO84" i="11"/>
  <c r="CN84" i="11"/>
  <c r="CM84" i="11"/>
  <c r="CL84" i="11"/>
  <c r="CK84" i="11"/>
  <c r="CJ84" i="11"/>
  <c r="CI84" i="11"/>
  <c r="CH84" i="11"/>
  <c r="CG84" i="11"/>
  <c r="CF84" i="11"/>
  <c r="CE84" i="11"/>
  <c r="CD84" i="11"/>
  <c r="CC84" i="11"/>
  <c r="CB84" i="11"/>
  <c r="CA84" i="11"/>
  <c r="BZ84" i="11"/>
  <c r="BY84" i="11"/>
  <c r="BX84" i="11"/>
  <c r="BW84" i="11"/>
  <c r="BV84" i="11"/>
  <c r="BU84" i="11"/>
  <c r="BT84" i="11"/>
  <c r="BS84" i="11"/>
  <c r="BR84" i="11"/>
  <c r="BQ84" i="11"/>
  <c r="BP84" i="11"/>
  <c r="BO84" i="11"/>
  <c r="BN84" i="11"/>
  <c r="BM84" i="11"/>
  <c r="BL84" i="11"/>
  <c r="BK84" i="11"/>
  <c r="BJ84"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CQ83" i="11"/>
  <c r="CP83" i="11"/>
  <c r="CO83" i="11"/>
  <c r="CN83" i="11"/>
  <c r="CM83" i="11"/>
  <c r="CL83" i="11"/>
  <c r="CK83" i="11"/>
  <c r="CJ83" i="11"/>
  <c r="CI83" i="11"/>
  <c r="CH83" i="11"/>
  <c r="CG83" i="11"/>
  <c r="CF83" i="11"/>
  <c r="CE83" i="11"/>
  <c r="CD83" i="11"/>
  <c r="CC83" i="11"/>
  <c r="CB83" i="11"/>
  <c r="CA83" i="11"/>
  <c r="BZ83" i="11"/>
  <c r="BY83" i="11"/>
  <c r="BX83" i="11"/>
  <c r="BW83" i="11"/>
  <c r="BV83" i="11"/>
  <c r="BU83" i="11"/>
  <c r="BT83" i="11"/>
  <c r="BS83" i="11"/>
  <c r="BR83" i="11"/>
  <c r="BQ83" i="11"/>
  <c r="BP83" i="11"/>
  <c r="BO83" i="11"/>
  <c r="BN83" i="11"/>
  <c r="BM83" i="11"/>
  <c r="BL83" i="11"/>
  <c r="BK83" i="11"/>
  <c r="BJ83"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CQ82" i="11"/>
  <c r="CP82" i="11"/>
  <c r="CO82" i="11"/>
  <c r="CN82" i="11"/>
  <c r="CM82" i="11"/>
  <c r="CL82" i="11"/>
  <c r="CK82" i="11"/>
  <c r="CJ82" i="11"/>
  <c r="CI82" i="11"/>
  <c r="CH82" i="11"/>
  <c r="CG82" i="11"/>
  <c r="CF82" i="11"/>
  <c r="CE82" i="11"/>
  <c r="CD82" i="11"/>
  <c r="CC82" i="11"/>
  <c r="CB82" i="11"/>
  <c r="CA82" i="11"/>
  <c r="BZ82" i="11"/>
  <c r="BY82" i="11"/>
  <c r="BX82" i="11"/>
  <c r="BW82" i="11"/>
  <c r="BV82" i="11"/>
  <c r="BU82" i="11"/>
  <c r="BT82" i="11"/>
  <c r="BS82" i="11"/>
  <c r="BR82" i="11"/>
  <c r="BQ82" i="11"/>
  <c r="BP82" i="11"/>
  <c r="BO82" i="11"/>
  <c r="BN82" i="11"/>
  <c r="BM82" i="11"/>
  <c r="BL82" i="11"/>
  <c r="BK82" i="11"/>
  <c r="BJ82"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CQ81" i="11"/>
  <c r="CP81" i="11"/>
  <c r="CO81" i="11"/>
  <c r="CN81" i="11"/>
  <c r="CM81" i="11"/>
  <c r="CL81" i="11"/>
  <c r="CK81" i="11"/>
  <c r="CJ81" i="11"/>
  <c r="CI81" i="11"/>
  <c r="CH81" i="11"/>
  <c r="CG81" i="11"/>
  <c r="CF81" i="11"/>
  <c r="CE81" i="11"/>
  <c r="CD81" i="11"/>
  <c r="CC81" i="11"/>
  <c r="CB81" i="11"/>
  <c r="CA81" i="11"/>
  <c r="BZ81" i="11"/>
  <c r="BY81" i="11"/>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CQ97" i="12"/>
  <c r="CP97" i="12"/>
  <c r="CO97" i="12"/>
  <c r="CN97" i="12"/>
  <c r="CM97" i="12"/>
  <c r="CL97" i="12"/>
  <c r="CK97" i="12"/>
  <c r="CJ97" i="12"/>
  <c r="CI97" i="12"/>
  <c r="CH97" i="12"/>
  <c r="CG97" i="12"/>
  <c r="CF97" i="12"/>
  <c r="CE97" i="12"/>
  <c r="CD97"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CQ96" i="12"/>
  <c r="CP96" i="12"/>
  <c r="CO96" i="12"/>
  <c r="CN96" i="12"/>
  <c r="CM96" i="12"/>
  <c r="CL96" i="12"/>
  <c r="CK96" i="12"/>
  <c r="CJ96" i="12"/>
  <c r="CI96" i="12"/>
  <c r="CH96" i="12"/>
  <c r="CG96" i="12"/>
  <c r="CF96" i="12"/>
  <c r="CE96" i="12"/>
  <c r="CD96"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CQ95" i="12"/>
  <c r="CP95" i="12"/>
  <c r="CO95" i="12"/>
  <c r="CN95" i="12"/>
  <c r="CM95" i="12"/>
  <c r="CL95" i="12"/>
  <c r="CK95" i="12"/>
  <c r="CJ95" i="12"/>
  <c r="CI95" i="12"/>
  <c r="CH95" i="12"/>
  <c r="CG95" i="12"/>
  <c r="CF95" i="12"/>
  <c r="CE95" i="12"/>
  <c r="CD95"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CQ94" i="12"/>
  <c r="CP94" i="12"/>
  <c r="CO94" i="12"/>
  <c r="CN94" i="12"/>
  <c r="CM94" i="12"/>
  <c r="CL94" i="12"/>
  <c r="CK94" i="12"/>
  <c r="CJ94" i="12"/>
  <c r="CI94" i="12"/>
  <c r="CH94" i="12"/>
  <c r="CG94" i="12"/>
  <c r="CF94" i="12"/>
  <c r="CE94" i="12"/>
  <c r="CD94"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CQ93" i="12"/>
  <c r="CP93" i="12"/>
  <c r="CO93" i="12"/>
  <c r="CN93" i="12"/>
  <c r="CM93" i="12"/>
  <c r="CL93" i="12"/>
  <c r="CK93" i="12"/>
  <c r="CJ93" i="12"/>
  <c r="CI93" i="12"/>
  <c r="CH93" i="12"/>
  <c r="CG93" i="12"/>
  <c r="CF93"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CQ92" i="12"/>
  <c r="CP92" i="12"/>
  <c r="CO92" i="12"/>
  <c r="CN92" i="12"/>
  <c r="CM92" i="12"/>
  <c r="CL92" i="12"/>
  <c r="CK92" i="12"/>
  <c r="CJ92" i="12"/>
  <c r="CI92" i="12"/>
  <c r="CH92" i="12"/>
  <c r="CG92" i="12"/>
  <c r="CF92" i="12"/>
  <c r="CE92" i="12"/>
  <c r="CD92"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CQ91" i="12"/>
  <c r="CP91" i="12"/>
  <c r="CO91" i="12"/>
  <c r="CN91" i="12"/>
  <c r="CM91" i="12"/>
  <c r="CL91" i="12"/>
  <c r="CK91" i="12"/>
  <c r="CJ91" i="12"/>
  <c r="CI91" i="12"/>
  <c r="CH91" i="12"/>
  <c r="CG91" i="12"/>
  <c r="CF91" i="12"/>
  <c r="CE91" i="12"/>
  <c r="CD91"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CQ89" i="12"/>
  <c r="CP89" i="12"/>
  <c r="CO89" i="12"/>
  <c r="CN89" i="12"/>
  <c r="CM89" i="12"/>
  <c r="CL89" i="12"/>
  <c r="CK89" i="12"/>
  <c r="CJ89" i="12"/>
  <c r="CI89" i="12"/>
  <c r="CH89" i="12"/>
  <c r="CG89" i="12"/>
  <c r="CF89" i="12"/>
  <c r="CE89" i="12"/>
  <c r="CD89"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CQ88" i="12"/>
  <c r="CP88" i="12"/>
  <c r="CO88" i="12"/>
  <c r="CN88" i="12"/>
  <c r="CM88" i="12"/>
  <c r="CL88" i="12"/>
  <c r="CK88" i="12"/>
  <c r="CJ88" i="12"/>
  <c r="CI88" i="12"/>
  <c r="CH88" i="12"/>
  <c r="CG88" i="12"/>
  <c r="CF88" i="12"/>
  <c r="CE88" i="12"/>
  <c r="CD88"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CQ87" i="12"/>
  <c r="CP87" i="12"/>
  <c r="CO87" i="12"/>
  <c r="CN87" i="12"/>
  <c r="CM87" i="12"/>
  <c r="CL87" i="12"/>
  <c r="CK87" i="12"/>
  <c r="CJ87" i="12"/>
  <c r="CI87" i="12"/>
  <c r="CH87" i="12"/>
  <c r="CG87" i="12"/>
  <c r="CF87"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CQ86" i="12"/>
  <c r="CP86" i="12"/>
  <c r="CO86" i="12"/>
  <c r="CN86" i="12"/>
  <c r="CM86" i="12"/>
  <c r="CL86" i="12"/>
  <c r="CK86" i="12"/>
  <c r="CJ86" i="12"/>
  <c r="CI86" i="12"/>
  <c r="CH86" i="12"/>
  <c r="CG86" i="12"/>
  <c r="CF86" i="12"/>
  <c r="CE86" i="12"/>
  <c r="CD86"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CQ85" i="12"/>
  <c r="CP85" i="12"/>
  <c r="CO85" i="12"/>
  <c r="CN85" i="12"/>
  <c r="CM85" i="12"/>
  <c r="CL85" i="12"/>
  <c r="CK85" i="12"/>
  <c r="CJ85" i="12"/>
  <c r="CI85" i="12"/>
  <c r="CH85" i="12"/>
  <c r="CG85" i="12"/>
  <c r="CF85" i="12"/>
  <c r="CE85" i="12"/>
  <c r="CD85"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CQ84" i="12"/>
  <c r="CP84" i="12"/>
  <c r="CO84" i="12"/>
  <c r="CN84" i="12"/>
  <c r="CM84" i="12"/>
  <c r="CL84" i="12"/>
  <c r="CK84" i="12"/>
  <c r="CJ84" i="12"/>
  <c r="CI84" i="12"/>
  <c r="CH84" i="12"/>
  <c r="CG84" i="12"/>
  <c r="CF84" i="12"/>
  <c r="CE84" i="12"/>
  <c r="CD84"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CQ83" i="12"/>
  <c r="CP83" i="12"/>
  <c r="CO83" i="12"/>
  <c r="CN83" i="12"/>
  <c r="CM83" i="12"/>
  <c r="CL83" i="12"/>
  <c r="CK83" i="12"/>
  <c r="CJ83" i="12"/>
  <c r="CI83" i="12"/>
  <c r="CH83" i="12"/>
  <c r="CG83" i="12"/>
  <c r="CF83" i="12"/>
  <c r="CE83"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CQ82" i="12"/>
  <c r="CP82" i="12"/>
  <c r="CO82" i="12"/>
  <c r="CN82" i="12"/>
  <c r="CM82" i="12"/>
  <c r="CL82" i="12"/>
  <c r="CK82" i="12"/>
  <c r="CJ82" i="12"/>
  <c r="CI82" i="12"/>
  <c r="CH82" i="12"/>
  <c r="CG82" i="12"/>
  <c r="CF82" i="12"/>
  <c r="CE82" i="12"/>
  <c r="CD82"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CQ81" i="12"/>
  <c r="CP81" i="12"/>
  <c r="CO81" i="12"/>
  <c r="CN81" i="12"/>
  <c r="CM81" i="12"/>
  <c r="CL81" i="12"/>
  <c r="CK81" i="12"/>
  <c r="CJ81" i="12"/>
  <c r="CI81" i="12"/>
  <c r="CH81" i="12"/>
  <c r="CG81" i="12"/>
  <c r="CF81" i="12"/>
  <c r="CE81"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AG81" i="12"/>
  <c r="AF81" i="12"/>
  <c r="AE81" i="12"/>
  <c r="AD81" i="12"/>
  <c r="AC81" i="12"/>
  <c r="AB81" i="12"/>
  <c r="AA81" i="12"/>
  <c r="Z81" i="12"/>
  <c r="Y81" i="12"/>
  <c r="X81" i="12"/>
  <c r="W81" i="12"/>
  <c r="V81" i="12"/>
  <c r="U81" i="12"/>
  <c r="T81" i="12"/>
  <c r="S81" i="12"/>
  <c r="R81" i="12"/>
  <c r="Q81" i="12"/>
  <c r="P81" i="12"/>
  <c r="O81" i="12"/>
  <c r="N81" i="12"/>
  <c r="M81" i="12"/>
  <c r="L81" i="12"/>
  <c r="K81" i="12"/>
  <c r="J81" i="12"/>
  <c r="I81" i="12"/>
  <c r="H81" i="12"/>
  <c r="G81" i="12"/>
  <c r="F81" i="12"/>
  <c r="E81" i="12"/>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CQ97" i="13"/>
  <c r="CP97" i="13"/>
  <c r="CO97" i="13"/>
  <c r="CN97" i="13"/>
  <c r="CM97" i="13"/>
  <c r="CL97" i="13"/>
  <c r="CK97" i="13"/>
  <c r="CJ97" i="13"/>
  <c r="CI97" i="13"/>
  <c r="CH97" i="13"/>
  <c r="CG97" i="13"/>
  <c r="CF97" i="13"/>
  <c r="CE97" i="13"/>
  <c r="CD97"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CQ96" i="13"/>
  <c r="CP96" i="13"/>
  <c r="CO96" i="13"/>
  <c r="CN96" i="13"/>
  <c r="CM96" i="13"/>
  <c r="CL96" i="13"/>
  <c r="CK96" i="13"/>
  <c r="CJ96" i="13"/>
  <c r="CI96" i="13"/>
  <c r="CH96" i="13"/>
  <c r="CG96" i="13"/>
  <c r="CF96" i="13"/>
  <c r="CE96" i="13"/>
  <c r="CD96"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CQ95" i="13"/>
  <c r="CP95" i="13"/>
  <c r="CO95" i="13"/>
  <c r="CN95" i="13"/>
  <c r="CM95" i="13"/>
  <c r="CL95" i="13"/>
  <c r="CK95" i="13"/>
  <c r="CJ95" i="13"/>
  <c r="CI95" i="13"/>
  <c r="CH95" i="13"/>
  <c r="CG95" i="13"/>
  <c r="CF95" i="13"/>
  <c r="CE95" i="13"/>
  <c r="CD95"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CQ94" i="13"/>
  <c r="CP94" i="13"/>
  <c r="CO94" i="13"/>
  <c r="CN94" i="13"/>
  <c r="CM94" i="13"/>
  <c r="CL94" i="13"/>
  <c r="CK94" i="13"/>
  <c r="CJ94" i="13"/>
  <c r="CI94" i="13"/>
  <c r="CH94" i="13"/>
  <c r="CG94" i="13"/>
  <c r="CF94" i="13"/>
  <c r="CE94" i="13"/>
  <c r="CD94"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CQ93" i="13"/>
  <c r="CP93" i="13"/>
  <c r="CO93" i="13"/>
  <c r="CN93" i="13"/>
  <c r="CM93" i="13"/>
  <c r="CL93" i="13"/>
  <c r="CK93" i="13"/>
  <c r="CJ93" i="13"/>
  <c r="CI93" i="13"/>
  <c r="CH93" i="13"/>
  <c r="CG93" i="13"/>
  <c r="CF93" i="13"/>
  <c r="CE93" i="13"/>
  <c r="CD93"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CQ92" i="13"/>
  <c r="CP92" i="13"/>
  <c r="CO92" i="13"/>
  <c r="CN92" i="13"/>
  <c r="CM92" i="13"/>
  <c r="CL92" i="13"/>
  <c r="CK92" i="13"/>
  <c r="CJ92" i="13"/>
  <c r="CI92" i="13"/>
  <c r="CH92" i="13"/>
  <c r="CG92" i="13"/>
  <c r="CF92" i="13"/>
  <c r="CE92" i="13"/>
  <c r="CD92"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CQ91" i="13"/>
  <c r="CP91" i="13"/>
  <c r="CO91" i="13"/>
  <c r="CN91" i="13"/>
  <c r="CM91" i="13"/>
  <c r="CL91" i="13"/>
  <c r="CK91" i="13"/>
  <c r="CJ91" i="13"/>
  <c r="CI91" i="13"/>
  <c r="CH91" i="13"/>
  <c r="CG91" i="13"/>
  <c r="CF91" i="13"/>
  <c r="CE91" i="13"/>
  <c r="CD91"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CQ90" i="13"/>
  <c r="CP90" i="13"/>
  <c r="CO90" i="13"/>
  <c r="CN90" i="13"/>
  <c r="CM90" i="13"/>
  <c r="CL90" i="13"/>
  <c r="CK90" i="13"/>
  <c r="CJ90" i="13"/>
  <c r="CI90" i="13"/>
  <c r="CH90" i="13"/>
  <c r="CG90" i="13"/>
  <c r="CF90" i="13"/>
  <c r="CE90" i="13"/>
  <c r="CD90"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CQ89" i="13"/>
  <c r="CP89" i="13"/>
  <c r="CO89" i="13"/>
  <c r="CN89" i="13"/>
  <c r="CM89" i="13"/>
  <c r="CL89" i="13"/>
  <c r="CK89" i="13"/>
  <c r="CJ89" i="13"/>
  <c r="CI89" i="13"/>
  <c r="CH89" i="13"/>
  <c r="CG89" i="13"/>
  <c r="CF89" i="13"/>
  <c r="CE89" i="13"/>
  <c r="CD89"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CQ88" i="13"/>
  <c r="CP88" i="13"/>
  <c r="CO88" i="13"/>
  <c r="CN88" i="13"/>
  <c r="CM88" i="13"/>
  <c r="CL88" i="13"/>
  <c r="CK88" i="13"/>
  <c r="CJ88" i="13"/>
  <c r="CI88" i="13"/>
  <c r="CH88" i="13"/>
  <c r="CG88" i="13"/>
  <c r="CF88" i="13"/>
  <c r="CE88" i="13"/>
  <c r="CD88"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CQ87" i="13"/>
  <c r="CP87" i="13"/>
  <c r="CO87" i="13"/>
  <c r="CN87" i="13"/>
  <c r="CM87" i="13"/>
  <c r="CL87" i="13"/>
  <c r="CK87" i="13"/>
  <c r="CJ87" i="13"/>
  <c r="CI87" i="13"/>
  <c r="CH87" i="13"/>
  <c r="CG87" i="13"/>
  <c r="CF87" i="13"/>
  <c r="CE87" i="13"/>
  <c r="CD87"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CQ86" i="13"/>
  <c r="CP86" i="13"/>
  <c r="CO86" i="13"/>
  <c r="CN86" i="13"/>
  <c r="CM86" i="13"/>
  <c r="CL86" i="13"/>
  <c r="CK86" i="13"/>
  <c r="CJ86" i="13"/>
  <c r="CI86" i="13"/>
  <c r="CH86" i="13"/>
  <c r="CG86" i="13"/>
  <c r="CF86" i="13"/>
  <c r="CE86" i="13"/>
  <c r="CD86"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CQ85" i="13"/>
  <c r="CP85" i="13"/>
  <c r="CO85" i="13"/>
  <c r="CN85" i="13"/>
  <c r="CM85" i="13"/>
  <c r="CL85" i="13"/>
  <c r="CK85" i="13"/>
  <c r="CJ85" i="13"/>
  <c r="CI85" i="13"/>
  <c r="CH85" i="13"/>
  <c r="CG85" i="13"/>
  <c r="CF85" i="13"/>
  <c r="CE85" i="13"/>
  <c r="CD85"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CQ84" i="13"/>
  <c r="CP84" i="13"/>
  <c r="CO84" i="13"/>
  <c r="CN84" i="13"/>
  <c r="CM84" i="13"/>
  <c r="CL84" i="13"/>
  <c r="CK84" i="13"/>
  <c r="CJ84" i="13"/>
  <c r="CI84" i="13"/>
  <c r="CH84" i="13"/>
  <c r="CG84" i="13"/>
  <c r="CF84" i="13"/>
  <c r="CE84" i="13"/>
  <c r="CD84"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CQ83" i="13"/>
  <c r="CP83" i="13"/>
  <c r="CO83" i="13"/>
  <c r="CN83" i="13"/>
  <c r="CM83" i="13"/>
  <c r="CL83" i="13"/>
  <c r="CK83" i="13"/>
  <c r="CJ83" i="13"/>
  <c r="CI83" i="13"/>
  <c r="CH83" i="13"/>
  <c r="CG83" i="13"/>
  <c r="CF83" i="13"/>
  <c r="CE83" i="13"/>
  <c r="CD83"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CQ82" i="13"/>
  <c r="CP82" i="13"/>
  <c r="CO82" i="13"/>
  <c r="CN82" i="13"/>
  <c r="CM82" i="13"/>
  <c r="CL82" i="13"/>
  <c r="CK82" i="13"/>
  <c r="CJ82" i="13"/>
  <c r="CI82" i="13"/>
  <c r="CH82" i="13"/>
  <c r="CG82" i="13"/>
  <c r="CF82" i="13"/>
  <c r="CE82" i="13"/>
  <c r="CD82"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E82" i="13"/>
  <c r="CQ81" i="13"/>
  <c r="CP81" i="13"/>
  <c r="CO81" i="13"/>
  <c r="CN81" i="13"/>
  <c r="CM81" i="13"/>
  <c r="CL81" i="13"/>
  <c r="CK81" i="13"/>
  <c r="CJ81" i="13"/>
  <c r="CI81" i="13"/>
  <c r="CH81" i="13"/>
  <c r="CG81" i="13"/>
  <c r="CF81" i="13"/>
  <c r="CE81" i="13"/>
  <c r="CD81" i="13"/>
  <c r="CC81" i="13"/>
  <c r="CB81" i="13"/>
  <c r="CA81" i="13"/>
  <c r="BZ81" i="13"/>
  <c r="BY81" i="13"/>
  <c r="BX81" i="13"/>
  <c r="BW81" i="13"/>
  <c r="BV81" i="13"/>
  <c r="BU81" i="13"/>
  <c r="BT81" i="13"/>
  <c r="BS81" i="13"/>
  <c r="BR81" i="13"/>
  <c r="BQ81" i="13"/>
  <c r="BP81" i="13"/>
  <c r="BO81"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E81" i="13"/>
  <c r="CC98" i="5"/>
  <c r="CB98" i="5"/>
  <c r="CA98" i="5"/>
  <c r="BZ98" i="5"/>
  <c r="BY98" i="5"/>
  <c r="BX98" i="5"/>
  <c r="BW98" i="5"/>
  <c r="BV98" i="5"/>
  <c r="BU98" i="5"/>
  <c r="BT98" i="5"/>
  <c r="BS98" i="5"/>
  <c r="BR98" i="5"/>
  <c r="BQ98" i="5"/>
  <c r="BP98"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CQ97" i="5"/>
  <c r="CP97" i="5"/>
  <c r="CO97" i="5"/>
  <c r="CN97" i="5"/>
  <c r="CM97" i="5"/>
  <c r="CL97" i="5"/>
  <c r="CK97" i="5"/>
  <c r="CJ97" i="5"/>
  <c r="CI97" i="5"/>
  <c r="CH97" i="5"/>
  <c r="CG97" i="5"/>
  <c r="CF97" i="5"/>
  <c r="CE97" i="5"/>
  <c r="CD97" i="5"/>
  <c r="CC97" i="5"/>
  <c r="CB97" i="5"/>
  <c r="CA97" i="5"/>
  <c r="BZ97" i="5"/>
  <c r="BY97" i="5"/>
  <c r="BX97" i="5"/>
  <c r="BW97" i="5"/>
  <c r="BV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CQ96" i="5"/>
  <c r="CP96" i="5"/>
  <c r="CO96" i="5"/>
  <c r="CN96" i="5"/>
  <c r="CM96" i="5"/>
  <c r="CL96" i="5"/>
  <c r="CK96" i="5"/>
  <c r="CJ96" i="5"/>
  <c r="CI96" i="5"/>
  <c r="CH96" i="5"/>
  <c r="CG96" i="5"/>
  <c r="CF96" i="5"/>
  <c r="CE96" i="5"/>
  <c r="CD96"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CQ95" i="5"/>
  <c r="CP95" i="5"/>
  <c r="CO95" i="5"/>
  <c r="CN95" i="5"/>
  <c r="CM95" i="5"/>
  <c r="CL95" i="5"/>
  <c r="CK95" i="5"/>
  <c r="CJ95" i="5"/>
  <c r="CI95" i="5"/>
  <c r="CH95" i="5"/>
  <c r="CG95" i="5"/>
  <c r="CF95" i="5"/>
  <c r="CE95" i="5"/>
  <c r="CD95"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CQ94" i="5"/>
  <c r="CP94" i="5"/>
  <c r="CO94" i="5"/>
  <c r="CN94" i="5"/>
  <c r="CM94" i="5"/>
  <c r="CL94" i="5"/>
  <c r="CK94" i="5"/>
  <c r="CJ94" i="5"/>
  <c r="CI94" i="5"/>
  <c r="CH94" i="5"/>
  <c r="CG94" i="5"/>
  <c r="CF94" i="5"/>
  <c r="CE94" i="5"/>
  <c r="CD94"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CQ93" i="5"/>
  <c r="CP93" i="5"/>
  <c r="CO93" i="5"/>
  <c r="CN93" i="5"/>
  <c r="CM93" i="5"/>
  <c r="CL93" i="5"/>
  <c r="CK93" i="5"/>
  <c r="CJ93" i="5"/>
  <c r="CI93" i="5"/>
  <c r="CH93" i="5"/>
  <c r="CG93" i="5"/>
  <c r="CF93" i="5"/>
  <c r="CE93" i="5"/>
  <c r="CD93"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CQ92" i="5"/>
  <c r="CP92" i="5"/>
  <c r="CO92" i="5"/>
  <c r="CN92" i="5"/>
  <c r="CM92" i="5"/>
  <c r="CL92" i="5"/>
  <c r="CK92" i="5"/>
  <c r="CJ92" i="5"/>
  <c r="CI92" i="5"/>
  <c r="CH92" i="5"/>
  <c r="CG92" i="5"/>
  <c r="CF92" i="5"/>
  <c r="CE92" i="5"/>
  <c r="CD92"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CQ91" i="5"/>
  <c r="CP91" i="5"/>
  <c r="CO91" i="5"/>
  <c r="CN91" i="5"/>
  <c r="CM91" i="5"/>
  <c r="CL91" i="5"/>
  <c r="CK91" i="5"/>
  <c r="CJ91" i="5"/>
  <c r="CI91" i="5"/>
  <c r="CH91" i="5"/>
  <c r="CG91" i="5"/>
  <c r="CF91" i="5"/>
  <c r="CE91" i="5"/>
  <c r="CD91"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CQ90" i="5"/>
  <c r="CP90" i="5"/>
  <c r="CO90" i="5"/>
  <c r="CN90" i="5"/>
  <c r="CM90" i="5"/>
  <c r="CL90" i="5"/>
  <c r="CK90" i="5"/>
  <c r="CJ90" i="5"/>
  <c r="CI90" i="5"/>
  <c r="CH90" i="5"/>
  <c r="CG90" i="5"/>
  <c r="CF90" i="5"/>
  <c r="CE90" i="5"/>
  <c r="CD90"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CQ88" i="5"/>
  <c r="CP88" i="5"/>
  <c r="CO88" i="5"/>
  <c r="CN88" i="5"/>
  <c r="CM88" i="5"/>
  <c r="CL88" i="5"/>
  <c r="CK88" i="5"/>
  <c r="CJ88" i="5"/>
  <c r="CI88" i="5"/>
  <c r="CH88" i="5"/>
  <c r="CG88" i="5"/>
  <c r="CF88" i="5"/>
  <c r="CE88" i="5"/>
  <c r="CD88" i="5"/>
  <c r="CC88" i="5"/>
  <c r="CB88" i="5"/>
  <c r="CA88" i="5"/>
  <c r="BZ88" i="5"/>
  <c r="BY88" i="5"/>
  <c r="BX88" i="5"/>
  <c r="BW88" i="5"/>
  <c r="BV88" i="5"/>
  <c r="BU88"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CQ87" i="5"/>
  <c r="CP87" i="5"/>
  <c r="CO87" i="5"/>
  <c r="CN87" i="5"/>
  <c r="CM87" i="5"/>
  <c r="CL87" i="5"/>
  <c r="CK87" i="5"/>
  <c r="CJ87" i="5"/>
  <c r="CI87" i="5"/>
  <c r="CH87" i="5"/>
  <c r="CG87" i="5"/>
  <c r="CF87" i="5"/>
  <c r="CE87" i="5"/>
  <c r="CD87" i="5"/>
  <c r="CC87" i="5"/>
  <c r="CB87" i="5"/>
  <c r="CA87" i="5"/>
  <c r="BZ87" i="5"/>
  <c r="BY87" i="5"/>
  <c r="BX87" i="5"/>
  <c r="BW87" i="5"/>
  <c r="BV87" i="5"/>
  <c r="BU87"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CQ86" i="5"/>
  <c r="CP86" i="5"/>
  <c r="CO86" i="5"/>
  <c r="CN86" i="5"/>
  <c r="CM86" i="5"/>
  <c r="CL86" i="5"/>
  <c r="CK86" i="5"/>
  <c r="CJ86" i="5"/>
  <c r="CI86" i="5"/>
  <c r="CH86" i="5"/>
  <c r="CG86" i="5"/>
  <c r="CF86" i="5"/>
  <c r="CE86" i="5"/>
  <c r="CD86" i="5"/>
  <c r="CC86" i="5"/>
  <c r="CB86" i="5"/>
  <c r="CA86" i="5"/>
  <c r="BZ86" i="5"/>
  <c r="BY86" i="5"/>
  <c r="BX86" i="5"/>
  <c r="BW86" i="5"/>
  <c r="BV86" i="5"/>
  <c r="BU86"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CQ85" i="5"/>
  <c r="CP85" i="5"/>
  <c r="CO85" i="5"/>
  <c r="CN85" i="5"/>
  <c r="CM85" i="5"/>
  <c r="CL85" i="5"/>
  <c r="CK85" i="5"/>
  <c r="CJ85" i="5"/>
  <c r="CI85" i="5"/>
  <c r="CH85" i="5"/>
  <c r="CG85" i="5"/>
  <c r="CF85" i="5"/>
  <c r="CE85" i="5"/>
  <c r="CD85"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CQ84" i="5"/>
  <c r="CP84" i="5"/>
  <c r="CO84" i="5"/>
  <c r="CN84" i="5"/>
  <c r="CM84" i="5"/>
  <c r="CL84" i="5"/>
  <c r="CK84" i="5"/>
  <c r="CJ84" i="5"/>
  <c r="CI84" i="5"/>
  <c r="CH84" i="5"/>
  <c r="CG84" i="5"/>
  <c r="CF84" i="5"/>
  <c r="CE84" i="5"/>
  <c r="CD84"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CQ83" i="5"/>
  <c r="CP83" i="5"/>
  <c r="CO83" i="5"/>
  <c r="CN83" i="5"/>
  <c r="CM83" i="5"/>
  <c r="CL83" i="5"/>
  <c r="CK83" i="5"/>
  <c r="CJ83" i="5"/>
  <c r="CI83" i="5"/>
  <c r="CH83" i="5"/>
  <c r="CG83" i="5"/>
  <c r="CF83" i="5"/>
  <c r="CE83" i="5"/>
  <c r="CD83"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CQ82" i="5"/>
  <c r="CP82" i="5"/>
  <c r="CO82" i="5"/>
  <c r="CN82" i="5"/>
  <c r="CM82" i="5"/>
  <c r="CL82" i="5"/>
  <c r="CK82" i="5"/>
  <c r="CJ82" i="5"/>
  <c r="CI82" i="5"/>
  <c r="CH82" i="5"/>
  <c r="CG82" i="5"/>
  <c r="CF82" i="5"/>
  <c r="CE82" i="5"/>
  <c r="CD82"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CQ81" i="5"/>
  <c r="CP81" i="5"/>
  <c r="CO81" i="5"/>
  <c r="CN81" i="5"/>
  <c r="CM81" i="5"/>
  <c r="CL81" i="5"/>
  <c r="CK81" i="5"/>
  <c r="CJ81" i="5"/>
  <c r="CI81" i="5"/>
  <c r="CH81" i="5"/>
  <c r="CG81" i="5"/>
  <c r="CF81" i="5"/>
  <c r="CE81" i="5"/>
  <c r="CD81" i="5"/>
  <c r="CC81" i="5"/>
  <c r="CB81" i="5"/>
  <c r="CA81" i="5"/>
  <c r="BZ81" i="5"/>
  <c r="BY81" i="5"/>
  <c r="BX81" i="5"/>
  <c r="BW81" i="5"/>
  <c r="BV81" i="5"/>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CC98" i="1"/>
  <c r="CB98"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CQ96" i="1"/>
  <c r="CP96" i="1"/>
  <c r="CO96" i="1"/>
  <c r="CN96"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CQ94" i="1"/>
  <c r="CP94" i="1"/>
  <c r="CO94" i="1"/>
  <c r="CN94"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CQ92" i="1"/>
  <c r="CP92" i="1"/>
  <c r="CO92" i="1"/>
  <c r="CN92"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CQ90" i="1"/>
  <c r="CP90" i="1"/>
  <c r="CO90" i="1"/>
  <c r="CN90"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CQ89" i="1"/>
  <c r="CP89" i="1"/>
  <c r="CO89" i="1"/>
  <c r="CN89"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CQ88" i="1"/>
  <c r="CP88" i="1"/>
  <c r="CO88" i="1"/>
  <c r="CN88" i="1"/>
  <c r="CM88" i="1"/>
  <c r="CL88" i="1"/>
  <c r="CK88" i="1"/>
  <c r="CJ88" i="1"/>
  <c r="CI88" i="1"/>
  <c r="CH88" i="1"/>
  <c r="CG88" i="1"/>
  <c r="CF88" i="1"/>
  <c r="CE88" i="1"/>
  <c r="CD88" i="1"/>
  <c r="CC88" i="1"/>
  <c r="CB88"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CQ87" i="1"/>
  <c r="CP87" i="1"/>
  <c r="CO87" i="1"/>
  <c r="CN87" i="1"/>
  <c r="CM87" i="1"/>
  <c r="CL87" i="1"/>
  <c r="CK87" i="1"/>
  <c r="CJ87" i="1"/>
  <c r="CI87" i="1"/>
  <c r="CH87" i="1"/>
  <c r="CG87" i="1"/>
  <c r="CF87" i="1"/>
  <c r="CE87" i="1"/>
  <c r="CD87" i="1"/>
  <c r="CC87" i="1"/>
  <c r="CB87"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CQ86" i="1"/>
  <c r="CP86" i="1"/>
  <c r="CO86" i="1"/>
  <c r="CN86" i="1"/>
  <c r="CM86" i="1"/>
  <c r="CL86" i="1"/>
  <c r="CK86" i="1"/>
  <c r="CJ86" i="1"/>
  <c r="CI86" i="1"/>
  <c r="CH86" i="1"/>
  <c r="CG86" i="1"/>
  <c r="CF86" i="1"/>
  <c r="CE86" i="1"/>
  <c r="CD86" i="1"/>
  <c r="CC86" i="1"/>
  <c r="CB86"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CQ85" i="1"/>
  <c r="CP85" i="1"/>
  <c r="CO85" i="1"/>
  <c r="CN85" i="1"/>
  <c r="CM85" i="1"/>
  <c r="CL85" i="1"/>
  <c r="CK85" i="1"/>
  <c r="CJ85" i="1"/>
  <c r="CI85" i="1"/>
  <c r="CH85" i="1"/>
  <c r="CG85" i="1"/>
  <c r="CF85" i="1"/>
  <c r="CE85" i="1"/>
  <c r="CD85" i="1"/>
  <c r="CC85" i="1"/>
  <c r="CB85"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CQ84" i="1"/>
  <c r="CP84" i="1"/>
  <c r="CO84" i="1"/>
  <c r="CN84" i="1"/>
  <c r="CM84" i="1"/>
  <c r="CL84" i="1"/>
  <c r="CK84" i="1"/>
  <c r="CJ84" i="1"/>
  <c r="CI84" i="1"/>
  <c r="CH84" i="1"/>
  <c r="CG84" i="1"/>
  <c r="CF84" i="1"/>
  <c r="CE84" i="1"/>
  <c r="CD84" i="1"/>
  <c r="CC84" i="1"/>
  <c r="CB84"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CQ83" i="1"/>
  <c r="CP83" i="1"/>
  <c r="CO83" i="1"/>
  <c r="CN83" i="1"/>
  <c r="CM83" i="1"/>
  <c r="CL83" i="1"/>
  <c r="CK83" i="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BD83" i="1"/>
  <c r="BC83" i="1"/>
  <c r="BB83" i="1"/>
  <c r="BA83" i="1"/>
  <c r="AZ83" i="1"/>
  <c r="AY83"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E83" i="1"/>
  <c r="CQ82" i="1"/>
  <c r="CP82" i="1"/>
  <c r="CO82" i="1"/>
  <c r="CN82"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CQ81" i="1"/>
  <c r="CP81" i="1"/>
  <c r="CO81" i="1"/>
  <c r="CN81"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CC98" i="2"/>
  <c r="CB98" i="2"/>
  <c r="CA98" i="2"/>
  <c r="BZ98" i="2"/>
  <c r="BY98" i="2"/>
  <c r="BX98" i="2"/>
  <c r="BW98" i="2"/>
  <c r="BV98" i="2"/>
  <c r="BU98" i="2"/>
  <c r="BT98" i="2"/>
  <c r="BS98" i="2"/>
  <c r="BR98" i="2"/>
  <c r="BQ98" i="2"/>
  <c r="BP98" i="2"/>
  <c r="BO98" i="2"/>
  <c r="BN98" i="2"/>
  <c r="BM98" i="2"/>
  <c r="BL98" i="2"/>
  <c r="BK98" i="2"/>
  <c r="BJ98"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CQ97" i="2"/>
  <c r="CP97" i="2"/>
  <c r="CO97" i="2"/>
  <c r="CN97" i="2"/>
  <c r="CM97" i="2"/>
  <c r="CL97" i="2"/>
  <c r="CK97" i="2"/>
  <c r="CJ97" i="2"/>
  <c r="CI97" i="2"/>
  <c r="CH97" i="2"/>
  <c r="CG97" i="2"/>
  <c r="CF97" i="2"/>
  <c r="CE97" i="2"/>
  <c r="CD97" i="2"/>
  <c r="CC97" i="2"/>
  <c r="CB97" i="2"/>
  <c r="CA97"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CQ96" i="2"/>
  <c r="CP96" i="2"/>
  <c r="CO96" i="2"/>
  <c r="CN96" i="2"/>
  <c r="CM96" i="2"/>
  <c r="CL96" i="2"/>
  <c r="CK96" i="2"/>
  <c r="CJ96" i="2"/>
  <c r="CI96" i="2"/>
  <c r="CH96" i="2"/>
  <c r="CG96" i="2"/>
  <c r="CF96" i="2"/>
  <c r="CE96" i="2"/>
  <c r="CD96" i="2"/>
  <c r="CC96" i="2"/>
  <c r="CB96" i="2"/>
  <c r="CA96" i="2"/>
  <c r="BZ96" i="2"/>
  <c r="BY96" i="2"/>
  <c r="BX96" i="2"/>
  <c r="BW96" i="2"/>
  <c r="BV96" i="2"/>
  <c r="BU96" i="2"/>
  <c r="BT96" i="2"/>
  <c r="BS96" i="2"/>
  <c r="BR96" i="2"/>
  <c r="BQ96" i="2"/>
  <c r="BP96" i="2"/>
  <c r="BO96" i="2"/>
  <c r="BN96" i="2"/>
  <c r="BM96" i="2"/>
  <c r="BL96" i="2"/>
  <c r="BK96" i="2"/>
  <c r="BJ96" i="2"/>
  <c r="BI96" i="2"/>
  <c r="BH96" i="2"/>
  <c r="BG96" i="2"/>
  <c r="BF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CQ95" i="2"/>
  <c r="CP95" i="2"/>
  <c r="CO95" i="2"/>
  <c r="CN95" i="2"/>
  <c r="CM95" i="2"/>
  <c r="CL95" i="2"/>
  <c r="CK95" i="2"/>
  <c r="CJ95" i="2"/>
  <c r="CI95" i="2"/>
  <c r="CH95" i="2"/>
  <c r="CG95" i="2"/>
  <c r="CF95" i="2"/>
  <c r="CE95" i="2"/>
  <c r="CD95" i="2"/>
  <c r="CC95" i="2"/>
  <c r="CB95" i="2"/>
  <c r="CA95" i="2"/>
  <c r="BZ95" i="2"/>
  <c r="BY95" i="2"/>
  <c r="BX95" i="2"/>
  <c r="BW95" i="2"/>
  <c r="BV95" i="2"/>
  <c r="BU95" i="2"/>
  <c r="BT95" i="2"/>
  <c r="BS95" i="2"/>
  <c r="BR95" i="2"/>
  <c r="BQ95" i="2"/>
  <c r="BP95" i="2"/>
  <c r="BO95" i="2"/>
  <c r="BN95" i="2"/>
  <c r="BM95" i="2"/>
  <c r="BL95" i="2"/>
  <c r="BK95" i="2"/>
  <c r="BJ95" i="2"/>
  <c r="BI95" i="2"/>
  <c r="BH95" i="2"/>
  <c r="BG95" i="2"/>
  <c r="BF95"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CQ94" i="2"/>
  <c r="CP94" i="2"/>
  <c r="CO94" i="2"/>
  <c r="CN94" i="2"/>
  <c r="CM94" i="2"/>
  <c r="CL94" i="2"/>
  <c r="CK94" i="2"/>
  <c r="CJ94" i="2"/>
  <c r="CI94" i="2"/>
  <c r="CH94" i="2"/>
  <c r="CG94" i="2"/>
  <c r="CF94" i="2"/>
  <c r="CE94" i="2"/>
  <c r="CD94" i="2"/>
  <c r="CC94" i="2"/>
  <c r="CB94" i="2"/>
  <c r="CA94" i="2"/>
  <c r="BZ94" i="2"/>
  <c r="BY94" i="2"/>
  <c r="BX94" i="2"/>
  <c r="BW94" i="2"/>
  <c r="BV94" i="2"/>
  <c r="BU94" i="2"/>
  <c r="BT94"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CQ93" i="2"/>
  <c r="CP93" i="2"/>
  <c r="CO93" i="2"/>
  <c r="CN93" i="2"/>
  <c r="CM93" i="2"/>
  <c r="CL93" i="2"/>
  <c r="CK93" i="2"/>
  <c r="CJ93" i="2"/>
  <c r="CI93" i="2"/>
  <c r="CH93" i="2"/>
  <c r="CG93" i="2"/>
  <c r="CF93" i="2"/>
  <c r="CE93" i="2"/>
  <c r="CD93" i="2"/>
  <c r="CC93" i="2"/>
  <c r="CB93" i="2"/>
  <c r="CA93" i="2"/>
  <c r="BZ93" i="2"/>
  <c r="BY93" i="2"/>
  <c r="BX93" i="2"/>
  <c r="BW93" i="2"/>
  <c r="BV93" i="2"/>
  <c r="BU93" i="2"/>
  <c r="BT93" i="2"/>
  <c r="BS93" i="2"/>
  <c r="BR93" i="2"/>
  <c r="BQ93" i="2"/>
  <c r="BP93" i="2"/>
  <c r="BO93" i="2"/>
  <c r="BN93" i="2"/>
  <c r="BM93" i="2"/>
  <c r="BL93" i="2"/>
  <c r="BK93" i="2"/>
  <c r="BJ93"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E93" i="2"/>
  <c r="CQ92" i="2"/>
  <c r="CP92" i="2"/>
  <c r="CO92" i="2"/>
  <c r="CN92" i="2"/>
  <c r="CM92" i="2"/>
  <c r="CL92" i="2"/>
  <c r="CK92" i="2"/>
  <c r="CJ92" i="2"/>
  <c r="CI92" i="2"/>
  <c r="CH92" i="2"/>
  <c r="CG92" i="2"/>
  <c r="CF92" i="2"/>
  <c r="CE92" i="2"/>
  <c r="CD92" i="2"/>
  <c r="CC92" i="2"/>
  <c r="CB92" i="2"/>
  <c r="CA92" i="2"/>
  <c r="BZ92" i="2"/>
  <c r="BY92" i="2"/>
  <c r="BX92" i="2"/>
  <c r="BW92" i="2"/>
  <c r="BV92" i="2"/>
  <c r="BU92" i="2"/>
  <c r="BT92" i="2"/>
  <c r="BS92" i="2"/>
  <c r="BR92" i="2"/>
  <c r="BQ92" i="2"/>
  <c r="BP92" i="2"/>
  <c r="BO92" i="2"/>
  <c r="BN92" i="2"/>
  <c r="BM92" i="2"/>
  <c r="BL92" i="2"/>
  <c r="BK92" i="2"/>
  <c r="BJ92"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E92" i="2"/>
  <c r="CQ91" i="2"/>
  <c r="CP91" i="2"/>
  <c r="CO91" i="2"/>
  <c r="CN91" i="2"/>
  <c r="CM91" i="2"/>
  <c r="CL91" i="2"/>
  <c r="CK91" i="2"/>
  <c r="CJ91" i="2"/>
  <c r="CI91" i="2"/>
  <c r="CH91" i="2"/>
  <c r="CG91" i="2"/>
  <c r="CF91" i="2"/>
  <c r="CE91" i="2"/>
  <c r="CD91" i="2"/>
  <c r="CC91" i="2"/>
  <c r="CB91" i="2"/>
  <c r="CA91" i="2"/>
  <c r="BZ91" i="2"/>
  <c r="BY91" i="2"/>
  <c r="BX91" i="2"/>
  <c r="BW91" i="2"/>
  <c r="BV91" i="2"/>
  <c r="BU91" i="2"/>
  <c r="BT91" i="2"/>
  <c r="BS91" i="2"/>
  <c r="BR91" i="2"/>
  <c r="BQ91" i="2"/>
  <c r="BP91" i="2"/>
  <c r="BO91" i="2"/>
  <c r="BN91" i="2"/>
  <c r="BM91" i="2"/>
  <c r="BL91" i="2"/>
  <c r="BK91" i="2"/>
  <c r="BJ91"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E91" i="2"/>
  <c r="CQ90" i="2"/>
  <c r="CP90" i="2"/>
  <c r="CO90" i="2"/>
  <c r="CN90" i="2"/>
  <c r="CM90" i="2"/>
  <c r="CL90" i="2"/>
  <c r="CK90" i="2"/>
  <c r="CJ90" i="2"/>
  <c r="CI90" i="2"/>
  <c r="CH90" i="2"/>
  <c r="CG90" i="2"/>
  <c r="CF90" i="2"/>
  <c r="CE90" i="2"/>
  <c r="CD90" i="2"/>
  <c r="CC90" i="2"/>
  <c r="CB90" i="2"/>
  <c r="CA90" i="2"/>
  <c r="BZ90" i="2"/>
  <c r="BY90" i="2"/>
  <c r="BX90" i="2"/>
  <c r="BW90" i="2"/>
  <c r="BV90" i="2"/>
  <c r="BU90" i="2"/>
  <c r="BT90" i="2"/>
  <c r="BS90" i="2"/>
  <c r="BR90" i="2"/>
  <c r="BQ90" i="2"/>
  <c r="BP90" i="2"/>
  <c r="BO90" i="2"/>
  <c r="BN90" i="2"/>
  <c r="BM90" i="2"/>
  <c r="BL90" i="2"/>
  <c r="BK90" i="2"/>
  <c r="BJ90" i="2"/>
  <c r="BI90" i="2"/>
  <c r="BH90" i="2"/>
  <c r="BG90" i="2"/>
  <c r="BF90"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E90" i="2"/>
  <c r="CQ89" i="2"/>
  <c r="CP89" i="2"/>
  <c r="CO89" i="2"/>
  <c r="CN89" i="2"/>
  <c r="CM89" i="2"/>
  <c r="CL89" i="2"/>
  <c r="CK89" i="2"/>
  <c r="CJ89" i="2"/>
  <c r="CI89" i="2"/>
  <c r="CH89" i="2"/>
  <c r="CG89" i="2"/>
  <c r="CF89" i="2"/>
  <c r="CE89" i="2"/>
  <c r="CD89" i="2"/>
  <c r="CC89" i="2"/>
  <c r="CB89" i="2"/>
  <c r="CA89" i="2"/>
  <c r="BZ89" i="2"/>
  <c r="BY89" i="2"/>
  <c r="BX89" i="2"/>
  <c r="BW89" i="2"/>
  <c r="BV89" i="2"/>
  <c r="BU89" i="2"/>
  <c r="BT89" i="2"/>
  <c r="BS89" i="2"/>
  <c r="BR89" i="2"/>
  <c r="BQ89" i="2"/>
  <c r="BP89" i="2"/>
  <c r="BO89" i="2"/>
  <c r="BN89" i="2"/>
  <c r="BM89" i="2"/>
  <c r="BL89" i="2"/>
  <c r="BK89" i="2"/>
  <c r="BJ89" i="2"/>
  <c r="BI89" i="2"/>
  <c r="BH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E89" i="2"/>
  <c r="CQ88" i="2"/>
  <c r="CP88" i="2"/>
  <c r="CO88" i="2"/>
  <c r="CN88" i="2"/>
  <c r="CM88" i="2"/>
  <c r="CL88" i="2"/>
  <c r="CK88" i="2"/>
  <c r="CJ88" i="2"/>
  <c r="CI88" i="2"/>
  <c r="CH88" i="2"/>
  <c r="CG88" i="2"/>
  <c r="CF88" i="2"/>
  <c r="CE88" i="2"/>
  <c r="CD88" i="2"/>
  <c r="CC88" i="2"/>
  <c r="CB88" i="2"/>
  <c r="CA88" i="2"/>
  <c r="BZ88" i="2"/>
  <c r="BY88" i="2"/>
  <c r="BX88" i="2"/>
  <c r="BW88" i="2"/>
  <c r="BV88" i="2"/>
  <c r="BU88" i="2"/>
  <c r="BT88" i="2"/>
  <c r="BS88" i="2"/>
  <c r="BR88" i="2"/>
  <c r="BQ88" i="2"/>
  <c r="BP88" i="2"/>
  <c r="BO88" i="2"/>
  <c r="BN88" i="2"/>
  <c r="BM88" i="2"/>
  <c r="BL88" i="2"/>
  <c r="BK88" i="2"/>
  <c r="BJ88" i="2"/>
  <c r="BI88" i="2"/>
  <c r="BH88" i="2"/>
  <c r="BG88" i="2"/>
  <c r="BF88"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CQ87" i="2"/>
  <c r="CP87" i="2"/>
  <c r="CO87" i="2"/>
  <c r="CN87" i="2"/>
  <c r="CM87" i="2"/>
  <c r="CL87" i="2"/>
  <c r="CK87" i="2"/>
  <c r="CJ87" i="2"/>
  <c r="CI87" i="2"/>
  <c r="CH87" i="2"/>
  <c r="CG87" i="2"/>
  <c r="CF87" i="2"/>
  <c r="CE87" i="2"/>
  <c r="CD87" i="2"/>
  <c r="CC87" i="2"/>
  <c r="CB87" i="2"/>
  <c r="CA87" i="2"/>
  <c r="BZ87" i="2"/>
  <c r="BY87" i="2"/>
  <c r="BX87" i="2"/>
  <c r="BW87" i="2"/>
  <c r="BV87" i="2"/>
  <c r="BU87" i="2"/>
  <c r="BT87" i="2"/>
  <c r="BS87" i="2"/>
  <c r="BR87" i="2"/>
  <c r="BQ87" i="2"/>
  <c r="BP87" i="2"/>
  <c r="BO87" i="2"/>
  <c r="BN87" i="2"/>
  <c r="BM87" i="2"/>
  <c r="BL87" i="2"/>
  <c r="BK87" i="2"/>
  <c r="BJ87" i="2"/>
  <c r="BI87" i="2"/>
  <c r="BH87" i="2"/>
  <c r="BG87" i="2"/>
  <c r="BF87"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CQ86" i="2"/>
  <c r="CP86" i="2"/>
  <c r="CO86" i="2"/>
  <c r="CN86" i="2"/>
  <c r="CM86" i="2"/>
  <c r="CL86" i="2"/>
  <c r="CK86" i="2"/>
  <c r="CJ86" i="2"/>
  <c r="CI86" i="2"/>
  <c r="CH86" i="2"/>
  <c r="CG86" i="2"/>
  <c r="CF86" i="2"/>
  <c r="CE86" i="2"/>
  <c r="CD86" i="2"/>
  <c r="CC86" i="2"/>
  <c r="CB86" i="2"/>
  <c r="CA86" i="2"/>
  <c r="BZ86" i="2"/>
  <c r="BY86" i="2"/>
  <c r="BX86" i="2"/>
  <c r="BW86" i="2"/>
  <c r="BV86" i="2"/>
  <c r="BU86" i="2"/>
  <c r="BT86" i="2"/>
  <c r="BS86" i="2"/>
  <c r="BR86" i="2"/>
  <c r="BQ86" i="2"/>
  <c r="BP86" i="2"/>
  <c r="BO86" i="2"/>
  <c r="BN86" i="2"/>
  <c r="BM86" i="2"/>
  <c r="BL86" i="2"/>
  <c r="BK86" i="2"/>
  <c r="BJ86" i="2"/>
  <c r="BI86" i="2"/>
  <c r="BH86" i="2"/>
  <c r="BG86" i="2"/>
  <c r="BF86"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CQ85" i="2"/>
  <c r="CP85" i="2"/>
  <c r="CO85" i="2"/>
  <c r="CN85" i="2"/>
  <c r="CM85" i="2"/>
  <c r="CL85" i="2"/>
  <c r="CK85" i="2"/>
  <c r="CJ85" i="2"/>
  <c r="CI85" i="2"/>
  <c r="CH85" i="2"/>
  <c r="CG85" i="2"/>
  <c r="CF85" i="2"/>
  <c r="CE85" i="2"/>
  <c r="CD85" i="2"/>
  <c r="CC85" i="2"/>
  <c r="CB85" i="2"/>
  <c r="CA85" i="2"/>
  <c r="BZ85" i="2"/>
  <c r="BY85" i="2"/>
  <c r="BX85" i="2"/>
  <c r="BW85" i="2"/>
  <c r="BV85" i="2"/>
  <c r="BU85" i="2"/>
  <c r="BT85" i="2"/>
  <c r="BS85" i="2"/>
  <c r="BR85" i="2"/>
  <c r="BQ85" i="2"/>
  <c r="BP85" i="2"/>
  <c r="BO85" i="2"/>
  <c r="BN85" i="2"/>
  <c r="BM85" i="2"/>
  <c r="BL85" i="2"/>
  <c r="BK85" i="2"/>
  <c r="BJ85" i="2"/>
  <c r="BI85" i="2"/>
  <c r="BH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CQ84" i="2"/>
  <c r="CP84" i="2"/>
  <c r="CO84" i="2"/>
  <c r="CN84" i="2"/>
  <c r="CM84" i="2"/>
  <c r="CL84" i="2"/>
  <c r="CK84" i="2"/>
  <c r="CJ84" i="2"/>
  <c r="CI84" i="2"/>
  <c r="CH84" i="2"/>
  <c r="CG84" i="2"/>
  <c r="CF84" i="2"/>
  <c r="CE84" i="2"/>
  <c r="CD84" i="2"/>
  <c r="CC84" i="2"/>
  <c r="CB84" i="2"/>
  <c r="CA84" i="2"/>
  <c r="BZ84" i="2"/>
  <c r="BY84" i="2"/>
  <c r="BX84" i="2"/>
  <c r="BW84" i="2"/>
  <c r="BV84" i="2"/>
  <c r="BU84" i="2"/>
  <c r="BT84" i="2"/>
  <c r="BS84" i="2"/>
  <c r="BR84" i="2"/>
  <c r="BQ84" i="2"/>
  <c r="BP84" i="2"/>
  <c r="BO84" i="2"/>
  <c r="BN84" i="2"/>
  <c r="BM84" i="2"/>
  <c r="BL84" i="2"/>
  <c r="BK84" i="2"/>
  <c r="BJ84"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CQ83" i="2"/>
  <c r="CP83" i="2"/>
  <c r="CO83" i="2"/>
  <c r="CN83" i="2"/>
  <c r="CM83" i="2"/>
  <c r="CL83" i="2"/>
  <c r="CK83" i="2"/>
  <c r="CJ83" i="2"/>
  <c r="CI83" i="2"/>
  <c r="CH83" i="2"/>
  <c r="CG83" i="2"/>
  <c r="CF83" i="2"/>
  <c r="CE83" i="2"/>
  <c r="CD83" i="2"/>
  <c r="CC83" i="2"/>
  <c r="CB83" i="2"/>
  <c r="CA83" i="2"/>
  <c r="BZ83" i="2"/>
  <c r="BY83" i="2"/>
  <c r="BX83" i="2"/>
  <c r="BW83" i="2"/>
  <c r="BV83" i="2"/>
  <c r="BU83" i="2"/>
  <c r="BT83" i="2"/>
  <c r="BS83" i="2"/>
  <c r="BR83" i="2"/>
  <c r="BQ83" i="2"/>
  <c r="BP83" i="2"/>
  <c r="BO83" i="2"/>
  <c r="BN83" i="2"/>
  <c r="BM83" i="2"/>
  <c r="BL83" i="2"/>
  <c r="BK83" i="2"/>
  <c r="BJ83"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CQ82" i="2"/>
  <c r="CP82" i="2"/>
  <c r="CO82" i="2"/>
  <c r="CN82" i="2"/>
  <c r="CM82" i="2"/>
  <c r="CL82" i="2"/>
  <c r="CK82" i="2"/>
  <c r="CJ82" i="2"/>
  <c r="CI82" i="2"/>
  <c r="CH82" i="2"/>
  <c r="CG82" i="2"/>
  <c r="CF82" i="2"/>
  <c r="CE82" i="2"/>
  <c r="CD82" i="2"/>
  <c r="CC82" i="2"/>
  <c r="CB82" i="2"/>
  <c r="CA82" i="2"/>
  <c r="BZ82" i="2"/>
  <c r="BY82" i="2"/>
  <c r="BX82" i="2"/>
  <c r="BW82" i="2"/>
  <c r="BV82" i="2"/>
  <c r="BU82" i="2"/>
  <c r="BT82" i="2"/>
  <c r="BS82" i="2"/>
  <c r="BR82" i="2"/>
  <c r="BQ82" i="2"/>
  <c r="BP82" i="2"/>
  <c r="BO82" i="2"/>
  <c r="BN82" i="2"/>
  <c r="BM82" i="2"/>
  <c r="BL82" i="2"/>
  <c r="BK82" i="2"/>
  <c r="BJ82"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CQ81" i="2"/>
  <c r="CP81" i="2"/>
  <c r="CO81" i="2"/>
  <c r="CN81" i="2"/>
  <c r="CM81" i="2"/>
  <c r="CL81" i="2"/>
  <c r="CK81" i="2"/>
  <c r="CJ81" i="2"/>
  <c r="CI81" i="2"/>
  <c r="CH81" i="2"/>
  <c r="CG81" i="2"/>
  <c r="CF81" i="2"/>
  <c r="CE81" i="2"/>
  <c r="CD81" i="2"/>
  <c r="CC81" i="2"/>
  <c r="CB81" i="2"/>
  <c r="CA81" i="2"/>
  <c r="BZ81" i="2"/>
  <c r="BY81" i="2"/>
  <c r="BX81" i="2"/>
  <c r="BW81" i="2"/>
  <c r="BV81"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E81" i="3"/>
  <c r="CC98" i="3"/>
  <c r="CB98" i="3"/>
  <c r="CA98" i="3"/>
  <c r="BZ98" i="3"/>
  <c r="BY98" i="3"/>
  <c r="BX98" i="3"/>
  <c r="BW98" i="3"/>
  <c r="BV98" i="3"/>
  <c r="BU98"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CQ97" i="3"/>
  <c r="CP97" i="3"/>
  <c r="CO97" i="3"/>
  <c r="CN97" i="3"/>
  <c r="CM97" i="3"/>
  <c r="CL97" i="3"/>
  <c r="CK97" i="3"/>
  <c r="CJ97" i="3"/>
  <c r="CI97" i="3"/>
  <c r="CH97" i="3"/>
  <c r="CG97" i="3"/>
  <c r="CF97" i="3"/>
  <c r="CE97" i="3"/>
  <c r="CD97" i="3"/>
  <c r="CC97" i="3"/>
  <c r="CB97" i="3"/>
  <c r="CA97" i="3"/>
  <c r="BZ97" i="3"/>
  <c r="BY97" i="3"/>
  <c r="BX97" i="3"/>
  <c r="BW97" i="3"/>
  <c r="BV97" i="3"/>
  <c r="BU97"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CQ96" i="3"/>
  <c r="CP96" i="3"/>
  <c r="CO96" i="3"/>
  <c r="CN96" i="3"/>
  <c r="CM96" i="3"/>
  <c r="CL96" i="3"/>
  <c r="CK96" i="3"/>
  <c r="CJ96" i="3"/>
  <c r="CI96" i="3"/>
  <c r="CH96" i="3"/>
  <c r="CG96" i="3"/>
  <c r="CF96" i="3"/>
  <c r="CE96" i="3"/>
  <c r="CD96" i="3"/>
  <c r="CC96" i="3"/>
  <c r="CB96" i="3"/>
  <c r="CA96" i="3"/>
  <c r="BZ96" i="3"/>
  <c r="BY96" i="3"/>
  <c r="BX96" i="3"/>
  <c r="BW96" i="3"/>
  <c r="BV96" i="3"/>
  <c r="BU96"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CQ95" i="3"/>
  <c r="CP95" i="3"/>
  <c r="CO95" i="3"/>
  <c r="CN95" i="3"/>
  <c r="CM95" i="3"/>
  <c r="CL95" i="3"/>
  <c r="CK95" i="3"/>
  <c r="CJ95" i="3"/>
  <c r="CI95" i="3"/>
  <c r="CH95" i="3"/>
  <c r="CG95" i="3"/>
  <c r="CF95" i="3"/>
  <c r="CE95" i="3"/>
  <c r="CD95" i="3"/>
  <c r="CC95" i="3"/>
  <c r="CB95" i="3"/>
  <c r="CA95" i="3"/>
  <c r="BZ95" i="3"/>
  <c r="BY95" i="3"/>
  <c r="BX95" i="3"/>
  <c r="BW95" i="3"/>
  <c r="BV95" i="3"/>
  <c r="BU95"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CQ94" i="3"/>
  <c r="CP94" i="3"/>
  <c r="CO94" i="3"/>
  <c r="CN94" i="3"/>
  <c r="CM94" i="3"/>
  <c r="CL94" i="3"/>
  <c r="CK94" i="3"/>
  <c r="CJ94" i="3"/>
  <c r="CI94" i="3"/>
  <c r="CH94" i="3"/>
  <c r="CG94" i="3"/>
  <c r="CF94" i="3"/>
  <c r="CE94" i="3"/>
  <c r="CD94"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K94" i="3"/>
  <c r="J94" i="3"/>
  <c r="I94" i="3"/>
  <c r="H94" i="3"/>
  <c r="G94" i="3"/>
  <c r="F94" i="3"/>
  <c r="E94" i="3"/>
  <c r="CQ93" i="3"/>
  <c r="CP93" i="3"/>
  <c r="CO93" i="3"/>
  <c r="CN93" i="3"/>
  <c r="CM93" i="3"/>
  <c r="CL93" i="3"/>
  <c r="CK93" i="3"/>
  <c r="CJ93" i="3"/>
  <c r="CI93" i="3"/>
  <c r="CH93" i="3"/>
  <c r="CG93" i="3"/>
  <c r="CF93" i="3"/>
  <c r="CE93" i="3"/>
  <c r="CD93" i="3"/>
  <c r="CC93" i="3"/>
  <c r="CB93" i="3"/>
  <c r="CA93" i="3"/>
  <c r="BZ93" i="3"/>
  <c r="BY93" i="3"/>
  <c r="BX93" i="3"/>
  <c r="BW93" i="3"/>
  <c r="BV93" i="3"/>
  <c r="BU93"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CQ92" i="3"/>
  <c r="CP92" i="3"/>
  <c r="CO92" i="3"/>
  <c r="CN92" i="3"/>
  <c r="CM92" i="3"/>
  <c r="CL92" i="3"/>
  <c r="CK92" i="3"/>
  <c r="CJ92" i="3"/>
  <c r="CI92" i="3"/>
  <c r="CH92" i="3"/>
  <c r="CG92" i="3"/>
  <c r="CF92" i="3"/>
  <c r="CE92" i="3"/>
  <c r="CD92" i="3"/>
  <c r="CC92" i="3"/>
  <c r="CB92" i="3"/>
  <c r="CA92" i="3"/>
  <c r="BZ92" i="3"/>
  <c r="BY92" i="3"/>
  <c r="BX92" i="3"/>
  <c r="BW92" i="3"/>
  <c r="BV92" i="3"/>
  <c r="BU92"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CQ91" i="3"/>
  <c r="CP91" i="3"/>
  <c r="CO91" i="3"/>
  <c r="CN91" i="3"/>
  <c r="CM91" i="3"/>
  <c r="CL91" i="3"/>
  <c r="CK91" i="3"/>
  <c r="CJ91" i="3"/>
  <c r="CI91" i="3"/>
  <c r="CH91" i="3"/>
  <c r="CG91" i="3"/>
  <c r="CF91" i="3"/>
  <c r="CE91" i="3"/>
  <c r="CD91"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CQ90" i="3"/>
  <c r="CP90" i="3"/>
  <c r="CO90" i="3"/>
  <c r="CN90" i="3"/>
  <c r="CM90" i="3"/>
  <c r="CL90" i="3"/>
  <c r="CK90" i="3"/>
  <c r="CJ90" i="3"/>
  <c r="CI90" i="3"/>
  <c r="CH90" i="3"/>
  <c r="CG90" i="3"/>
  <c r="CF90" i="3"/>
  <c r="CE90" i="3"/>
  <c r="CD90" i="3"/>
  <c r="CC90" i="3"/>
  <c r="CB90" i="3"/>
  <c r="CA90" i="3"/>
  <c r="BZ90" i="3"/>
  <c r="BY90" i="3"/>
  <c r="BX90" i="3"/>
  <c r="BW90" i="3"/>
  <c r="BV90" i="3"/>
  <c r="BU90"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CQ89" i="3"/>
  <c r="CP89" i="3"/>
  <c r="CO89" i="3"/>
  <c r="CN89" i="3"/>
  <c r="CM89" i="3"/>
  <c r="CL89" i="3"/>
  <c r="CK89" i="3"/>
  <c r="CJ89" i="3"/>
  <c r="CI89" i="3"/>
  <c r="CH89" i="3"/>
  <c r="CG89" i="3"/>
  <c r="CF89" i="3"/>
  <c r="CE89" i="3"/>
  <c r="CD89" i="3"/>
  <c r="CC89" i="3"/>
  <c r="CB89" i="3"/>
  <c r="CA89" i="3"/>
  <c r="BZ89" i="3"/>
  <c r="BY89" i="3"/>
  <c r="BX89" i="3"/>
  <c r="BW89" i="3"/>
  <c r="BV89" i="3"/>
  <c r="BU89"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CQ88" i="3"/>
  <c r="CP88" i="3"/>
  <c r="CO88" i="3"/>
  <c r="CN88" i="3"/>
  <c r="CM88" i="3"/>
  <c r="CL88" i="3"/>
  <c r="CK88" i="3"/>
  <c r="CJ88" i="3"/>
  <c r="CI88" i="3"/>
  <c r="CH88" i="3"/>
  <c r="CG88" i="3"/>
  <c r="CF88" i="3"/>
  <c r="CE88" i="3"/>
  <c r="CD88" i="3"/>
  <c r="CC88" i="3"/>
  <c r="CB88" i="3"/>
  <c r="CA88" i="3"/>
  <c r="BZ88" i="3"/>
  <c r="BY88" i="3"/>
  <c r="BX88" i="3"/>
  <c r="BW88" i="3"/>
  <c r="BV88" i="3"/>
  <c r="BU88"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CQ87" i="3"/>
  <c r="CP87" i="3"/>
  <c r="CO87" i="3"/>
  <c r="CN87" i="3"/>
  <c r="CM87" i="3"/>
  <c r="CL87" i="3"/>
  <c r="CK87" i="3"/>
  <c r="CJ87" i="3"/>
  <c r="CI87" i="3"/>
  <c r="CH87" i="3"/>
  <c r="CG87" i="3"/>
  <c r="CF87" i="3"/>
  <c r="CE87" i="3"/>
  <c r="CD87" i="3"/>
  <c r="CC87" i="3"/>
  <c r="CB87" i="3"/>
  <c r="CA87" i="3"/>
  <c r="BZ87" i="3"/>
  <c r="BY87" i="3"/>
  <c r="BX87" i="3"/>
  <c r="BW87" i="3"/>
  <c r="BV87" i="3"/>
  <c r="BU87"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CQ86" i="3"/>
  <c r="CP86" i="3"/>
  <c r="CO86" i="3"/>
  <c r="CN86" i="3"/>
  <c r="CM86" i="3"/>
  <c r="CL86" i="3"/>
  <c r="CK86" i="3"/>
  <c r="CJ86" i="3"/>
  <c r="CI86" i="3"/>
  <c r="CH86" i="3"/>
  <c r="CG86" i="3"/>
  <c r="CF86" i="3"/>
  <c r="CE86" i="3"/>
  <c r="CD86" i="3"/>
  <c r="CC86" i="3"/>
  <c r="CB86" i="3"/>
  <c r="CA86" i="3"/>
  <c r="BZ86" i="3"/>
  <c r="BY86" i="3"/>
  <c r="BX86" i="3"/>
  <c r="BW86" i="3"/>
  <c r="BV86" i="3"/>
  <c r="BU86"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CQ85" i="3"/>
  <c r="CP85" i="3"/>
  <c r="CO85" i="3"/>
  <c r="CN85" i="3"/>
  <c r="CM85" i="3"/>
  <c r="CL85" i="3"/>
  <c r="CK85" i="3"/>
  <c r="CJ85" i="3"/>
  <c r="CI85" i="3"/>
  <c r="CH85" i="3"/>
  <c r="CG85" i="3"/>
  <c r="CF85" i="3"/>
  <c r="CE85" i="3"/>
  <c r="CD85" i="3"/>
  <c r="CC85" i="3"/>
  <c r="CB85" i="3"/>
  <c r="CA85" i="3"/>
  <c r="BZ85" i="3"/>
  <c r="BY85" i="3"/>
  <c r="BX85" i="3"/>
  <c r="BW85" i="3"/>
  <c r="BV85" i="3"/>
  <c r="BU85"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CQ84" i="3"/>
  <c r="CP84" i="3"/>
  <c r="CO84" i="3"/>
  <c r="CN84" i="3"/>
  <c r="CM84" i="3"/>
  <c r="CL84" i="3"/>
  <c r="CK84" i="3"/>
  <c r="CJ84" i="3"/>
  <c r="CI84" i="3"/>
  <c r="CH84" i="3"/>
  <c r="CG84" i="3"/>
  <c r="CF84" i="3"/>
  <c r="CE84" i="3"/>
  <c r="CD84" i="3"/>
  <c r="CC84" i="3"/>
  <c r="CB84" i="3"/>
  <c r="CA84" i="3"/>
  <c r="BZ84" i="3"/>
  <c r="BY84" i="3"/>
  <c r="BX84" i="3"/>
  <c r="BW84" i="3"/>
  <c r="BV84" i="3"/>
  <c r="BU84"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CQ83" i="3"/>
  <c r="CP83" i="3"/>
  <c r="CO83" i="3"/>
  <c r="CN83" i="3"/>
  <c r="CM83" i="3"/>
  <c r="CL83" i="3"/>
  <c r="CK83" i="3"/>
  <c r="CJ83" i="3"/>
  <c r="CI83" i="3"/>
  <c r="CH83" i="3"/>
  <c r="CG83" i="3"/>
  <c r="CF83" i="3"/>
  <c r="CE83" i="3"/>
  <c r="CD83"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CQ82" i="3"/>
  <c r="CP82" i="3"/>
  <c r="CO82" i="3"/>
  <c r="CN82" i="3"/>
  <c r="CM82" i="3"/>
  <c r="CL82" i="3"/>
  <c r="CK82" i="3"/>
  <c r="CJ82" i="3"/>
  <c r="CI82" i="3"/>
  <c r="CH82" i="3"/>
  <c r="CG82" i="3"/>
  <c r="CF82" i="3"/>
  <c r="CE82" i="3"/>
  <c r="CD82" i="3"/>
  <c r="CC82" i="3"/>
  <c r="CB82" i="3"/>
  <c r="CA82" i="3"/>
  <c r="BZ82" i="3"/>
  <c r="BY82" i="3"/>
  <c r="BX82" i="3"/>
  <c r="BW82" i="3"/>
  <c r="BV82" i="3"/>
  <c r="BU82"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CQ81" i="3"/>
  <c r="CP81" i="3"/>
  <c r="CO81" i="3"/>
  <c r="CN81" i="3"/>
  <c r="CM81" i="3"/>
  <c r="CL81" i="3"/>
  <c r="CK81" i="3"/>
  <c r="CJ81" i="3"/>
  <c r="CI81" i="3"/>
  <c r="CH81" i="3"/>
  <c r="CG81" i="3"/>
  <c r="CF81" i="3"/>
  <c r="CE81" i="3"/>
  <c r="CD81" i="3"/>
  <c r="CC81" i="3"/>
  <c r="CB81" i="3"/>
  <c r="CA81" i="3"/>
  <c r="BZ81" i="3"/>
  <c r="BY81" i="3"/>
  <c r="BX81" i="3"/>
  <c r="BW81" i="3"/>
  <c r="BV81" i="3"/>
  <c r="BU81"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97" i="4"/>
  <c r="CQ97" i="4"/>
  <c r="CP97" i="4"/>
  <c r="CO97" i="4"/>
  <c r="CN97" i="4"/>
  <c r="CM97" i="4"/>
  <c r="CL97" i="4"/>
  <c r="CK97" i="4"/>
  <c r="CJ97" i="4"/>
  <c r="CI97" i="4"/>
  <c r="CH97" i="4"/>
  <c r="CG97" i="4"/>
  <c r="CF97" i="4"/>
  <c r="CE97" i="4"/>
  <c r="CD97" i="4"/>
  <c r="CC97" i="4"/>
  <c r="CB97" i="4"/>
  <c r="CA97" i="4"/>
  <c r="BZ97" i="4"/>
  <c r="BY97" i="4"/>
  <c r="BX97" i="4"/>
  <c r="BW97" i="4"/>
  <c r="BV97" i="4"/>
  <c r="BU97"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CQ96" i="4"/>
  <c r="CP96" i="4"/>
  <c r="CO96" i="4"/>
  <c r="CN96" i="4"/>
  <c r="CM96" i="4"/>
  <c r="CL96" i="4"/>
  <c r="CK96" i="4"/>
  <c r="CJ96" i="4"/>
  <c r="CI96" i="4"/>
  <c r="CH96" i="4"/>
  <c r="CG96" i="4"/>
  <c r="CF96" i="4"/>
  <c r="CE96" i="4"/>
  <c r="CD96" i="4"/>
  <c r="CC96" i="4"/>
  <c r="CB96"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CQ95" i="4"/>
  <c r="CP95" i="4"/>
  <c r="CO95" i="4"/>
  <c r="CN95" i="4"/>
  <c r="CM95" i="4"/>
  <c r="CL95" i="4"/>
  <c r="CK95" i="4"/>
  <c r="CJ95" i="4"/>
  <c r="CI95" i="4"/>
  <c r="CH95" i="4"/>
  <c r="CG95" i="4"/>
  <c r="CF95" i="4"/>
  <c r="CE95" i="4"/>
  <c r="CD95" i="4"/>
  <c r="CC95" i="4"/>
  <c r="CB95" i="4"/>
  <c r="CA95" i="4"/>
  <c r="BZ95" i="4"/>
  <c r="BY95" i="4"/>
  <c r="BX95" i="4"/>
  <c r="BW95" i="4"/>
  <c r="BV95" i="4"/>
  <c r="BU95" i="4"/>
  <c r="BT95" i="4"/>
  <c r="BS95" i="4"/>
  <c r="BR95" i="4"/>
  <c r="BQ95" i="4"/>
  <c r="BP95" i="4"/>
  <c r="BO95" i="4"/>
  <c r="BN95" i="4"/>
  <c r="BM95" i="4"/>
  <c r="BL95" i="4"/>
  <c r="BK95" i="4"/>
  <c r="BJ95" i="4"/>
  <c r="BI95" i="4"/>
  <c r="BH95" i="4"/>
  <c r="BG95" i="4"/>
  <c r="BF95" i="4"/>
  <c r="BE95" i="4"/>
  <c r="BD95" i="4"/>
  <c r="BC95" i="4"/>
  <c r="BB95" i="4"/>
  <c r="BA95" i="4"/>
  <c r="AZ95" i="4"/>
  <c r="AY95" i="4"/>
  <c r="AX95" i="4"/>
  <c r="AW95" i="4"/>
  <c r="AV95" i="4"/>
  <c r="AU95" i="4"/>
  <c r="AT95" i="4"/>
  <c r="AS95" i="4"/>
  <c r="AR95" i="4"/>
  <c r="AQ95" i="4"/>
  <c r="AP95" i="4"/>
  <c r="AO95" i="4"/>
  <c r="AN95" i="4"/>
  <c r="AM95" i="4"/>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CQ94" i="4"/>
  <c r="CP94" i="4"/>
  <c r="CO94" i="4"/>
  <c r="CN94" i="4"/>
  <c r="CM94" i="4"/>
  <c r="CL94" i="4"/>
  <c r="CK94" i="4"/>
  <c r="CJ94" i="4"/>
  <c r="CI94" i="4"/>
  <c r="CH94" i="4"/>
  <c r="CG94" i="4"/>
  <c r="CF94" i="4"/>
  <c r="CE94" i="4"/>
  <c r="CD94" i="4"/>
  <c r="CC94" i="4"/>
  <c r="CB94" i="4"/>
  <c r="CA94" i="4"/>
  <c r="BZ94" i="4"/>
  <c r="BY94" i="4"/>
  <c r="BX94" i="4"/>
  <c r="BW94" i="4"/>
  <c r="BV94" i="4"/>
  <c r="BU94" i="4"/>
  <c r="BT94"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CQ93" i="4"/>
  <c r="CP93" i="4"/>
  <c r="CO93" i="4"/>
  <c r="CN93" i="4"/>
  <c r="CM93" i="4"/>
  <c r="CL93" i="4"/>
  <c r="CK93" i="4"/>
  <c r="CJ93" i="4"/>
  <c r="CI93" i="4"/>
  <c r="CH93" i="4"/>
  <c r="CG93" i="4"/>
  <c r="CF93" i="4"/>
  <c r="CE93" i="4"/>
  <c r="CD93" i="4"/>
  <c r="CC93" i="4"/>
  <c r="CB93" i="4"/>
  <c r="CA93" i="4"/>
  <c r="BZ93" i="4"/>
  <c r="BY93" i="4"/>
  <c r="BX93" i="4"/>
  <c r="BW93" i="4"/>
  <c r="BV93" i="4"/>
  <c r="BU93" i="4"/>
  <c r="BT93" i="4"/>
  <c r="BS93" i="4"/>
  <c r="BR93" i="4"/>
  <c r="BQ93" i="4"/>
  <c r="BP93" i="4"/>
  <c r="BO93" i="4"/>
  <c r="BN93" i="4"/>
  <c r="BM93" i="4"/>
  <c r="BL93" i="4"/>
  <c r="BK93" i="4"/>
  <c r="BJ93" i="4"/>
  <c r="BI93" i="4"/>
  <c r="BH93" i="4"/>
  <c r="BG93" i="4"/>
  <c r="BF93" i="4"/>
  <c r="BE93" i="4"/>
  <c r="BD93" i="4"/>
  <c r="BC93" i="4"/>
  <c r="BB93" i="4"/>
  <c r="BA93" i="4"/>
  <c r="AZ93" i="4"/>
  <c r="AY93" i="4"/>
  <c r="AX93" i="4"/>
  <c r="AW93" i="4"/>
  <c r="AV93" i="4"/>
  <c r="AU93" i="4"/>
  <c r="AT93" i="4"/>
  <c r="AS93" i="4"/>
  <c r="AR93" i="4"/>
  <c r="AQ93" i="4"/>
  <c r="AP93" i="4"/>
  <c r="AO93" i="4"/>
  <c r="AN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CQ92" i="4"/>
  <c r="CP92" i="4"/>
  <c r="CO92" i="4"/>
  <c r="CN92" i="4"/>
  <c r="CM92" i="4"/>
  <c r="CL92" i="4"/>
  <c r="CK92" i="4"/>
  <c r="CJ92" i="4"/>
  <c r="CI92" i="4"/>
  <c r="CH92" i="4"/>
  <c r="CG92" i="4"/>
  <c r="CF92" i="4"/>
  <c r="CE92" i="4"/>
  <c r="CD92" i="4"/>
  <c r="CC92" i="4"/>
  <c r="CB92" i="4"/>
  <c r="CA92" i="4"/>
  <c r="BZ92" i="4"/>
  <c r="BY92" i="4"/>
  <c r="BX92" i="4"/>
  <c r="BW92" i="4"/>
  <c r="BV92" i="4"/>
  <c r="BU92"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CQ91" i="4"/>
  <c r="CP91" i="4"/>
  <c r="CO91" i="4"/>
  <c r="CN91" i="4"/>
  <c r="CM91" i="4"/>
  <c r="CL91" i="4"/>
  <c r="CK91" i="4"/>
  <c r="CJ91" i="4"/>
  <c r="CI91" i="4"/>
  <c r="CH91" i="4"/>
  <c r="CG91" i="4"/>
  <c r="CF91" i="4"/>
  <c r="CE91" i="4"/>
  <c r="CD91" i="4"/>
  <c r="CC91" i="4"/>
  <c r="CB91" i="4"/>
  <c r="CA91" i="4"/>
  <c r="BZ91" i="4"/>
  <c r="BY91" i="4"/>
  <c r="BX91" i="4"/>
  <c r="BW91" i="4"/>
  <c r="BV91" i="4"/>
  <c r="BU91"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CQ90" i="4"/>
  <c r="CP90" i="4"/>
  <c r="CO90" i="4"/>
  <c r="CN90" i="4"/>
  <c r="CM90" i="4"/>
  <c r="CL90" i="4"/>
  <c r="CK90" i="4"/>
  <c r="CJ90" i="4"/>
  <c r="CI90" i="4"/>
  <c r="CH90" i="4"/>
  <c r="CG90" i="4"/>
  <c r="CF90" i="4"/>
  <c r="CE90" i="4"/>
  <c r="CD90" i="4"/>
  <c r="CC90" i="4"/>
  <c r="CB90" i="4"/>
  <c r="CA90" i="4"/>
  <c r="BZ90" i="4"/>
  <c r="BY90" i="4"/>
  <c r="BX90" i="4"/>
  <c r="BW90" i="4"/>
  <c r="BV90"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CQ88" i="4"/>
  <c r="CP88" i="4"/>
  <c r="CO88" i="4"/>
  <c r="CN88" i="4"/>
  <c r="CM88" i="4"/>
  <c r="CL88" i="4"/>
  <c r="CK88" i="4"/>
  <c r="CJ88" i="4"/>
  <c r="CI88" i="4"/>
  <c r="CH88" i="4"/>
  <c r="CG88" i="4"/>
  <c r="CF88" i="4"/>
  <c r="CE88" i="4"/>
  <c r="CD88" i="4"/>
  <c r="CC88" i="4"/>
  <c r="CB88" i="4"/>
  <c r="CA88" i="4"/>
  <c r="BZ88" i="4"/>
  <c r="BY88" i="4"/>
  <c r="BX88" i="4"/>
  <c r="BW88" i="4"/>
  <c r="BV88" i="4"/>
  <c r="BU88" i="4"/>
  <c r="BT88" i="4"/>
  <c r="BS88" i="4"/>
  <c r="BR88" i="4"/>
  <c r="BQ88" i="4"/>
  <c r="BP88" i="4"/>
  <c r="BO88" i="4"/>
  <c r="BN88" i="4"/>
  <c r="BM88"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CQ87" i="4"/>
  <c r="CP87" i="4"/>
  <c r="CO87" i="4"/>
  <c r="CN87" i="4"/>
  <c r="CM87" i="4"/>
  <c r="CL87" i="4"/>
  <c r="CK87" i="4"/>
  <c r="CJ87" i="4"/>
  <c r="CI87" i="4"/>
  <c r="CH87" i="4"/>
  <c r="CG87" i="4"/>
  <c r="CF87" i="4"/>
  <c r="CE87" i="4"/>
  <c r="CD87" i="4"/>
  <c r="CC87" i="4"/>
  <c r="CB87" i="4"/>
  <c r="CA87" i="4"/>
  <c r="BZ87" i="4"/>
  <c r="BY87" i="4"/>
  <c r="BX87" i="4"/>
  <c r="BW87" i="4"/>
  <c r="BV87" i="4"/>
  <c r="BU87" i="4"/>
  <c r="BT87" i="4"/>
  <c r="BS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CQ86" i="4"/>
  <c r="CP86" i="4"/>
  <c r="CO86" i="4"/>
  <c r="CN86" i="4"/>
  <c r="CM86" i="4"/>
  <c r="CL86" i="4"/>
  <c r="CK86" i="4"/>
  <c r="CJ86" i="4"/>
  <c r="CI86" i="4"/>
  <c r="CH86" i="4"/>
  <c r="CG86" i="4"/>
  <c r="CF86" i="4"/>
  <c r="CE86" i="4"/>
  <c r="CD86" i="4"/>
  <c r="CC86" i="4"/>
  <c r="CB86" i="4"/>
  <c r="CA86" i="4"/>
  <c r="BZ86" i="4"/>
  <c r="BY86" i="4"/>
  <c r="BX86" i="4"/>
  <c r="BW86" i="4"/>
  <c r="BV86" i="4"/>
  <c r="BU86" i="4"/>
  <c r="BT86" i="4"/>
  <c r="BS86" i="4"/>
  <c r="BR86" i="4"/>
  <c r="BQ86" i="4"/>
  <c r="BP86" i="4"/>
  <c r="BO86" i="4"/>
  <c r="BN86" i="4"/>
  <c r="BM86" i="4"/>
  <c r="BL86" i="4"/>
  <c r="BK86" i="4"/>
  <c r="BJ86" i="4"/>
  <c r="BI86" i="4"/>
  <c r="BH86" i="4"/>
  <c r="BG86" i="4"/>
  <c r="BF86" i="4"/>
  <c r="BE86" i="4"/>
  <c r="BD86" i="4"/>
  <c r="BC86" i="4"/>
  <c r="BB86" i="4"/>
  <c r="BA86" i="4"/>
  <c r="AZ86" i="4"/>
  <c r="AY86" i="4"/>
  <c r="AX86" i="4"/>
  <c r="AW86" i="4"/>
  <c r="AV86" i="4"/>
  <c r="AU86" i="4"/>
  <c r="AT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CQ85" i="4"/>
  <c r="CP85" i="4"/>
  <c r="CO85" i="4"/>
  <c r="CN85" i="4"/>
  <c r="CM85" i="4"/>
  <c r="CL85" i="4"/>
  <c r="CK85" i="4"/>
  <c r="CJ85" i="4"/>
  <c r="CI85" i="4"/>
  <c r="CH85" i="4"/>
  <c r="CG85" i="4"/>
  <c r="CF85" i="4"/>
  <c r="CE85" i="4"/>
  <c r="CD85" i="4"/>
  <c r="CC85" i="4"/>
  <c r="CB85" i="4"/>
  <c r="CA85" i="4"/>
  <c r="BZ85" i="4"/>
  <c r="BY85" i="4"/>
  <c r="BX85" i="4"/>
  <c r="BW85" i="4"/>
  <c r="BV85" i="4"/>
  <c r="BU85" i="4"/>
  <c r="BT85" i="4"/>
  <c r="BS85" i="4"/>
  <c r="BR85" i="4"/>
  <c r="BQ85" i="4"/>
  <c r="BP85" i="4"/>
  <c r="BO85" i="4"/>
  <c r="BN85" i="4"/>
  <c r="BM85" i="4"/>
  <c r="BL85" i="4"/>
  <c r="BK85" i="4"/>
  <c r="BJ85" i="4"/>
  <c r="BI85" i="4"/>
  <c r="BH85" i="4"/>
  <c r="BG85" i="4"/>
  <c r="BF85" i="4"/>
  <c r="BE85" i="4"/>
  <c r="BD85" i="4"/>
  <c r="BC85" i="4"/>
  <c r="BB85" i="4"/>
  <c r="BA85"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CQ84" i="4"/>
  <c r="CP84" i="4"/>
  <c r="CO84" i="4"/>
  <c r="CN84" i="4"/>
  <c r="CM84" i="4"/>
  <c r="CL84" i="4"/>
  <c r="CK84" i="4"/>
  <c r="CJ84" i="4"/>
  <c r="CI84" i="4"/>
  <c r="CH84" i="4"/>
  <c r="CG84" i="4"/>
  <c r="CF84" i="4"/>
  <c r="CE84" i="4"/>
  <c r="CD84" i="4"/>
  <c r="CC84" i="4"/>
  <c r="CB84" i="4"/>
  <c r="CA84" i="4"/>
  <c r="BZ84" i="4"/>
  <c r="BY84" i="4"/>
  <c r="BX84" i="4"/>
  <c r="BW84" i="4"/>
  <c r="BV84"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CQ83" i="4"/>
  <c r="CP83" i="4"/>
  <c r="CO83" i="4"/>
  <c r="CN83" i="4"/>
  <c r="CM83" i="4"/>
  <c r="CL83" i="4"/>
  <c r="CK83" i="4"/>
  <c r="CJ83" i="4"/>
  <c r="CI83" i="4"/>
  <c r="CH83" i="4"/>
  <c r="CG83" i="4"/>
  <c r="CF83" i="4"/>
  <c r="CE83" i="4"/>
  <c r="CD83" i="4"/>
  <c r="CC83" i="4"/>
  <c r="CB83" i="4"/>
  <c r="CA83" i="4"/>
  <c r="BZ83" i="4"/>
  <c r="BY83" i="4"/>
  <c r="BX83" i="4"/>
  <c r="BW83" i="4"/>
  <c r="BV83" i="4"/>
  <c r="BU83" i="4"/>
  <c r="BT83" i="4"/>
  <c r="BS83" i="4"/>
  <c r="BR83" i="4"/>
  <c r="BQ83" i="4"/>
  <c r="BP83" i="4"/>
  <c r="BO83" i="4"/>
  <c r="BN83" i="4"/>
  <c r="BM83" i="4"/>
  <c r="BL83" i="4"/>
  <c r="BK83" i="4"/>
  <c r="BJ83" i="4"/>
  <c r="BI83" i="4"/>
  <c r="BH83" i="4"/>
  <c r="BG83" i="4"/>
  <c r="BF83" i="4"/>
  <c r="BE83" i="4"/>
  <c r="BD83" i="4"/>
  <c r="BC83" i="4"/>
  <c r="BB83" i="4"/>
  <c r="BA83" i="4"/>
  <c r="AZ83" i="4"/>
  <c r="AY83" i="4"/>
  <c r="AX83" i="4"/>
  <c r="AW83" i="4"/>
  <c r="AV83" i="4"/>
  <c r="AU83" i="4"/>
  <c r="AT83" i="4"/>
  <c r="AS83" i="4"/>
  <c r="AR83" i="4"/>
  <c r="AQ83" i="4"/>
  <c r="AP83" i="4"/>
  <c r="AO83" i="4"/>
  <c r="AN83" i="4"/>
  <c r="AM83" i="4"/>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CQ82" i="4"/>
  <c r="CP82" i="4"/>
  <c r="CO82" i="4"/>
  <c r="CN82" i="4"/>
  <c r="CM82" i="4"/>
  <c r="CL82" i="4"/>
  <c r="CK82" i="4"/>
  <c r="CJ82" i="4"/>
  <c r="CI82" i="4"/>
  <c r="CH82" i="4"/>
  <c r="CG82" i="4"/>
  <c r="CF82" i="4"/>
  <c r="CE82" i="4"/>
  <c r="CD82" i="4"/>
  <c r="CC82" i="4"/>
  <c r="CB82" i="4"/>
  <c r="CA82" i="4"/>
  <c r="BZ82" i="4"/>
  <c r="BY82" i="4"/>
  <c r="BX82" i="4"/>
  <c r="BW82" i="4"/>
  <c r="BV82" i="4"/>
  <c r="BU82" i="4"/>
  <c r="BT82" i="4"/>
  <c r="BS82" i="4"/>
  <c r="BR82" i="4"/>
  <c r="BQ82" i="4"/>
  <c r="BP82" i="4"/>
  <c r="BO82" i="4"/>
  <c r="BN82" i="4"/>
  <c r="BM82" i="4"/>
  <c r="BL82" i="4"/>
  <c r="BK82" i="4"/>
  <c r="BJ82" i="4"/>
  <c r="BI82" i="4"/>
  <c r="BH82" i="4"/>
  <c r="BG82" i="4"/>
  <c r="BF82" i="4"/>
  <c r="BE82" i="4"/>
  <c r="BD82" i="4"/>
  <c r="BC82" i="4"/>
  <c r="BB82" i="4"/>
  <c r="BA82" i="4"/>
  <c r="AZ82" i="4"/>
  <c r="AY82" i="4"/>
  <c r="AX82" i="4"/>
  <c r="AW82" i="4"/>
  <c r="AV82" i="4"/>
  <c r="AU82" i="4"/>
  <c r="AT82" i="4"/>
  <c r="AS82" i="4"/>
  <c r="AR82" i="4"/>
  <c r="AQ82"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CQ81" i="4"/>
  <c r="CP81" i="4"/>
  <c r="CO81" i="4"/>
  <c r="CN81" i="4"/>
  <c r="CM81" i="4"/>
  <c r="CL81" i="4"/>
  <c r="CK81" i="4"/>
  <c r="CJ81" i="4"/>
  <c r="CI81" i="4"/>
  <c r="CH81" i="4"/>
  <c r="CG81" i="4"/>
  <c r="CF81" i="4"/>
  <c r="CE81" i="4"/>
  <c r="CD81" i="4"/>
  <c r="CC81" i="4"/>
  <c r="CB81" i="4"/>
  <c r="CA81" i="4"/>
  <c r="BZ81" i="4"/>
  <c r="BY81" i="4"/>
  <c r="BX81" i="4"/>
  <c r="BW81" i="4"/>
  <c r="BV81" i="4"/>
  <c r="BU81" i="4"/>
  <c r="BT81" i="4"/>
  <c r="BS81" i="4"/>
  <c r="BR81" i="4"/>
  <c r="BQ81" i="4"/>
  <c r="BP81" i="4"/>
  <c r="BO81" i="4"/>
  <c r="BN81" i="4"/>
  <c r="BM81" i="4"/>
  <c r="BL81" i="4"/>
  <c r="BK81" i="4"/>
  <c r="BJ81" i="4"/>
  <c r="BI81" i="4"/>
  <c r="BH81" i="4"/>
  <c r="BG81" i="4"/>
  <c r="BF81" i="4"/>
  <c r="BE81" i="4"/>
  <c r="BD81" i="4"/>
  <c r="BC81" i="4"/>
  <c r="BB81" i="4"/>
  <c r="BA81" i="4"/>
  <c r="AZ81" i="4"/>
  <c r="AY81" i="4"/>
  <c r="AX81" i="4"/>
  <c r="AW81" i="4"/>
  <c r="AV81" i="4"/>
  <c r="AU81" i="4"/>
  <c r="AT81" i="4"/>
  <c r="AS81" i="4"/>
  <c r="AR81" i="4"/>
  <c r="AQ81"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96" i="4"/>
  <c r="E95" i="4"/>
  <c r="E94" i="4"/>
  <c r="E93" i="4"/>
  <c r="E92" i="4"/>
  <c r="E91" i="4"/>
  <c r="E90" i="4"/>
  <c r="E89" i="4"/>
  <c r="E88" i="4"/>
  <c r="E87" i="4"/>
  <c r="E86" i="4"/>
  <c r="E85" i="4"/>
  <c r="E84" i="4"/>
  <c r="E83" i="4"/>
  <c r="E82" i="4"/>
  <c r="E81" i="4"/>
  <c r="AC21" i="13" l="1"/>
  <c r="AD20" i="13"/>
  <c r="AD16" i="13"/>
  <c r="AC13" i="13"/>
  <c r="AD12" i="13"/>
  <c r="AC9" i="13"/>
  <c r="AD8" i="13"/>
  <c r="AD23" i="13"/>
  <c r="AD20" i="12"/>
  <c r="AC20" i="12"/>
  <c r="AD12" i="12"/>
  <c r="AC12" i="12"/>
  <c r="AD8" i="12"/>
  <c r="AC8" i="12"/>
  <c r="AD23" i="12"/>
  <c r="AD20" i="11"/>
  <c r="AD16" i="11"/>
  <c r="AD12" i="11"/>
  <c r="AD8" i="11"/>
  <c r="AD23" i="11"/>
  <c r="AD20" i="10"/>
  <c r="AD16" i="10"/>
  <c r="AD12" i="10"/>
  <c r="AD8" i="10"/>
  <c r="AD23" i="10"/>
  <c r="AD20" i="9"/>
  <c r="AC20" i="9"/>
  <c r="AD12" i="9"/>
  <c r="AC12" i="9"/>
  <c r="AD8" i="9"/>
  <c r="AC8" i="9"/>
  <c r="AD23" i="9"/>
  <c r="AD20" i="7"/>
  <c r="AC20" i="7"/>
  <c r="AD16" i="7"/>
  <c r="AC16" i="7"/>
  <c r="AD12" i="7"/>
  <c r="AC12" i="7"/>
  <c r="AD8" i="7"/>
  <c r="AC8" i="7"/>
  <c r="AD23" i="7"/>
  <c r="AC21" i="6"/>
  <c r="AD20" i="6"/>
  <c r="AD16" i="6"/>
  <c r="AC9" i="6"/>
  <c r="AD8" i="6"/>
  <c r="AD23" i="6"/>
  <c r="AD21" i="5"/>
  <c r="AD17" i="5"/>
  <c r="AC16" i="5"/>
  <c r="AD13" i="5"/>
  <c r="AD9" i="5"/>
  <c r="AD23" i="5"/>
  <c r="BY98" i="4"/>
  <c r="BM98" i="4"/>
  <c r="AO98" i="4"/>
  <c r="AC98" i="4"/>
  <c r="Q98" i="4"/>
  <c r="E98" i="4"/>
  <c r="CC98" i="4"/>
  <c r="CB98" i="4"/>
  <c r="CA98" i="4"/>
  <c r="BU98" i="4"/>
  <c r="BX98" i="4"/>
  <c r="BW98" i="4"/>
  <c r="BV98" i="4"/>
  <c r="BT98" i="4"/>
  <c r="BS98" i="4"/>
  <c r="BR98" i="4"/>
  <c r="BQ98" i="4"/>
  <c r="BP98" i="4"/>
  <c r="BO98" i="4"/>
  <c r="BN98" i="4"/>
  <c r="BL98" i="4"/>
  <c r="BK98" i="4"/>
  <c r="BJ98" i="4"/>
  <c r="BI98" i="4"/>
  <c r="BH98" i="4"/>
  <c r="BG98" i="4"/>
  <c r="BF98" i="4"/>
  <c r="BE98" i="4"/>
  <c r="BD98" i="4"/>
  <c r="BC98" i="4"/>
  <c r="BB98" i="4"/>
  <c r="AZ98" i="4"/>
  <c r="AY98" i="4"/>
  <c r="AX98" i="4"/>
  <c r="AW98" i="4"/>
  <c r="AV98" i="4"/>
  <c r="AU98" i="4"/>
  <c r="AT98" i="4"/>
  <c r="AS98" i="4"/>
  <c r="AR98" i="4"/>
  <c r="AQ98" i="4"/>
  <c r="AP98" i="4"/>
  <c r="AN98" i="4"/>
  <c r="AM98" i="4"/>
  <c r="AL98" i="4"/>
  <c r="AK98" i="4"/>
  <c r="AJ98" i="4"/>
  <c r="AI98" i="4"/>
  <c r="AH98" i="4"/>
  <c r="AG98" i="4"/>
  <c r="AF98" i="4"/>
  <c r="AE98" i="4"/>
  <c r="AD98" i="4"/>
  <c r="AB98" i="4"/>
  <c r="AA98" i="4"/>
  <c r="Z98" i="4"/>
  <c r="Y98" i="4"/>
  <c r="X98" i="4"/>
  <c r="W98" i="4"/>
  <c r="V98" i="4"/>
  <c r="U98" i="4"/>
  <c r="T98" i="4"/>
  <c r="S98" i="4"/>
  <c r="R98" i="4"/>
  <c r="P98" i="4"/>
  <c r="O98" i="4"/>
  <c r="N98" i="4"/>
  <c r="M98" i="4"/>
  <c r="L98" i="4"/>
  <c r="K98" i="4"/>
  <c r="J98" i="4"/>
  <c r="I98" i="4"/>
  <c r="H98" i="4"/>
  <c r="G98" i="4"/>
  <c r="F98" i="4"/>
  <c r="AD23" i="4"/>
  <c r="AD20" i="3"/>
  <c r="AC20" i="3"/>
  <c r="AD16" i="3"/>
  <c r="AC16" i="3"/>
  <c r="AC12" i="3"/>
  <c r="AD8" i="3"/>
  <c r="AC8" i="3"/>
  <c r="AD23" i="3"/>
  <c r="AD23" i="2"/>
  <c r="C4" i="13"/>
  <c r="C4" i="12"/>
  <c r="C4" i="11"/>
  <c r="C4" i="10"/>
  <c r="C4" i="9"/>
  <c r="C4" i="8"/>
  <c r="C4" i="7"/>
  <c r="C4" i="6"/>
  <c r="C4" i="5"/>
  <c r="C4" i="4"/>
  <c r="C4" i="3"/>
  <c r="C4" i="2"/>
  <c r="C4" i="1"/>
  <c r="B90" i="15"/>
  <c r="B89" i="15"/>
  <c r="B88" i="15"/>
  <c r="B87" i="15"/>
  <c r="B86" i="15"/>
  <c r="EF54" i="26"/>
  <c r="EE54" i="26"/>
  <c r="ED54" i="26"/>
  <c r="EC54" i="26"/>
  <c r="EB54" i="26"/>
  <c r="EA54" i="26"/>
  <c r="DZ54" i="26"/>
  <c r="DY54" i="26"/>
  <c r="DX54" i="26"/>
  <c r="DW54" i="26"/>
  <c r="DV54" i="26"/>
  <c r="DU54" i="26"/>
  <c r="DT54" i="26"/>
  <c r="DS54" i="26"/>
  <c r="DR54" i="26"/>
  <c r="DQ54" i="26"/>
  <c r="DP54" i="26"/>
  <c r="DO54" i="26"/>
  <c r="DN54" i="26"/>
  <c r="DM54" i="26"/>
  <c r="DL54" i="26"/>
  <c r="DK54" i="26"/>
  <c r="DJ54" i="26"/>
  <c r="DI54" i="26"/>
  <c r="DH54" i="26"/>
  <c r="DG54"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EF53" i="26"/>
  <c r="EE53" i="26"/>
  <c r="ED53" i="26"/>
  <c r="EC53" i="26"/>
  <c r="EB53" i="26"/>
  <c r="EA53" i="26"/>
  <c r="DZ53" i="26"/>
  <c r="DY53" i="26"/>
  <c r="DX53" i="26"/>
  <c r="DW53" i="26"/>
  <c r="DV53" i="26"/>
  <c r="DU53" i="26"/>
  <c r="DT53" i="26"/>
  <c r="DS53" i="26"/>
  <c r="DR53" i="26"/>
  <c r="DQ53" i="26"/>
  <c r="DP53" i="26"/>
  <c r="DO53" i="26"/>
  <c r="DN53" i="26"/>
  <c r="DM53" i="26"/>
  <c r="DL53" i="26"/>
  <c r="DK53" i="26"/>
  <c r="DJ53" i="26"/>
  <c r="DI53" i="26"/>
  <c r="DH53" i="26"/>
  <c r="DG53" i="26"/>
  <c r="DF53" i="26"/>
  <c r="DE53" i="26"/>
  <c r="DD53" i="26"/>
  <c r="DC53" i="26"/>
  <c r="DB53" i="26"/>
  <c r="DA53" i="26"/>
  <c r="CZ53" i="26"/>
  <c r="CY53" i="26"/>
  <c r="CX53" i="26"/>
  <c r="CW53" i="26"/>
  <c r="CV53" i="26"/>
  <c r="CU53" i="26"/>
  <c r="CT53" i="26"/>
  <c r="CS53" i="26"/>
  <c r="CR53" i="26"/>
  <c r="CQ53" i="26"/>
  <c r="CP53" i="26"/>
  <c r="CO53" i="26"/>
  <c r="CN53" i="26"/>
  <c r="CM53" i="26"/>
  <c r="CL53" i="26"/>
  <c r="CK53" i="26"/>
  <c r="CJ53" i="26"/>
  <c r="CI53" i="26"/>
  <c r="CH53" i="26"/>
  <c r="CG53" i="26"/>
  <c r="CF53" i="26"/>
  <c r="CE53" i="26"/>
  <c r="CD53" i="26"/>
  <c r="CC53" i="26"/>
  <c r="CB53" i="26"/>
  <c r="CA53" i="26"/>
  <c r="BZ53" i="26"/>
  <c r="BY53" i="26"/>
  <c r="BX53" i="26"/>
  <c r="BW53" i="26"/>
  <c r="EF52" i="26"/>
  <c r="EE52" i="26"/>
  <c r="ED52" i="26"/>
  <c r="EC52" i="26"/>
  <c r="EB52" i="26"/>
  <c r="EA52" i="26"/>
  <c r="DZ52" i="26"/>
  <c r="DY52" i="26"/>
  <c r="DX52" i="26"/>
  <c r="DW52" i="26"/>
  <c r="DV52" i="26"/>
  <c r="DU52" i="26"/>
  <c r="DT52" i="26"/>
  <c r="DS52" i="26"/>
  <c r="DR52" i="26"/>
  <c r="DQ52" i="26"/>
  <c r="DP52" i="26"/>
  <c r="DO52" i="26"/>
  <c r="DN52" i="26"/>
  <c r="DM52" i="26"/>
  <c r="DL52" i="26"/>
  <c r="DK52" i="26"/>
  <c r="DJ52" i="26"/>
  <c r="DI52" i="26"/>
  <c r="DH52" i="26"/>
  <c r="DG52" i="26"/>
  <c r="DF52" i="26"/>
  <c r="DE52" i="26"/>
  <c r="DD52" i="26"/>
  <c r="DC52" i="26"/>
  <c r="DB52" i="26"/>
  <c r="DA52" i="26"/>
  <c r="CZ52" i="26"/>
  <c r="CY52" i="26"/>
  <c r="CX52" i="26"/>
  <c r="CW52" i="26"/>
  <c r="CV52" i="26"/>
  <c r="CU52" i="26"/>
  <c r="CT52" i="26"/>
  <c r="CS52" i="26"/>
  <c r="CR52" i="26"/>
  <c r="CQ52" i="26"/>
  <c r="CP52" i="26"/>
  <c r="CO52" i="26"/>
  <c r="CN52" i="26"/>
  <c r="CM52" i="26"/>
  <c r="CL52" i="26"/>
  <c r="CK52" i="26"/>
  <c r="CJ52" i="26"/>
  <c r="CI52" i="26"/>
  <c r="CH52" i="26"/>
  <c r="CG52" i="26"/>
  <c r="CF52" i="26"/>
  <c r="CE52" i="26"/>
  <c r="CD52" i="26"/>
  <c r="CC52" i="26"/>
  <c r="CB52" i="26"/>
  <c r="CA52" i="26"/>
  <c r="BZ52" i="26"/>
  <c r="BY52" i="26"/>
  <c r="BX52" i="26"/>
  <c r="BW52" i="26"/>
  <c r="EF51" i="26"/>
  <c r="EE51" i="26"/>
  <c r="ED51" i="26"/>
  <c r="EC51" i="26"/>
  <c r="EB51" i="26"/>
  <c r="EA51" i="26"/>
  <c r="DZ51" i="26"/>
  <c r="DY51" i="26"/>
  <c r="DX51" i="26"/>
  <c r="DW51" i="26"/>
  <c r="DV51" i="26"/>
  <c r="DU51" i="26"/>
  <c r="DT51" i="26"/>
  <c r="DS51" i="26"/>
  <c r="DR51" i="26"/>
  <c r="DQ51" i="26"/>
  <c r="DP51" i="26"/>
  <c r="DO51" i="26"/>
  <c r="DN51" i="26"/>
  <c r="DM51" i="26"/>
  <c r="DL51" i="26"/>
  <c r="DK51" i="26"/>
  <c r="DJ51" i="26"/>
  <c r="DI51" i="26"/>
  <c r="DH51" i="26"/>
  <c r="DG51"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EF50" i="26"/>
  <c r="EE50" i="26"/>
  <c r="ED50" i="26"/>
  <c r="EC50" i="26"/>
  <c r="EB50" i="26"/>
  <c r="EA50" i="26"/>
  <c r="DZ50" i="26"/>
  <c r="DY50" i="26"/>
  <c r="DX50" i="26"/>
  <c r="DW50" i="26"/>
  <c r="DV50" i="26"/>
  <c r="DU50" i="26"/>
  <c r="DT50" i="26"/>
  <c r="DS50" i="26"/>
  <c r="DR50" i="26"/>
  <c r="DQ50" i="26"/>
  <c r="DP50" i="26"/>
  <c r="DO50" i="26"/>
  <c r="DN50" i="26"/>
  <c r="DM50" i="26"/>
  <c r="DL50" i="26"/>
  <c r="DK50" i="26"/>
  <c r="DJ50" i="26"/>
  <c r="DI50" i="26"/>
  <c r="DH50" i="26"/>
  <c r="DG50" i="26"/>
  <c r="DF50" i="26"/>
  <c r="DE50" i="26"/>
  <c r="DD50" i="26"/>
  <c r="DC50" i="26"/>
  <c r="DB50" i="26"/>
  <c r="DA50" i="26"/>
  <c r="CZ50" i="26"/>
  <c r="CY50" i="26"/>
  <c r="CX50" i="26"/>
  <c r="CW50" i="26"/>
  <c r="CV50" i="26"/>
  <c r="CU50" i="26"/>
  <c r="CT50" i="26"/>
  <c r="CS50" i="26"/>
  <c r="CR50" i="26"/>
  <c r="CQ50" i="26"/>
  <c r="CP50" i="26"/>
  <c r="CO50" i="26"/>
  <c r="CN50" i="26"/>
  <c r="CM50" i="26"/>
  <c r="CL50" i="26"/>
  <c r="CK50" i="26"/>
  <c r="CJ50" i="26"/>
  <c r="CI50" i="26"/>
  <c r="CH50" i="26"/>
  <c r="CG50" i="26"/>
  <c r="CF50" i="26"/>
  <c r="CE50" i="26"/>
  <c r="CD50" i="26"/>
  <c r="CC50" i="26"/>
  <c r="CB50" i="26"/>
  <c r="CA50" i="26"/>
  <c r="BZ50" i="26"/>
  <c r="BY50" i="26"/>
  <c r="BX50" i="26"/>
  <c r="BW50" i="26"/>
  <c r="EF49" i="26"/>
  <c r="EE49" i="26"/>
  <c r="ED49" i="26"/>
  <c r="EC49" i="26"/>
  <c r="EB49" i="26"/>
  <c r="EA49" i="26"/>
  <c r="DZ49" i="26"/>
  <c r="DY49" i="26"/>
  <c r="DX49" i="26"/>
  <c r="DW49" i="26"/>
  <c r="DV49" i="26"/>
  <c r="DU49" i="26"/>
  <c r="DT49" i="26"/>
  <c r="DS49" i="26"/>
  <c r="DR49" i="26"/>
  <c r="DQ49" i="26"/>
  <c r="DP49" i="26"/>
  <c r="DO49" i="26"/>
  <c r="DN49" i="26"/>
  <c r="DM49" i="26"/>
  <c r="DL49" i="26"/>
  <c r="DK49" i="26"/>
  <c r="DJ49" i="26"/>
  <c r="DI49" i="26"/>
  <c r="DH49" i="26"/>
  <c r="DG49" i="26"/>
  <c r="DF49" i="26"/>
  <c r="DE49" i="26"/>
  <c r="DD49" i="26"/>
  <c r="DC49" i="26"/>
  <c r="DB49" i="26"/>
  <c r="DA49" i="26"/>
  <c r="CZ49" i="26"/>
  <c r="CY49" i="26"/>
  <c r="CX49" i="26"/>
  <c r="CW49" i="26"/>
  <c r="CV49" i="26"/>
  <c r="CU49" i="26"/>
  <c r="CT49" i="26"/>
  <c r="CS49" i="26"/>
  <c r="CR49" i="26"/>
  <c r="CQ49" i="26"/>
  <c r="CP49" i="26"/>
  <c r="CO49" i="26"/>
  <c r="CN49" i="26"/>
  <c r="CM49" i="26"/>
  <c r="CL49" i="26"/>
  <c r="CK49" i="26"/>
  <c r="CJ49" i="26"/>
  <c r="CI49" i="26"/>
  <c r="CH49" i="26"/>
  <c r="CG49" i="26"/>
  <c r="CF49" i="26"/>
  <c r="CE49" i="26"/>
  <c r="CD49" i="26"/>
  <c r="CC49" i="26"/>
  <c r="CB49" i="26"/>
  <c r="CA49" i="26"/>
  <c r="BZ49" i="26"/>
  <c r="BY49" i="26"/>
  <c r="BX49" i="26"/>
  <c r="BW49" i="26"/>
  <c r="EF48" i="26"/>
  <c r="EE48" i="26"/>
  <c r="ED48" i="26"/>
  <c r="EC48" i="26"/>
  <c r="EB48" i="26"/>
  <c r="EA48" i="26"/>
  <c r="DZ48" i="26"/>
  <c r="DY48" i="26"/>
  <c r="DX48" i="26"/>
  <c r="DW48" i="26"/>
  <c r="DV48" i="26"/>
  <c r="DU48" i="26"/>
  <c r="DT48" i="26"/>
  <c r="DS48" i="26"/>
  <c r="DR48" i="26"/>
  <c r="DQ48" i="26"/>
  <c r="DP48" i="26"/>
  <c r="DO48" i="26"/>
  <c r="DN48" i="26"/>
  <c r="DM48" i="26"/>
  <c r="DL48" i="26"/>
  <c r="DK48" i="26"/>
  <c r="DJ48" i="26"/>
  <c r="DI48" i="26"/>
  <c r="DH48" i="26"/>
  <c r="DG48" i="26"/>
  <c r="DF48" i="26"/>
  <c r="DE48" i="26"/>
  <c r="DD48" i="26"/>
  <c r="DC48" i="26"/>
  <c r="DB48" i="26"/>
  <c r="DA48" i="26"/>
  <c r="CZ48" i="26"/>
  <c r="CY48" i="26"/>
  <c r="CX48" i="26"/>
  <c r="CW48" i="26"/>
  <c r="CV48" i="26"/>
  <c r="CU48" i="26"/>
  <c r="CT48" i="26"/>
  <c r="CS48" i="26"/>
  <c r="CR48" i="26"/>
  <c r="CQ48" i="26"/>
  <c r="CP48" i="26"/>
  <c r="CO48" i="26"/>
  <c r="CN48" i="26"/>
  <c r="CM48" i="26"/>
  <c r="CL48" i="26"/>
  <c r="CK48" i="26"/>
  <c r="CJ48" i="26"/>
  <c r="CI48" i="26"/>
  <c r="CH48" i="26"/>
  <c r="CG48" i="26"/>
  <c r="CF48" i="26"/>
  <c r="CE48" i="26"/>
  <c r="CD48" i="26"/>
  <c r="CC48" i="26"/>
  <c r="CB48" i="26"/>
  <c r="CA48" i="26"/>
  <c r="BZ48" i="26"/>
  <c r="BY48" i="26"/>
  <c r="BX48" i="26"/>
  <c r="BW48" i="26"/>
  <c r="EF47" i="26"/>
  <c r="EE47" i="26"/>
  <c r="ED47" i="26"/>
  <c r="EC47" i="26"/>
  <c r="EB47" i="26"/>
  <c r="EA47" i="26"/>
  <c r="DZ47" i="26"/>
  <c r="DY47" i="26"/>
  <c r="DX47" i="26"/>
  <c r="DW47" i="26"/>
  <c r="DV47" i="26"/>
  <c r="DU47" i="26"/>
  <c r="DT47" i="26"/>
  <c r="DS47" i="26"/>
  <c r="DR47" i="26"/>
  <c r="DQ47" i="26"/>
  <c r="DP47" i="26"/>
  <c r="DO47" i="26"/>
  <c r="DN47" i="26"/>
  <c r="DM47" i="26"/>
  <c r="DL47" i="26"/>
  <c r="DK47" i="26"/>
  <c r="DJ47" i="26"/>
  <c r="DI47" i="26"/>
  <c r="DH47" i="26"/>
  <c r="DG47" i="26"/>
  <c r="DF47" i="26"/>
  <c r="DE47" i="26"/>
  <c r="DD47" i="26"/>
  <c r="DC47" i="26"/>
  <c r="DB47" i="26"/>
  <c r="DA47" i="26"/>
  <c r="CZ47" i="26"/>
  <c r="CY47" i="26"/>
  <c r="CX47" i="26"/>
  <c r="CW47" i="26"/>
  <c r="CV47" i="26"/>
  <c r="CU47" i="26"/>
  <c r="CT47" i="26"/>
  <c r="CS47" i="26"/>
  <c r="CR47" i="26"/>
  <c r="CQ47" i="26"/>
  <c r="CP47" i="26"/>
  <c r="CO47" i="26"/>
  <c r="CN47" i="26"/>
  <c r="CM47" i="26"/>
  <c r="CL47" i="26"/>
  <c r="CK47" i="26"/>
  <c r="CJ47" i="26"/>
  <c r="CI47" i="26"/>
  <c r="CH47" i="26"/>
  <c r="CG47" i="26"/>
  <c r="CF47" i="26"/>
  <c r="CE47" i="26"/>
  <c r="CD47" i="26"/>
  <c r="CC47" i="26"/>
  <c r="CB47" i="26"/>
  <c r="CA47" i="26"/>
  <c r="BZ47" i="26"/>
  <c r="BY47" i="26"/>
  <c r="BX47" i="26"/>
  <c r="BW47" i="26"/>
  <c r="EF46" i="26"/>
  <c r="EE46" i="26"/>
  <c r="ED46" i="26"/>
  <c r="EC46" i="26"/>
  <c r="EB46" i="26"/>
  <c r="EA46" i="26"/>
  <c r="DZ46" i="26"/>
  <c r="DY46" i="26"/>
  <c r="DX46" i="26"/>
  <c r="DW46" i="26"/>
  <c r="DV46" i="26"/>
  <c r="DU46" i="26"/>
  <c r="DT46" i="26"/>
  <c r="DS46" i="26"/>
  <c r="DR46" i="26"/>
  <c r="DQ46" i="26"/>
  <c r="DP46" i="26"/>
  <c r="DO46" i="26"/>
  <c r="DN46" i="26"/>
  <c r="DM46" i="26"/>
  <c r="DL46" i="26"/>
  <c r="DK46" i="26"/>
  <c r="DJ46" i="26"/>
  <c r="DI46" i="26"/>
  <c r="DH46" i="26"/>
  <c r="DG46" i="26"/>
  <c r="DF46" i="26"/>
  <c r="DE46" i="26"/>
  <c r="DD46" i="26"/>
  <c r="DC46" i="26"/>
  <c r="DB46" i="26"/>
  <c r="DA46" i="26"/>
  <c r="CZ46" i="26"/>
  <c r="CY46" i="26"/>
  <c r="CX46" i="26"/>
  <c r="CW46" i="26"/>
  <c r="CV46" i="26"/>
  <c r="CU46" i="26"/>
  <c r="CT46" i="26"/>
  <c r="CS46" i="26"/>
  <c r="CR46" i="26"/>
  <c r="CQ46" i="26"/>
  <c r="CP46" i="26"/>
  <c r="CO46" i="26"/>
  <c r="CN46" i="26"/>
  <c r="CM46" i="26"/>
  <c r="CL46" i="26"/>
  <c r="CK46" i="26"/>
  <c r="CJ46" i="26"/>
  <c r="CI46" i="26"/>
  <c r="CH46" i="26"/>
  <c r="CG46" i="26"/>
  <c r="CF46" i="26"/>
  <c r="CE46" i="26"/>
  <c r="CD46" i="26"/>
  <c r="CC46" i="26"/>
  <c r="CB46" i="26"/>
  <c r="CA46" i="26"/>
  <c r="BZ46" i="26"/>
  <c r="BY46" i="26"/>
  <c r="BX46" i="26"/>
  <c r="BW46" i="26"/>
  <c r="EF45" i="26"/>
  <c r="EE45" i="26"/>
  <c r="ED45" i="26"/>
  <c r="EC45" i="26"/>
  <c r="EB45" i="26"/>
  <c r="EA45" i="26"/>
  <c r="DZ45" i="26"/>
  <c r="DY45" i="26"/>
  <c r="DX45" i="26"/>
  <c r="DW45" i="26"/>
  <c r="DV45" i="26"/>
  <c r="DU45" i="26"/>
  <c r="DT45" i="26"/>
  <c r="DS45" i="26"/>
  <c r="DR45" i="26"/>
  <c r="DQ45" i="26"/>
  <c r="DP45" i="26"/>
  <c r="DO45" i="26"/>
  <c r="DN45" i="26"/>
  <c r="DM45" i="26"/>
  <c r="DL45" i="26"/>
  <c r="DK45" i="26"/>
  <c r="DJ45" i="26"/>
  <c r="DI45" i="26"/>
  <c r="DH45" i="26"/>
  <c r="DG45" i="26"/>
  <c r="DF45" i="26"/>
  <c r="DE45" i="26"/>
  <c r="DD45" i="26"/>
  <c r="DC45" i="26"/>
  <c r="DB45" i="26"/>
  <c r="DA45" i="26"/>
  <c r="CZ45" i="26"/>
  <c r="CY45" i="26"/>
  <c r="CX45" i="26"/>
  <c r="CW45" i="26"/>
  <c r="CV45" i="26"/>
  <c r="CU45" i="26"/>
  <c r="CT45" i="26"/>
  <c r="CS45" i="26"/>
  <c r="CR45" i="26"/>
  <c r="CQ45" i="26"/>
  <c r="CP45" i="26"/>
  <c r="CO45" i="26"/>
  <c r="CN45" i="26"/>
  <c r="CM45" i="26"/>
  <c r="CL45" i="26"/>
  <c r="CK45" i="26"/>
  <c r="CJ45" i="26"/>
  <c r="CI45" i="26"/>
  <c r="CH45" i="26"/>
  <c r="CG45" i="26"/>
  <c r="CF45" i="26"/>
  <c r="CE45" i="26"/>
  <c r="CD45" i="26"/>
  <c r="CC45" i="26"/>
  <c r="CB45" i="26"/>
  <c r="CA45" i="26"/>
  <c r="BZ45" i="26"/>
  <c r="BY45" i="26"/>
  <c r="BX45" i="26"/>
  <c r="BW45" i="26"/>
  <c r="EF44" i="26"/>
  <c r="EE44" i="26"/>
  <c r="ED44" i="26"/>
  <c r="EC44" i="26"/>
  <c r="EB44" i="26"/>
  <c r="EA44" i="26"/>
  <c r="DZ44" i="26"/>
  <c r="DY44" i="26"/>
  <c r="DX44" i="26"/>
  <c r="DW44" i="26"/>
  <c r="DV44" i="26"/>
  <c r="DU44" i="26"/>
  <c r="DT44" i="26"/>
  <c r="DS44" i="26"/>
  <c r="DR44" i="26"/>
  <c r="DQ44" i="26"/>
  <c r="DP44" i="26"/>
  <c r="DO44" i="26"/>
  <c r="DN44" i="26"/>
  <c r="DM44" i="26"/>
  <c r="DL44" i="26"/>
  <c r="DK44" i="26"/>
  <c r="DJ44" i="26"/>
  <c r="DI44" i="26"/>
  <c r="DH44" i="26"/>
  <c r="DG44" i="26"/>
  <c r="DF44" i="26"/>
  <c r="DE44" i="26"/>
  <c r="DD44" i="26"/>
  <c r="DC44" i="26"/>
  <c r="DB44" i="26"/>
  <c r="DA44" i="26"/>
  <c r="CZ44" i="26"/>
  <c r="CY44" i="26"/>
  <c r="CX44" i="26"/>
  <c r="CW44" i="26"/>
  <c r="CV44" i="26"/>
  <c r="CU44" i="26"/>
  <c r="CT44" i="26"/>
  <c r="CS44" i="26"/>
  <c r="CR44" i="26"/>
  <c r="CQ44" i="26"/>
  <c r="CP44" i="26"/>
  <c r="CO44" i="26"/>
  <c r="CN44" i="26"/>
  <c r="CM44" i="26"/>
  <c r="CL44" i="26"/>
  <c r="CK44" i="26"/>
  <c r="CJ44" i="26"/>
  <c r="CI44" i="26"/>
  <c r="CH44" i="26"/>
  <c r="CG44" i="26"/>
  <c r="CF44" i="26"/>
  <c r="CE44" i="26"/>
  <c r="CD44" i="26"/>
  <c r="CC44" i="26"/>
  <c r="CB44" i="26"/>
  <c r="CA44" i="26"/>
  <c r="BZ44" i="26"/>
  <c r="BY44" i="26"/>
  <c r="BX44" i="26"/>
  <c r="BW44" i="26"/>
  <c r="EF43" i="26"/>
  <c r="EE43" i="26"/>
  <c r="ED43" i="26"/>
  <c r="EC43" i="26"/>
  <c r="EB43" i="26"/>
  <c r="EA43" i="26"/>
  <c r="DZ43" i="26"/>
  <c r="DY43" i="26"/>
  <c r="DX43" i="26"/>
  <c r="DW43" i="26"/>
  <c r="DV43" i="26"/>
  <c r="DU43" i="26"/>
  <c r="DT43" i="26"/>
  <c r="DS43" i="26"/>
  <c r="DR43" i="26"/>
  <c r="DQ43" i="26"/>
  <c r="DP43" i="26"/>
  <c r="DO43" i="26"/>
  <c r="DN43" i="26"/>
  <c r="DM43" i="26"/>
  <c r="DL43" i="26"/>
  <c r="DK43" i="26"/>
  <c r="DJ43" i="26"/>
  <c r="DI43" i="26"/>
  <c r="DH43" i="26"/>
  <c r="DG43" i="26"/>
  <c r="DF43" i="26"/>
  <c r="DE43" i="26"/>
  <c r="DD43" i="26"/>
  <c r="DC43" i="26"/>
  <c r="DB43" i="26"/>
  <c r="DA43" i="26"/>
  <c r="CZ43" i="26"/>
  <c r="CY43" i="26"/>
  <c r="CX43" i="26"/>
  <c r="CW43" i="26"/>
  <c r="CV43" i="26"/>
  <c r="CU43" i="26"/>
  <c r="CT43" i="26"/>
  <c r="CS43" i="26"/>
  <c r="CR43" i="26"/>
  <c r="CQ43" i="26"/>
  <c r="CP43" i="26"/>
  <c r="CO43" i="26"/>
  <c r="CN43" i="26"/>
  <c r="CM43" i="26"/>
  <c r="CL43" i="26"/>
  <c r="CK43" i="26"/>
  <c r="CJ43" i="26"/>
  <c r="CI43" i="26"/>
  <c r="CH43" i="26"/>
  <c r="CG43" i="26"/>
  <c r="CF43" i="26"/>
  <c r="CE43" i="26"/>
  <c r="CD43" i="26"/>
  <c r="CC43" i="26"/>
  <c r="CB43" i="26"/>
  <c r="CA43" i="26"/>
  <c r="BZ43" i="26"/>
  <c r="BY43" i="26"/>
  <c r="BX43" i="26"/>
  <c r="BW43" i="26"/>
  <c r="EF42" i="26"/>
  <c r="EE42" i="26"/>
  <c r="ED42" i="26"/>
  <c r="EC42" i="26"/>
  <c r="EB42" i="26"/>
  <c r="EA42" i="26"/>
  <c r="DZ42" i="26"/>
  <c r="DY42" i="26"/>
  <c r="DX42" i="26"/>
  <c r="DW42" i="26"/>
  <c r="DV42" i="26"/>
  <c r="DU42" i="26"/>
  <c r="DT42" i="26"/>
  <c r="DS42" i="26"/>
  <c r="DR42" i="26"/>
  <c r="DQ42" i="26"/>
  <c r="DP42" i="26"/>
  <c r="DO42" i="26"/>
  <c r="DN42" i="26"/>
  <c r="DM42" i="26"/>
  <c r="DL42" i="26"/>
  <c r="DK42" i="26"/>
  <c r="DJ42" i="26"/>
  <c r="DI42" i="26"/>
  <c r="DH42" i="26"/>
  <c r="DG42" i="26"/>
  <c r="DF42" i="26"/>
  <c r="DE42" i="26"/>
  <c r="DD42" i="26"/>
  <c r="DC42" i="26"/>
  <c r="DB42" i="26"/>
  <c r="DA42" i="26"/>
  <c r="CZ42" i="26"/>
  <c r="CY42" i="26"/>
  <c r="CX42" i="26"/>
  <c r="CW42" i="26"/>
  <c r="CV42" i="26"/>
  <c r="CU42" i="26"/>
  <c r="CT42" i="26"/>
  <c r="CS42" i="26"/>
  <c r="CR42" i="26"/>
  <c r="CQ42" i="26"/>
  <c r="CP42" i="26"/>
  <c r="CO42" i="26"/>
  <c r="CN42" i="26"/>
  <c r="CM42" i="26"/>
  <c r="CL42" i="26"/>
  <c r="CK42" i="26"/>
  <c r="CJ42" i="26"/>
  <c r="CI42" i="26"/>
  <c r="CH42" i="26"/>
  <c r="CG42" i="26"/>
  <c r="CF42" i="26"/>
  <c r="CE42" i="26"/>
  <c r="CD42" i="26"/>
  <c r="CC42" i="26"/>
  <c r="CB42" i="26"/>
  <c r="CA42" i="26"/>
  <c r="BZ42" i="26"/>
  <c r="BY42" i="26"/>
  <c r="BX42" i="26"/>
  <c r="BW42" i="26"/>
  <c r="EF41" i="26"/>
  <c r="EE41" i="26"/>
  <c r="ED41" i="26"/>
  <c r="EC41" i="26"/>
  <c r="EB41" i="26"/>
  <c r="EA41" i="26"/>
  <c r="DZ41" i="26"/>
  <c r="DY41" i="26"/>
  <c r="DX41" i="26"/>
  <c r="DW41" i="26"/>
  <c r="DV41" i="26"/>
  <c r="DU41" i="26"/>
  <c r="DT41" i="26"/>
  <c r="DS41" i="26"/>
  <c r="DR41" i="26"/>
  <c r="DQ41" i="26"/>
  <c r="DP41" i="26"/>
  <c r="DO41" i="26"/>
  <c r="DN41" i="26"/>
  <c r="DM41" i="26"/>
  <c r="DL41" i="26"/>
  <c r="DK41" i="26"/>
  <c r="DJ41" i="26"/>
  <c r="DI41" i="26"/>
  <c r="DH41" i="26"/>
  <c r="DG41" i="26"/>
  <c r="DF41" i="26"/>
  <c r="DE41" i="26"/>
  <c r="DD41" i="26"/>
  <c r="DC41" i="26"/>
  <c r="DB41" i="26"/>
  <c r="DA41" i="26"/>
  <c r="CZ41" i="26"/>
  <c r="CY41" i="26"/>
  <c r="CX41" i="26"/>
  <c r="CW41" i="26"/>
  <c r="CV41" i="26"/>
  <c r="CU41" i="26"/>
  <c r="CT41" i="26"/>
  <c r="CS41" i="26"/>
  <c r="CR41" i="26"/>
  <c r="CQ41" i="26"/>
  <c r="CP41" i="26"/>
  <c r="CO41" i="26"/>
  <c r="CN41" i="26"/>
  <c r="CM41" i="26"/>
  <c r="CL41" i="26"/>
  <c r="CK41" i="26"/>
  <c r="CJ41" i="26"/>
  <c r="CI41" i="26"/>
  <c r="CH41" i="26"/>
  <c r="CG41" i="26"/>
  <c r="CF41" i="26"/>
  <c r="CE41" i="26"/>
  <c r="CD41" i="26"/>
  <c r="CC41" i="26"/>
  <c r="CB41" i="26"/>
  <c r="CA41" i="26"/>
  <c r="BZ41" i="26"/>
  <c r="BY41" i="26"/>
  <c r="BX41" i="26"/>
  <c r="BW41" i="26"/>
  <c r="EF40" i="26"/>
  <c r="EE40" i="26"/>
  <c r="ED40" i="26"/>
  <c r="EC40" i="26"/>
  <c r="EB40" i="26"/>
  <c r="EA40" i="26"/>
  <c r="DZ40" i="26"/>
  <c r="DY40" i="26"/>
  <c r="DX40" i="26"/>
  <c r="DW40" i="26"/>
  <c r="DV40" i="26"/>
  <c r="DU40" i="26"/>
  <c r="DT40" i="26"/>
  <c r="DS40" i="26"/>
  <c r="DR40" i="26"/>
  <c r="DQ40" i="26"/>
  <c r="DP40" i="26"/>
  <c r="DO40" i="26"/>
  <c r="DN40" i="26"/>
  <c r="DM40" i="26"/>
  <c r="DL40" i="26"/>
  <c r="DK40" i="26"/>
  <c r="DJ40" i="26"/>
  <c r="DI40" i="26"/>
  <c r="DH40" i="26"/>
  <c r="DG40" i="26"/>
  <c r="DF40" i="26"/>
  <c r="DE40" i="26"/>
  <c r="DD40" i="26"/>
  <c r="DC40" i="26"/>
  <c r="DB40" i="26"/>
  <c r="DA40" i="26"/>
  <c r="CZ40" i="26"/>
  <c r="CY40" i="26"/>
  <c r="CX40" i="26"/>
  <c r="CW40" i="26"/>
  <c r="CV40" i="26"/>
  <c r="CU40" i="26"/>
  <c r="CT40" i="26"/>
  <c r="CS40" i="26"/>
  <c r="CR40" i="26"/>
  <c r="CQ40" i="26"/>
  <c r="CP40" i="26"/>
  <c r="CO40" i="26"/>
  <c r="CN40" i="26"/>
  <c r="CM40" i="26"/>
  <c r="CL40" i="26"/>
  <c r="CK40" i="26"/>
  <c r="CJ40" i="26"/>
  <c r="CI40" i="26"/>
  <c r="CH40" i="26"/>
  <c r="CG40" i="26"/>
  <c r="CF40" i="26"/>
  <c r="CE40" i="26"/>
  <c r="CD40" i="26"/>
  <c r="CC40" i="26"/>
  <c r="CB40" i="26"/>
  <c r="CA40" i="26"/>
  <c r="BZ40" i="26"/>
  <c r="BY40" i="26"/>
  <c r="BX40" i="26"/>
  <c r="BW40" i="26"/>
  <c r="EF39" i="26"/>
  <c r="EE39" i="26"/>
  <c r="ED39" i="26"/>
  <c r="EC39" i="26"/>
  <c r="EB39" i="26"/>
  <c r="EA39" i="26"/>
  <c r="DZ39" i="26"/>
  <c r="DY39" i="26"/>
  <c r="DX39" i="26"/>
  <c r="DW39" i="26"/>
  <c r="DV39" i="26"/>
  <c r="DU39" i="26"/>
  <c r="DT39" i="26"/>
  <c r="DS39" i="26"/>
  <c r="DR39" i="26"/>
  <c r="DQ39" i="26"/>
  <c r="DP39" i="26"/>
  <c r="DO39" i="26"/>
  <c r="DN39" i="26"/>
  <c r="DM39" i="26"/>
  <c r="DL39" i="26"/>
  <c r="DK39" i="26"/>
  <c r="DJ39" i="26"/>
  <c r="DI39" i="26"/>
  <c r="DH39" i="26"/>
  <c r="DG39" i="26"/>
  <c r="DF39" i="26"/>
  <c r="DE39" i="26"/>
  <c r="DD39" i="26"/>
  <c r="DC39" i="26"/>
  <c r="DB39" i="26"/>
  <c r="DA39" i="26"/>
  <c r="CZ39" i="26"/>
  <c r="CY39" i="26"/>
  <c r="CX39" i="26"/>
  <c r="CW39" i="26"/>
  <c r="CV39" i="26"/>
  <c r="CU39" i="26"/>
  <c r="CT39" i="26"/>
  <c r="CS39" i="26"/>
  <c r="CR39" i="26"/>
  <c r="CQ39" i="26"/>
  <c r="CP39" i="26"/>
  <c r="CO39" i="26"/>
  <c r="CN39" i="26"/>
  <c r="CM39" i="26"/>
  <c r="CL39" i="26"/>
  <c r="CK39" i="26"/>
  <c r="CJ39" i="26"/>
  <c r="CI39" i="26"/>
  <c r="CH39" i="26"/>
  <c r="CG39" i="26"/>
  <c r="CF39" i="26"/>
  <c r="CE39" i="26"/>
  <c r="CD39" i="26"/>
  <c r="CC39" i="26"/>
  <c r="CB39" i="26"/>
  <c r="CA39" i="26"/>
  <c r="BZ39" i="26"/>
  <c r="BY39" i="26"/>
  <c r="BX39" i="26"/>
  <c r="BW39" i="26"/>
  <c r="EF38" i="26"/>
  <c r="EE38" i="26"/>
  <c r="ED38" i="26"/>
  <c r="EC38" i="26"/>
  <c r="EB38" i="26"/>
  <c r="EA38" i="26"/>
  <c r="DZ38" i="26"/>
  <c r="DY38" i="26"/>
  <c r="DX38" i="26"/>
  <c r="DW38" i="26"/>
  <c r="DV38" i="26"/>
  <c r="DU38" i="26"/>
  <c r="DT38" i="26"/>
  <c r="DS38" i="26"/>
  <c r="DR38" i="26"/>
  <c r="DQ38" i="26"/>
  <c r="DP38" i="26"/>
  <c r="DO38" i="26"/>
  <c r="DN38" i="26"/>
  <c r="DM38" i="26"/>
  <c r="DL38" i="26"/>
  <c r="DK38" i="26"/>
  <c r="DJ38" i="26"/>
  <c r="DI38" i="26"/>
  <c r="DH38" i="26"/>
  <c r="DG38" i="26"/>
  <c r="DF38" i="26"/>
  <c r="DE38" i="26"/>
  <c r="DD38" i="26"/>
  <c r="DC38" i="26"/>
  <c r="DB38" i="26"/>
  <c r="DA38" i="26"/>
  <c r="CZ38" i="26"/>
  <c r="CY38" i="26"/>
  <c r="CX38" i="26"/>
  <c r="CW38" i="26"/>
  <c r="CV38" i="26"/>
  <c r="CU38" i="26"/>
  <c r="CT38" i="26"/>
  <c r="CS38" i="26"/>
  <c r="CR38" i="26"/>
  <c r="CQ38" i="26"/>
  <c r="CP38" i="26"/>
  <c r="CO38" i="26"/>
  <c r="CN38" i="26"/>
  <c r="CM38" i="26"/>
  <c r="CL38" i="26"/>
  <c r="CK38" i="26"/>
  <c r="CJ38" i="26"/>
  <c r="CI38" i="26"/>
  <c r="CH38" i="26"/>
  <c r="CG38" i="26"/>
  <c r="CF38" i="26"/>
  <c r="CE38" i="26"/>
  <c r="CD38" i="26"/>
  <c r="CC38" i="26"/>
  <c r="CB38" i="26"/>
  <c r="CA38" i="26"/>
  <c r="BZ38" i="26"/>
  <c r="BY38" i="26"/>
  <c r="BX38" i="26"/>
  <c r="BW38" i="26"/>
  <c r="EF37" i="26"/>
  <c r="EE37" i="26"/>
  <c r="ED37" i="26"/>
  <c r="EC37" i="26"/>
  <c r="EB37" i="26"/>
  <c r="EA37" i="26"/>
  <c r="DZ37" i="26"/>
  <c r="DY37" i="26"/>
  <c r="DX37" i="26"/>
  <c r="DW37" i="26"/>
  <c r="DV37" i="26"/>
  <c r="DU37" i="26"/>
  <c r="DT37" i="26"/>
  <c r="DS37" i="26"/>
  <c r="DR37" i="26"/>
  <c r="DQ37" i="26"/>
  <c r="DP37" i="26"/>
  <c r="DO37" i="26"/>
  <c r="DN37" i="26"/>
  <c r="DM37" i="26"/>
  <c r="DL37" i="26"/>
  <c r="DK37" i="26"/>
  <c r="DJ37" i="26"/>
  <c r="DI37" i="26"/>
  <c r="DH37" i="26"/>
  <c r="DG37" i="26"/>
  <c r="DF37" i="26"/>
  <c r="DE37" i="26"/>
  <c r="DD37" i="26"/>
  <c r="DC37" i="26"/>
  <c r="DB37" i="26"/>
  <c r="DA37" i="26"/>
  <c r="CZ37" i="26"/>
  <c r="CY37" i="26"/>
  <c r="CX37" i="26"/>
  <c r="CW37" i="26"/>
  <c r="CV37" i="26"/>
  <c r="CU37" i="26"/>
  <c r="CT37" i="26"/>
  <c r="CS37" i="26"/>
  <c r="CR37" i="26"/>
  <c r="CQ37" i="26"/>
  <c r="CP37" i="26"/>
  <c r="CO37" i="26"/>
  <c r="CN37" i="26"/>
  <c r="CM37" i="26"/>
  <c r="CL37" i="26"/>
  <c r="CK37" i="26"/>
  <c r="CJ37" i="26"/>
  <c r="CI37" i="26"/>
  <c r="CH37" i="26"/>
  <c r="CG37" i="26"/>
  <c r="CF37" i="26"/>
  <c r="CE37" i="26"/>
  <c r="CD37" i="26"/>
  <c r="CC37" i="26"/>
  <c r="CB37" i="26"/>
  <c r="CA37" i="26"/>
  <c r="BZ37" i="26"/>
  <c r="BY37" i="26"/>
  <c r="BX37" i="26"/>
  <c r="BW37" i="26"/>
  <c r="EF36" i="26"/>
  <c r="EE36" i="26"/>
  <c r="ED36" i="26"/>
  <c r="EC36" i="26"/>
  <c r="EB36" i="26"/>
  <c r="EA36" i="26"/>
  <c r="DZ36" i="26"/>
  <c r="DY36" i="26"/>
  <c r="DX36" i="26"/>
  <c r="DW36" i="26"/>
  <c r="DV36" i="26"/>
  <c r="DU36" i="26"/>
  <c r="DT36" i="26"/>
  <c r="DS36" i="26"/>
  <c r="DR36" i="26"/>
  <c r="DQ36" i="26"/>
  <c r="DP36" i="26"/>
  <c r="DO36" i="26"/>
  <c r="DN36" i="26"/>
  <c r="DM36" i="26"/>
  <c r="DL36" i="26"/>
  <c r="DK36" i="26"/>
  <c r="DJ36" i="26"/>
  <c r="DI36" i="26"/>
  <c r="DH36" i="26"/>
  <c r="DG36" i="26"/>
  <c r="DF36" i="26"/>
  <c r="DE36" i="26"/>
  <c r="DD36" i="26"/>
  <c r="DC36" i="26"/>
  <c r="DB36" i="26"/>
  <c r="DA36" i="26"/>
  <c r="CZ36" i="26"/>
  <c r="CY36" i="26"/>
  <c r="CX36" i="26"/>
  <c r="CW36" i="26"/>
  <c r="CV36" i="26"/>
  <c r="CU36" i="26"/>
  <c r="CT36" i="26"/>
  <c r="CS36" i="26"/>
  <c r="CR36" i="26"/>
  <c r="CQ36" i="26"/>
  <c r="CP36" i="26"/>
  <c r="CO36" i="26"/>
  <c r="CN36" i="26"/>
  <c r="CM36" i="26"/>
  <c r="CL36" i="26"/>
  <c r="CK36" i="26"/>
  <c r="CJ36" i="26"/>
  <c r="CI36" i="26"/>
  <c r="CH36" i="26"/>
  <c r="CG36" i="26"/>
  <c r="CF36" i="26"/>
  <c r="CE36" i="26"/>
  <c r="CD36" i="26"/>
  <c r="CC36" i="26"/>
  <c r="CB36" i="26"/>
  <c r="CA36" i="26"/>
  <c r="BZ36" i="26"/>
  <c r="BY36" i="26"/>
  <c r="BX36" i="26"/>
  <c r="BW36" i="26"/>
  <c r="EF35" i="26"/>
  <c r="EE35" i="26"/>
  <c r="ED35" i="26"/>
  <c r="EC35" i="26"/>
  <c r="EB35" i="26"/>
  <c r="EA35" i="26"/>
  <c r="DZ35" i="26"/>
  <c r="DY35" i="26"/>
  <c r="DX35" i="26"/>
  <c r="DW35" i="26"/>
  <c r="DV35" i="26"/>
  <c r="DU35" i="26"/>
  <c r="DT35" i="26"/>
  <c r="DS35" i="26"/>
  <c r="DR35" i="26"/>
  <c r="DQ35" i="26"/>
  <c r="DP35" i="26"/>
  <c r="DO35" i="26"/>
  <c r="DN35" i="26"/>
  <c r="DM35" i="26"/>
  <c r="DL35" i="26"/>
  <c r="DK35" i="26"/>
  <c r="DJ35" i="26"/>
  <c r="DI35" i="26"/>
  <c r="DH35" i="26"/>
  <c r="DG35" i="26"/>
  <c r="DF35" i="26"/>
  <c r="DE35" i="26"/>
  <c r="DD35" i="26"/>
  <c r="DC35" i="26"/>
  <c r="DB35" i="26"/>
  <c r="DA35" i="26"/>
  <c r="CZ35" i="26"/>
  <c r="CY35" i="26"/>
  <c r="CX35" i="26"/>
  <c r="CW35" i="26"/>
  <c r="CV35" i="26"/>
  <c r="CU35" i="26"/>
  <c r="CT35" i="26"/>
  <c r="CS35" i="26"/>
  <c r="CR35" i="26"/>
  <c r="CQ35" i="26"/>
  <c r="CP35" i="26"/>
  <c r="CO35" i="26"/>
  <c r="CN35" i="26"/>
  <c r="CM35" i="26"/>
  <c r="CL35" i="26"/>
  <c r="CK35" i="26"/>
  <c r="CJ35" i="26"/>
  <c r="CI35" i="26"/>
  <c r="CH35" i="26"/>
  <c r="CG35" i="26"/>
  <c r="CF35" i="26"/>
  <c r="CE35" i="26"/>
  <c r="CD35" i="26"/>
  <c r="CC35" i="26"/>
  <c r="CB35" i="26"/>
  <c r="CA35" i="26"/>
  <c r="BZ35" i="26"/>
  <c r="BY35" i="26"/>
  <c r="BX35" i="26"/>
  <c r="BW35" i="26"/>
  <c r="EF34" i="26"/>
  <c r="EE34" i="26"/>
  <c r="ED34" i="26"/>
  <c r="EC34" i="26"/>
  <c r="EB34" i="26"/>
  <c r="EA34" i="26"/>
  <c r="DZ34" i="26"/>
  <c r="DY34" i="26"/>
  <c r="DX34" i="26"/>
  <c r="DW34" i="26"/>
  <c r="DV34" i="26"/>
  <c r="DU34" i="26"/>
  <c r="DT34" i="26"/>
  <c r="DS34" i="26"/>
  <c r="DR34" i="26"/>
  <c r="DQ34" i="26"/>
  <c r="DP34" i="26"/>
  <c r="DO34" i="26"/>
  <c r="DN34" i="26"/>
  <c r="DM34" i="26"/>
  <c r="DL34" i="26"/>
  <c r="DK34" i="26"/>
  <c r="DJ34" i="26"/>
  <c r="DI34" i="26"/>
  <c r="DH34" i="26"/>
  <c r="DG34" i="26"/>
  <c r="DF34" i="26"/>
  <c r="DE34" i="26"/>
  <c r="DD34" i="26"/>
  <c r="DC34" i="26"/>
  <c r="DB34" i="26"/>
  <c r="DA34" i="26"/>
  <c r="CZ34" i="26"/>
  <c r="CY34" i="26"/>
  <c r="CX34" i="26"/>
  <c r="CW34" i="26"/>
  <c r="CV34" i="26"/>
  <c r="CU34" i="26"/>
  <c r="CT34" i="26"/>
  <c r="CS34" i="26"/>
  <c r="CR34" i="26"/>
  <c r="CQ34" i="26"/>
  <c r="CP34" i="26"/>
  <c r="CO34" i="26"/>
  <c r="CN34" i="26"/>
  <c r="CM34" i="26"/>
  <c r="CL34" i="26"/>
  <c r="CK34" i="26"/>
  <c r="CJ34" i="26"/>
  <c r="CI34" i="26"/>
  <c r="CH34" i="26"/>
  <c r="CG34" i="26"/>
  <c r="CF34" i="26"/>
  <c r="CE34" i="26"/>
  <c r="CD34" i="26"/>
  <c r="CC34" i="26"/>
  <c r="CB34" i="26"/>
  <c r="CA34" i="26"/>
  <c r="BZ34" i="26"/>
  <c r="BY34" i="26"/>
  <c r="BX34" i="26"/>
  <c r="BW34" i="26"/>
  <c r="EF33" i="26"/>
  <c r="EE33" i="26"/>
  <c r="ED33" i="26"/>
  <c r="EC33" i="26"/>
  <c r="EB33" i="26"/>
  <c r="EA33" i="26"/>
  <c r="DZ33" i="26"/>
  <c r="DY33" i="26"/>
  <c r="DX33" i="26"/>
  <c r="DW33" i="26"/>
  <c r="DV33" i="26"/>
  <c r="DU33" i="26"/>
  <c r="DT33" i="26"/>
  <c r="DS33" i="26"/>
  <c r="DR33" i="26"/>
  <c r="DQ33" i="26"/>
  <c r="DP33" i="26"/>
  <c r="DO33" i="26"/>
  <c r="DN33" i="26"/>
  <c r="DM33" i="26"/>
  <c r="DL33" i="26"/>
  <c r="DK33" i="26"/>
  <c r="DJ33" i="26"/>
  <c r="DI33" i="26"/>
  <c r="DH33" i="26"/>
  <c r="DG33" i="26"/>
  <c r="DF33" i="26"/>
  <c r="DE33" i="26"/>
  <c r="DD33" i="26"/>
  <c r="DC33" i="26"/>
  <c r="DB33" i="26"/>
  <c r="DA33" i="26"/>
  <c r="CZ33" i="26"/>
  <c r="CY33" i="26"/>
  <c r="CX33" i="26"/>
  <c r="CW33" i="26"/>
  <c r="CV33" i="26"/>
  <c r="CU33" i="26"/>
  <c r="CT33" i="26"/>
  <c r="CS33" i="26"/>
  <c r="CR33" i="26"/>
  <c r="CQ33" i="26"/>
  <c r="CP33" i="26"/>
  <c r="CO33" i="26"/>
  <c r="CN33" i="26"/>
  <c r="CM33" i="26"/>
  <c r="CL33" i="26"/>
  <c r="CK33" i="26"/>
  <c r="CJ33" i="26"/>
  <c r="CI33" i="26"/>
  <c r="CH33" i="26"/>
  <c r="CG33" i="26"/>
  <c r="CF33" i="26"/>
  <c r="CE33" i="26"/>
  <c r="CD33" i="26"/>
  <c r="CC33" i="26"/>
  <c r="CB33" i="26"/>
  <c r="CA33" i="26"/>
  <c r="BZ33" i="26"/>
  <c r="BY33" i="26"/>
  <c r="BX33" i="26"/>
  <c r="BW33" i="26"/>
  <c r="EF29" i="26"/>
  <c r="EE29" i="26"/>
  <c r="ED29" i="26"/>
  <c r="EC29" i="26"/>
  <c r="EB29" i="26"/>
  <c r="EA29" i="26"/>
  <c r="DZ29" i="26"/>
  <c r="DY29" i="26"/>
  <c r="DX29" i="26"/>
  <c r="DW29" i="26"/>
  <c r="DV29" i="26"/>
  <c r="DU29" i="26"/>
  <c r="DT29" i="26"/>
  <c r="DS29" i="26"/>
  <c r="DR29" i="26"/>
  <c r="DQ29" i="26"/>
  <c r="DP29" i="26"/>
  <c r="DO29" i="26"/>
  <c r="DN29" i="26"/>
  <c r="DM29" i="26"/>
  <c r="DL29" i="26"/>
  <c r="DK29" i="26"/>
  <c r="DJ29" i="26"/>
  <c r="DI29" i="26"/>
  <c r="DH29" i="26"/>
  <c r="DG29" i="26"/>
  <c r="DF29" i="26"/>
  <c r="DE29" i="26"/>
  <c r="DD29" i="26"/>
  <c r="DC29" i="26"/>
  <c r="DB29" i="26"/>
  <c r="DA29" i="26"/>
  <c r="CZ29" i="26"/>
  <c r="CY29" i="26"/>
  <c r="CX29" i="26"/>
  <c r="CW29" i="26"/>
  <c r="CV29" i="26"/>
  <c r="CU29" i="26"/>
  <c r="CT29" i="26"/>
  <c r="CS29" i="26"/>
  <c r="CR29" i="26"/>
  <c r="CQ29" i="26"/>
  <c r="CP29" i="26"/>
  <c r="CO29" i="26"/>
  <c r="CN29" i="26"/>
  <c r="CM29" i="26"/>
  <c r="CL29" i="26"/>
  <c r="CK29" i="26"/>
  <c r="CJ29" i="26"/>
  <c r="CI29" i="26"/>
  <c r="CH29" i="26"/>
  <c r="CG29" i="26"/>
  <c r="CF29" i="26"/>
  <c r="CE29" i="26"/>
  <c r="CD29" i="26"/>
  <c r="CC29" i="26"/>
  <c r="CB29" i="26"/>
  <c r="CA29" i="26"/>
  <c r="BZ29" i="26"/>
  <c r="BY29" i="26"/>
  <c r="BX29" i="26"/>
  <c r="BW29" i="26"/>
  <c r="EF28" i="26"/>
  <c r="EE28" i="26"/>
  <c r="ED28" i="26"/>
  <c r="EC28" i="26"/>
  <c r="EB28" i="26"/>
  <c r="EA28" i="26"/>
  <c r="DZ28" i="26"/>
  <c r="DY28" i="26"/>
  <c r="DX28" i="26"/>
  <c r="DW28" i="26"/>
  <c r="DV28" i="26"/>
  <c r="DU28" i="26"/>
  <c r="DT28" i="26"/>
  <c r="DS28" i="26"/>
  <c r="DR28" i="26"/>
  <c r="DQ28" i="26"/>
  <c r="DP28" i="26"/>
  <c r="DO28" i="26"/>
  <c r="DN28" i="26"/>
  <c r="DM28" i="26"/>
  <c r="DL28" i="26"/>
  <c r="DK28" i="26"/>
  <c r="DJ28" i="26"/>
  <c r="DI28" i="26"/>
  <c r="DH28" i="26"/>
  <c r="DG28" i="26"/>
  <c r="DF28" i="26"/>
  <c r="DE28" i="26"/>
  <c r="DD28" i="26"/>
  <c r="DC28" i="26"/>
  <c r="DB28" i="26"/>
  <c r="DA28" i="26"/>
  <c r="CZ28" i="26"/>
  <c r="CY28" i="26"/>
  <c r="CX28" i="26"/>
  <c r="CW28" i="26"/>
  <c r="CV28" i="26"/>
  <c r="CU28" i="26"/>
  <c r="CT28" i="26"/>
  <c r="CS28" i="26"/>
  <c r="CR28" i="26"/>
  <c r="CQ28" i="26"/>
  <c r="CP28" i="26"/>
  <c r="CO28" i="26"/>
  <c r="CN28" i="26"/>
  <c r="CM28" i="26"/>
  <c r="CL28" i="26"/>
  <c r="CK28" i="26"/>
  <c r="CJ28" i="26"/>
  <c r="CI28" i="26"/>
  <c r="CH28" i="26"/>
  <c r="CG28" i="26"/>
  <c r="CF28" i="26"/>
  <c r="CE28" i="26"/>
  <c r="CD28" i="26"/>
  <c r="CC28" i="26"/>
  <c r="CB28" i="26"/>
  <c r="CA28" i="26"/>
  <c r="BZ28" i="26"/>
  <c r="BY28" i="26"/>
  <c r="BX28" i="26"/>
  <c r="BW28" i="26"/>
  <c r="EF27" i="26"/>
  <c r="EE27" i="26"/>
  <c r="ED27" i="26"/>
  <c r="EC27" i="26"/>
  <c r="EB27" i="26"/>
  <c r="EA27" i="26"/>
  <c r="DZ27" i="26"/>
  <c r="DY27" i="26"/>
  <c r="DX27" i="26"/>
  <c r="DW27" i="26"/>
  <c r="DV27" i="26"/>
  <c r="DU27" i="26"/>
  <c r="DT27" i="26"/>
  <c r="DS27" i="26"/>
  <c r="DR27" i="26"/>
  <c r="DQ27" i="26"/>
  <c r="DP27" i="26"/>
  <c r="DO27" i="26"/>
  <c r="DN27" i="26"/>
  <c r="DM27" i="26"/>
  <c r="DL27" i="26"/>
  <c r="DK27" i="26"/>
  <c r="DJ27" i="26"/>
  <c r="DI27" i="26"/>
  <c r="DH27" i="26"/>
  <c r="DG27" i="26"/>
  <c r="DF27" i="26"/>
  <c r="DE27" i="26"/>
  <c r="DD27" i="26"/>
  <c r="DC27" i="26"/>
  <c r="DB27" i="26"/>
  <c r="DA27" i="26"/>
  <c r="CZ27" i="26"/>
  <c r="CY27" i="26"/>
  <c r="CX27" i="26"/>
  <c r="CW27" i="26"/>
  <c r="CV27" i="26"/>
  <c r="CU27" i="26"/>
  <c r="CT27" i="26"/>
  <c r="CS27" i="26"/>
  <c r="CR27" i="26"/>
  <c r="CQ27" i="26"/>
  <c r="CP27" i="26"/>
  <c r="CO27" i="26"/>
  <c r="CN27" i="26"/>
  <c r="CM27" i="26"/>
  <c r="CL27" i="26"/>
  <c r="CK27" i="26"/>
  <c r="CJ27" i="26"/>
  <c r="CI27" i="26"/>
  <c r="CH27" i="26"/>
  <c r="CG27" i="26"/>
  <c r="CF27" i="26"/>
  <c r="CE27" i="26"/>
  <c r="CD27" i="26"/>
  <c r="CC27" i="26"/>
  <c r="CB27" i="26"/>
  <c r="CA27" i="26"/>
  <c r="BZ27" i="26"/>
  <c r="BY27" i="26"/>
  <c r="BX27" i="26"/>
  <c r="BW27" i="26"/>
  <c r="EF26" i="26"/>
  <c r="EE26" i="26"/>
  <c r="ED26" i="26"/>
  <c r="EC26" i="26"/>
  <c r="EB26" i="26"/>
  <c r="EA26" i="26"/>
  <c r="DZ26" i="26"/>
  <c r="DY26" i="26"/>
  <c r="DX26" i="26"/>
  <c r="DW26" i="26"/>
  <c r="DV26" i="26"/>
  <c r="DU26" i="26"/>
  <c r="DT26" i="26"/>
  <c r="DS26" i="26"/>
  <c r="DR26" i="26"/>
  <c r="DQ26" i="26"/>
  <c r="DP26" i="26"/>
  <c r="DO26" i="26"/>
  <c r="DN26" i="26"/>
  <c r="DM26" i="26"/>
  <c r="DL26" i="26"/>
  <c r="DK26" i="26"/>
  <c r="DJ26" i="26"/>
  <c r="DI26" i="26"/>
  <c r="DH26" i="26"/>
  <c r="DG26" i="26"/>
  <c r="DF26" i="26"/>
  <c r="DE26" i="26"/>
  <c r="DD26" i="26"/>
  <c r="DC26" i="26"/>
  <c r="DB26" i="26"/>
  <c r="DA26" i="26"/>
  <c r="CZ26" i="26"/>
  <c r="CY26" i="26"/>
  <c r="CX26" i="26"/>
  <c r="CW26" i="26"/>
  <c r="CV26" i="26"/>
  <c r="CU26" i="26"/>
  <c r="CT26" i="26"/>
  <c r="CS26" i="26"/>
  <c r="CR26" i="26"/>
  <c r="CQ26" i="26"/>
  <c r="CP26" i="26"/>
  <c r="CO26" i="26"/>
  <c r="CN26" i="26"/>
  <c r="CM26" i="26"/>
  <c r="CL26" i="26"/>
  <c r="CK26" i="26"/>
  <c r="CJ26" i="26"/>
  <c r="CI26" i="26"/>
  <c r="CH26" i="26"/>
  <c r="CG26" i="26"/>
  <c r="CF26" i="26"/>
  <c r="CE26" i="26"/>
  <c r="CD26" i="26"/>
  <c r="CC26" i="26"/>
  <c r="CB26" i="26"/>
  <c r="CA26" i="26"/>
  <c r="BZ26" i="26"/>
  <c r="BY26" i="26"/>
  <c r="BX26" i="26"/>
  <c r="BW26" i="26"/>
  <c r="EF25" i="26"/>
  <c r="EE25" i="26"/>
  <c r="ED25" i="26"/>
  <c r="EC25" i="26"/>
  <c r="EB25" i="26"/>
  <c r="EA25" i="26"/>
  <c r="DZ25" i="26"/>
  <c r="DY25" i="26"/>
  <c r="DX25" i="26"/>
  <c r="DW25" i="26"/>
  <c r="DV25" i="26"/>
  <c r="DU25" i="26"/>
  <c r="DT25" i="26"/>
  <c r="DS25" i="26"/>
  <c r="DR25" i="26"/>
  <c r="DQ25" i="26"/>
  <c r="DP25" i="26"/>
  <c r="DO25" i="26"/>
  <c r="DN25" i="26"/>
  <c r="DM25" i="26"/>
  <c r="DL25" i="26"/>
  <c r="DK25" i="26"/>
  <c r="DJ25" i="26"/>
  <c r="DI25" i="26"/>
  <c r="DH25" i="26"/>
  <c r="DG25" i="26"/>
  <c r="DF25" i="26"/>
  <c r="DE25" i="26"/>
  <c r="DD25" i="26"/>
  <c r="DC25" i="26"/>
  <c r="DB25" i="26"/>
  <c r="DA25" i="26"/>
  <c r="CZ25" i="26"/>
  <c r="CY25" i="26"/>
  <c r="CX25" i="26"/>
  <c r="CW25" i="26"/>
  <c r="CV25" i="26"/>
  <c r="CU25" i="26"/>
  <c r="CT25" i="26"/>
  <c r="CS25" i="26"/>
  <c r="CR25" i="26"/>
  <c r="CQ25" i="26"/>
  <c r="CP25" i="26"/>
  <c r="CO25" i="26"/>
  <c r="CN25" i="26"/>
  <c r="CM25" i="26"/>
  <c r="CL25" i="26"/>
  <c r="CK25" i="26"/>
  <c r="CJ25" i="26"/>
  <c r="CI25" i="26"/>
  <c r="CH25" i="26"/>
  <c r="CG25" i="26"/>
  <c r="CF25" i="26"/>
  <c r="CE25" i="26"/>
  <c r="CD25" i="26"/>
  <c r="CC25" i="26"/>
  <c r="CB25" i="26"/>
  <c r="CA25" i="26"/>
  <c r="BZ25" i="26"/>
  <c r="BY25" i="26"/>
  <c r="BX25" i="26"/>
  <c r="BW25" i="26"/>
  <c r="EF24" i="26"/>
  <c r="EE24" i="26"/>
  <c r="ED24" i="26"/>
  <c r="EC24" i="26"/>
  <c r="EB24" i="26"/>
  <c r="EA24" i="26"/>
  <c r="DZ24" i="26"/>
  <c r="DY24" i="26"/>
  <c r="DX24" i="26"/>
  <c r="DW24" i="26"/>
  <c r="DV24" i="26"/>
  <c r="DU24" i="26"/>
  <c r="DT24" i="26"/>
  <c r="DS24" i="26"/>
  <c r="DR24" i="26"/>
  <c r="DQ24" i="26"/>
  <c r="DP24" i="26"/>
  <c r="DO24" i="26"/>
  <c r="DN24" i="26"/>
  <c r="DM24" i="26"/>
  <c r="DL24" i="26"/>
  <c r="DK24" i="26"/>
  <c r="DJ24" i="26"/>
  <c r="DI24" i="26"/>
  <c r="DH24" i="26"/>
  <c r="DG24" i="26"/>
  <c r="DF24" i="26"/>
  <c r="DE24" i="26"/>
  <c r="DD24" i="26"/>
  <c r="DC24" i="26"/>
  <c r="DB24" i="26"/>
  <c r="DA24" i="26"/>
  <c r="CZ24" i="26"/>
  <c r="CY24" i="26"/>
  <c r="CX24" i="26"/>
  <c r="CW24" i="26"/>
  <c r="CV24" i="26"/>
  <c r="CU24" i="26"/>
  <c r="CT24" i="26"/>
  <c r="CS24" i="26"/>
  <c r="CR24" i="26"/>
  <c r="CQ24" i="26"/>
  <c r="CP24" i="26"/>
  <c r="CO24" i="26"/>
  <c r="CN24" i="26"/>
  <c r="CM24" i="26"/>
  <c r="CL24" i="26"/>
  <c r="CK24" i="26"/>
  <c r="CJ24" i="26"/>
  <c r="CI24" i="26"/>
  <c r="CH24" i="26"/>
  <c r="CG24" i="26"/>
  <c r="CF24" i="26"/>
  <c r="CE24" i="26"/>
  <c r="CD24" i="26"/>
  <c r="CC24" i="26"/>
  <c r="CB24" i="26"/>
  <c r="CA24" i="26"/>
  <c r="BZ24" i="26"/>
  <c r="BY24" i="26"/>
  <c r="BX24" i="26"/>
  <c r="BW24" i="26"/>
  <c r="EF23" i="26"/>
  <c r="EE23" i="26"/>
  <c r="ED23" i="26"/>
  <c r="EC23" i="26"/>
  <c r="EB23" i="26"/>
  <c r="EA23" i="26"/>
  <c r="DZ23" i="26"/>
  <c r="DY23" i="26"/>
  <c r="DX23" i="26"/>
  <c r="DW23" i="26"/>
  <c r="DV23" i="26"/>
  <c r="DU23" i="26"/>
  <c r="DT23" i="26"/>
  <c r="DS23" i="26"/>
  <c r="DR23" i="26"/>
  <c r="DQ23" i="26"/>
  <c r="DP23" i="26"/>
  <c r="DO23" i="26"/>
  <c r="DN23" i="26"/>
  <c r="DM23" i="26"/>
  <c r="DL23" i="26"/>
  <c r="DK23" i="26"/>
  <c r="DJ23" i="26"/>
  <c r="DI23" i="26"/>
  <c r="DH23" i="26"/>
  <c r="DG23" i="26"/>
  <c r="DF23" i="26"/>
  <c r="DE23" i="26"/>
  <c r="DD23" i="26"/>
  <c r="DC23" i="26"/>
  <c r="DB23" i="26"/>
  <c r="DA23" i="26"/>
  <c r="CZ23" i="26"/>
  <c r="CY23" i="26"/>
  <c r="CX23" i="26"/>
  <c r="CW23" i="26"/>
  <c r="CV23" i="26"/>
  <c r="CU23" i="26"/>
  <c r="CT23" i="26"/>
  <c r="CS23" i="26"/>
  <c r="CR23" i="26"/>
  <c r="CQ23" i="26"/>
  <c r="CP23" i="26"/>
  <c r="CO23" i="26"/>
  <c r="CN23" i="26"/>
  <c r="CM23" i="26"/>
  <c r="CL23" i="26"/>
  <c r="CK23" i="26"/>
  <c r="CJ23" i="26"/>
  <c r="CI23" i="26"/>
  <c r="CH23" i="26"/>
  <c r="CG23" i="26"/>
  <c r="CF23" i="26"/>
  <c r="CE23" i="26"/>
  <c r="CD23" i="26"/>
  <c r="CC23" i="26"/>
  <c r="CB23" i="26"/>
  <c r="CA23" i="26"/>
  <c r="BZ23" i="26"/>
  <c r="BY23" i="26"/>
  <c r="BX23" i="26"/>
  <c r="BW23" i="26"/>
  <c r="EF22" i="26"/>
  <c r="EE22" i="26"/>
  <c r="ED22" i="26"/>
  <c r="EC22" i="26"/>
  <c r="EB22" i="26"/>
  <c r="EA22" i="26"/>
  <c r="DZ22" i="26"/>
  <c r="DY22" i="26"/>
  <c r="DX22" i="26"/>
  <c r="DW22" i="26"/>
  <c r="DV22" i="26"/>
  <c r="DU22" i="26"/>
  <c r="DT22" i="26"/>
  <c r="DS22" i="26"/>
  <c r="DR22" i="26"/>
  <c r="DQ22" i="26"/>
  <c r="DP22" i="26"/>
  <c r="DO22" i="26"/>
  <c r="DN22" i="26"/>
  <c r="DM22" i="26"/>
  <c r="DL22" i="26"/>
  <c r="DK22" i="26"/>
  <c r="DJ22" i="26"/>
  <c r="DI22" i="26"/>
  <c r="DH22" i="26"/>
  <c r="DG22" i="26"/>
  <c r="DF22" i="26"/>
  <c r="DE22" i="26"/>
  <c r="DD22" i="26"/>
  <c r="DC22" i="26"/>
  <c r="DB22" i="26"/>
  <c r="DA22" i="26"/>
  <c r="CZ22" i="26"/>
  <c r="CY22" i="26"/>
  <c r="CX22" i="26"/>
  <c r="CW22" i="26"/>
  <c r="CV22" i="26"/>
  <c r="CU22" i="26"/>
  <c r="CT22" i="26"/>
  <c r="CS22" i="26"/>
  <c r="CR22" i="26"/>
  <c r="CQ22" i="26"/>
  <c r="CP22" i="26"/>
  <c r="CO22" i="26"/>
  <c r="CN22" i="26"/>
  <c r="CM22" i="26"/>
  <c r="CL22" i="26"/>
  <c r="CK22" i="26"/>
  <c r="CJ22" i="26"/>
  <c r="CI22" i="26"/>
  <c r="CH22" i="26"/>
  <c r="CG22" i="26"/>
  <c r="CF22" i="26"/>
  <c r="CE22" i="26"/>
  <c r="CD22" i="26"/>
  <c r="CC22" i="26"/>
  <c r="CB22" i="26"/>
  <c r="CA22" i="26"/>
  <c r="BZ22" i="26"/>
  <c r="BY22" i="26"/>
  <c r="BX22" i="26"/>
  <c r="BW22" i="26"/>
  <c r="EF21" i="26"/>
  <c r="EE21" i="26"/>
  <c r="ED21" i="26"/>
  <c r="EC21" i="26"/>
  <c r="EB21" i="26"/>
  <c r="EA21" i="26"/>
  <c r="DZ21" i="26"/>
  <c r="DY21" i="26"/>
  <c r="DX21" i="26"/>
  <c r="DW21" i="26"/>
  <c r="DV21" i="26"/>
  <c r="DU21" i="26"/>
  <c r="DT21" i="26"/>
  <c r="DS21" i="26"/>
  <c r="DR21" i="26"/>
  <c r="DQ21" i="26"/>
  <c r="DP21" i="26"/>
  <c r="DO21" i="26"/>
  <c r="DN21" i="26"/>
  <c r="DM21" i="26"/>
  <c r="DL21" i="26"/>
  <c r="DK21" i="26"/>
  <c r="DJ21" i="26"/>
  <c r="DI21" i="26"/>
  <c r="DH21" i="26"/>
  <c r="DG21" i="26"/>
  <c r="DF21" i="26"/>
  <c r="DE21" i="26"/>
  <c r="DD21" i="26"/>
  <c r="DC21" i="26"/>
  <c r="DB21" i="26"/>
  <c r="DA21" i="26"/>
  <c r="CZ21" i="26"/>
  <c r="CY21" i="26"/>
  <c r="CX21" i="26"/>
  <c r="CW21" i="26"/>
  <c r="CV21" i="26"/>
  <c r="CU21" i="26"/>
  <c r="CT21" i="26"/>
  <c r="CS21" i="26"/>
  <c r="CR21" i="26"/>
  <c r="CQ21" i="26"/>
  <c r="CP21" i="26"/>
  <c r="CO21" i="26"/>
  <c r="CN21" i="26"/>
  <c r="CM21" i="26"/>
  <c r="CL21" i="26"/>
  <c r="CK21" i="26"/>
  <c r="CJ21" i="26"/>
  <c r="CI21" i="26"/>
  <c r="CH21" i="26"/>
  <c r="CG21" i="26"/>
  <c r="CF21" i="26"/>
  <c r="CE21" i="26"/>
  <c r="CD21" i="26"/>
  <c r="CC21" i="26"/>
  <c r="CB21" i="26"/>
  <c r="CA21" i="26"/>
  <c r="BZ21" i="26"/>
  <c r="BY21" i="26"/>
  <c r="BX21" i="26"/>
  <c r="BW21" i="26"/>
  <c r="EF20" i="26"/>
  <c r="EE20" i="26"/>
  <c r="ED20" i="26"/>
  <c r="EC20" i="26"/>
  <c r="EB20" i="26"/>
  <c r="EA20" i="26"/>
  <c r="DZ20" i="26"/>
  <c r="DY20" i="26"/>
  <c r="DX20" i="26"/>
  <c r="DW20" i="26"/>
  <c r="DV20" i="26"/>
  <c r="DU20" i="26"/>
  <c r="DT20" i="26"/>
  <c r="DS20" i="26"/>
  <c r="DR20" i="26"/>
  <c r="DQ20" i="26"/>
  <c r="DP20" i="26"/>
  <c r="DO20" i="26"/>
  <c r="DN20" i="26"/>
  <c r="DM20" i="26"/>
  <c r="DL20" i="26"/>
  <c r="DK20" i="26"/>
  <c r="DJ20" i="26"/>
  <c r="DI20" i="26"/>
  <c r="DH20" i="26"/>
  <c r="DG20" i="26"/>
  <c r="DF20" i="26"/>
  <c r="DE20" i="26"/>
  <c r="DD20" i="26"/>
  <c r="DC20" i="26"/>
  <c r="DB20" i="26"/>
  <c r="DA20" i="26"/>
  <c r="CZ20" i="26"/>
  <c r="CY20" i="26"/>
  <c r="CX20" i="26"/>
  <c r="CW20" i="26"/>
  <c r="CV20" i="26"/>
  <c r="CU20" i="26"/>
  <c r="CT20" i="26"/>
  <c r="CS20" i="26"/>
  <c r="CR20" i="26"/>
  <c r="CQ20" i="26"/>
  <c r="CP20" i="26"/>
  <c r="CO20" i="26"/>
  <c r="CN20" i="26"/>
  <c r="CM20" i="26"/>
  <c r="CL20" i="26"/>
  <c r="CK20" i="26"/>
  <c r="CJ20" i="26"/>
  <c r="CI20" i="26"/>
  <c r="CH20" i="26"/>
  <c r="CG20" i="26"/>
  <c r="CF20" i="26"/>
  <c r="CE20" i="26"/>
  <c r="CD20" i="26"/>
  <c r="CC20" i="26"/>
  <c r="CB20" i="26"/>
  <c r="CA20" i="26"/>
  <c r="BZ20" i="26"/>
  <c r="BY20" i="26"/>
  <c r="BX20" i="26"/>
  <c r="BW20" i="26"/>
  <c r="EF19" i="26"/>
  <c r="EE19" i="26"/>
  <c r="ED19" i="26"/>
  <c r="EC19" i="26"/>
  <c r="EB19" i="26"/>
  <c r="EA19" i="26"/>
  <c r="DZ19" i="26"/>
  <c r="DY19" i="26"/>
  <c r="DX19" i="26"/>
  <c r="DW19" i="26"/>
  <c r="DV19" i="26"/>
  <c r="DU19" i="26"/>
  <c r="DT19" i="26"/>
  <c r="DS19" i="26"/>
  <c r="DR19" i="26"/>
  <c r="DQ19" i="26"/>
  <c r="DP19" i="26"/>
  <c r="DO19" i="26"/>
  <c r="DN19" i="26"/>
  <c r="DM19" i="26"/>
  <c r="DL19" i="26"/>
  <c r="DK19" i="26"/>
  <c r="DJ19" i="26"/>
  <c r="DI19" i="26"/>
  <c r="DH19" i="26"/>
  <c r="DG19" i="26"/>
  <c r="DF19" i="26"/>
  <c r="DE19" i="26"/>
  <c r="DD19" i="26"/>
  <c r="DC19" i="26"/>
  <c r="DB19" i="26"/>
  <c r="DA19" i="26"/>
  <c r="CZ19" i="26"/>
  <c r="CY19" i="26"/>
  <c r="CX19" i="26"/>
  <c r="CW19" i="26"/>
  <c r="CV19" i="26"/>
  <c r="CU19" i="26"/>
  <c r="CT19" i="26"/>
  <c r="CS19" i="26"/>
  <c r="CR19" i="26"/>
  <c r="CQ19" i="26"/>
  <c r="CP19" i="26"/>
  <c r="CO19" i="26"/>
  <c r="CN19" i="26"/>
  <c r="CM19" i="26"/>
  <c r="CL19" i="26"/>
  <c r="CK19" i="26"/>
  <c r="CJ19" i="26"/>
  <c r="CI19" i="26"/>
  <c r="CH19" i="26"/>
  <c r="CG19" i="26"/>
  <c r="CF19" i="26"/>
  <c r="CE19" i="26"/>
  <c r="CD19" i="26"/>
  <c r="CC19" i="26"/>
  <c r="CB19" i="26"/>
  <c r="CA19" i="26"/>
  <c r="BZ19" i="26"/>
  <c r="BY19" i="26"/>
  <c r="BX19" i="26"/>
  <c r="BW19" i="26"/>
  <c r="EF18" i="26"/>
  <c r="EE18" i="26"/>
  <c r="ED18" i="26"/>
  <c r="EC18" i="26"/>
  <c r="EB18" i="26"/>
  <c r="EA18" i="26"/>
  <c r="DZ18" i="26"/>
  <c r="DY18" i="26"/>
  <c r="DX18" i="26"/>
  <c r="DW18" i="26"/>
  <c r="DV18" i="26"/>
  <c r="DU18" i="26"/>
  <c r="DT18" i="26"/>
  <c r="DS18" i="26"/>
  <c r="DR18" i="26"/>
  <c r="DQ18" i="26"/>
  <c r="DP18" i="26"/>
  <c r="DO18" i="26"/>
  <c r="DN18" i="26"/>
  <c r="DM18" i="26"/>
  <c r="DL18" i="26"/>
  <c r="DK18" i="26"/>
  <c r="DJ18" i="26"/>
  <c r="DI18" i="26"/>
  <c r="DH18" i="26"/>
  <c r="DG18" i="26"/>
  <c r="DF18" i="26"/>
  <c r="DE18" i="26"/>
  <c r="DD18" i="26"/>
  <c r="DC18" i="26"/>
  <c r="DB18" i="26"/>
  <c r="DA18" i="26"/>
  <c r="CZ18" i="26"/>
  <c r="CY18" i="26"/>
  <c r="CX18" i="26"/>
  <c r="CW18" i="26"/>
  <c r="CV18" i="26"/>
  <c r="CU18" i="26"/>
  <c r="CT18" i="26"/>
  <c r="CS18" i="26"/>
  <c r="CR18" i="26"/>
  <c r="CQ18" i="26"/>
  <c r="CP18" i="26"/>
  <c r="CO18" i="26"/>
  <c r="CN18" i="26"/>
  <c r="CM18" i="26"/>
  <c r="CL18" i="26"/>
  <c r="CK18" i="26"/>
  <c r="CJ18" i="26"/>
  <c r="CI18" i="26"/>
  <c r="CH18" i="26"/>
  <c r="CG18" i="26"/>
  <c r="CF18" i="26"/>
  <c r="CE18" i="26"/>
  <c r="CD18" i="26"/>
  <c r="CC18" i="26"/>
  <c r="CB18" i="26"/>
  <c r="CA18" i="26"/>
  <c r="BZ18" i="26"/>
  <c r="BY18" i="26"/>
  <c r="BX18" i="26"/>
  <c r="BW18" i="26"/>
  <c r="EF17" i="26"/>
  <c r="EE17" i="26"/>
  <c r="ED17" i="26"/>
  <c r="EC17" i="26"/>
  <c r="EB17" i="26"/>
  <c r="EA17" i="26"/>
  <c r="DZ17" i="26"/>
  <c r="DY17" i="26"/>
  <c r="DX17" i="26"/>
  <c r="DW17" i="26"/>
  <c r="DV17" i="26"/>
  <c r="DU17" i="26"/>
  <c r="DT17" i="26"/>
  <c r="DS17" i="26"/>
  <c r="DR17" i="26"/>
  <c r="DQ17" i="26"/>
  <c r="DP17" i="26"/>
  <c r="DO17" i="26"/>
  <c r="DN17" i="26"/>
  <c r="DM17" i="26"/>
  <c r="DL17" i="26"/>
  <c r="DK17" i="26"/>
  <c r="DJ17" i="26"/>
  <c r="DI17" i="26"/>
  <c r="DH17" i="26"/>
  <c r="DG17" i="26"/>
  <c r="DF17" i="26"/>
  <c r="DE17" i="26"/>
  <c r="DD17" i="26"/>
  <c r="DC17" i="26"/>
  <c r="DB17" i="26"/>
  <c r="DA17" i="26"/>
  <c r="CZ17" i="26"/>
  <c r="CY17" i="26"/>
  <c r="CX17" i="26"/>
  <c r="CW17" i="26"/>
  <c r="CV17" i="26"/>
  <c r="CU17" i="26"/>
  <c r="CT17" i="26"/>
  <c r="CS17" i="26"/>
  <c r="CR17" i="26"/>
  <c r="CQ17" i="26"/>
  <c r="CP17" i="26"/>
  <c r="CO17" i="26"/>
  <c r="CN17" i="26"/>
  <c r="CM17" i="26"/>
  <c r="CL17" i="26"/>
  <c r="CK17" i="26"/>
  <c r="CJ17" i="26"/>
  <c r="CI17" i="26"/>
  <c r="CH17" i="26"/>
  <c r="CG17" i="26"/>
  <c r="CF17" i="26"/>
  <c r="CE17" i="26"/>
  <c r="CD17" i="26"/>
  <c r="CC17" i="26"/>
  <c r="CB17" i="26"/>
  <c r="CA17" i="26"/>
  <c r="BZ17" i="26"/>
  <c r="BY17" i="26"/>
  <c r="BX17" i="26"/>
  <c r="BW17" i="26"/>
  <c r="EF16" i="26"/>
  <c r="EE16" i="26"/>
  <c r="ED16" i="26"/>
  <c r="EC16" i="26"/>
  <c r="EB16" i="26"/>
  <c r="EA16" i="26"/>
  <c r="DZ16" i="26"/>
  <c r="DY16" i="26"/>
  <c r="DX16" i="26"/>
  <c r="DW16" i="26"/>
  <c r="DV16" i="26"/>
  <c r="DU16" i="26"/>
  <c r="DT16" i="26"/>
  <c r="DS16" i="26"/>
  <c r="DR16" i="26"/>
  <c r="DQ16" i="26"/>
  <c r="DP16" i="26"/>
  <c r="DO16" i="26"/>
  <c r="DN16" i="26"/>
  <c r="DM16" i="26"/>
  <c r="DL16" i="26"/>
  <c r="DK16" i="26"/>
  <c r="DJ16" i="26"/>
  <c r="DI16" i="26"/>
  <c r="DH16" i="26"/>
  <c r="DG16" i="26"/>
  <c r="DF16" i="26"/>
  <c r="DE16" i="26"/>
  <c r="DD16" i="26"/>
  <c r="DC16" i="26"/>
  <c r="DB16" i="26"/>
  <c r="DA16" i="26"/>
  <c r="CZ16" i="26"/>
  <c r="CY16" i="26"/>
  <c r="CX16" i="26"/>
  <c r="CW16" i="26"/>
  <c r="CV16" i="26"/>
  <c r="CU16" i="26"/>
  <c r="CT16" i="26"/>
  <c r="CS16" i="26"/>
  <c r="CR16" i="26"/>
  <c r="CQ16" i="26"/>
  <c r="CP16" i="26"/>
  <c r="CO16" i="26"/>
  <c r="CN16" i="26"/>
  <c r="CM16" i="26"/>
  <c r="CL16" i="26"/>
  <c r="CK16" i="26"/>
  <c r="CJ16" i="26"/>
  <c r="CI16" i="26"/>
  <c r="CH16" i="26"/>
  <c r="CG16" i="26"/>
  <c r="CF16" i="26"/>
  <c r="CE16" i="26"/>
  <c r="CD16" i="26"/>
  <c r="CC16" i="26"/>
  <c r="CB16" i="26"/>
  <c r="CA16" i="26"/>
  <c r="BZ16" i="26"/>
  <c r="BY16" i="26"/>
  <c r="BX16" i="26"/>
  <c r="BW16" i="26"/>
  <c r="EF15" i="26"/>
  <c r="EE15" i="26"/>
  <c r="ED15" i="26"/>
  <c r="EC15" i="26"/>
  <c r="EB15" i="26"/>
  <c r="EA15" i="26"/>
  <c r="DZ15" i="26"/>
  <c r="DY15" i="26"/>
  <c r="DX15" i="26"/>
  <c r="DW15" i="26"/>
  <c r="DV15" i="26"/>
  <c r="DU15" i="26"/>
  <c r="DT15" i="26"/>
  <c r="DS15" i="26"/>
  <c r="DR15" i="26"/>
  <c r="DQ15" i="26"/>
  <c r="DP15" i="26"/>
  <c r="DO15" i="26"/>
  <c r="DN15" i="26"/>
  <c r="DM15" i="26"/>
  <c r="DL15" i="26"/>
  <c r="DK15" i="26"/>
  <c r="DJ15" i="26"/>
  <c r="DI15" i="26"/>
  <c r="DH15" i="26"/>
  <c r="DG15" i="26"/>
  <c r="DF15" i="26"/>
  <c r="DE15" i="26"/>
  <c r="DD15" i="26"/>
  <c r="DC15" i="26"/>
  <c r="DB15" i="26"/>
  <c r="DA15" i="26"/>
  <c r="CZ15" i="26"/>
  <c r="CY15" i="26"/>
  <c r="CX15" i="26"/>
  <c r="CW15" i="26"/>
  <c r="CV15" i="26"/>
  <c r="CU15" i="26"/>
  <c r="CT15" i="26"/>
  <c r="CS15" i="26"/>
  <c r="CR15" i="26"/>
  <c r="CQ15" i="26"/>
  <c r="CP15" i="26"/>
  <c r="CO15" i="26"/>
  <c r="CN15" i="26"/>
  <c r="CM15" i="26"/>
  <c r="CL15" i="26"/>
  <c r="CK15" i="26"/>
  <c r="CJ15" i="26"/>
  <c r="CI15" i="26"/>
  <c r="CH15" i="26"/>
  <c r="CG15" i="26"/>
  <c r="CF15" i="26"/>
  <c r="CE15" i="26"/>
  <c r="CD15" i="26"/>
  <c r="CC15" i="26"/>
  <c r="CB15" i="26"/>
  <c r="CA15" i="26"/>
  <c r="BZ15" i="26"/>
  <c r="BY15" i="26"/>
  <c r="BX15" i="26"/>
  <c r="BW15" i="26"/>
  <c r="EF14" i="26"/>
  <c r="EE14" i="26"/>
  <c r="ED14" i="26"/>
  <c r="EC14" i="26"/>
  <c r="EB14" i="26"/>
  <c r="EA14" i="26"/>
  <c r="DZ14" i="26"/>
  <c r="DY14" i="26"/>
  <c r="DX14" i="26"/>
  <c r="DW14" i="26"/>
  <c r="DV14" i="26"/>
  <c r="DU14" i="26"/>
  <c r="DT14" i="26"/>
  <c r="DS14" i="26"/>
  <c r="DR14" i="26"/>
  <c r="DQ14" i="26"/>
  <c r="DP14" i="26"/>
  <c r="DO14" i="26"/>
  <c r="DN14" i="26"/>
  <c r="DM14" i="26"/>
  <c r="DL14" i="26"/>
  <c r="DK14" i="26"/>
  <c r="DJ14" i="26"/>
  <c r="DI14" i="26"/>
  <c r="DH14" i="26"/>
  <c r="DG14" i="26"/>
  <c r="DF14" i="26"/>
  <c r="DE14" i="26"/>
  <c r="DD14" i="26"/>
  <c r="DC14" i="26"/>
  <c r="DB14" i="26"/>
  <c r="DA14" i="26"/>
  <c r="CZ14" i="26"/>
  <c r="CY14" i="26"/>
  <c r="CX14" i="26"/>
  <c r="CW14" i="26"/>
  <c r="CV14" i="26"/>
  <c r="CU14" i="26"/>
  <c r="CT14" i="26"/>
  <c r="CS14" i="26"/>
  <c r="CR14" i="26"/>
  <c r="CQ14" i="26"/>
  <c r="CP14" i="26"/>
  <c r="CO14" i="26"/>
  <c r="CN14" i="26"/>
  <c r="CM14" i="26"/>
  <c r="CL14" i="26"/>
  <c r="CK14" i="26"/>
  <c r="CJ14" i="26"/>
  <c r="CI14" i="26"/>
  <c r="CH14" i="26"/>
  <c r="CG14" i="26"/>
  <c r="CF14" i="26"/>
  <c r="CE14" i="26"/>
  <c r="CD14" i="26"/>
  <c r="CC14" i="26"/>
  <c r="CB14" i="26"/>
  <c r="CA14" i="26"/>
  <c r="BZ14" i="26"/>
  <c r="BY14" i="26"/>
  <c r="BX14" i="26"/>
  <c r="BW14" i="26"/>
  <c r="EF13" i="26"/>
  <c r="EE13" i="26"/>
  <c r="ED13" i="26"/>
  <c r="EC13" i="26"/>
  <c r="EB13" i="26"/>
  <c r="EA13" i="26"/>
  <c r="DZ13" i="26"/>
  <c r="DY13" i="26"/>
  <c r="DX13" i="26"/>
  <c r="DW13" i="26"/>
  <c r="DV13" i="26"/>
  <c r="DU13" i="26"/>
  <c r="DT13" i="26"/>
  <c r="DS13" i="26"/>
  <c r="DR13" i="26"/>
  <c r="DQ13" i="26"/>
  <c r="DP13" i="26"/>
  <c r="DO13" i="26"/>
  <c r="DN13" i="26"/>
  <c r="DM13" i="26"/>
  <c r="DL13" i="26"/>
  <c r="DK13" i="26"/>
  <c r="DJ13" i="26"/>
  <c r="DI13" i="26"/>
  <c r="DH13" i="26"/>
  <c r="DG13" i="26"/>
  <c r="DF13" i="26"/>
  <c r="DE13" i="26"/>
  <c r="DD13" i="26"/>
  <c r="DC13" i="26"/>
  <c r="DB13" i="26"/>
  <c r="DA13" i="26"/>
  <c r="CZ13" i="26"/>
  <c r="CY13" i="26"/>
  <c r="CX13" i="26"/>
  <c r="CW13" i="26"/>
  <c r="CV13" i="26"/>
  <c r="CU13" i="26"/>
  <c r="CT13" i="26"/>
  <c r="CS13" i="26"/>
  <c r="CR13" i="26"/>
  <c r="CQ13" i="26"/>
  <c r="CP13" i="26"/>
  <c r="CO13" i="26"/>
  <c r="CN13" i="26"/>
  <c r="CM13" i="26"/>
  <c r="CL13" i="26"/>
  <c r="CK13" i="26"/>
  <c r="CJ13" i="26"/>
  <c r="CI13" i="26"/>
  <c r="CH13" i="26"/>
  <c r="CG13" i="26"/>
  <c r="CF13" i="26"/>
  <c r="CE13" i="26"/>
  <c r="CD13" i="26"/>
  <c r="CC13" i="26"/>
  <c r="CB13" i="26"/>
  <c r="CA13" i="26"/>
  <c r="BZ13" i="26"/>
  <c r="BY13" i="26"/>
  <c r="BX13" i="26"/>
  <c r="BW13" i="26"/>
  <c r="EF12" i="26"/>
  <c r="EE12" i="26"/>
  <c r="ED12" i="26"/>
  <c r="EC12" i="26"/>
  <c r="EB12" i="26"/>
  <c r="EA12" i="26"/>
  <c r="DZ12" i="26"/>
  <c r="DY12" i="26"/>
  <c r="DX12" i="26"/>
  <c r="DW12" i="26"/>
  <c r="DV12" i="26"/>
  <c r="DU12" i="26"/>
  <c r="DT12" i="26"/>
  <c r="DS12" i="26"/>
  <c r="DR12" i="26"/>
  <c r="DQ12" i="26"/>
  <c r="DP12" i="26"/>
  <c r="DO12" i="26"/>
  <c r="DN12" i="26"/>
  <c r="DM12" i="26"/>
  <c r="DL12" i="26"/>
  <c r="DK12" i="26"/>
  <c r="DJ12" i="26"/>
  <c r="DI12" i="26"/>
  <c r="DH12" i="26"/>
  <c r="DG12" i="26"/>
  <c r="DF12" i="26"/>
  <c r="DE12" i="26"/>
  <c r="DD12" i="26"/>
  <c r="DC12" i="26"/>
  <c r="DB12" i="26"/>
  <c r="DA12" i="26"/>
  <c r="CZ12" i="26"/>
  <c r="CY12" i="26"/>
  <c r="CX12" i="26"/>
  <c r="CW12" i="26"/>
  <c r="CV12" i="26"/>
  <c r="CU12" i="26"/>
  <c r="CT12" i="26"/>
  <c r="CS12" i="26"/>
  <c r="CR12" i="26"/>
  <c r="CQ12" i="26"/>
  <c r="CP12" i="26"/>
  <c r="CO12" i="26"/>
  <c r="CN12" i="26"/>
  <c r="CM12" i="26"/>
  <c r="CL12" i="26"/>
  <c r="CK12" i="26"/>
  <c r="CJ12" i="26"/>
  <c r="CI12" i="26"/>
  <c r="CH12" i="26"/>
  <c r="CG12" i="26"/>
  <c r="CF12" i="26"/>
  <c r="CE12" i="26"/>
  <c r="CD12" i="26"/>
  <c r="CC12" i="26"/>
  <c r="CB12" i="26"/>
  <c r="CA12" i="26"/>
  <c r="BZ12" i="26"/>
  <c r="BY12" i="26"/>
  <c r="BX12" i="26"/>
  <c r="BW12" i="26"/>
  <c r="EF11" i="26"/>
  <c r="EE11" i="26"/>
  <c r="ED11" i="26"/>
  <c r="EC11" i="26"/>
  <c r="EB11" i="26"/>
  <c r="EA11" i="26"/>
  <c r="DZ11" i="26"/>
  <c r="DY11" i="26"/>
  <c r="DX11" i="26"/>
  <c r="DW11" i="26"/>
  <c r="DV11" i="26"/>
  <c r="DU11" i="26"/>
  <c r="DT11" i="26"/>
  <c r="DS11" i="26"/>
  <c r="DR11" i="26"/>
  <c r="DQ11" i="26"/>
  <c r="DP11" i="26"/>
  <c r="DO11" i="26"/>
  <c r="DN11" i="26"/>
  <c r="DM11" i="26"/>
  <c r="DL11" i="26"/>
  <c r="DK11" i="26"/>
  <c r="DJ11" i="26"/>
  <c r="DI11" i="26"/>
  <c r="DH11" i="26"/>
  <c r="DG11" i="26"/>
  <c r="DF11" i="26"/>
  <c r="DE11" i="26"/>
  <c r="DD11" i="26"/>
  <c r="DC11" i="26"/>
  <c r="DB11" i="26"/>
  <c r="DA11" i="26"/>
  <c r="CZ11" i="26"/>
  <c r="CY11" i="26"/>
  <c r="CX11" i="26"/>
  <c r="CW11" i="26"/>
  <c r="CV11" i="26"/>
  <c r="CU11" i="26"/>
  <c r="CT11" i="26"/>
  <c r="CS11" i="26"/>
  <c r="CR11" i="26"/>
  <c r="CQ11" i="26"/>
  <c r="CP11" i="26"/>
  <c r="CO11" i="26"/>
  <c r="CN11" i="26"/>
  <c r="CM11" i="26"/>
  <c r="CL11" i="26"/>
  <c r="CK11" i="26"/>
  <c r="CJ11" i="26"/>
  <c r="CI11" i="26"/>
  <c r="CH11" i="26"/>
  <c r="CG11" i="26"/>
  <c r="CF11" i="26"/>
  <c r="CE11" i="26"/>
  <c r="CD11" i="26"/>
  <c r="CC11" i="26"/>
  <c r="CB11" i="26"/>
  <c r="CA11" i="26"/>
  <c r="BZ11" i="26"/>
  <c r="BY11" i="26"/>
  <c r="BX11" i="26"/>
  <c r="BW11" i="26"/>
  <c r="EF10" i="26"/>
  <c r="EE10" i="26"/>
  <c r="ED10" i="26"/>
  <c r="EC10" i="26"/>
  <c r="EB10" i="26"/>
  <c r="EA10" i="26"/>
  <c r="DZ10" i="26"/>
  <c r="DY10" i="26"/>
  <c r="DX10" i="26"/>
  <c r="DW10" i="26"/>
  <c r="DV10" i="26"/>
  <c r="DU10" i="26"/>
  <c r="DT10" i="26"/>
  <c r="DS10" i="26"/>
  <c r="DR10" i="26"/>
  <c r="DQ10" i="26"/>
  <c r="DP10" i="26"/>
  <c r="DO10" i="26"/>
  <c r="DN10" i="26"/>
  <c r="DM10" i="26"/>
  <c r="DL10" i="26"/>
  <c r="DK10" i="26"/>
  <c r="DJ10" i="26"/>
  <c r="DI10" i="26"/>
  <c r="DH10" i="26"/>
  <c r="DG10" i="26"/>
  <c r="DF10" i="26"/>
  <c r="DE10" i="26"/>
  <c r="DD10" i="26"/>
  <c r="DC10" i="26"/>
  <c r="DB10" i="26"/>
  <c r="DA10" i="26"/>
  <c r="CZ10" i="26"/>
  <c r="CY10" i="26"/>
  <c r="CX10" i="26"/>
  <c r="CW10" i="26"/>
  <c r="CV10" i="26"/>
  <c r="CU10" i="26"/>
  <c r="CT10" i="26"/>
  <c r="CS10" i="26"/>
  <c r="CR10" i="26"/>
  <c r="CQ10" i="26"/>
  <c r="CP10" i="26"/>
  <c r="CO10" i="26"/>
  <c r="CN10" i="26"/>
  <c r="CM10" i="26"/>
  <c r="CL10" i="26"/>
  <c r="CK10" i="26"/>
  <c r="CJ10" i="26"/>
  <c r="CI10" i="26"/>
  <c r="CH10" i="26"/>
  <c r="CG10" i="26"/>
  <c r="CF10" i="26"/>
  <c r="CE10" i="26"/>
  <c r="CD10" i="26"/>
  <c r="CC10" i="26"/>
  <c r="CB10" i="26"/>
  <c r="CA10" i="26"/>
  <c r="BZ10" i="26"/>
  <c r="BY10" i="26"/>
  <c r="BX10" i="26"/>
  <c r="BW10" i="26"/>
  <c r="EF9" i="26"/>
  <c r="EE9" i="26"/>
  <c r="ED9" i="26"/>
  <c r="EC9" i="26"/>
  <c r="EB9" i="26"/>
  <c r="EA9" i="26"/>
  <c r="DZ9" i="26"/>
  <c r="DY9" i="26"/>
  <c r="DX9" i="26"/>
  <c r="DW9" i="26"/>
  <c r="DV9" i="26"/>
  <c r="DU9" i="26"/>
  <c r="DT9" i="26"/>
  <c r="DS9" i="26"/>
  <c r="DR9" i="26"/>
  <c r="DQ9" i="26"/>
  <c r="DP9" i="26"/>
  <c r="DO9" i="26"/>
  <c r="DN9" i="26"/>
  <c r="DM9" i="26"/>
  <c r="DL9" i="26"/>
  <c r="DK9" i="26"/>
  <c r="DJ9" i="26"/>
  <c r="DI9" i="26"/>
  <c r="DH9" i="26"/>
  <c r="DG9" i="26"/>
  <c r="DF9" i="26"/>
  <c r="DE9" i="26"/>
  <c r="DD9" i="26"/>
  <c r="DC9" i="26"/>
  <c r="DB9" i="26"/>
  <c r="DA9" i="26"/>
  <c r="CZ9" i="26"/>
  <c r="CY9" i="26"/>
  <c r="CX9" i="26"/>
  <c r="CW9" i="26"/>
  <c r="CV9" i="26"/>
  <c r="CU9" i="26"/>
  <c r="CT9" i="26"/>
  <c r="CS9" i="26"/>
  <c r="CR9" i="26"/>
  <c r="CQ9" i="26"/>
  <c r="CP9" i="26"/>
  <c r="CO9" i="26"/>
  <c r="CN9" i="26"/>
  <c r="CM9" i="26"/>
  <c r="CL9" i="26"/>
  <c r="CK9" i="26"/>
  <c r="CJ9" i="26"/>
  <c r="CI9" i="26"/>
  <c r="CH9" i="26"/>
  <c r="CG9" i="26"/>
  <c r="CF9" i="26"/>
  <c r="CE9" i="26"/>
  <c r="CD9" i="26"/>
  <c r="CC9" i="26"/>
  <c r="CB9" i="26"/>
  <c r="CA9" i="26"/>
  <c r="BZ9" i="26"/>
  <c r="BY9" i="26"/>
  <c r="BX9" i="26"/>
  <c r="BW9" i="26"/>
  <c r="EF8" i="26"/>
  <c r="EE8" i="26"/>
  <c r="ED8" i="26"/>
  <c r="EC8" i="26"/>
  <c r="EB8" i="26"/>
  <c r="EA8" i="26"/>
  <c r="DZ8" i="26"/>
  <c r="DY8" i="26"/>
  <c r="DX8" i="26"/>
  <c r="DW8" i="26"/>
  <c r="DV8" i="26"/>
  <c r="DU8" i="26"/>
  <c r="DT8" i="26"/>
  <c r="DS8" i="26"/>
  <c r="DR8" i="26"/>
  <c r="DQ8" i="26"/>
  <c r="DP8" i="26"/>
  <c r="DO8" i="26"/>
  <c r="DN8" i="26"/>
  <c r="DM8" i="26"/>
  <c r="DL8" i="26"/>
  <c r="DK8" i="26"/>
  <c r="DJ8" i="26"/>
  <c r="DI8" i="26"/>
  <c r="DH8" i="26"/>
  <c r="DG8" i="26"/>
  <c r="DF8" i="26"/>
  <c r="DE8" i="26"/>
  <c r="DD8" i="26"/>
  <c r="DC8" i="26"/>
  <c r="DB8" i="26"/>
  <c r="DA8" i="26"/>
  <c r="CZ8" i="26"/>
  <c r="CY8" i="26"/>
  <c r="CX8" i="26"/>
  <c r="CW8" i="26"/>
  <c r="CV8" i="26"/>
  <c r="CU8" i="26"/>
  <c r="CT8" i="26"/>
  <c r="CS8" i="26"/>
  <c r="CR8" i="26"/>
  <c r="CQ8" i="26"/>
  <c r="CP8" i="26"/>
  <c r="CO8" i="26"/>
  <c r="CN8" i="26"/>
  <c r="CM8" i="26"/>
  <c r="CL8" i="26"/>
  <c r="CK8" i="26"/>
  <c r="CJ8" i="26"/>
  <c r="CI8" i="26"/>
  <c r="CH8" i="26"/>
  <c r="CG8" i="26"/>
  <c r="CF8" i="26"/>
  <c r="CE8" i="26"/>
  <c r="CD8" i="26"/>
  <c r="CC8" i="26"/>
  <c r="CB8" i="26"/>
  <c r="CA8" i="26"/>
  <c r="BZ8" i="26"/>
  <c r="BY8" i="26"/>
  <c r="BX8" i="26"/>
  <c r="BW8" i="26"/>
  <c r="EF54" i="25"/>
  <c r="EE54" i="25"/>
  <c r="ED54" i="25"/>
  <c r="EC54" i="25"/>
  <c r="EB54" i="25"/>
  <c r="EA54" i="25"/>
  <c r="DZ54" i="25"/>
  <c r="DY54" i="25"/>
  <c r="DX54" i="25"/>
  <c r="DW54" i="25"/>
  <c r="DV54" i="25"/>
  <c r="DU54" i="25"/>
  <c r="DT54" i="25"/>
  <c r="DS54" i="25"/>
  <c r="DR54" i="25"/>
  <c r="DQ54" i="25"/>
  <c r="DP54" i="25"/>
  <c r="DO54" i="25"/>
  <c r="DN54" i="25"/>
  <c r="DM54" i="25"/>
  <c r="DL54" i="25"/>
  <c r="DK54" i="25"/>
  <c r="DJ54" i="25"/>
  <c r="DI54" i="25"/>
  <c r="DH54" i="25"/>
  <c r="DG54"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EF53" i="25"/>
  <c r="EE53" i="25"/>
  <c r="ED53" i="25"/>
  <c r="EC53" i="25"/>
  <c r="EB53" i="25"/>
  <c r="EA53" i="25"/>
  <c r="DZ53" i="25"/>
  <c r="DY53" i="25"/>
  <c r="DX53" i="25"/>
  <c r="DW53" i="25"/>
  <c r="DV53" i="25"/>
  <c r="DU53" i="25"/>
  <c r="DT53" i="25"/>
  <c r="DS53" i="25"/>
  <c r="DR53" i="25"/>
  <c r="DQ53" i="25"/>
  <c r="DP53" i="25"/>
  <c r="DO53" i="25"/>
  <c r="DN53" i="25"/>
  <c r="DM53" i="25"/>
  <c r="DL53" i="25"/>
  <c r="DK53" i="25"/>
  <c r="DJ53" i="25"/>
  <c r="DI53" i="25"/>
  <c r="DH53" i="25"/>
  <c r="DG53"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EF52" i="25"/>
  <c r="EE52" i="25"/>
  <c r="ED52" i="25"/>
  <c r="EC52" i="25"/>
  <c r="EB52" i="25"/>
  <c r="EA52" i="25"/>
  <c r="DZ52" i="25"/>
  <c r="DY52" i="25"/>
  <c r="DX52" i="25"/>
  <c r="DW52" i="25"/>
  <c r="DV52" i="25"/>
  <c r="DU52" i="25"/>
  <c r="DT52" i="25"/>
  <c r="DS52" i="25"/>
  <c r="DR52" i="25"/>
  <c r="DQ52" i="25"/>
  <c r="DP52" i="25"/>
  <c r="DO52" i="25"/>
  <c r="DN52" i="25"/>
  <c r="DM52" i="25"/>
  <c r="DL52" i="25"/>
  <c r="DK52" i="25"/>
  <c r="DJ52" i="25"/>
  <c r="DI52" i="25"/>
  <c r="DH52" i="25"/>
  <c r="DG52"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EF51" i="25"/>
  <c r="EE51" i="25"/>
  <c r="ED51" i="25"/>
  <c r="EC51" i="25"/>
  <c r="EB51" i="25"/>
  <c r="EA51" i="25"/>
  <c r="DZ51" i="25"/>
  <c r="DY51" i="25"/>
  <c r="DX51" i="25"/>
  <c r="DW51" i="25"/>
  <c r="DV51" i="25"/>
  <c r="DU51" i="25"/>
  <c r="DT51" i="25"/>
  <c r="DS51" i="25"/>
  <c r="DR51" i="25"/>
  <c r="DQ51" i="25"/>
  <c r="DP51" i="25"/>
  <c r="DO51" i="25"/>
  <c r="DN51" i="25"/>
  <c r="DM51" i="25"/>
  <c r="DL51" i="25"/>
  <c r="DK51" i="25"/>
  <c r="DJ51" i="25"/>
  <c r="DI51"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EF50" i="25"/>
  <c r="EE50" i="25"/>
  <c r="ED50" i="25"/>
  <c r="EC50" i="25"/>
  <c r="EB50" i="25"/>
  <c r="EA50" i="25"/>
  <c r="DZ50" i="25"/>
  <c r="DY50" i="25"/>
  <c r="DX50" i="25"/>
  <c r="DW50" i="25"/>
  <c r="DV50" i="25"/>
  <c r="DU50" i="25"/>
  <c r="DT50" i="25"/>
  <c r="DS50" i="25"/>
  <c r="DR50" i="25"/>
  <c r="DQ50" i="25"/>
  <c r="DP50" i="25"/>
  <c r="DO50" i="25"/>
  <c r="DN50" i="25"/>
  <c r="DM50" i="25"/>
  <c r="DL50" i="25"/>
  <c r="DK50" i="25"/>
  <c r="DJ50" i="25"/>
  <c r="DI50" i="25"/>
  <c r="DH50" i="25"/>
  <c r="DG50"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EF49" i="25"/>
  <c r="EE49" i="25"/>
  <c r="ED49" i="25"/>
  <c r="EC49" i="25"/>
  <c r="EB49" i="25"/>
  <c r="EA49" i="25"/>
  <c r="DZ49" i="25"/>
  <c r="DY49" i="25"/>
  <c r="DX49" i="25"/>
  <c r="DW49" i="25"/>
  <c r="DV49" i="25"/>
  <c r="DU49" i="25"/>
  <c r="DT49" i="25"/>
  <c r="DS49" i="25"/>
  <c r="DR49" i="25"/>
  <c r="DQ49" i="25"/>
  <c r="DP49" i="25"/>
  <c r="DO49" i="25"/>
  <c r="DN49" i="25"/>
  <c r="DM49" i="25"/>
  <c r="DL49" i="25"/>
  <c r="DK49" i="25"/>
  <c r="DJ49" i="25"/>
  <c r="DI49" i="25"/>
  <c r="DH49" i="25"/>
  <c r="DG49"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EF48" i="25"/>
  <c r="EE48" i="25"/>
  <c r="ED48" i="25"/>
  <c r="EC48" i="25"/>
  <c r="EB48" i="25"/>
  <c r="EA48" i="25"/>
  <c r="DZ48" i="25"/>
  <c r="DY48" i="25"/>
  <c r="DX48" i="25"/>
  <c r="DW48" i="25"/>
  <c r="DV48" i="25"/>
  <c r="DU48" i="25"/>
  <c r="DT48" i="25"/>
  <c r="DS48" i="25"/>
  <c r="DR48" i="25"/>
  <c r="DQ48" i="25"/>
  <c r="DP48" i="25"/>
  <c r="DO48" i="25"/>
  <c r="DN48" i="25"/>
  <c r="DM48" i="25"/>
  <c r="DL48" i="25"/>
  <c r="DK48" i="25"/>
  <c r="DJ48" i="25"/>
  <c r="DI48" i="25"/>
  <c r="DH48" i="25"/>
  <c r="DG48"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EF47" i="25"/>
  <c r="EE47" i="25"/>
  <c r="ED47" i="25"/>
  <c r="EC47" i="25"/>
  <c r="EB47" i="25"/>
  <c r="EA47" i="25"/>
  <c r="DZ47" i="25"/>
  <c r="DY47" i="25"/>
  <c r="DX47" i="25"/>
  <c r="DW47" i="25"/>
  <c r="DV47" i="25"/>
  <c r="DU47" i="25"/>
  <c r="DT47" i="25"/>
  <c r="DS47" i="25"/>
  <c r="DR47" i="25"/>
  <c r="DQ47" i="25"/>
  <c r="DP47" i="25"/>
  <c r="DO47" i="25"/>
  <c r="DN47" i="25"/>
  <c r="DM47" i="25"/>
  <c r="DL47" i="25"/>
  <c r="DK47" i="25"/>
  <c r="DJ47" i="25"/>
  <c r="DI47" i="25"/>
  <c r="DH47" i="25"/>
  <c r="DG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EF46" i="25"/>
  <c r="EE46" i="25"/>
  <c r="ED46" i="25"/>
  <c r="EC46" i="25"/>
  <c r="EB46" i="25"/>
  <c r="EA46" i="25"/>
  <c r="DZ46" i="25"/>
  <c r="DY46" i="25"/>
  <c r="DX46" i="25"/>
  <c r="DW46" i="25"/>
  <c r="DV46" i="25"/>
  <c r="DU46" i="25"/>
  <c r="DT46" i="25"/>
  <c r="DS46" i="25"/>
  <c r="DR46" i="25"/>
  <c r="DQ46" i="25"/>
  <c r="DP46" i="25"/>
  <c r="DO46" i="25"/>
  <c r="DN46" i="25"/>
  <c r="DM46" i="25"/>
  <c r="DL46" i="25"/>
  <c r="DK46" i="25"/>
  <c r="DJ46" i="25"/>
  <c r="DI46" i="25"/>
  <c r="DH46" i="25"/>
  <c r="DG46"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EF45" i="25"/>
  <c r="EE45" i="25"/>
  <c r="ED45" i="25"/>
  <c r="EC45" i="25"/>
  <c r="EB45" i="25"/>
  <c r="EA45" i="25"/>
  <c r="DZ45" i="25"/>
  <c r="DY45" i="25"/>
  <c r="DX45" i="25"/>
  <c r="DW45" i="25"/>
  <c r="DV45" i="25"/>
  <c r="DU45" i="25"/>
  <c r="DT45" i="25"/>
  <c r="DS45" i="25"/>
  <c r="DR45" i="25"/>
  <c r="DQ45" i="25"/>
  <c r="DP45" i="25"/>
  <c r="DO45" i="25"/>
  <c r="DN45" i="25"/>
  <c r="DM45" i="25"/>
  <c r="DL45" i="25"/>
  <c r="DK45" i="25"/>
  <c r="DJ45" i="25"/>
  <c r="DI45" i="25"/>
  <c r="DH45" i="25"/>
  <c r="DG45"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EF44" i="25"/>
  <c r="EE44" i="25"/>
  <c r="ED44" i="25"/>
  <c r="EC44" i="25"/>
  <c r="EB44" i="25"/>
  <c r="EA44" i="25"/>
  <c r="DZ44" i="25"/>
  <c r="DY44" i="25"/>
  <c r="DX44" i="25"/>
  <c r="DW44" i="25"/>
  <c r="DV44" i="25"/>
  <c r="DU44" i="25"/>
  <c r="DT44" i="25"/>
  <c r="DS44" i="25"/>
  <c r="DR44" i="25"/>
  <c r="DQ44" i="25"/>
  <c r="DP44" i="25"/>
  <c r="DO44" i="25"/>
  <c r="DN44" i="25"/>
  <c r="DM44" i="25"/>
  <c r="DL44" i="25"/>
  <c r="DK44" i="25"/>
  <c r="DJ44" i="25"/>
  <c r="DI44" i="25"/>
  <c r="DH44" i="25"/>
  <c r="DG44"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EF43" i="25"/>
  <c r="EE43" i="25"/>
  <c r="ED43" i="25"/>
  <c r="EC43" i="25"/>
  <c r="EB43" i="25"/>
  <c r="EA43" i="25"/>
  <c r="DZ43" i="25"/>
  <c r="DY43" i="25"/>
  <c r="DX43" i="25"/>
  <c r="DW43" i="25"/>
  <c r="DV43" i="25"/>
  <c r="DU43" i="25"/>
  <c r="DT43" i="25"/>
  <c r="DS43" i="25"/>
  <c r="DR43" i="25"/>
  <c r="DQ43" i="25"/>
  <c r="DP43" i="25"/>
  <c r="DO43" i="25"/>
  <c r="DN43" i="25"/>
  <c r="DM43" i="25"/>
  <c r="DL43" i="25"/>
  <c r="DK43" i="25"/>
  <c r="DJ43" i="25"/>
  <c r="DI43" i="25"/>
  <c r="DH43" i="25"/>
  <c r="DG43"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EF42" i="25"/>
  <c r="EE42" i="25"/>
  <c r="ED42" i="25"/>
  <c r="EC42" i="25"/>
  <c r="EB42" i="25"/>
  <c r="EA42" i="25"/>
  <c r="DZ42" i="25"/>
  <c r="DY42" i="25"/>
  <c r="DX42" i="25"/>
  <c r="DW42" i="25"/>
  <c r="DV42" i="25"/>
  <c r="DU42" i="25"/>
  <c r="DT42" i="25"/>
  <c r="DS42" i="25"/>
  <c r="DR42" i="25"/>
  <c r="DQ42" i="25"/>
  <c r="DP42" i="25"/>
  <c r="DO42" i="25"/>
  <c r="DN42" i="25"/>
  <c r="DM42" i="25"/>
  <c r="DL42" i="25"/>
  <c r="DK42" i="25"/>
  <c r="DJ42" i="25"/>
  <c r="DI42" i="25"/>
  <c r="DH42" i="25"/>
  <c r="DG42"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EF41" i="25"/>
  <c r="EE41" i="25"/>
  <c r="ED41" i="25"/>
  <c r="EC41" i="25"/>
  <c r="EB41" i="25"/>
  <c r="EA41" i="25"/>
  <c r="DZ41" i="25"/>
  <c r="DY41" i="25"/>
  <c r="DX41" i="25"/>
  <c r="DW41" i="25"/>
  <c r="DV41" i="25"/>
  <c r="DU41" i="25"/>
  <c r="DT41" i="25"/>
  <c r="DS41" i="25"/>
  <c r="DR41" i="25"/>
  <c r="DQ41" i="25"/>
  <c r="DP41" i="25"/>
  <c r="DO41" i="25"/>
  <c r="DN41" i="25"/>
  <c r="DM41" i="25"/>
  <c r="DL41" i="25"/>
  <c r="DK41" i="25"/>
  <c r="DJ41" i="25"/>
  <c r="DI41" i="25"/>
  <c r="DH41" i="25"/>
  <c r="DG41"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EF40" i="25"/>
  <c r="EE40" i="25"/>
  <c r="ED40" i="25"/>
  <c r="EC40" i="25"/>
  <c r="EB40" i="25"/>
  <c r="EA40" i="25"/>
  <c r="DZ40" i="25"/>
  <c r="DY40" i="25"/>
  <c r="DX40" i="25"/>
  <c r="DW40" i="25"/>
  <c r="DV40" i="25"/>
  <c r="DU40" i="25"/>
  <c r="DT40" i="25"/>
  <c r="DS40" i="25"/>
  <c r="DR40" i="25"/>
  <c r="DQ40" i="25"/>
  <c r="DP40" i="25"/>
  <c r="DO40" i="25"/>
  <c r="DN40" i="25"/>
  <c r="DM40" i="25"/>
  <c r="DL40" i="25"/>
  <c r="DK40" i="25"/>
  <c r="DJ40" i="25"/>
  <c r="DI40" i="25"/>
  <c r="DH40" i="25"/>
  <c r="DG40"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EF39" i="25"/>
  <c r="EE39" i="25"/>
  <c r="ED39" i="25"/>
  <c r="EC39" i="25"/>
  <c r="EB39" i="25"/>
  <c r="EA39" i="25"/>
  <c r="DZ39" i="25"/>
  <c r="DY39" i="25"/>
  <c r="DX39" i="25"/>
  <c r="DW39" i="25"/>
  <c r="DV39" i="25"/>
  <c r="DU39" i="25"/>
  <c r="DT39" i="25"/>
  <c r="DS39" i="25"/>
  <c r="DR39" i="25"/>
  <c r="DQ39" i="25"/>
  <c r="DP39" i="25"/>
  <c r="DO39" i="25"/>
  <c r="DN39" i="25"/>
  <c r="DM39" i="25"/>
  <c r="DL39" i="25"/>
  <c r="DK39" i="25"/>
  <c r="DJ39" i="25"/>
  <c r="DI39" i="25"/>
  <c r="DH39" i="25"/>
  <c r="DG39"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EF38" i="25"/>
  <c r="EE38" i="25"/>
  <c r="ED38" i="25"/>
  <c r="EC38" i="25"/>
  <c r="EB38" i="25"/>
  <c r="EA38" i="25"/>
  <c r="DZ38" i="25"/>
  <c r="DY38" i="25"/>
  <c r="DX38" i="25"/>
  <c r="DW38" i="25"/>
  <c r="DV38" i="25"/>
  <c r="DU38" i="25"/>
  <c r="DT38" i="25"/>
  <c r="DS38" i="25"/>
  <c r="DR38" i="25"/>
  <c r="DQ38" i="25"/>
  <c r="DP38" i="25"/>
  <c r="DO38" i="25"/>
  <c r="DN38" i="25"/>
  <c r="DM38" i="25"/>
  <c r="DL38" i="25"/>
  <c r="DK38" i="25"/>
  <c r="DJ38" i="25"/>
  <c r="DI38" i="25"/>
  <c r="DH38" i="25"/>
  <c r="DG38"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EF37" i="25"/>
  <c r="EE37" i="25"/>
  <c r="ED37" i="25"/>
  <c r="EC37" i="25"/>
  <c r="EB37" i="25"/>
  <c r="EA37" i="25"/>
  <c r="DZ37" i="25"/>
  <c r="DY37" i="25"/>
  <c r="DX37" i="25"/>
  <c r="DW37" i="25"/>
  <c r="DV37" i="25"/>
  <c r="DU37" i="25"/>
  <c r="DT37" i="25"/>
  <c r="DS37" i="25"/>
  <c r="DR37" i="25"/>
  <c r="DQ37" i="25"/>
  <c r="DP37" i="25"/>
  <c r="DO37" i="25"/>
  <c r="DN37" i="25"/>
  <c r="DM37" i="25"/>
  <c r="DL37" i="25"/>
  <c r="DK37" i="25"/>
  <c r="DJ37" i="25"/>
  <c r="DI37" i="25"/>
  <c r="DH37" i="25"/>
  <c r="DG37"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EF36" i="25"/>
  <c r="EE36" i="25"/>
  <c r="ED36" i="25"/>
  <c r="EC36" i="25"/>
  <c r="EB36" i="25"/>
  <c r="EA36" i="25"/>
  <c r="DZ36" i="25"/>
  <c r="DY36" i="25"/>
  <c r="DX36" i="25"/>
  <c r="DW36" i="25"/>
  <c r="DV36" i="25"/>
  <c r="DU36" i="25"/>
  <c r="DT36" i="25"/>
  <c r="DS36" i="25"/>
  <c r="DR36" i="25"/>
  <c r="DQ36" i="25"/>
  <c r="DP36" i="25"/>
  <c r="DO36" i="25"/>
  <c r="DN36" i="25"/>
  <c r="DM36" i="25"/>
  <c r="DL36" i="25"/>
  <c r="DK36" i="25"/>
  <c r="DJ36" i="25"/>
  <c r="DI36"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EF35" i="25"/>
  <c r="EE35" i="25"/>
  <c r="ED35" i="25"/>
  <c r="EC35" i="25"/>
  <c r="EB35" i="25"/>
  <c r="EA35" i="25"/>
  <c r="DZ35" i="25"/>
  <c r="DY35" i="25"/>
  <c r="DX35" i="25"/>
  <c r="DW35" i="25"/>
  <c r="DV35" i="25"/>
  <c r="DU35" i="25"/>
  <c r="DT35" i="25"/>
  <c r="DS35" i="25"/>
  <c r="DR35" i="25"/>
  <c r="DQ35" i="25"/>
  <c r="DP35" i="25"/>
  <c r="DO35" i="25"/>
  <c r="DN35" i="25"/>
  <c r="DM35" i="25"/>
  <c r="DL35" i="25"/>
  <c r="DK35" i="25"/>
  <c r="DJ35" i="25"/>
  <c r="DI35" i="25"/>
  <c r="DH35" i="25"/>
  <c r="DG35"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EF34" i="25"/>
  <c r="EE34" i="25"/>
  <c r="ED34" i="25"/>
  <c r="EC34" i="25"/>
  <c r="EB34" i="25"/>
  <c r="EA34" i="25"/>
  <c r="DZ34" i="25"/>
  <c r="DY34" i="25"/>
  <c r="DX34" i="25"/>
  <c r="DW34" i="25"/>
  <c r="DV34" i="25"/>
  <c r="DU34" i="25"/>
  <c r="DT34" i="25"/>
  <c r="DS34" i="25"/>
  <c r="DR34" i="25"/>
  <c r="DQ34" i="25"/>
  <c r="DP34" i="25"/>
  <c r="DO34" i="25"/>
  <c r="DN34" i="25"/>
  <c r="DM34" i="25"/>
  <c r="DL34" i="25"/>
  <c r="DK34" i="25"/>
  <c r="DJ34" i="25"/>
  <c r="DI34" i="25"/>
  <c r="DH34" i="25"/>
  <c r="DG34"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EF33" i="25"/>
  <c r="EE33" i="25"/>
  <c r="ED33" i="25"/>
  <c r="EC33" i="25"/>
  <c r="EB33" i="25"/>
  <c r="EA33" i="25"/>
  <c r="DZ33" i="25"/>
  <c r="DY33" i="25"/>
  <c r="DX33" i="25"/>
  <c r="DW33" i="25"/>
  <c r="DV33" i="25"/>
  <c r="DU33" i="25"/>
  <c r="DT33" i="25"/>
  <c r="DS33" i="25"/>
  <c r="DR33" i="25"/>
  <c r="DQ33" i="25"/>
  <c r="DP33" i="25"/>
  <c r="DO33" i="25"/>
  <c r="DN33" i="25"/>
  <c r="DM33" i="25"/>
  <c r="DL33" i="25"/>
  <c r="DK33" i="25"/>
  <c r="DJ33" i="25"/>
  <c r="DI33" i="25"/>
  <c r="DH33" i="25"/>
  <c r="DG33"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EF29" i="25"/>
  <c r="EE29" i="25"/>
  <c r="ED29" i="25"/>
  <c r="EC29" i="25"/>
  <c r="EB29" i="25"/>
  <c r="EA29" i="25"/>
  <c r="DZ29" i="25"/>
  <c r="DY29" i="25"/>
  <c r="DX29" i="25"/>
  <c r="DW29" i="25"/>
  <c r="DV29" i="25"/>
  <c r="DU29" i="25"/>
  <c r="DT29" i="25"/>
  <c r="DS29" i="25"/>
  <c r="DR29" i="25"/>
  <c r="DQ29" i="25"/>
  <c r="DP29" i="25"/>
  <c r="DO29" i="25"/>
  <c r="DN29" i="25"/>
  <c r="DM29" i="25"/>
  <c r="DL29" i="25"/>
  <c r="DK29" i="25"/>
  <c r="DJ29" i="25"/>
  <c r="DI29" i="25"/>
  <c r="DH29" i="25"/>
  <c r="DG29"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EF28" i="25"/>
  <c r="EE28" i="25"/>
  <c r="ED28" i="25"/>
  <c r="EC28" i="25"/>
  <c r="EB28" i="25"/>
  <c r="EA28" i="25"/>
  <c r="DZ28" i="25"/>
  <c r="DY28" i="25"/>
  <c r="DX28" i="25"/>
  <c r="DW28" i="25"/>
  <c r="DV28" i="25"/>
  <c r="DU28" i="25"/>
  <c r="DT28" i="25"/>
  <c r="DS28" i="25"/>
  <c r="DR28" i="25"/>
  <c r="DQ28" i="25"/>
  <c r="DP28" i="25"/>
  <c r="DO28" i="25"/>
  <c r="DN28" i="25"/>
  <c r="DM28" i="25"/>
  <c r="DL28" i="25"/>
  <c r="DK28" i="25"/>
  <c r="DJ28" i="25"/>
  <c r="DI28" i="25"/>
  <c r="DH28" i="25"/>
  <c r="DG28"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EF27" i="25"/>
  <c r="EE27" i="25"/>
  <c r="ED27" i="25"/>
  <c r="EC27" i="25"/>
  <c r="EB27" i="25"/>
  <c r="EA27" i="25"/>
  <c r="DZ27" i="25"/>
  <c r="DY27" i="25"/>
  <c r="DX27" i="25"/>
  <c r="DW27" i="25"/>
  <c r="DV27" i="25"/>
  <c r="DU27" i="25"/>
  <c r="DT27" i="25"/>
  <c r="DS27" i="25"/>
  <c r="DR27" i="25"/>
  <c r="DQ27" i="25"/>
  <c r="DP27" i="25"/>
  <c r="DO27" i="25"/>
  <c r="DN27" i="25"/>
  <c r="DM27" i="25"/>
  <c r="DL27" i="25"/>
  <c r="DK27" i="25"/>
  <c r="DJ27" i="25"/>
  <c r="DI27"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EF26" i="25"/>
  <c r="EE26" i="25"/>
  <c r="ED26" i="25"/>
  <c r="EC26" i="25"/>
  <c r="EB26" i="25"/>
  <c r="EA26" i="25"/>
  <c r="DZ26" i="25"/>
  <c r="DY26" i="25"/>
  <c r="DX26" i="25"/>
  <c r="DW26" i="25"/>
  <c r="DV26" i="25"/>
  <c r="DU26" i="25"/>
  <c r="DT26" i="25"/>
  <c r="DS26" i="25"/>
  <c r="DR26" i="25"/>
  <c r="DQ26" i="25"/>
  <c r="DP26" i="25"/>
  <c r="DO26" i="25"/>
  <c r="DN26" i="25"/>
  <c r="DM26" i="25"/>
  <c r="DL26" i="25"/>
  <c r="DK26" i="25"/>
  <c r="DJ26" i="25"/>
  <c r="DI26" i="25"/>
  <c r="DH26" i="25"/>
  <c r="DG26"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EF25" i="25"/>
  <c r="EE25" i="25"/>
  <c r="ED25" i="25"/>
  <c r="EC25" i="25"/>
  <c r="EB25" i="25"/>
  <c r="EA25" i="25"/>
  <c r="DZ25" i="25"/>
  <c r="DY25" i="25"/>
  <c r="DX25" i="25"/>
  <c r="DW25" i="25"/>
  <c r="DV25" i="25"/>
  <c r="DU25" i="25"/>
  <c r="DT25" i="25"/>
  <c r="DS25" i="25"/>
  <c r="DR25" i="25"/>
  <c r="DQ25" i="25"/>
  <c r="DP25" i="25"/>
  <c r="DO25" i="25"/>
  <c r="DN25" i="25"/>
  <c r="DM25" i="25"/>
  <c r="DL25" i="25"/>
  <c r="DK25" i="25"/>
  <c r="DJ25" i="25"/>
  <c r="DI25" i="25"/>
  <c r="DH25" i="25"/>
  <c r="DG25"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EF24" i="25"/>
  <c r="EE24" i="25"/>
  <c r="ED24" i="25"/>
  <c r="EC24" i="25"/>
  <c r="EB24" i="25"/>
  <c r="EA24" i="25"/>
  <c r="DZ24" i="25"/>
  <c r="DY24" i="25"/>
  <c r="DX24" i="25"/>
  <c r="DW24" i="25"/>
  <c r="DV24" i="25"/>
  <c r="DU24" i="25"/>
  <c r="DT24" i="25"/>
  <c r="DS24" i="25"/>
  <c r="DR24" i="25"/>
  <c r="DQ24" i="25"/>
  <c r="DP24" i="25"/>
  <c r="DO24" i="25"/>
  <c r="DN24" i="25"/>
  <c r="DM24" i="25"/>
  <c r="DL24" i="25"/>
  <c r="DK24" i="25"/>
  <c r="DJ24" i="25"/>
  <c r="DI24" i="25"/>
  <c r="DH24" i="25"/>
  <c r="DG24"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EF23" i="25"/>
  <c r="EE23" i="25"/>
  <c r="ED23" i="25"/>
  <c r="EC23" i="25"/>
  <c r="EB23" i="25"/>
  <c r="EA23" i="25"/>
  <c r="DZ23" i="25"/>
  <c r="DY23" i="25"/>
  <c r="DX23" i="25"/>
  <c r="DW23" i="25"/>
  <c r="DV23" i="25"/>
  <c r="DU23" i="25"/>
  <c r="DT23" i="25"/>
  <c r="DS23" i="25"/>
  <c r="DR23" i="25"/>
  <c r="DQ23" i="25"/>
  <c r="DP23" i="25"/>
  <c r="DO23" i="25"/>
  <c r="DN23" i="25"/>
  <c r="DM23" i="25"/>
  <c r="DL23" i="25"/>
  <c r="DK23" i="25"/>
  <c r="DJ23" i="25"/>
  <c r="DI23" i="25"/>
  <c r="DH23" i="25"/>
  <c r="DG23"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EF22" i="25"/>
  <c r="EE22" i="25"/>
  <c r="ED22" i="25"/>
  <c r="EC22" i="25"/>
  <c r="EB22" i="25"/>
  <c r="EA22" i="25"/>
  <c r="DZ22" i="25"/>
  <c r="DY22" i="25"/>
  <c r="DX22" i="25"/>
  <c r="DW22" i="25"/>
  <c r="DV22" i="25"/>
  <c r="DU22" i="25"/>
  <c r="DT22" i="25"/>
  <c r="DS22" i="25"/>
  <c r="DR22" i="25"/>
  <c r="DQ22" i="25"/>
  <c r="DP22" i="25"/>
  <c r="DO22" i="25"/>
  <c r="DN22" i="25"/>
  <c r="DM22" i="25"/>
  <c r="DL22" i="25"/>
  <c r="DK22" i="25"/>
  <c r="DJ22" i="25"/>
  <c r="DI22"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EF21" i="25"/>
  <c r="EE21" i="25"/>
  <c r="ED21" i="25"/>
  <c r="EC21" i="25"/>
  <c r="EB21" i="25"/>
  <c r="EA21" i="25"/>
  <c r="DZ21" i="25"/>
  <c r="DY21" i="25"/>
  <c r="DX21" i="25"/>
  <c r="DW21" i="25"/>
  <c r="DV21" i="25"/>
  <c r="DU21" i="25"/>
  <c r="DT21" i="25"/>
  <c r="DS21" i="25"/>
  <c r="DR21" i="25"/>
  <c r="DQ21" i="25"/>
  <c r="DP21" i="25"/>
  <c r="DO21" i="25"/>
  <c r="DN21" i="25"/>
  <c r="DM21" i="25"/>
  <c r="DL21" i="25"/>
  <c r="DK21" i="25"/>
  <c r="DJ21" i="25"/>
  <c r="DI21" i="25"/>
  <c r="DH21" i="25"/>
  <c r="DG21"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EF20" i="25"/>
  <c r="EE20" i="25"/>
  <c r="ED20" i="25"/>
  <c r="EC20" i="25"/>
  <c r="EB20" i="25"/>
  <c r="EA20" i="25"/>
  <c r="DZ20" i="25"/>
  <c r="DY20" i="25"/>
  <c r="DX20" i="25"/>
  <c r="DW20" i="25"/>
  <c r="DV20" i="25"/>
  <c r="DU20" i="25"/>
  <c r="DT20" i="25"/>
  <c r="DS20" i="25"/>
  <c r="DR20" i="25"/>
  <c r="DQ20" i="25"/>
  <c r="DP20" i="25"/>
  <c r="DO20" i="25"/>
  <c r="DN20" i="25"/>
  <c r="DM20" i="25"/>
  <c r="DL20" i="25"/>
  <c r="DK20" i="25"/>
  <c r="DJ20" i="25"/>
  <c r="DI20" i="25"/>
  <c r="DH20" i="25"/>
  <c r="DG20"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EF19" i="25"/>
  <c r="EE19" i="25"/>
  <c r="ED19" i="25"/>
  <c r="EC19" i="25"/>
  <c r="EB19" i="25"/>
  <c r="EA19" i="25"/>
  <c r="DZ19" i="25"/>
  <c r="DY19" i="25"/>
  <c r="DX19" i="25"/>
  <c r="DW19" i="25"/>
  <c r="DV19" i="25"/>
  <c r="DU19" i="25"/>
  <c r="DT19" i="25"/>
  <c r="DS19" i="25"/>
  <c r="DR19" i="25"/>
  <c r="DQ19" i="25"/>
  <c r="DP19" i="25"/>
  <c r="DO19" i="25"/>
  <c r="DN19" i="25"/>
  <c r="DM19" i="25"/>
  <c r="DL19" i="25"/>
  <c r="DK19" i="25"/>
  <c r="DJ19" i="25"/>
  <c r="DI19" i="25"/>
  <c r="DH19" i="25"/>
  <c r="DG19"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EF18" i="25"/>
  <c r="EE18" i="25"/>
  <c r="ED18" i="25"/>
  <c r="EC18" i="25"/>
  <c r="EB18" i="25"/>
  <c r="EA18" i="25"/>
  <c r="DZ18" i="25"/>
  <c r="DY18" i="25"/>
  <c r="DX18" i="25"/>
  <c r="DW18" i="25"/>
  <c r="DV18" i="25"/>
  <c r="DU18" i="25"/>
  <c r="DT18" i="25"/>
  <c r="DS18" i="25"/>
  <c r="DR18" i="25"/>
  <c r="DQ18" i="25"/>
  <c r="DP18" i="25"/>
  <c r="DO18" i="25"/>
  <c r="DN18" i="25"/>
  <c r="DM18" i="25"/>
  <c r="DL18" i="25"/>
  <c r="DK18" i="25"/>
  <c r="DJ18" i="25"/>
  <c r="DI18"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EF17" i="25"/>
  <c r="EE17" i="25"/>
  <c r="ED17" i="25"/>
  <c r="EC17" i="25"/>
  <c r="EB17" i="25"/>
  <c r="EA17" i="25"/>
  <c r="DZ17" i="25"/>
  <c r="DY17" i="25"/>
  <c r="DX17" i="25"/>
  <c r="DW17" i="25"/>
  <c r="DV17" i="25"/>
  <c r="DU17" i="25"/>
  <c r="DT17" i="25"/>
  <c r="DS17" i="25"/>
  <c r="DR17" i="25"/>
  <c r="DQ17" i="25"/>
  <c r="DP17" i="25"/>
  <c r="DO17" i="25"/>
  <c r="DN17" i="25"/>
  <c r="DM17" i="25"/>
  <c r="DL17" i="25"/>
  <c r="DK17" i="25"/>
  <c r="DJ17" i="25"/>
  <c r="DI17" i="25"/>
  <c r="DH17" i="25"/>
  <c r="DG17"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EF16" i="25"/>
  <c r="EE16" i="25"/>
  <c r="ED16" i="25"/>
  <c r="EC16" i="25"/>
  <c r="EB16" i="25"/>
  <c r="EA16" i="25"/>
  <c r="DZ16" i="25"/>
  <c r="DY16" i="25"/>
  <c r="DX16" i="25"/>
  <c r="DW16" i="25"/>
  <c r="DV16" i="25"/>
  <c r="DU16" i="25"/>
  <c r="DT16" i="25"/>
  <c r="DS16" i="25"/>
  <c r="DR16" i="25"/>
  <c r="DQ16" i="25"/>
  <c r="DP16" i="25"/>
  <c r="DO16" i="25"/>
  <c r="DN16" i="25"/>
  <c r="DM16" i="25"/>
  <c r="DL16" i="25"/>
  <c r="DK16" i="25"/>
  <c r="DJ16" i="25"/>
  <c r="DI16"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EF15" i="25"/>
  <c r="EE15" i="25"/>
  <c r="ED15" i="25"/>
  <c r="EC15" i="25"/>
  <c r="EB15" i="25"/>
  <c r="EA15" i="25"/>
  <c r="DZ15" i="25"/>
  <c r="DY15" i="25"/>
  <c r="DX15" i="25"/>
  <c r="DW15" i="25"/>
  <c r="DV15" i="25"/>
  <c r="DU15" i="25"/>
  <c r="DT15" i="25"/>
  <c r="DS15" i="25"/>
  <c r="DR15" i="25"/>
  <c r="DQ15" i="25"/>
  <c r="DP15" i="25"/>
  <c r="DO15" i="25"/>
  <c r="DN15" i="25"/>
  <c r="DM15" i="25"/>
  <c r="DL15" i="25"/>
  <c r="DK15" i="25"/>
  <c r="DJ15" i="25"/>
  <c r="DI15" i="25"/>
  <c r="DH15" i="25"/>
  <c r="DG15"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EF14" i="25"/>
  <c r="EE14" i="25"/>
  <c r="ED14" i="25"/>
  <c r="EC14" i="25"/>
  <c r="EB14" i="25"/>
  <c r="EA14" i="25"/>
  <c r="DZ14" i="25"/>
  <c r="DY14" i="25"/>
  <c r="DX14" i="25"/>
  <c r="DW14" i="25"/>
  <c r="DV14" i="25"/>
  <c r="DU14" i="25"/>
  <c r="DT14" i="25"/>
  <c r="DS14" i="25"/>
  <c r="DR14" i="25"/>
  <c r="DQ14" i="25"/>
  <c r="DP14" i="25"/>
  <c r="DO14" i="25"/>
  <c r="DN14" i="25"/>
  <c r="DM14" i="25"/>
  <c r="DL14" i="25"/>
  <c r="DK14" i="25"/>
  <c r="DJ14" i="25"/>
  <c r="DI14" i="25"/>
  <c r="DH14" i="25"/>
  <c r="DG14"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EF13" i="25"/>
  <c r="EE13" i="25"/>
  <c r="ED13" i="25"/>
  <c r="EC13" i="25"/>
  <c r="EB13" i="25"/>
  <c r="EA13" i="25"/>
  <c r="DZ13" i="25"/>
  <c r="DY13" i="25"/>
  <c r="DX13" i="25"/>
  <c r="DW13" i="25"/>
  <c r="DV13" i="25"/>
  <c r="DU13" i="25"/>
  <c r="DT13" i="25"/>
  <c r="DS13" i="25"/>
  <c r="DR13" i="25"/>
  <c r="DQ13" i="25"/>
  <c r="DP13" i="25"/>
  <c r="DO13" i="25"/>
  <c r="DN13" i="25"/>
  <c r="DM13" i="25"/>
  <c r="DL13" i="25"/>
  <c r="DK13" i="25"/>
  <c r="DJ13" i="25"/>
  <c r="DI13"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EF12" i="25"/>
  <c r="EE12" i="25"/>
  <c r="ED12" i="25"/>
  <c r="EC12" i="25"/>
  <c r="EB12" i="25"/>
  <c r="EA12" i="25"/>
  <c r="DZ12" i="25"/>
  <c r="DY12" i="25"/>
  <c r="DX12" i="25"/>
  <c r="DW12" i="25"/>
  <c r="DV12" i="25"/>
  <c r="DU12" i="25"/>
  <c r="DT12" i="25"/>
  <c r="DS12" i="25"/>
  <c r="DR12" i="25"/>
  <c r="DQ12" i="25"/>
  <c r="DP12" i="25"/>
  <c r="DO12" i="25"/>
  <c r="DN12" i="25"/>
  <c r="DM12" i="25"/>
  <c r="DL12" i="25"/>
  <c r="DK12" i="25"/>
  <c r="DJ12" i="25"/>
  <c r="DI12" i="25"/>
  <c r="DH12" i="25"/>
  <c r="DG12"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EF11" i="25"/>
  <c r="EE11" i="25"/>
  <c r="ED11" i="25"/>
  <c r="EC11" i="25"/>
  <c r="EB11" i="25"/>
  <c r="EA11" i="25"/>
  <c r="DZ11" i="25"/>
  <c r="DY11" i="25"/>
  <c r="DX11" i="25"/>
  <c r="DW11" i="25"/>
  <c r="DV11" i="25"/>
  <c r="DU11" i="25"/>
  <c r="DT11" i="25"/>
  <c r="DS11" i="25"/>
  <c r="DR11" i="25"/>
  <c r="DQ11" i="25"/>
  <c r="DP11" i="25"/>
  <c r="DO11" i="25"/>
  <c r="DN11" i="25"/>
  <c r="DM11" i="25"/>
  <c r="DL11" i="25"/>
  <c r="DK11" i="25"/>
  <c r="DJ11" i="25"/>
  <c r="DI11" i="25"/>
  <c r="DH11" i="25"/>
  <c r="DG11"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EF10" i="25"/>
  <c r="EE10" i="25"/>
  <c r="ED10" i="25"/>
  <c r="EC10" i="25"/>
  <c r="EB10" i="25"/>
  <c r="EA10" i="25"/>
  <c r="DZ10" i="25"/>
  <c r="DY10" i="25"/>
  <c r="DX10" i="25"/>
  <c r="DW10" i="25"/>
  <c r="DV10" i="25"/>
  <c r="DU10" i="25"/>
  <c r="DT10" i="25"/>
  <c r="DS10" i="25"/>
  <c r="DR10" i="25"/>
  <c r="DQ10" i="25"/>
  <c r="DP10" i="25"/>
  <c r="DO10" i="25"/>
  <c r="DN10" i="25"/>
  <c r="DM10" i="25"/>
  <c r="DL10" i="25"/>
  <c r="DK10" i="25"/>
  <c r="DJ10" i="25"/>
  <c r="DI10" i="25"/>
  <c r="DH10" i="25"/>
  <c r="DG10"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EF9" i="25"/>
  <c r="EE9" i="25"/>
  <c r="ED9" i="25"/>
  <c r="EC9" i="25"/>
  <c r="EB9" i="25"/>
  <c r="EA9" i="25"/>
  <c r="DZ9" i="25"/>
  <c r="DY9" i="25"/>
  <c r="DX9" i="25"/>
  <c r="DW9" i="25"/>
  <c r="DV9" i="25"/>
  <c r="DU9" i="25"/>
  <c r="DT9" i="25"/>
  <c r="DS9" i="25"/>
  <c r="DR9" i="25"/>
  <c r="DQ9" i="25"/>
  <c r="DP9" i="25"/>
  <c r="DO9" i="25"/>
  <c r="DN9" i="25"/>
  <c r="DM9" i="25"/>
  <c r="DL9" i="25"/>
  <c r="DK9" i="25"/>
  <c r="DJ9" i="25"/>
  <c r="DI9" i="25"/>
  <c r="DH9" i="25"/>
  <c r="DG9"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EF8" i="25"/>
  <c r="EE8" i="25"/>
  <c r="ED8" i="25"/>
  <c r="EC8" i="25"/>
  <c r="EB8" i="25"/>
  <c r="EA8" i="25"/>
  <c r="DZ8" i="25"/>
  <c r="DY8" i="25"/>
  <c r="DX8" i="25"/>
  <c r="DW8" i="25"/>
  <c r="DV8" i="25"/>
  <c r="DU8" i="25"/>
  <c r="DT8" i="25"/>
  <c r="DS8" i="25"/>
  <c r="DR8" i="25"/>
  <c r="DQ8" i="25"/>
  <c r="DP8" i="25"/>
  <c r="DO8" i="25"/>
  <c r="DN8" i="25"/>
  <c r="DM8" i="25"/>
  <c r="DL8" i="25"/>
  <c r="DK8" i="25"/>
  <c r="DJ8" i="25"/>
  <c r="DI8" i="25"/>
  <c r="DH8" i="25"/>
  <c r="DG8"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EF54" i="24"/>
  <c r="EE54" i="24"/>
  <c r="ED54" i="24"/>
  <c r="EC54" i="24"/>
  <c r="EB54" i="24"/>
  <c r="EA54" i="24"/>
  <c r="DZ54" i="24"/>
  <c r="DY54" i="24"/>
  <c r="DX54" i="24"/>
  <c r="DW54" i="24"/>
  <c r="DV54" i="24"/>
  <c r="DU54" i="24"/>
  <c r="DT54" i="24"/>
  <c r="DS54" i="24"/>
  <c r="DR54" i="24"/>
  <c r="DQ54" i="24"/>
  <c r="DP54" i="24"/>
  <c r="DO54" i="24"/>
  <c r="DN54" i="24"/>
  <c r="DM54" i="24"/>
  <c r="DL54" i="24"/>
  <c r="DK54" i="24"/>
  <c r="DJ54" i="24"/>
  <c r="DI54" i="24"/>
  <c r="DH54" i="24"/>
  <c r="DG54" i="24"/>
  <c r="DF54" i="24"/>
  <c r="DE54" i="24"/>
  <c r="DD54" i="24"/>
  <c r="DC54" i="24"/>
  <c r="DB54" i="24"/>
  <c r="DA54" i="24"/>
  <c r="CZ54" i="24"/>
  <c r="CY54" i="24"/>
  <c r="CX54" i="24"/>
  <c r="CW54" i="24"/>
  <c r="CV54" i="24"/>
  <c r="CU54" i="24"/>
  <c r="CT54" i="24"/>
  <c r="CS54" i="24"/>
  <c r="CR54" i="24"/>
  <c r="CQ54" i="24"/>
  <c r="CP54" i="24"/>
  <c r="CO54" i="24"/>
  <c r="CN54" i="24"/>
  <c r="CM54" i="24"/>
  <c r="CL54" i="24"/>
  <c r="CK54" i="24"/>
  <c r="CJ54" i="24"/>
  <c r="CI54" i="24"/>
  <c r="CH54" i="24"/>
  <c r="CG54" i="24"/>
  <c r="CF54" i="24"/>
  <c r="CE54" i="24"/>
  <c r="CD54" i="24"/>
  <c r="CC54" i="24"/>
  <c r="CB54" i="24"/>
  <c r="CA54" i="24"/>
  <c r="BZ54" i="24"/>
  <c r="BY54" i="24"/>
  <c r="BX54" i="24"/>
  <c r="BW54" i="24"/>
  <c r="EF53" i="24"/>
  <c r="EE53" i="24"/>
  <c r="ED53" i="24"/>
  <c r="EC53" i="24"/>
  <c r="EB53" i="24"/>
  <c r="EA53" i="24"/>
  <c r="DZ53" i="24"/>
  <c r="DY53" i="24"/>
  <c r="DX53" i="24"/>
  <c r="DW53" i="24"/>
  <c r="DV53" i="24"/>
  <c r="DU53" i="24"/>
  <c r="DT53" i="24"/>
  <c r="DS53" i="24"/>
  <c r="DR53" i="24"/>
  <c r="DQ53" i="24"/>
  <c r="DP53" i="24"/>
  <c r="DO53" i="24"/>
  <c r="DN53" i="24"/>
  <c r="DM53" i="24"/>
  <c r="DL53" i="24"/>
  <c r="DK53" i="24"/>
  <c r="DJ53" i="24"/>
  <c r="DI53" i="24"/>
  <c r="DH53" i="24"/>
  <c r="DG53" i="24"/>
  <c r="DF53" i="24"/>
  <c r="DE53" i="24"/>
  <c r="DD53" i="24"/>
  <c r="DC53" i="24"/>
  <c r="DB53" i="24"/>
  <c r="DA53" i="24"/>
  <c r="CZ53" i="24"/>
  <c r="CY53" i="24"/>
  <c r="CX53" i="24"/>
  <c r="CW53" i="24"/>
  <c r="CV53" i="24"/>
  <c r="CU53" i="24"/>
  <c r="CT53" i="24"/>
  <c r="CS53" i="24"/>
  <c r="CR53" i="24"/>
  <c r="CQ53" i="24"/>
  <c r="CP53" i="24"/>
  <c r="CO53" i="24"/>
  <c r="CN53" i="24"/>
  <c r="CM53" i="24"/>
  <c r="CL53" i="24"/>
  <c r="CK53" i="24"/>
  <c r="CJ53" i="24"/>
  <c r="CI53" i="24"/>
  <c r="CH53" i="24"/>
  <c r="CG53" i="24"/>
  <c r="CF53" i="24"/>
  <c r="CE53" i="24"/>
  <c r="CD53" i="24"/>
  <c r="CC53" i="24"/>
  <c r="CB53" i="24"/>
  <c r="CA53" i="24"/>
  <c r="BZ53" i="24"/>
  <c r="BY53" i="24"/>
  <c r="BX53" i="24"/>
  <c r="BW53" i="24"/>
  <c r="EF52" i="24"/>
  <c r="EE52" i="24"/>
  <c r="ED52" i="24"/>
  <c r="EC52" i="24"/>
  <c r="EB52" i="24"/>
  <c r="EA52" i="24"/>
  <c r="DZ52" i="24"/>
  <c r="DY52" i="24"/>
  <c r="DX52" i="24"/>
  <c r="DW52" i="24"/>
  <c r="DV52" i="24"/>
  <c r="DU52" i="24"/>
  <c r="DT52" i="24"/>
  <c r="DS52" i="24"/>
  <c r="DR52" i="24"/>
  <c r="DQ52" i="24"/>
  <c r="DP52" i="24"/>
  <c r="DO52" i="24"/>
  <c r="DN52" i="24"/>
  <c r="DM52" i="24"/>
  <c r="DL52" i="24"/>
  <c r="DK52" i="24"/>
  <c r="DJ52" i="24"/>
  <c r="DI52" i="24"/>
  <c r="DH52" i="24"/>
  <c r="DG52" i="24"/>
  <c r="DF52" i="24"/>
  <c r="DE52" i="24"/>
  <c r="DD52" i="24"/>
  <c r="DC52" i="24"/>
  <c r="DB52" i="24"/>
  <c r="DA52" i="24"/>
  <c r="CZ52" i="24"/>
  <c r="CY52" i="24"/>
  <c r="CX52" i="24"/>
  <c r="CW52" i="24"/>
  <c r="CV52" i="24"/>
  <c r="CU52" i="24"/>
  <c r="CT52" i="24"/>
  <c r="CS52" i="24"/>
  <c r="CR52" i="24"/>
  <c r="CQ52" i="24"/>
  <c r="CP52" i="24"/>
  <c r="CO52" i="24"/>
  <c r="CN52" i="24"/>
  <c r="CM52" i="24"/>
  <c r="CL52" i="24"/>
  <c r="CK52" i="24"/>
  <c r="CJ52" i="24"/>
  <c r="CI52" i="24"/>
  <c r="CH52" i="24"/>
  <c r="CG52" i="24"/>
  <c r="CF52" i="24"/>
  <c r="CE52" i="24"/>
  <c r="CD52" i="24"/>
  <c r="CC52" i="24"/>
  <c r="CB52" i="24"/>
  <c r="CA52" i="24"/>
  <c r="BZ52" i="24"/>
  <c r="BY52" i="24"/>
  <c r="BX52" i="24"/>
  <c r="BW52" i="24"/>
  <c r="EF51" i="24"/>
  <c r="EE51" i="24"/>
  <c r="ED51" i="24"/>
  <c r="EC51" i="24"/>
  <c r="EB51" i="24"/>
  <c r="EA51" i="24"/>
  <c r="DZ51" i="24"/>
  <c r="DY51" i="24"/>
  <c r="DX51" i="24"/>
  <c r="DW51" i="24"/>
  <c r="DV51" i="24"/>
  <c r="DU51" i="24"/>
  <c r="DT51" i="24"/>
  <c r="DS51" i="24"/>
  <c r="DR51" i="24"/>
  <c r="DQ51" i="24"/>
  <c r="DP51" i="24"/>
  <c r="DO51" i="24"/>
  <c r="DN51" i="24"/>
  <c r="DM51" i="24"/>
  <c r="DL51" i="24"/>
  <c r="DK51" i="24"/>
  <c r="DJ51" i="24"/>
  <c r="DI51" i="24"/>
  <c r="DH51" i="24"/>
  <c r="DG51" i="24"/>
  <c r="DF51" i="24"/>
  <c r="DE51" i="24"/>
  <c r="DD51" i="24"/>
  <c r="DC51" i="24"/>
  <c r="DB51" i="24"/>
  <c r="DA51" i="24"/>
  <c r="CZ51" i="24"/>
  <c r="CY51" i="24"/>
  <c r="CX51" i="24"/>
  <c r="CW51" i="24"/>
  <c r="CV51" i="24"/>
  <c r="CU51" i="24"/>
  <c r="CT51" i="24"/>
  <c r="CS51" i="24"/>
  <c r="CR51" i="24"/>
  <c r="CQ51" i="24"/>
  <c r="CP51" i="24"/>
  <c r="CO51" i="24"/>
  <c r="CN51" i="24"/>
  <c r="CM51" i="24"/>
  <c r="CL51" i="24"/>
  <c r="CK51" i="24"/>
  <c r="CJ51" i="24"/>
  <c r="CI51" i="24"/>
  <c r="CH51" i="24"/>
  <c r="CG51" i="24"/>
  <c r="CF51" i="24"/>
  <c r="CE51" i="24"/>
  <c r="CD51" i="24"/>
  <c r="CC51" i="24"/>
  <c r="CB51" i="24"/>
  <c r="CA51" i="24"/>
  <c r="BZ51" i="24"/>
  <c r="BY51" i="24"/>
  <c r="BX51" i="24"/>
  <c r="BW51" i="24"/>
  <c r="EF50" i="24"/>
  <c r="EE50" i="24"/>
  <c r="ED50" i="24"/>
  <c r="EC50" i="24"/>
  <c r="EB50" i="24"/>
  <c r="EA50" i="24"/>
  <c r="DZ50" i="24"/>
  <c r="DY50" i="24"/>
  <c r="DX50" i="24"/>
  <c r="DW50" i="24"/>
  <c r="DV50" i="24"/>
  <c r="DU50" i="24"/>
  <c r="DT50" i="24"/>
  <c r="DS50" i="24"/>
  <c r="DR50" i="24"/>
  <c r="DQ50" i="24"/>
  <c r="DP50" i="24"/>
  <c r="DO50" i="24"/>
  <c r="DN50" i="24"/>
  <c r="DM50" i="24"/>
  <c r="DL50" i="24"/>
  <c r="DK50" i="24"/>
  <c r="DJ50" i="24"/>
  <c r="DI50" i="24"/>
  <c r="DH50" i="24"/>
  <c r="DG50" i="24"/>
  <c r="DF50" i="24"/>
  <c r="DE50" i="24"/>
  <c r="DD50" i="24"/>
  <c r="DC50" i="24"/>
  <c r="DB50" i="24"/>
  <c r="DA50" i="24"/>
  <c r="CZ50" i="24"/>
  <c r="CY50" i="24"/>
  <c r="CX50" i="24"/>
  <c r="CW50" i="24"/>
  <c r="CV50" i="24"/>
  <c r="CU50" i="24"/>
  <c r="CT50" i="24"/>
  <c r="CS50" i="24"/>
  <c r="CR50" i="24"/>
  <c r="CQ50" i="24"/>
  <c r="CP50" i="24"/>
  <c r="CO50" i="24"/>
  <c r="CN50" i="24"/>
  <c r="CM50" i="24"/>
  <c r="CL50" i="24"/>
  <c r="CK50" i="24"/>
  <c r="CJ50" i="24"/>
  <c r="CI50" i="24"/>
  <c r="CH50" i="24"/>
  <c r="CG50" i="24"/>
  <c r="CF50" i="24"/>
  <c r="CE50" i="24"/>
  <c r="CD50" i="24"/>
  <c r="CC50" i="24"/>
  <c r="CB50" i="24"/>
  <c r="CA50" i="24"/>
  <c r="BZ50" i="24"/>
  <c r="BY50" i="24"/>
  <c r="BX50" i="24"/>
  <c r="BW50" i="24"/>
  <c r="EF49" i="24"/>
  <c r="EE49" i="24"/>
  <c r="ED49" i="24"/>
  <c r="EC49" i="24"/>
  <c r="EB49" i="24"/>
  <c r="EA49" i="24"/>
  <c r="DZ49" i="24"/>
  <c r="DY49" i="24"/>
  <c r="DX49" i="24"/>
  <c r="DW49" i="24"/>
  <c r="DV49" i="24"/>
  <c r="DU49" i="24"/>
  <c r="DT49" i="24"/>
  <c r="DS49" i="24"/>
  <c r="DR49" i="24"/>
  <c r="DQ49" i="24"/>
  <c r="DP49" i="24"/>
  <c r="DO49" i="24"/>
  <c r="DN49" i="24"/>
  <c r="DM49" i="24"/>
  <c r="DL49" i="24"/>
  <c r="DK49" i="24"/>
  <c r="DJ49" i="24"/>
  <c r="DI49" i="24"/>
  <c r="DH49" i="24"/>
  <c r="DG49" i="24"/>
  <c r="DF49" i="24"/>
  <c r="DE49" i="24"/>
  <c r="DD49" i="24"/>
  <c r="DC49" i="24"/>
  <c r="DB49" i="24"/>
  <c r="DA49" i="24"/>
  <c r="CZ49" i="24"/>
  <c r="CY49" i="24"/>
  <c r="CX49" i="24"/>
  <c r="CW49" i="24"/>
  <c r="CV49" i="24"/>
  <c r="CU49" i="24"/>
  <c r="CT49" i="24"/>
  <c r="CS49" i="24"/>
  <c r="CR49" i="24"/>
  <c r="CQ49" i="24"/>
  <c r="CP49" i="24"/>
  <c r="CO49" i="24"/>
  <c r="CN49" i="24"/>
  <c r="CM49" i="24"/>
  <c r="CL49" i="24"/>
  <c r="CK49" i="24"/>
  <c r="CJ49" i="24"/>
  <c r="CI49" i="24"/>
  <c r="CH49" i="24"/>
  <c r="CG49" i="24"/>
  <c r="CF49" i="24"/>
  <c r="CE49" i="24"/>
  <c r="CD49" i="24"/>
  <c r="CC49" i="24"/>
  <c r="CB49" i="24"/>
  <c r="CA49" i="24"/>
  <c r="BZ49" i="24"/>
  <c r="BY49" i="24"/>
  <c r="BX49" i="24"/>
  <c r="BW49" i="24"/>
  <c r="EF48" i="24"/>
  <c r="EE48" i="24"/>
  <c r="ED48" i="24"/>
  <c r="EC48" i="24"/>
  <c r="EB48" i="24"/>
  <c r="EA48" i="24"/>
  <c r="DZ48" i="24"/>
  <c r="DY48" i="24"/>
  <c r="DX48" i="24"/>
  <c r="DW48" i="24"/>
  <c r="DV48" i="24"/>
  <c r="DU48" i="24"/>
  <c r="DT48" i="24"/>
  <c r="DS48" i="24"/>
  <c r="DR48" i="24"/>
  <c r="DQ48" i="24"/>
  <c r="DP48" i="24"/>
  <c r="DO48" i="24"/>
  <c r="DN48" i="24"/>
  <c r="DM48" i="24"/>
  <c r="DL48" i="24"/>
  <c r="DK48" i="24"/>
  <c r="DJ48" i="24"/>
  <c r="DI48" i="24"/>
  <c r="DH48" i="24"/>
  <c r="DG48" i="24"/>
  <c r="DF48" i="24"/>
  <c r="DE48" i="24"/>
  <c r="DD48" i="24"/>
  <c r="DC48" i="24"/>
  <c r="DB48" i="24"/>
  <c r="DA48" i="24"/>
  <c r="CZ48" i="24"/>
  <c r="CY48" i="24"/>
  <c r="CX48" i="24"/>
  <c r="CW48" i="24"/>
  <c r="CV48" i="24"/>
  <c r="CU48" i="24"/>
  <c r="CT48" i="24"/>
  <c r="CS48" i="24"/>
  <c r="CR48" i="24"/>
  <c r="CQ48" i="24"/>
  <c r="CP48" i="24"/>
  <c r="CO48" i="24"/>
  <c r="CN48" i="24"/>
  <c r="CM48" i="24"/>
  <c r="CL48" i="24"/>
  <c r="CK48" i="24"/>
  <c r="CJ48" i="24"/>
  <c r="CI48" i="24"/>
  <c r="CH48" i="24"/>
  <c r="CG48" i="24"/>
  <c r="CF48" i="24"/>
  <c r="CE48" i="24"/>
  <c r="CD48" i="24"/>
  <c r="CC48" i="24"/>
  <c r="CB48" i="24"/>
  <c r="CA48" i="24"/>
  <c r="BZ48" i="24"/>
  <c r="BY48" i="24"/>
  <c r="BX48" i="24"/>
  <c r="BW48" i="24"/>
  <c r="EF47" i="24"/>
  <c r="EE47" i="24"/>
  <c r="ED47" i="24"/>
  <c r="EC47" i="24"/>
  <c r="EB47" i="24"/>
  <c r="EA47" i="24"/>
  <c r="DZ47" i="24"/>
  <c r="DY47" i="24"/>
  <c r="DX47" i="24"/>
  <c r="DW47" i="24"/>
  <c r="DV47" i="24"/>
  <c r="DU47" i="24"/>
  <c r="DT47" i="24"/>
  <c r="DS47" i="24"/>
  <c r="DR47" i="24"/>
  <c r="DQ47" i="24"/>
  <c r="DP47" i="24"/>
  <c r="DO47" i="24"/>
  <c r="DN47" i="24"/>
  <c r="DM47" i="24"/>
  <c r="DL47" i="24"/>
  <c r="DK47" i="24"/>
  <c r="DJ47" i="24"/>
  <c r="DI47" i="24"/>
  <c r="DH47" i="24"/>
  <c r="DG47" i="24"/>
  <c r="DF47" i="24"/>
  <c r="DE47" i="24"/>
  <c r="DD47" i="24"/>
  <c r="DC47" i="24"/>
  <c r="DB47" i="24"/>
  <c r="DA47" i="24"/>
  <c r="CZ47" i="24"/>
  <c r="CY47" i="24"/>
  <c r="CX47" i="24"/>
  <c r="CW47" i="24"/>
  <c r="CV47" i="24"/>
  <c r="CU47" i="24"/>
  <c r="CT47" i="24"/>
  <c r="CS47" i="24"/>
  <c r="CR47" i="24"/>
  <c r="CQ47" i="24"/>
  <c r="CP47" i="24"/>
  <c r="CO47" i="24"/>
  <c r="CN47" i="24"/>
  <c r="CM47" i="24"/>
  <c r="CL47" i="24"/>
  <c r="CK47" i="24"/>
  <c r="CJ47" i="24"/>
  <c r="CI47" i="24"/>
  <c r="CH47" i="24"/>
  <c r="CG47" i="24"/>
  <c r="CF47" i="24"/>
  <c r="CE47" i="24"/>
  <c r="CD47" i="24"/>
  <c r="CC47" i="24"/>
  <c r="CB47" i="24"/>
  <c r="CA47" i="24"/>
  <c r="BZ47" i="24"/>
  <c r="BY47" i="24"/>
  <c r="BX47" i="24"/>
  <c r="BW47" i="24"/>
  <c r="EF46" i="24"/>
  <c r="EE46" i="24"/>
  <c r="ED46" i="24"/>
  <c r="EC46" i="24"/>
  <c r="EB46" i="24"/>
  <c r="EA46" i="24"/>
  <c r="DZ46" i="24"/>
  <c r="DY46" i="24"/>
  <c r="DX46" i="24"/>
  <c r="DW46" i="24"/>
  <c r="DV46" i="24"/>
  <c r="DU46" i="24"/>
  <c r="DT46" i="24"/>
  <c r="DS46" i="24"/>
  <c r="DR46" i="24"/>
  <c r="DQ46" i="24"/>
  <c r="DP46" i="24"/>
  <c r="DO46" i="24"/>
  <c r="DN46" i="24"/>
  <c r="DM46" i="24"/>
  <c r="DL46" i="24"/>
  <c r="DK46" i="24"/>
  <c r="DJ46" i="24"/>
  <c r="DI46" i="24"/>
  <c r="DH46" i="24"/>
  <c r="DG46" i="24"/>
  <c r="DF46" i="24"/>
  <c r="DE46" i="24"/>
  <c r="DD46" i="24"/>
  <c r="DC46" i="24"/>
  <c r="DB46" i="24"/>
  <c r="DA46" i="24"/>
  <c r="CZ46" i="24"/>
  <c r="CY46" i="24"/>
  <c r="CX46" i="24"/>
  <c r="CW46" i="24"/>
  <c r="CV46" i="24"/>
  <c r="CU46" i="24"/>
  <c r="CT46" i="24"/>
  <c r="CS46" i="24"/>
  <c r="CR46" i="24"/>
  <c r="CQ46" i="24"/>
  <c r="CP46" i="24"/>
  <c r="CO46" i="24"/>
  <c r="CN46" i="24"/>
  <c r="CM46" i="24"/>
  <c r="CL46" i="24"/>
  <c r="CK46" i="24"/>
  <c r="CJ46" i="24"/>
  <c r="CI46" i="24"/>
  <c r="CH46" i="24"/>
  <c r="CG46" i="24"/>
  <c r="CF46" i="24"/>
  <c r="CE46" i="24"/>
  <c r="CD46" i="24"/>
  <c r="CC46" i="24"/>
  <c r="CB46" i="24"/>
  <c r="CA46" i="24"/>
  <c r="BZ46" i="24"/>
  <c r="BY46" i="24"/>
  <c r="BX46" i="24"/>
  <c r="BW46" i="24"/>
  <c r="EF45" i="24"/>
  <c r="EE45" i="24"/>
  <c r="ED45" i="24"/>
  <c r="EC45" i="24"/>
  <c r="EB45" i="24"/>
  <c r="EA45" i="24"/>
  <c r="DZ45" i="24"/>
  <c r="DY45" i="24"/>
  <c r="DX45" i="24"/>
  <c r="DW45" i="24"/>
  <c r="DV45" i="24"/>
  <c r="DU45" i="24"/>
  <c r="DT45" i="24"/>
  <c r="DS45" i="24"/>
  <c r="DR45" i="24"/>
  <c r="DQ45" i="24"/>
  <c r="DP45" i="24"/>
  <c r="DO45" i="24"/>
  <c r="DN45" i="24"/>
  <c r="DM45" i="24"/>
  <c r="DL45" i="24"/>
  <c r="DK45" i="24"/>
  <c r="DJ45" i="24"/>
  <c r="DI45" i="24"/>
  <c r="DH45" i="24"/>
  <c r="DG45" i="24"/>
  <c r="DF45" i="24"/>
  <c r="DE45" i="24"/>
  <c r="DD45" i="24"/>
  <c r="DC45" i="24"/>
  <c r="DB45" i="24"/>
  <c r="DA45" i="24"/>
  <c r="CZ45" i="24"/>
  <c r="CY45" i="24"/>
  <c r="CX45" i="24"/>
  <c r="CW45" i="24"/>
  <c r="CV45" i="24"/>
  <c r="CU45" i="24"/>
  <c r="CT45" i="24"/>
  <c r="CS45" i="24"/>
  <c r="CR45" i="24"/>
  <c r="CQ45" i="24"/>
  <c r="CP45" i="24"/>
  <c r="CO45" i="24"/>
  <c r="CN45" i="24"/>
  <c r="CM45" i="24"/>
  <c r="CL45" i="24"/>
  <c r="CK45" i="24"/>
  <c r="CJ45" i="24"/>
  <c r="CI45" i="24"/>
  <c r="CH45" i="24"/>
  <c r="CG45" i="24"/>
  <c r="CF45" i="24"/>
  <c r="CE45" i="24"/>
  <c r="CD45" i="24"/>
  <c r="CC45" i="24"/>
  <c r="CB45" i="24"/>
  <c r="CA45" i="24"/>
  <c r="BZ45" i="24"/>
  <c r="BY45" i="24"/>
  <c r="BX45" i="24"/>
  <c r="BW45" i="24"/>
  <c r="EF44" i="24"/>
  <c r="EE44" i="24"/>
  <c r="ED44" i="24"/>
  <c r="EC44" i="24"/>
  <c r="EB44" i="24"/>
  <c r="EA44" i="24"/>
  <c r="DZ44" i="24"/>
  <c r="DY44" i="24"/>
  <c r="DX44" i="24"/>
  <c r="DW44" i="24"/>
  <c r="DV44" i="24"/>
  <c r="DU44" i="24"/>
  <c r="DT44" i="24"/>
  <c r="DS44" i="24"/>
  <c r="DR44" i="24"/>
  <c r="DQ44" i="24"/>
  <c r="DP44" i="24"/>
  <c r="DO44" i="24"/>
  <c r="DN44" i="24"/>
  <c r="DM44" i="24"/>
  <c r="DL44" i="24"/>
  <c r="DK44" i="24"/>
  <c r="DJ44" i="24"/>
  <c r="DI44" i="24"/>
  <c r="DH44" i="24"/>
  <c r="DG44" i="24"/>
  <c r="DF44" i="24"/>
  <c r="DE44" i="24"/>
  <c r="DD44" i="24"/>
  <c r="DC44" i="24"/>
  <c r="DB44" i="24"/>
  <c r="DA44" i="24"/>
  <c r="CZ44" i="24"/>
  <c r="CY44" i="24"/>
  <c r="CX44" i="24"/>
  <c r="CW44" i="24"/>
  <c r="CV44" i="24"/>
  <c r="CU44" i="24"/>
  <c r="CT44" i="24"/>
  <c r="CS44" i="24"/>
  <c r="CR44" i="24"/>
  <c r="CQ44" i="24"/>
  <c r="CP44" i="24"/>
  <c r="CO44" i="24"/>
  <c r="CN44" i="24"/>
  <c r="CM44" i="24"/>
  <c r="CL44" i="24"/>
  <c r="CK44" i="24"/>
  <c r="CJ44" i="24"/>
  <c r="CI44" i="24"/>
  <c r="CH44" i="24"/>
  <c r="CG44" i="24"/>
  <c r="CF44" i="24"/>
  <c r="CE44" i="24"/>
  <c r="CD44" i="24"/>
  <c r="CC44" i="24"/>
  <c r="CB44" i="24"/>
  <c r="CA44" i="24"/>
  <c r="BZ44" i="24"/>
  <c r="BY44" i="24"/>
  <c r="BX44" i="24"/>
  <c r="BW44" i="24"/>
  <c r="EF43" i="24"/>
  <c r="EE43" i="24"/>
  <c r="ED43" i="24"/>
  <c r="EC43" i="24"/>
  <c r="EB43" i="24"/>
  <c r="EA43" i="24"/>
  <c r="DZ43" i="24"/>
  <c r="DY43" i="24"/>
  <c r="DX43" i="24"/>
  <c r="DW43" i="24"/>
  <c r="DV43" i="24"/>
  <c r="DU43" i="24"/>
  <c r="DT43" i="24"/>
  <c r="DS43" i="24"/>
  <c r="DR43" i="24"/>
  <c r="DQ43" i="24"/>
  <c r="DP43" i="24"/>
  <c r="DO43" i="24"/>
  <c r="DN43" i="24"/>
  <c r="DM43" i="24"/>
  <c r="DL43" i="24"/>
  <c r="DK43" i="24"/>
  <c r="DJ43" i="24"/>
  <c r="DI43" i="24"/>
  <c r="DH43" i="24"/>
  <c r="DG43" i="24"/>
  <c r="DF43" i="24"/>
  <c r="DE43" i="24"/>
  <c r="DD43" i="24"/>
  <c r="DC43" i="24"/>
  <c r="DB43" i="24"/>
  <c r="DA43" i="24"/>
  <c r="CZ43" i="24"/>
  <c r="CY43" i="24"/>
  <c r="CX43" i="24"/>
  <c r="CW43" i="24"/>
  <c r="CV43" i="24"/>
  <c r="CU43" i="24"/>
  <c r="CT43" i="24"/>
  <c r="CS43" i="24"/>
  <c r="CR43" i="24"/>
  <c r="CQ43" i="24"/>
  <c r="CP43" i="24"/>
  <c r="CO43" i="24"/>
  <c r="CN43" i="24"/>
  <c r="CM43" i="24"/>
  <c r="CL43" i="24"/>
  <c r="CK43" i="24"/>
  <c r="CJ43" i="24"/>
  <c r="CI43" i="24"/>
  <c r="CH43" i="24"/>
  <c r="CG43" i="24"/>
  <c r="CF43" i="24"/>
  <c r="CE43" i="24"/>
  <c r="CD43" i="24"/>
  <c r="CC43" i="24"/>
  <c r="CB43" i="24"/>
  <c r="CA43" i="24"/>
  <c r="BZ43" i="24"/>
  <c r="BY43" i="24"/>
  <c r="BX43" i="24"/>
  <c r="BW43" i="24"/>
  <c r="EF42" i="24"/>
  <c r="EE42" i="24"/>
  <c r="ED42" i="24"/>
  <c r="EC42" i="24"/>
  <c r="EB42" i="24"/>
  <c r="EA42" i="24"/>
  <c r="DZ42" i="24"/>
  <c r="DY42" i="24"/>
  <c r="DX42" i="24"/>
  <c r="DW42" i="24"/>
  <c r="DV42" i="24"/>
  <c r="DU42" i="24"/>
  <c r="DT42" i="24"/>
  <c r="DS42" i="24"/>
  <c r="DR42" i="24"/>
  <c r="DQ42" i="24"/>
  <c r="DP42" i="24"/>
  <c r="DO42" i="24"/>
  <c r="DN42" i="24"/>
  <c r="DM42" i="24"/>
  <c r="DL42" i="24"/>
  <c r="DK42" i="24"/>
  <c r="DJ42" i="24"/>
  <c r="DI42" i="24"/>
  <c r="DH42" i="24"/>
  <c r="DG42" i="24"/>
  <c r="DF42" i="24"/>
  <c r="DE42" i="24"/>
  <c r="DD42" i="24"/>
  <c r="DC42" i="24"/>
  <c r="DB42" i="24"/>
  <c r="DA42" i="24"/>
  <c r="CZ42" i="24"/>
  <c r="CY42" i="24"/>
  <c r="CX42" i="24"/>
  <c r="CW42" i="24"/>
  <c r="CV42" i="24"/>
  <c r="CU42" i="24"/>
  <c r="CT42" i="24"/>
  <c r="CS42" i="24"/>
  <c r="CR42" i="24"/>
  <c r="CQ42" i="24"/>
  <c r="CP42" i="24"/>
  <c r="CO42" i="24"/>
  <c r="CN42" i="24"/>
  <c r="CM42" i="24"/>
  <c r="CL42" i="24"/>
  <c r="CK42" i="24"/>
  <c r="CJ42" i="24"/>
  <c r="CI42" i="24"/>
  <c r="CH42" i="24"/>
  <c r="CG42" i="24"/>
  <c r="CF42" i="24"/>
  <c r="CE42" i="24"/>
  <c r="CD42" i="24"/>
  <c r="CC42" i="24"/>
  <c r="CB42" i="24"/>
  <c r="CA42" i="24"/>
  <c r="BZ42" i="24"/>
  <c r="BY42" i="24"/>
  <c r="BX42" i="24"/>
  <c r="BW42" i="24"/>
  <c r="EF41" i="24"/>
  <c r="EE41" i="24"/>
  <c r="ED41" i="24"/>
  <c r="EC41" i="24"/>
  <c r="EB41" i="24"/>
  <c r="EA41" i="24"/>
  <c r="DZ41" i="24"/>
  <c r="DY41" i="24"/>
  <c r="DX41" i="24"/>
  <c r="DW41" i="24"/>
  <c r="DV41" i="24"/>
  <c r="DU41" i="24"/>
  <c r="DT41" i="24"/>
  <c r="DS41" i="24"/>
  <c r="DR41" i="24"/>
  <c r="DQ41" i="24"/>
  <c r="DP41" i="24"/>
  <c r="DO41" i="24"/>
  <c r="DN41" i="24"/>
  <c r="DM41" i="24"/>
  <c r="DL41" i="24"/>
  <c r="DK41" i="24"/>
  <c r="DJ41" i="24"/>
  <c r="DI41" i="24"/>
  <c r="DH41" i="24"/>
  <c r="DG41" i="24"/>
  <c r="DF41" i="24"/>
  <c r="DE41" i="24"/>
  <c r="DD41" i="24"/>
  <c r="DC41" i="24"/>
  <c r="DB41" i="24"/>
  <c r="DA41" i="24"/>
  <c r="CZ41" i="24"/>
  <c r="CY41" i="24"/>
  <c r="CX41" i="24"/>
  <c r="CW41" i="24"/>
  <c r="CV41" i="24"/>
  <c r="CU41" i="24"/>
  <c r="CT41" i="24"/>
  <c r="CS41" i="24"/>
  <c r="CR41" i="24"/>
  <c r="CQ41" i="24"/>
  <c r="CP41" i="24"/>
  <c r="CO41" i="24"/>
  <c r="CN41" i="24"/>
  <c r="CM41" i="24"/>
  <c r="CL41" i="24"/>
  <c r="CK41" i="24"/>
  <c r="CJ41" i="24"/>
  <c r="CI41" i="24"/>
  <c r="CH41" i="24"/>
  <c r="CG41" i="24"/>
  <c r="CF41" i="24"/>
  <c r="CE41" i="24"/>
  <c r="CD41" i="24"/>
  <c r="CC41" i="24"/>
  <c r="CB41" i="24"/>
  <c r="CA41" i="24"/>
  <c r="BZ41" i="24"/>
  <c r="BY41" i="24"/>
  <c r="BX41" i="24"/>
  <c r="BW41" i="24"/>
  <c r="EF40" i="24"/>
  <c r="EE40" i="24"/>
  <c r="ED40" i="24"/>
  <c r="EC40" i="24"/>
  <c r="EB40" i="24"/>
  <c r="EA40" i="24"/>
  <c r="DZ40" i="24"/>
  <c r="DY40" i="24"/>
  <c r="DX40" i="24"/>
  <c r="DW40" i="24"/>
  <c r="DV40" i="24"/>
  <c r="DU40" i="24"/>
  <c r="DT40" i="24"/>
  <c r="DS40" i="24"/>
  <c r="DR40" i="24"/>
  <c r="DQ40" i="24"/>
  <c r="DP40" i="24"/>
  <c r="DO40" i="24"/>
  <c r="DN40" i="24"/>
  <c r="DM40" i="24"/>
  <c r="DL40" i="24"/>
  <c r="DK40" i="24"/>
  <c r="DJ40" i="24"/>
  <c r="DI40" i="24"/>
  <c r="DH40" i="24"/>
  <c r="DG40" i="24"/>
  <c r="DF40" i="24"/>
  <c r="DE40" i="24"/>
  <c r="DD40" i="24"/>
  <c r="DC40" i="24"/>
  <c r="DB40" i="24"/>
  <c r="DA40" i="24"/>
  <c r="CZ40" i="24"/>
  <c r="CY40" i="24"/>
  <c r="CX40" i="24"/>
  <c r="CW40" i="24"/>
  <c r="CV40" i="24"/>
  <c r="CU40" i="24"/>
  <c r="CT40" i="24"/>
  <c r="CS40" i="24"/>
  <c r="CR40" i="24"/>
  <c r="CQ40" i="24"/>
  <c r="CP40" i="24"/>
  <c r="CO40" i="24"/>
  <c r="CN40" i="24"/>
  <c r="CM40" i="24"/>
  <c r="CL40" i="24"/>
  <c r="CK40" i="24"/>
  <c r="CJ40" i="24"/>
  <c r="CI40" i="24"/>
  <c r="CH40" i="24"/>
  <c r="CG40" i="24"/>
  <c r="CF40" i="24"/>
  <c r="CE40" i="24"/>
  <c r="CD40" i="24"/>
  <c r="CC40" i="24"/>
  <c r="CB40" i="24"/>
  <c r="CA40" i="24"/>
  <c r="BZ40" i="24"/>
  <c r="BY40" i="24"/>
  <c r="BX40" i="24"/>
  <c r="BW40" i="24"/>
  <c r="EF39" i="24"/>
  <c r="EE39" i="24"/>
  <c r="ED39" i="24"/>
  <c r="EC39" i="24"/>
  <c r="EB39" i="24"/>
  <c r="EA39" i="24"/>
  <c r="DZ39" i="24"/>
  <c r="DY39" i="24"/>
  <c r="DX39" i="24"/>
  <c r="DW39" i="24"/>
  <c r="DV39" i="24"/>
  <c r="DU39" i="24"/>
  <c r="DT39" i="24"/>
  <c r="DS39" i="24"/>
  <c r="DR39" i="24"/>
  <c r="DQ39" i="24"/>
  <c r="DP39" i="24"/>
  <c r="DO39" i="24"/>
  <c r="DN39" i="24"/>
  <c r="DM39" i="24"/>
  <c r="DL39" i="24"/>
  <c r="DK39" i="24"/>
  <c r="DJ39" i="24"/>
  <c r="DI39" i="24"/>
  <c r="DH39" i="24"/>
  <c r="DG39" i="24"/>
  <c r="DF39" i="24"/>
  <c r="DE39" i="24"/>
  <c r="DD39" i="24"/>
  <c r="DC39" i="24"/>
  <c r="DB39" i="24"/>
  <c r="DA39" i="24"/>
  <c r="CZ39" i="24"/>
  <c r="CY39" i="24"/>
  <c r="CX39" i="24"/>
  <c r="CW39" i="24"/>
  <c r="CV39" i="24"/>
  <c r="CU39" i="24"/>
  <c r="CT39" i="24"/>
  <c r="CS39" i="24"/>
  <c r="CR39" i="24"/>
  <c r="CQ39" i="24"/>
  <c r="CP39" i="24"/>
  <c r="CO39" i="24"/>
  <c r="CN39" i="24"/>
  <c r="CM39" i="24"/>
  <c r="CL39" i="24"/>
  <c r="CK39" i="24"/>
  <c r="CJ39" i="24"/>
  <c r="CI39" i="24"/>
  <c r="CH39" i="24"/>
  <c r="CG39" i="24"/>
  <c r="CF39" i="24"/>
  <c r="CE39" i="24"/>
  <c r="CD39" i="24"/>
  <c r="CC39" i="24"/>
  <c r="CB39" i="24"/>
  <c r="CA39" i="24"/>
  <c r="BZ39" i="24"/>
  <c r="BY39" i="24"/>
  <c r="BX39" i="24"/>
  <c r="BW39" i="24"/>
  <c r="EF38" i="24"/>
  <c r="EE38" i="24"/>
  <c r="ED38" i="24"/>
  <c r="EC38" i="24"/>
  <c r="EB38" i="24"/>
  <c r="EA38" i="24"/>
  <c r="DZ38" i="24"/>
  <c r="DY38" i="24"/>
  <c r="DX38" i="24"/>
  <c r="DW38" i="24"/>
  <c r="DV38" i="24"/>
  <c r="DU38" i="24"/>
  <c r="DT38" i="24"/>
  <c r="DS38" i="24"/>
  <c r="DR38" i="24"/>
  <c r="DQ38" i="24"/>
  <c r="DP38" i="24"/>
  <c r="DO38" i="24"/>
  <c r="DN38" i="24"/>
  <c r="DM38" i="24"/>
  <c r="DL38" i="24"/>
  <c r="DK38" i="24"/>
  <c r="DJ38" i="24"/>
  <c r="DI38" i="24"/>
  <c r="DH38" i="24"/>
  <c r="DG38" i="24"/>
  <c r="DF38" i="24"/>
  <c r="DE38" i="24"/>
  <c r="DD38" i="24"/>
  <c r="DC38" i="24"/>
  <c r="DB38" i="24"/>
  <c r="DA38" i="24"/>
  <c r="CZ38" i="24"/>
  <c r="CY38" i="24"/>
  <c r="CX38" i="24"/>
  <c r="CW38" i="24"/>
  <c r="CV38" i="24"/>
  <c r="CU38" i="24"/>
  <c r="CT38" i="24"/>
  <c r="CS38" i="24"/>
  <c r="CR38" i="24"/>
  <c r="CQ38" i="24"/>
  <c r="CP38" i="24"/>
  <c r="CO38" i="24"/>
  <c r="CN38" i="24"/>
  <c r="CM38" i="24"/>
  <c r="CL38" i="24"/>
  <c r="CK38" i="24"/>
  <c r="CJ38" i="24"/>
  <c r="CI38" i="24"/>
  <c r="CH38" i="24"/>
  <c r="CG38" i="24"/>
  <c r="CF38" i="24"/>
  <c r="CE38" i="24"/>
  <c r="CD38" i="24"/>
  <c r="CC38" i="24"/>
  <c r="CB38" i="24"/>
  <c r="CA38" i="24"/>
  <c r="BZ38" i="24"/>
  <c r="BY38" i="24"/>
  <c r="BX38" i="24"/>
  <c r="BW38" i="24"/>
  <c r="EF37" i="24"/>
  <c r="EE37" i="24"/>
  <c r="ED37" i="24"/>
  <c r="EC37" i="24"/>
  <c r="EB37" i="24"/>
  <c r="EA37" i="24"/>
  <c r="DZ37" i="24"/>
  <c r="DY37" i="24"/>
  <c r="DX37" i="24"/>
  <c r="DW37" i="24"/>
  <c r="DV37" i="24"/>
  <c r="DU37" i="24"/>
  <c r="DT37" i="24"/>
  <c r="DS37" i="24"/>
  <c r="DR37" i="24"/>
  <c r="DQ37" i="24"/>
  <c r="DP37" i="24"/>
  <c r="DO37" i="24"/>
  <c r="DN37" i="24"/>
  <c r="DM37" i="24"/>
  <c r="DL37" i="24"/>
  <c r="DK37" i="24"/>
  <c r="DJ37" i="24"/>
  <c r="DI37" i="24"/>
  <c r="DH37" i="24"/>
  <c r="DG37" i="24"/>
  <c r="DF37" i="24"/>
  <c r="DE37" i="24"/>
  <c r="DD37" i="24"/>
  <c r="DC37" i="24"/>
  <c r="DB37" i="24"/>
  <c r="DA37" i="24"/>
  <c r="CZ37" i="24"/>
  <c r="CY37" i="24"/>
  <c r="CX37" i="24"/>
  <c r="CW37" i="24"/>
  <c r="CV37" i="24"/>
  <c r="CU37" i="24"/>
  <c r="CT37" i="24"/>
  <c r="CS37" i="24"/>
  <c r="CR37" i="24"/>
  <c r="CQ37" i="24"/>
  <c r="CP37" i="24"/>
  <c r="CO37" i="24"/>
  <c r="CN37" i="24"/>
  <c r="CM37" i="24"/>
  <c r="CL37" i="24"/>
  <c r="CK37" i="24"/>
  <c r="CJ37" i="24"/>
  <c r="CI37" i="24"/>
  <c r="CH37" i="24"/>
  <c r="CG37" i="24"/>
  <c r="CF37" i="24"/>
  <c r="CE37" i="24"/>
  <c r="CD37" i="24"/>
  <c r="CC37" i="24"/>
  <c r="CB37" i="24"/>
  <c r="CA37" i="24"/>
  <c r="BZ37" i="24"/>
  <c r="BY37" i="24"/>
  <c r="BX37" i="24"/>
  <c r="BW37" i="24"/>
  <c r="EF36" i="24"/>
  <c r="EE36" i="24"/>
  <c r="ED36" i="24"/>
  <c r="EC36" i="24"/>
  <c r="EB36" i="24"/>
  <c r="EA36" i="24"/>
  <c r="DZ36" i="24"/>
  <c r="DY36" i="24"/>
  <c r="DX36" i="24"/>
  <c r="DW36" i="24"/>
  <c r="DV36" i="24"/>
  <c r="DU36" i="24"/>
  <c r="DT36" i="24"/>
  <c r="DS36" i="24"/>
  <c r="DR36" i="24"/>
  <c r="DQ36" i="24"/>
  <c r="DP36" i="24"/>
  <c r="DO36" i="24"/>
  <c r="DN36" i="24"/>
  <c r="DM36" i="24"/>
  <c r="DL36" i="24"/>
  <c r="DK36" i="24"/>
  <c r="DJ36" i="24"/>
  <c r="DI36" i="24"/>
  <c r="DH36" i="24"/>
  <c r="DG36" i="24"/>
  <c r="DF36" i="24"/>
  <c r="DE36" i="24"/>
  <c r="DD36" i="24"/>
  <c r="DC36" i="24"/>
  <c r="DB36" i="24"/>
  <c r="DA36" i="24"/>
  <c r="CZ36" i="24"/>
  <c r="CY36" i="24"/>
  <c r="CX36" i="24"/>
  <c r="CW36" i="24"/>
  <c r="CV36" i="24"/>
  <c r="CU36" i="24"/>
  <c r="CT36" i="24"/>
  <c r="CS36" i="24"/>
  <c r="CR36" i="24"/>
  <c r="CQ36" i="24"/>
  <c r="CP36" i="24"/>
  <c r="CO36" i="24"/>
  <c r="CN36" i="24"/>
  <c r="CM36" i="24"/>
  <c r="CL36" i="24"/>
  <c r="CK36" i="24"/>
  <c r="CJ36" i="24"/>
  <c r="CI36" i="24"/>
  <c r="CH36" i="24"/>
  <c r="CG36" i="24"/>
  <c r="CF36" i="24"/>
  <c r="CE36" i="24"/>
  <c r="CD36" i="24"/>
  <c r="CC36" i="24"/>
  <c r="CB36" i="24"/>
  <c r="CA36" i="24"/>
  <c r="BZ36" i="24"/>
  <c r="BY36" i="24"/>
  <c r="BX36" i="24"/>
  <c r="BW36" i="24"/>
  <c r="EF35" i="24"/>
  <c r="EE35" i="24"/>
  <c r="ED35" i="24"/>
  <c r="EC35" i="24"/>
  <c r="EB35" i="24"/>
  <c r="EA35" i="24"/>
  <c r="DZ35" i="24"/>
  <c r="DY35" i="24"/>
  <c r="DX35" i="24"/>
  <c r="DW35" i="24"/>
  <c r="DV35" i="24"/>
  <c r="DU35" i="24"/>
  <c r="DT35" i="24"/>
  <c r="DS35" i="24"/>
  <c r="DR35" i="24"/>
  <c r="DQ35" i="24"/>
  <c r="DP35" i="24"/>
  <c r="DO35" i="24"/>
  <c r="DN35" i="24"/>
  <c r="DM35" i="24"/>
  <c r="DL35" i="24"/>
  <c r="DK35" i="24"/>
  <c r="DJ35" i="24"/>
  <c r="DI35" i="24"/>
  <c r="DH35" i="24"/>
  <c r="DG35" i="24"/>
  <c r="DF35" i="24"/>
  <c r="DE35" i="24"/>
  <c r="DD35" i="24"/>
  <c r="DC35" i="24"/>
  <c r="DB35" i="24"/>
  <c r="DA35" i="24"/>
  <c r="CZ35" i="24"/>
  <c r="CY35" i="24"/>
  <c r="CX35" i="24"/>
  <c r="CW35" i="24"/>
  <c r="CV35" i="24"/>
  <c r="CU35" i="24"/>
  <c r="CT35" i="24"/>
  <c r="CS35" i="24"/>
  <c r="CR35" i="24"/>
  <c r="CQ35" i="24"/>
  <c r="CP35" i="24"/>
  <c r="CO35" i="24"/>
  <c r="CN35" i="24"/>
  <c r="CM35" i="24"/>
  <c r="CL35" i="24"/>
  <c r="CK35" i="24"/>
  <c r="CJ35" i="24"/>
  <c r="CI35" i="24"/>
  <c r="CH35" i="24"/>
  <c r="CG35" i="24"/>
  <c r="CF35" i="24"/>
  <c r="CE35" i="24"/>
  <c r="CD35" i="24"/>
  <c r="CC35" i="24"/>
  <c r="CB35" i="24"/>
  <c r="CA35" i="24"/>
  <c r="BZ35" i="24"/>
  <c r="BY35" i="24"/>
  <c r="BX35" i="24"/>
  <c r="BW35" i="24"/>
  <c r="EF34" i="24"/>
  <c r="EE34" i="24"/>
  <c r="ED34" i="24"/>
  <c r="EC34" i="24"/>
  <c r="EB34" i="24"/>
  <c r="EA34" i="24"/>
  <c r="DZ34" i="24"/>
  <c r="DY34" i="24"/>
  <c r="DX34" i="24"/>
  <c r="DW34" i="24"/>
  <c r="DV34" i="24"/>
  <c r="DU34" i="24"/>
  <c r="DT34" i="24"/>
  <c r="DS34" i="24"/>
  <c r="DR34" i="24"/>
  <c r="DQ34" i="24"/>
  <c r="DP34" i="24"/>
  <c r="DO34" i="24"/>
  <c r="DN34" i="24"/>
  <c r="DM34" i="24"/>
  <c r="DL34" i="24"/>
  <c r="DK34" i="24"/>
  <c r="DJ34" i="24"/>
  <c r="DI34" i="24"/>
  <c r="DH34" i="24"/>
  <c r="DG34" i="24"/>
  <c r="DF34" i="24"/>
  <c r="DE34" i="24"/>
  <c r="DD34" i="24"/>
  <c r="DC34" i="24"/>
  <c r="DB34" i="24"/>
  <c r="DA34" i="24"/>
  <c r="CZ34" i="24"/>
  <c r="CY34" i="24"/>
  <c r="CX34" i="24"/>
  <c r="CW34" i="24"/>
  <c r="CV34" i="24"/>
  <c r="CU34" i="24"/>
  <c r="CT34" i="24"/>
  <c r="CS34" i="24"/>
  <c r="CR34" i="24"/>
  <c r="CQ34" i="24"/>
  <c r="CP34" i="24"/>
  <c r="CO34" i="24"/>
  <c r="CN34" i="24"/>
  <c r="CM34" i="24"/>
  <c r="CL34" i="24"/>
  <c r="CK34" i="24"/>
  <c r="CJ34" i="24"/>
  <c r="CI34" i="24"/>
  <c r="CH34" i="24"/>
  <c r="CG34" i="24"/>
  <c r="CF34" i="24"/>
  <c r="CE34" i="24"/>
  <c r="CD34" i="24"/>
  <c r="CC34" i="24"/>
  <c r="CB34" i="24"/>
  <c r="CA34" i="24"/>
  <c r="BZ34" i="24"/>
  <c r="BY34" i="24"/>
  <c r="BX34" i="24"/>
  <c r="BW34" i="24"/>
  <c r="EF33" i="24"/>
  <c r="EE33" i="24"/>
  <c r="ED33" i="24"/>
  <c r="EC33" i="24"/>
  <c r="EB33" i="24"/>
  <c r="EA33" i="24"/>
  <c r="DZ33" i="24"/>
  <c r="DY33" i="24"/>
  <c r="DX33" i="24"/>
  <c r="DW33" i="24"/>
  <c r="DV33" i="24"/>
  <c r="DU33" i="24"/>
  <c r="DT33" i="24"/>
  <c r="DS33" i="24"/>
  <c r="DR33" i="24"/>
  <c r="DQ33" i="24"/>
  <c r="DP33" i="24"/>
  <c r="DO33" i="24"/>
  <c r="DN33" i="24"/>
  <c r="DM33" i="24"/>
  <c r="DL33" i="24"/>
  <c r="DK33" i="24"/>
  <c r="DJ33" i="24"/>
  <c r="DI33" i="24"/>
  <c r="DH33" i="24"/>
  <c r="DG33" i="24"/>
  <c r="DF33" i="24"/>
  <c r="DE33" i="24"/>
  <c r="DD33" i="24"/>
  <c r="DC33" i="24"/>
  <c r="DB33" i="24"/>
  <c r="DA33" i="24"/>
  <c r="CZ33" i="24"/>
  <c r="CY33" i="24"/>
  <c r="CX33" i="24"/>
  <c r="CW33" i="24"/>
  <c r="CV33" i="24"/>
  <c r="CU33" i="24"/>
  <c r="CT33" i="24"/>
  <c r="CS33" i="24"/>
  <c r="CR33" i="24"/>
  <c r="CQ33" i="24"/>
  <c r="CP33" i="24"/>
  <c r="CO33" i="24"/>
  <c r="CN33" i="24"/>
  <c r="CM33" i="24"/>
  <c r="CL33" i="24"/>
  <c r="CK33" i="24"/>
  <c r="CJ33" i="24"/>
  <c r="CI33" i="24"/>
  <c r="CH33" i="24"/>
  <c r="CG33" i="24"/>
  <c r="CF33" i="24"/>
  <c r="CE33" i="24"/>
  <c r="CD33" i="24"/>
  <c r="CC33" i="24"/>
  <c r="CB33" i="24"/>
  <c r="CA33" i="24"/>
  <c r="BZ33" i="24"/>
  <c r="BY33" i="24"/>
  <c r="BX33" i="24"/>
  <c r="BW33" i="24"/>
  <c r="EF29" i="24"/>
  <c r="EE29" i="24"/>
  <c r="ED29" i="24"/>
  <c r="EC29" i="24"/>
  <c r="EB29" i="24"/>
  <c r="EA29" i="24"/>
  <c r="DZ29" i="24"/>
  <c r="DY29" i="24"/>
  <c r="DX29" i="24"/>
  <c r="DW29" i="24"/>
  <c r="DV29" i="24"/>
  <c r="DU29" i="24"/>
  <c r="DT29" i="24"/>
  <c r="DS29" i="24"/>
  <c r="DR29" i="24"/>
  <c r="DQ29" i="24"/>
  <c r="DP29" i="24"/>
  <c r="DO29" i="24"/>
  <c r="DN29" i="24"/>
  <c r="DM29" i="24"/>
  <c r="DL29" i="24"/>
  <c r="DK29" i="24"/>
  <c r="DJ29" i="24"/>
  <c r="DI29" i="24"/>
  <c r="DH29" i="24"/>
  <c r="DG29" i="24"/>
  <c r="DF29" i="24"/>
  <c r="DE29" i="24"/>
  <c r="DD29" i="24"/>
  <c r="DC29" i="24"/>
  <c r="DB29" i="24"/>
  <c r="DA29" i="24"/>
  <c r="CZ29" i="24"/>
  <c r="CY29" i="24"/>
  <c r="CX29" i="24"/>
  <c r="CW29" i="24"/>
  <c r="CV29" i="24"/>
  <c r="CU29" i="24"/>
  <c r="CT29" i="24"/>
  <c r="CS29" i="24"/>
  <c r="CR29" i="24"/>
  <c r="CQ29" i="24"/>
  <c r="CP29" i="24"/>
  <c r="CO29" i="24"/>
  <c r="CN29" i="24"/>
  <c r="CM29" i="24"/>
  <c r="CL29" i="24"/>
  <c r="CK29" i="24"/>
  <c r="CJ29" i="24"/>
  <c r="CI29" i="24"/>
  <c r="CH29" i="24"/>
  <c r="CG29" i="24"/>
  <c r="CF29" i="24"/>
  <c r="CE29" i="24"/>
  <c r="CD29" i="24"/>
  <c r="CC29" i="24"/>
  <c r="CB29" i="24"/>
  <c r="CA29" i="24"/>
  <c r="BZ29" i="24"/>
  <c r="BY29" i="24"/>
  <c r="BX29" i="24"/>
  <c r="BW29" i="24"/>
  <c r="EF28" i="24"/>
  <c r="EE28" i="24"/>
  <c r="ED28" i="24"/>
  <c r="EC28" i="24"/>
  <c r="EB28" i="24"/>
  <c r="EA28" i="24"/>
  <c r="DZ28" i="24"/>
  <c r="DY28" i="24"/>
  <c r="DX28" i="24"/>
  <c r="DW28" i="24"/>
  <c r="DV28" i="24"/>
  <c r="DU28" i="24"/>
  <c r="DT28" i="24"/>
  <c r="DS28" i="24"/>
  <c r="DR28" i="24"/>
  <c r="DQ28" i="24"/>
  <c r="DP28" i="24"/>
  <c r="DO28" i="24"/>
  <c r="DN28" i="24"/>
  <c r="DM28" i="24"/>
  <c r="DL28" i="24"/>
  <c r="DK28" i="24"/>
  <c r="DJ28" i="24"/>
  <c r="DI28" i="24"/>
  <c r="DH28" i="24"/>
  <c r="DG28" i="24"/>
  <c r="DF28" i="24"/>
  <c r="DE28" i="24"/>
  <c r="DD28" i="24"/>
  <c r="DC28" i="24"/>
  <c r="DB28" i="24"/>
  <c r="DA28" i="24"/>
  <c r="CZ28" i="24"/>
  <c r="CY28" i="24"/>
  <c r="CX28" i="24"/>
  <c r="CW28" i="24"/>
  <c r="CV28" i="24"/>
  <c r="CU28" i="24"/>
  <c r="CT28" i="24"/>
  <c r="CS28" i="24"/>
  <c r="CR28" i="24"/>
  <c r="CQ28" i="24"/>
  <c r="CP28" i="24"/>
  <c r="CO28" i="24"/>
  <c r="CN28" i="24"/>
  <c r="CM28" i="24"/>
  <c r="CL28" i="24"/>
  <c r="CK28" i="24"/>
  <c r="CJ28" i="24"/>
  <c r="CI28" i="24"/>
  <c r="CH28" i="24"/>
  <c r="CG28" i="24"/>
  <c r="CF28" i="24"/>
  <c r="CE28" i="24"/>
  <c r="CD28" i="24"/>
  <c r="CC28" i="24"/>
  <c r="CB28" i="24"/>
  <c r="CA28" i="24"/>
  <c r="BZ28" i="24"/>
  <c r="BY28" i="24"/>
  <c r="BX28" i="24"/>
  <c r="BW28" i="24"/>
  <c r="EF27" i="24"/>
  <c r="EE27" i="24"/>
  <c r="ED27" i="24"/>
  <c r="EC27" i="24"/>
  <c r="EB27" i="24"/>
  <c r="EA27" i="24"/>
  <c r="DZ27" i="24"/>
  <c r="DY27" i="24"/>
  <c r="DX27" i="24"/>
  <c r="DW27" i="24"/>
  <c r="DV27" i="24"/>
  <c r="DU27" i="24"/>
  <c r="DT27" i="24"/>
  <c r="DS27" i="24"/>
  <c r="DR27" i="24"/>
  <c r="DQ27" i="24"/>
  <c r="DP27" i="24"/>
  <c r="DO27" i="24"/>
  <c r="DN27" i="24"/>
  <c r="DM27" i="24"/>
  <c r="DL27" i="24"/>
  <c r="DK27" i="24"/>
  <c r="DJ27" i="24"/>
  <c r="DI27" i="24"/>
  <c r="DH27" i="24"/>
  <c r="DG27" i="24"/>
  <c r="DF27" i="24"/>
  <c r="DE27" i="24"/>
  <c r="DD27" i="24"/>
  <c r="DC27" i="24"/>
  <c r="DB27" i="24"/>
  <c r="DA27" i="24"/>
  <c r="CZ27" i="24"/>
  <c r="CY27" i="24"/>
  <c r="CX27" i="24"/>
  <c r="CW27" i="24"/>
  <c r="CV27" i="24"/>
  <c r="CU27" i="24"/>
  <c r="CT27" i="24"/>
  <c r="CS27" i="24"/>
  <c r="CR27" i="24"/>
  <c r="CQ27" i="24"/>
  <c r="CP27" i="24"/>
  <c r="CO27" i="24"/>
  <c r="CN27" i="24"/>
  <c r="CM27" i="24"/>
  <c r="CL27" i="24"/>
  <c r="CK27" i="24"/>
  <c r="CJ27" i="24"/>
  <c r="CI27" i="24"/>
  <c r="CH27" i="24"/>
  <c r="CG27" i="24"/>
  <c r="CF27" i="24"/>
  <c r="CE27" i="24"/>
  <c r="CD27" i="24"/>
  <c r="CC27" i="24"/>
  <c r="CB27" i="24"/>
  <c r="CA27" i="24"/>
  <c r="BZ27" i="24"/>
  <c r="BY27" i="24"/>
  <c r="BX27" i="24"/>
  <c r="BW27" i="24"/>
  <c r="EF26" i="24"/>
  <c r="EE26" i="24"/>
  <c r="ED26" i="24"/>
  <c r="EC26" i="24"/>
  <c r="EB26" i="24"/>
  <c r="EA26" i="24"/>
  <c r="DZ26" i="24"/>
  <c r="DY26" i="24"/>
  <c r="DX26" i="24"/>
  <c r="DW26" i="24"/>
  <c r="DV26" i="24"/>
  <c r="DU26" i="24"/>
  <c r="DT26" i="24"/>
  <c r="DS26" i="24"/>
  <c r="DR26" i="24"/>
  <c r="DQ26" i="24"/>
  <c r="DP26" i="24"/>
  <c r="DO26" i="24"/>
  <c r="DN26" i="24"/>
  <c r="DM26" i="24"/>
  <c r="DL26" i="24"/>
  <c r="DK26" i="24"/>
  <c r="DJ26" i="24"/>
  <c r="DI26" i="24"/>
  <c r="DH26" i="24"/>
  <c r="DG26" i="24"/>
  <c r="DF26" i="24"/>
  <c r="DE26" i="24"/>
  <c r="DD26" i="24"/>
  <c r="DC26" i="24"/>
  <c r="DB26" i="24"/>
  <c r="DA26" i="24"/>
  <c r="CZ26" i="24"/>
  <c r="CY26" i="24"/>
  <c r="CX26" i="24"/>
  <c r="CW26" i="24"/>
  <c r="CV26" i="24"/>
  <c r="CU26" i="24"/>
  <c r="CT26" i="24"/>
  <c r="CS26" i="24"/>
  <c r="CR26" i="24"/>
  <c r="CQ26" i="24"/>
  <c r="CP26" i="24"/>
  <c r="CO26" i="24"/>
  <c r="CN26" i="24"/>
  <c r="CM26" i="24"/>
  <c r="CL26" i="24"/>
  <c r="CK26" i="24"/>
  <c r="CJ26" i="24"/>
  <c r="CI26" i="24"/>
  <c r="CH26" i="24"/>
  <c r="CG26" i="24"/>
  <c r="CF26" i="24"/>
  <c r="CE26" i="24"/>
  <c r="CD26" i="24"/>
  <c r="CC26" i="24"/>
  <c r="CB26" i="24"/>
  <c r="CA26" i="24"/>
  <c r="BZ26" i="24"/>
  <c r="BY26" i="24"/>
  <c r="BX26" i="24"/>
  <c r="BW26" i="24"/>
  <c r="EF25" i="24"/>
  <c r="EE25" i="24"/>
  <c r="ED25" i="24"/>
  <c r="EC25" i="24"/>
  <c r="EB25" i="24"/>
  <c r="EA25" i="24"/>
  <c r="DZ25" i="24"/>
  <c r="DY25" i="24"/>
  <c r="DX25" i="24"/>
  <c r="DW25" i="24"/>
  <c r="DV25" i="24"/>
  <c r="DU25" i="24"/>
  <c r="DT25" i="24"/>
  <c r="DS25" i="24"/>
  <c r="DR25" i="24"/>
  <c r="DQ25" i="24"/>
  <c r="DP25" i="24"/>
  <c r="DO25" i="24"/>
  <c r="DN25" i="24"/>
  <c r="DM25" i="24"/>
  <c r="DL25" i="24"/>
  <c r="DK25" i="24"/>
  <c r="DJ25" i="24"/>
  <c r="DI25" i="24"/>
  <c r="DH25" i="24"/>
  <c r="DG25" i="24"/>
  <c r="DF25" i="24"/>
  <c r="DE25" i="24"/>
  <c r="DD25" i="24"/>
  <c r="DC25" i="24"/>
  <c r="DB25" i="24"/>
  <c r="DA25" i="24"/>
  <c r="CZ25" i="24"/>
  <c r="CY25" i="24"/>
  <c r="CX25" i="24"/>
  <c r="CW25" i="24"/>
  <c r="CV25" i="24"/>
  <c r="CU25" i="24"/>
  <c r="CT25" i="24"/>
  <c r="CS25" i="24"/>
  <c r="CR25" i="24"/>
  <c r="CQ25" i="24"/>
  <c r="CP25" i="24"/>
  <c r="CO25" i="24"/>
  <c r="CN25" i="24"/>
  <c r="CM25" i="24"/>
  <c r="CL25" i="24"/>
  <c r="CK25" i="24"/>
  <c r="CJ25" i="24"/>
  <c r="CI25" i="24"/>
  <c r="CH25" i="24"/>
  <c r="CG25" i="24"/>
  <c r="CF25" i="24"/>
  <c r="CE25" i="24"/>
  <c r="CD25" i="24"/>
  <c r="CC25" i="24"/>
  <c r="CB25" i="24"/>
  <c r="CA25" i="24"/>
  <c r="BZ25" i="24"/>
  <c r="BY25" i="24"/>
  <c r="BX25" i="24"/>
  <c r="BW25" i="24"/>
  <c r="EF24" i="24"/>
  <c r="EE24" i="24"/>
  <c r="ED24" i="24"/>
  <c r="EC24" i="24"/>
  <c r="EB24" i="24"/>
  <c r="EA24" i="24"/>
  <c r="DZ24" i="24"/>
  <c r="DY24" i="24"/>
  <c r="DX24" i="24"/>
  <c r="DW24" i="24"/>
  <c r="DV24" i="24"/>
  <c r="DU24" i="24"/>
  <c r="DT24" i="24"/>
  <c r="DS24" i="24"/>
  <c r="DR24" i="24"/>
  <c r="DQ24" i="24"/>
  <c r="DP24" i="24"/>
  <c r="DO24" i="24"/>
  <c r="DN24" i="24"/>
  <c r="DM24" i="24"/>
  <c r="DL24" i="24"/>
  <c r="DK24" i="24"/>
  <c r="DJ24" i="24"/>
  <c r="DI24" i="24"/>
  <c r="DH24" i="24"/>
  <c r="DG24" i="24"/>
  <c r="DF24" i="24"/>
  <c r="DE24" i="24"/>
  <c r="DD24" i="24"/>
  <c r="DC24" i="24"/>
  <c r="DB24" i="24"/>
  <c r="DA24" i="24"/>
  <c r="CZ24" i="24"/>
  <c r="CY24" i="24"/>
  <c r="CX24" i="24"/>
  <c r="CW24" i="24"/>
  <c r="CV24" i="24"/>
  <c r="CU24" i="24"/>
  <c r="CT24" i="24"/>
  <c r="CS24" i="24"/>
  <c r="CR24" i="24"/>
  <c r="CQ24" i="24"/>
  <c r="CP24" i="24"/>
  <c r="CO24" i="24"/>
  <c r="CN24" i="24"/>
  <c r="CM24" i="24"/>
  <c r="CL24" i="24"/>
  <c r="CK24" i="24"/>
  <c r="CJ24" i="24"/>
  <c r="CI24" i="24"/>
  <c r="CH24" i="24"/>
  <c r="CG24" i="24"/>
  <c r="CF24" i="24"/>
  <c r="CE24" i="24"/>
  <c r="CD24" i="24"/>
  <c r="CC24" i="24"/>
  <c r="CB24" i="24"/>
  <c r="CA24" i="24"/>
  <c r="BZ24" i="24"/>
  <c r="BY24" i="24"/>
  <c r="BX24" i="24"/>
  <c r="BW24" i="24"/>
  <c r="EF23" i="24"/>
  <c r="EE23" i="24"/>
  <c r="ED23" i="24"/>
  <c r="EC23" i="24"/>
  <c r="EB23" i="24"/>
  <c r="EA23" i="24"/>
  <c r="DZ23" i="24"/>
  <c r="DY23" i="24"/>
  <c r="DX23" i="24"/>
  <c r="DW23" i="24"/>
  <c r="DV23" i="24"/>
  <c r="DU23" i="24"/>
  <c r="DT23" i="24"/>
  <c r="DS23" i="24"/>
  <c r="DR23" i="24"/>
  <c r="DQ23" i="24"/>
  <c r="DP23" i="24"/>
  <c r="DO23" i="24"/>
  <c r="DN23" i="24"/>
  <c r="DM23" i="24"/>
  <c r="DL23" i="24"/>
  <c r="DK23" i="24"/>
  <c r="DJ23" i="24"/>
  <c r="DI23" i="24"/>
  <c r="DH23" i="24"/>
  <c r="DG23" i="24"/>
  <c r="DF23" i="24"/>
  <c r="DE23" i="24"/>
  <c r="DD23" i="24"/>
  <c r="DC23" i="24"/>
  <c r="DB23" i="24"/>
  <c r="DA23" i="24"/>
  <c r="CZ23" i="24"/>
  <c r="CY23" i="24"/>
  <c r="CX23" i="24"/>
  <c r="CW23" i="24"/>
  <c r="CV23" i="24"/>
  <c r="CU23" i="24"/>
  <c r="CT23" i="24"/>
  <c r="CS23" i="24"/>
  <c r="CR23" i="24"/>
  <c r="CQ23" i="24"/>
  <c r="CP23" i="24"/>
  <c r="CO23" i="24"/>
  <c r="CN23" i="24"/>
  <c r="CM23" i="24"/>
  <c r="CL23" i="24"/>
  <c r="CK23" i="24"/>
  <c r="CJ23" i="24"/>
  <c r="CI23" i="24"/>
  <c r="CH23" i="24"/>
  <c r="CG23" i="24"/>
  <c r="CF23" i="24"/>
  <c r="CE23" i="24"/>
  <c r="CD23" i="24"/>
  <c r="CC23" i="24"/>
  <c r="CB23" i="24"/>
  <c r="CA23" i="24"/>
  <c r="BZ23" i="24"/>
  <c r="BY23" i="24"/>
  <c r="BX23" i="24"/>
  <c r="BW23" i="24"/>
  <c r="EF22" i="24"/>
  <c r="EE22" i="24"/>
  <c r="ED22" i="24"/>
  <c r="EC22" i="24"/>
  <c r="EB22" i="24"/>
  <c r="EA22" i="24"/>
  <c r="DZ22" i="24"/>
  <c r="DY22" i="24"/>
  <c r="DX22" i="24"/>
  <c r="DW22" i="24"/>
  <c r="DV22" i="24"/>
  <c r="DU22" i="24"/>
  <c r="DT22" i="24"/>
  <c r="DS22" i="24"/>
  <c r="DR22" i="24"/>
  <c r="DQ22" i="24"/>
  <c r="DP22" i="24"/>
  <c r="DO22" i="24"/>
  <c r="DN22" i="24"/>
  <c r="DM22" i="24"/>
  <c r="DL22" i="24"/>
  <c r="DK22" i="24"/>
  <c r="DJ22" i="24"/>
  <c r="DI22" i="24"/>
  <c r="DH22" i="24"/>
  <c r="DG22" i="24"/>
  <c r="DF22" i="24"/>
  <c r="DE22" i="24"/>
  <c r="DD22" i="24"/>
  <c r="DC22" i="24"/>
  <c r="DB22" i="24"/>
  <c r="DA22" i="24"/>
  <c r="CZ22" i="24"/>
  <c r="CY22" i="24"/>
  <c r="CX22" i="24"/>
  <c r="CW22" i="24"/>
  <c r="CV22" i="24"/>
  <c r="CU22" i="24"/>
  <c r="CT22" i="24"/>
  <c r="CS22" i="24"/>
  <c r="CR22" i="24"/>
  <c r="CQ22" i="24"/>
  <c r="CP22" i="24"/>
  <c r="CO22" i="24"/>
  <c r="CN22" i="24"/>
  <c r="CM22" i="24"/>
  <c r="CL22" i="24"/>
  <c r="CK22" i="24"/>
  <c r="CJ22" i="24"/>
  <c r="CI22" i="24"/>
  <c r="CH22" i="24"/>
  <c r="CG22" i="24"/>
  <c r="CF22" i="24"/>
  <c r="CE22" i="24"/>
  <c r="CD22" i="24"/>
  <c r="CC22" i="24"/>
  <c r="CB22" i="24"/>
  <c r="CA22" i="24"/>
  <c r="BZ22" i="24"/>
  <c r="BY22" i="24"/>
  <c r="BX22" i="24"/>
  <c r="BW22" i="24"/>
  <c r="EF21" i="24"/>
  <c r="EE21" i="24"/>
  <c r="ED21" i="24"/>
  <c r="EC21" i="24"/>
  <c r="EB21" i="24"/>
  <c r="EA21" i="24"/>
  <c r="DZ21" i="24"/>
  <c r="DY21" i="24"/>
  <c r="DX21" i="24"/>
  <c r="DW21" i="24"/>
  <c r="DV21" i="24"/>
  <c r="DU21" i="24"/>
  <c r="DT21" i="24"/>
  <c r="DS21" i="24"/>
  <c r="DR21" i="24"/>
  <c r="DQ21" i="24"/>
  <c r="DP21" i="24"/>
  <c r="DO21" i="24"/>
  <c r="DN21" i="24"/>
  <c r="DM21" i="24"/>
  <c r="DL21" i="24"/>
  <c r="DK21" i="24"/>
  <c r="DJ21" i="24"/>
  <c r="DI21" i="24"/>
  <c r="DH21" i="24"/>
  <c r="DG21" i="24"/>
  <c r="DF21" i="24"/>
  <c r="DE21" i="24"/>
  <c r="DD21" i="24"/>
  <c r="DC21" i="24"/>
  <c r="DB21" i="24"/>
  <c r="DA21" i="24"/>
  <c r="CZ21" i="24"/>
  <c r="CY21" i="24"/>
  <c r="CX21" i="24"/>
  <c r="CW21" i="24"/>
  <c r="CV21" i="24"/>
  <c r="CU21" i="24"/>
  <c r="CT21" i="24"/>
  <c r="CS21" i="24"/>
  <c r="CR21" i="24"/>
  <c r="CQ21" i="24"/>
  <c r="CP21" i="24"/>
  <c r="CO21" i="24"/>
  <c r="CN21" i="24"/>
  <c r="CM21" i="24"/>
  <c r="CL21" i="24"/>
  <c r="CK21" i="24"/>
  <c r="CJ21" i="24"/>
  <c r="CI21" i="24"/>
  <c r="CH21" i="24"/>
  <c r="CG21" i="24"/>
  <c r="CF21" i="24"/>
  <c r="CE21" i="24"/>
  <c r="CD21" i="24"/>
  <c r="CC21" i="24"/>
  <c r="CB21" i="24"/>
  <c r="CA21" i="24"/>
  <c r="BZ21" i="24"/>
  <c r="BY21" i="24"/>
  <c r="BX21" i="24"/>
  <c r="BW21" i="24"/>
  <c r="EF20" i="24"/>
  <c r="EE20" i="24"/>
  <c r="ED20" i="24"/>
  <c r="EC20" i="24"/>
  <c r="EB20" i="24"/>
  <c r="EA20" i="24"/>
  <c r="DZ20" i="24"/>
  <c r="DY20" i="24"/>
  <c r="DX20" i="24"/>
  <c r="DW20" i="24"/>
  <c r="DV20" i="24"/>
  <c r="DU20" i="24"/>
  <c r="DT20" i="24"/>
  <c r="DS20" i="24"/>
  <c r="DR20" i="24"/>
  <c r="DQ20" i="24"/>
  <c r="DP20" i="24"/>
  <c r="DO20" i="24"/>
  <c r="DN20" i="24"/>
  <c r="DM20" i="24"/>
  <c r="DL20" i="24"/>
  <c r="DK20" i="24"/>
  <c r="DJ20" i="24"/>
  <c r="DI20" i="24"/>
  <c r="DH20" i="24"/>
  <c r="DG20" i="24"/>
  <c r="DF20" i="24"/>
  <c r="DE20" i="24"/>
  <c r="DD20" i="24"/>
  <c r="DC20" i="24"/>
  <c r="DB20" i="24"/>
  <c r="DA20" i="24"/>
  <c r="CZ20" i="24"/>
  <c r="CY20" i="24"/>
  <c r="CX20" i="24"/>
  <c r="CW20" i="24"/>
  <c r="CV20" i="24"/>
  <c r="CU20" i="24"/>
  <c r="CT20" i="24"/>
  <c r="CS20" i="24"/>
  <c r="CR20" i="24"/>
  <c r="CQ20" i="24"/>
  <c r="CP20" i="24"/>
  <c r="CO20" i="24"/>
  <c r="CN20" i="24"/>
  <c r="CM20" i="24"/>
  <c r="CL20" i="24"/>
  <c r="CK20" i="24"/>
  <c r="CJ20" i="24"/>
  <c r="CI20" i="24"/>
  <c r="CH20" i="24"/>
  <c r="CG20" i="24"/>
  <c r="CF20" i="24"/>
  <c r="CE20" i="24"/>
  <c r="CD20" i="24"/>
  <c r="CC20" i="24"/>
  <c r="CB20" i="24"/>
  <c r="CA20" i="24"/>
  <c r="BZ20" i="24"/>
  <c r="BY20" i="24"/>
  <c r="BX20" i="24"/>
  <c r="BW20" i="24"/>
  <c r="EF19" i="24"/>
  <c r="EE19" i="24"/>
  <c r="ED19" i="24"/>
  <c r="EC19" i="24"/>
  <c r="EB19" i="24"/>
  <c r="EA19" i="24"/>
  <c r="DZ19" i="24"/>
  <c r="DY19" i="24"/>
  <c r="DX19" i="24"/>
  <c r="DW19" i="24"/>
  <c r="DV19" i="24"/>
  <c r="DU19" i="24"/>
  <c r="DT19" i="24"/>
  <c r="DS19" i="24"/>
  <c r="DR19" i="24"/>
  <c r="DQ19" i="24"/>
  <c r="DP19" i="24"/>
  <c r="DO19" i="24"/>
  <c r="DN19" i="24"/>
  <c r="DM19" i="24"/>
  <c r="DL19" i="24"/>
  <c r="DK19" i="24"/>
  <c r="DJ19" i="24"/>
  <c r="DI19" i="24"/>
  <c r="DH19" i="24"/>
  <c r="DG19" i="24"/>
  <c r="DF19" i="24"/>
  <c r="DE19" i="24"/>
  <c r="DD19" i="24"/>
  <c r="DC19" i="24"/>
  <c r="DB19" i="24"/>
  <c r="DA19" i="24"/>
  <c r="CZ19" i="24"/>
  <c r="CY19" i="24"/>
  <c r="CX19" i="24"/>
  <c r="CW19" i="24"/>
  <c r="CV19" i="24"/>
  <c r="CU19" i="24"/>
  <c r="CT19" i="24"/>
  <c r="CS19" i="24"/>
  <c r="CR19" i="24"/>
  <c r="CQ19" i="24"/>
  <c r="CP19" i="24"/>
  <c r="CO19" i="24"/>
  <c r="CN19" i="24"/>
  <c r="CM19" i="24"/>
  <c r="CL19" i="24"/>
  <c r="CK19" i="24"/>
  <c r="CJ19" i="24"/>
  <c r="CI19" i="24"/>
  <c r="CH19" i="24"/>
  <c r="CG19" i="24"/>
  <c r="CF19" i="24"/>
  <c r="CE19" i="24"/>
  <c r="CD19" i="24"/>
  <c r="CC19" i="24"/>
  <c r="CB19" i="24"/>
  <c r="CA19" i="24"/>
  <c r="BZ19" i="24"/>
  <c r="BY19" i="24"/>
  <c r="BX19" i="24"/>
  <c r="BW19" i="24"/>
  <c r="EF18" i="24"/>
  <c r="EE18" i="24"/>
  <c r="ED18" i="24"/>
  <c r="EC18" i="24"/>
  <c r="EB18" i="24"/>
  <c r="EA18" i="24"/>
  <c r="DZ18" i="24"/>
  <c r="DY18" i="24"/>
  <c r="DX18" i="24"/>
  <c r="DW18" i="24"/>
  <c r="DV18" i="24"/>
  <c r="DU18" i="24"/>
  <c r="DT18" i="24"/>
  <c r="DS18" i="24"/>
  <c r="DR18" i="24"/>
  <c r="DQ18" i="24"/>
  <c r="DP18" i="24"/>
  <c r="DO18" i="24"/>
  <c r="DN18" i="24"/>
  <c r="DM18" i="24"/>
  <c r="DL18" i="24"/>
  <c r="DK18" i="24"/>
  <c r="DJ18" i="24"/>
  <c r="DI18" i="24"/>
  <c r="DH18" i="24"/>
  <c r="DG18" i="24"/>
  <c r="DF18" i="24"/>
  <c r="DE18" i="24"/>
  <c r="DD18" i="24"/>
  <c r="DC18" i="24"/>
  <c r="DB18" i="24"/>
  <c r="DA18" i="24"/>
  <c r="CZ18" i="24"/>
  <c r="CY18" i="24"/>
  <c r="CX18" i="24"/>
  <c r="CW18" i="24"/>
  <c r="CV18" i="24"/>
  <c r="CU18" i="24"/>
  <c r="CT18" i="24"/>
  <c r="CS18" i="24"/>
  <c r="CR18" i="24"/>
  <c r="CQ18" i="24"/>
  <c r="CP18" i="24"/>
  <c r="CO18" i="24"/>
  <c r="CN18" i="24"/>
  <c r="CM18" i="24"/>
  <c r="CL18" i="24"/>
  <c r="CK18" i="24"/>
  <c r="CJ18" i="24"/>
  <c r="CI18" i="24"/>
  <c r="CH18" i="24"/>
  <c r="CG18" i="24"/>
  <c r="CF18" i="24"/>
  <c r="CE18" i="24"/>
  <c r="CD18" i="24"/>
  <c r="CC18" i="24"/>
  <c r="CB18" i="24"/>
  <c r="CA18" i="24"/>
  <c r="BZ18" i="24"/>
  <c r="BY18" i="24"/>
  <c r="BX18" i="24"/>
  <c r="BW18" i="24"/>
  <c r="EF17" i="24"/>
  <c r="EE17" i="24"/>
  <c r="ED17" i="24"/>
  <c r="EC17" i="24"/>
  <c r="EB17" i="24"/>
  <c r="EA17" i="24"/>
  <c r="DZ17" i="24"/>
  <c r="DY17" i="24"/>
  <c r="DX17" i="24"/>
  <c r="DW17" i="24"/>
  <c r="DV17" i="24"/>
  <c r="DU17" i="24"/>
  <c r="DT17" i="24"/>
  <c r="DS17" i="24"/>
  <c r="DR17" i="24"/>
  <c r="DQ17" i="24"/>
  <c r="DP17" i="24"/>
  <c r="DO17" i="24"/>
  <c r="DN17" i="24"/>
  <c r="DM17" i="24"/>
  <c r="DL17" i="24"/>
  <c r="DK17" i="24"/>
  <c r="DJ17" i="24"/>
  <c r="DI17" i="24"/>
  <c r="DH17" i="24"/>
  <c r="DG17" i="24"/>
  <c r="DF17" i="24"/>
  <c r="DE17" i="24"/>
  <c r="DD17" i="24"/>
  <c r="DC17" i="24"/>
  <c r="DB17" i="24"/>
  <c r="DA17" i="24"/>
  <c r="CZ17" i="24"/>
  <c r="CY17" i="24"/>
  <c r="CX17" i="24"/>
  <c r="CW17" i="24"/>
  <c r="CV17" i="24"/>
  <c r="CU17" i="24"/>
  <c r="CT17" i="24"/>
  <c r="CS17" i="24"/>
  <c r="CR17" i="24"/>
  <c r="CQ17" i="24"/>
  <c r="CP17" i="24"/>
  <c r="CO17" i="24"/>
  <c r="CN17" i="24"/>
  <c r="CM17" i="24"/>
  <c r="CL17" i="24"/>
  <c r="CK17" i="24"/>
  <c r="CJ17" i="24"/>
  <c r="CI17" i="24"/>
  <c r="CH17" i="24"/>
  <c r="CG17" i="24"/>
  <c r="CF17" i="24"/>
  <c r="CE17" i="24"/>
  <c r="CD17" i="24"/>
  <c r="CC17" i="24"/>
  <c r="CB17" i="24"/>
  <c r="CA17" i="24"/>
  <c r="BZ17" i="24"/>
  <c r="BY17" i="24"/>
  <c r="BX17" i="24"/>
  <c r="BW17" i="24"/>
  <c r="EF16" i="24"/>
  <c r="EE16" i="24"/>
  <c r="ED16" i="24"/>
  <c r="EC16" i="24"/>
  <c r="EB16" i="24"/>
  <c r="EA16" i="24"/>
  <c r="DZ16" i="24"/>
  <c r="DY16" i="24"/>
  <c r="DX16" i="24"/>
  <c r="DW16" i="24"/>
  <c r="DV16" i="24"/>
  <c r="DU16" i="24"/>
  <c r="DT16" i="24"/>
  <c r="DS16" i="24"/>
  <c r="DR16" i="24"/>
  <c r="DQ16" i="24"/>
  <c r="DP16" i="24"/>
  <c r="DO16" i="24"/>
  <c r="DN16" i="24"/>
  <c r="DM16" i="24"/>
  <c r="DL16" i="24"/>
  <c r="DK16" i="24"/>
  <c r="DJ16" i="24"/>
  <c r="DI16" i="24"/>
  <c r="DH16" i="24"/>
  <c r="DG16" i="24"/>
  <c r="DF16" i="24"/>
  <c r="DE16" i="24"/>
  <c r="DD16" i="24"/>
  <c r="DC16" i="24"/>
  <c r="DB16" i="24"/>
  <c r="DA16" i="24"/>
  <c r="CZ16" i="24"/>
  <c r="CY16" i="24"/>
  <c r="CX16" i="24"/>
  <c r="CW16" i="24"/>
  <c r="CV16" i="24"/>
  <c r="CU16" i="24"/>
  <c r="CT16" i="24"/>
  <c r="CS16" i="24"/>
  <c r="CR16" i="24"/>
  <c r="CQ16" i="24"/>
  <c r="CP16" i="24"/>
  <c r="CO16" i="24"/>
  <c r="CN16" i="24"/>
  <c r="CM16" i="24"/>
  <c r="CL16" i="24"/>
  <c r="CK16" i="24"/>
  <c r="CJ16" i="24"/>
  <c r="CI16" i="24"/>
  <c r="CH16" i="24"/>
  <c r="CG16" i="24"/>
  <c r="CF16" i="24"/>
  <c r="CE16" i="24"/>
  <c r="CD16" i="24"/>
  <c r="CC16" i="24"/>
  <c r="CB16" i="24"/>
  <c r="CA16" i="24"/>
  <c r="BZ16" i="24"/>
  <c r="BY16" i="24"/>
  <c r="BX16" i="24"/>
  <c r="BW16" i="24"/>
  <c r="EF15" i="24"/>
  <c r="EE15" i="24"/>
  <c r="ED15" i="24"/>
  <c r="EC15" i="24"/>
  <c r="EB15" i="24"/>
  <c r="EA15" i="24"/>
  <c r="DZ15" i="24"/>
  <c r="DY15" i="24"/>
  <c r="DX15" i="24"/>
  <c r="DW15" i="24"/>
  <c r="DV15" i="24"/>
  <c r="DU15" i="24"/>
  <c r="DT15" i="24"/>
  <c r="DS15" i="24"/>
  <c r="DR15" i="24"/>
  <c r="DQ15" i="24"/>
  <c r="DP15" i="24"/>
  <c r="DO15" i="24"/>
  <c r="DN15" i="24"/>
  <c r="DM15" i="24"/>
  <c r="DL15" i="24"/>
  <c r="DK15" i="24"/>
  <c r="DJ15" i="24"/>
  <c r="DI15" i="24"/>
  <c r="DH15" i="24"/>
  <c r="DG15" i="24"/>
  <c r="DF15" i="24"/>
  <c r="DE15" i="24"/>
  <c r="DD15" i="24"/>
  <c r="DC15" i="24"/>
  <c r="DB15" i="24"/>
  <c r="DA15" i="24"/>
  <c r="CZ15" i="24"/>
  <c r="CY15" i="24"/>
  <c r="CX15" i="24"/>
  <c r="CW15" i="24"/>
  <c r="CV15" i="24"/>
  <c r="CU15" i="24"/>
  <c r="CT15" i="24"/>
  <c r="CS15" i="24"/>
  <c r="CR15" i="24"/>
  <c r="CQ15" i="24"/>
  <c r="CP15" i="24"/>
  <c r="CO15" i="24"/>
  <c r="CN15" i="24"/>
  <c r="CM15" i="24"/>
  <c r="CL15" i="24"/>
  <c r="CK15" i="24"/>
  <c r="CJ15" i="24"/>
  <c r="CI15" i="24"/>
  <c r="CH15" i="24"/>
  <c r="CG15" i="24"/>
  <c r="CF15" i="24"/>
  <c r="CE15" i="24"/>
  <c r="CD15" i="24"/>
  <c r="CC15" i="24"/>
  <c r="CB15" i="24"/>
  <c r="CA15" i="24"/>
  <c r="BZ15" i="24"/>
  <c r="BY15" i="24"/>
  <c r="BX15" i="24"/>
  <c r="BW15" i="24"/>
  <c r="EF14" i="24"/>
  <c r="EE14" i="24"/>
  <c r="ED14" i="24"/>
  <c r="EC14" i="24"/>
  <c r="EB14" i="24"/>
  <c r="EA14" i="24"/>
  <c r="DZ14" i="24"/>
  <c r="DY14" i="24"/>
  <c r="DX14" i="24"/>
  <c r="DW14" i="24"/>
  <c r="DV14" i="24"/>
  <c r="DU14" i="24"/>
  <c r="DT14" i="24"/>
  <c r="DS14" i="24"/>
  <c r="DR14" i="24"/>
  <c r="DQ14" i="24"/>
  <c r="DP14" i="24"/>
  <c r="DO14" i="24"/>
  <c r="DN14" i="24"/>
  <c r="DM14" i="24"/>
  <c r="DL14" i="24"/>
  <c r="DK14" i="24"/>
  <c r="DJ14" i="24"/>
  <c r="DI14" i="24"/>
  <c r="DH14" i="24"/>
  <c r="DG14" i="24"/>
  <c r="DF14" i="24"/>
  <c r="DE14" i="24"/>
  <c r="DD14" i="24"/>
  <c r="DC14" i="24"/>
  <c r="DB14" i="24"/>
  <c r="DA14" i="24"/>
  <c r="CZ14" i="24"/>
  <c r="CY14" i="24"/>
  <c r="CX14" i="24"/>
  <c r="CW14" i="24"/>
  <c r="CV14" i="24"/>
  <c r="CU14" i="24"/>
  <c r="CT14" i="24"/>
  <c r="CS14" i="24"/>
  <c r="CR14" i="24"/>
  <c r="CQ14" i="24"/>
  <c r="CP14" i="24"/>
  <c r="CO14" i="24"/>
  <c r="CN14" i="24"/>
  <c r="CM14" i="24"/>
  <c r="CL14" i="24"/>
  <c r="CK14" i="24"/>
  <c r="CJ14" i="24"/>
  <c r="CI14" i="24"/>
  <c r="CH14" i="24"/>
  <c r="CG14" i="24"/>
  <c r="CF14" i="24"/>
  <c r="CE14" i="24"/>
  <c r="CD14" i="24"/>
  <c r="CC14" i="24"/>
  <c r="CB14" i="24"/>
  <c r="CA14" i="24"/>
  <c r="BZ14" i="24"/>
  <c r="BY14" i="24"/>
  <c r="BX14" i="24"/>
  <c r="BW14" i="24"/>
  <c r="EF13" i="24"/>
  <c r="EE13" i="24"/>
  <c r="ED13" i="24"/>
  <c r="EC13" i="24"/>
  <c r="EB13" i="24"/>
  <c r="EA13" i="24"/>
  <c r="DZ13" i="24"/>
  <c r="DY13" i="24"/>
  <c r="DX13" i="24"/>
  <c r="DW13" i="24"/>
  <c r="DV13" i="24"/>
  <c r="DU13" i="24"/>
  <c r="DT13" i="24"/>
  <c r="DS13" i="24"/>
  <c r="DR13" i="24"/>
  <c r="DQ13" i="24"/>
  <c r="DP13" i="24"/>
  <c r="DO13" i="24"/>
  <c r="DN13" i="24"/>
  <c r="DM13" i="24"/>
  <c r="DL13" i="24"/>
  <c r="DK13" i="24"/>
  <c r="DJ13" i="24"/>
  <c r="DI13" i="24"/>
  <c r="DH13" i="24"/>
  <c r="DG13" i="24"/>
  <c r="DF13" i="24"/>
  <c r="DE13" i="24"/>
  <c r="DD13" i="24"/>
  <c r="DC13" i="24"/>
  <c r="DB13" i="24"/>
  <c r="DA13" i="24"/>
  <c r="CZ13" i="24"/>
  <c r="CY13" i="24"/>
  <c r="CX13" i="24"/>
  <c r="CW13" i="24"/>
  <c r="CV13" i="24"/>
  <c r="CU13" i="24"/>
  <c r="CT13" i="24"/>
  <c r="CS13" i="24"/>
  <c r="CR13" i="24"/>
  <c r="CQ13" i="24"/>
  <c r="CP13" i="24"/>
  <c r="CO13" i="24"/>
  <c r="CN13" i="24"/>
  <c r="CM13" i="24"/>
  <c r="CL13" i="24"/>
  <c r="CK13" i="24"/>
  <c r="CJ13" i="24"/>
  <c r="CI13" i="24"/>
  <c r="CH13" i="24"/>
  <c r="CG13" i="24"/>
  <c r="CF13" i="24"/>
  <c r="CE13" i="24"/>
  <c r="CD13" i="24"/>
  <c r="CC13" i="24"/>
  <c r="CB13" i="24"/>
  <c r="CA13" i="24"/>
  <c r="BZ13" i="24"/>
  <c r="BY13" i="24"/>
  <c r="BX13" i="24"/>
  <c r="BW13" i="24"/>
  <c r="EF12" i="24"/>
  <c r="EE12" i="24"/>
  <c r="ED12" i="24"/>
  <c r="EC12" i="24"/>
  <c r="EB12" i="24"/>
  <c r="EA12" i="24"/>
  <c r="DZ12" i="24"/>
  <c r="DY12" i="24"/>
  <c r="DX12" i="24"/>
  <c r="DW12" i="24"/>
  <c r="DV12" i="24"/>
  <c r="DU12" i="24"/>
  <c r="DT12" i="24"/>
  <c r="DS12" i="24"/>
  <c r="DR12" i="24"/>
  <c r="DQ12" i="24"/>
  <c r="DP12" i="24"/>
  <c r="DO12" i="24"/>
  <c r="DN12" i="24"/>
  <c r="DM12" i="24"/>
  <c r="DL12" i="24"/>
  <c r="DK12" i="24"/>
  <c r="DJ12" i="24"/>
  <c r="DI12" i="24"/>
  <c r="DH12" i="24"/>
  <c r="DG12" i="24"/>
  <c r="DF12" i="24"/>
  <c r="DE12" i="24"/>
  <c r="DD12" i="24"/>
  <c r="DC12" i="24"/>
  <c r="DB12" i="24"/>
  <c r="DA12" i="24"/>
  <c r="CZ12" i="24"/>
  <c r="CY12" i="24"/>
  <c r="CX12" i="24"/>
  <c r="CW12" i="24"/>
  <c r="CV12" i="24"/>
  <c r="CU12" i="24"/>
  <c r="CT12" i="24"/>
  <c r="CS12" i="24"/>
  <c r="CR12" i="24"/>
  <c r="CQ12" i="24"/>
  <c r="CP12" i="24"/>
  <c r="CO12" i="24"/>
  <c r="CN12" i="24"/>
  <c r="CM12" i="24"/>
  <c r="CL12" i="24"/>
  <c r="CK12" i="24"/>
  <c r="CJ12" i="24"/>
  <c r="CI12" i="24"/>
  <c r="CH12" i="24"/>
  <c r="CG12" i="24"/>
  <c r="CF12" i="24"/>
  <c r="CE12" i="24"/>
  <c r="CD12" i="24"/>
  <c r="CC12" i="24"/>
  <c r="CB12" i="24"/>
  <c r="CA12" i="24"/>
  <c r="BZ12" i="24"/>
  <c r="BY12" i="24"/>
  <c r="BX12" i="24"/>
  <c r="BW12" i="24"/>
  <c r="EF11" i="24"/>
  <c r="EE11" i="24"/>
  <c r="ED11" i="24"/>
  <c r="EC11" i="24"/>
  <c r="EB11" i="24"/>
  <c r="EA11" i="24"/>
  <c r="DZ11" i="24"/>
  <c r="DY11" i="24"/>
  <c r="DX11" i="24"/>
  <c r="DW11" i="24"/>
  <c r="DV11" i="24"/>
  <c r="DU11" i="24"/>
  <c r="DT11" i="24"/>
  <c r="DS11" i="24"/>
  <c r="DR11" i="24"/>
  <c r="DQ11" i="24"/>
  <c r="DP11" i="24"/>
  <c r="DO11" i="24"/>
  <c r="DN11" i="24"/>
  <c r="DM11" i="24"/>
  <c r="DL11" i="24"/>
  <c r="DK11" i="24"/>
  <c r="DJ11" i="24"/>
  <c r="DI11" i="24"/>
  <c r="DH11" i="24"/>
  <c r="DG11" i="24"/>
  <c r="DF11" i="24"/>
  <c r="DE11" i="24"/>
  <c r="DD11" i="24"/>
  <c r="DC11" i="24"/>
  <c r="DB11" i="24"/>
  <c r="DA11" i="24"/>
  <c r="CZ11" i="24"/>
  <c r="CY11" i="24"/>
  <c r="CX11" i="24"/>
  <c r="CW11" i="24"/>
  <c r="CV11" i="24"/>
  <c r="CU11" i="24"/>
  <c r="CT11" i="24"/>
  <c r="CS11" i="24"/>
  <c r="CR11" i="24"/>
  <c r="CQ11" i="24"/>
  <c r="CP11" i="24"/>
  <c r="CO11" i="24"/>
  <c r="CN11" i="24"/>
  <c r="CM11" i="24"/>
  <c r="CL11" i="24"/>
  <c r="CK11" i="24"/>
  <c r="CJ11" i="24"/>
  <c r="CI11" i="24"/>
  <c r="CH11" i="24"/>
  <c r="CG11" i="24"/>
  <c r="CF11" i="24"/>
  <c r="CE11" i="24"/>
  <c r="CD11" i="24"/>
  <c r="CC11" i="24"/>
  <c r="CB11" i="24"/>
  <c r="CA11" i="24"/>
  <c r="BZ11" i="24"/>
  <c r="BY11" i="24"/>
  <c r="BX11" i="24"/>
  <c r="BW11" i="24"/>
  <c r="EF10" i="24"/>
  <c r="EE10" i="24"/>
  <c r="ED10" i="24"/>
  <c r="EC10" i="24"/>
  <c r="EB10" i="24"/>
  <c r="EA10" i="24"/>
  <c r="DZ10" i="24"/>
  <c r="DY10" i="24"/>
  <c r="DX10" i="24"/>
  <c r="DW10" i="24"/>
  <c r="DV10" i="24"/>
  <c r="DU10" i="24"/>
  <c r="DT10" i="24"/>
  <c r="DS10" i="24"/>
  <c r="DR10" i="24"/>
  <c r="DQ10" i="24"/>
  <c r="DP10" i="24"/>
  <c r="DO10" i="24"/>
  <c r="DN10" i="24"/>
  <c r="DM10" i="24"/>
  <c r="DL10" i="24"/>
  <c r="DK10" i="24"/>
  <c r="DJ10" i="24"/>
  <c r="DI10" i="24"/>
  <c r="DH10" i="24"/>
  <c r="DG10" i="24"/>
  <c r="DF10" i="24"/>
  <c r="DE10" i="24"/>
  <c r="DD10" i="24"/>
  <c r="DC10" i="24"/>
  <c r="DB10" i="24"/>
  <c r="DA10" i="24"/>
  <c r="CZ10" i="24"/>
  <c r="CY10" i="24"/>
  <c r="CX10" i="24"/>
  <c r="CW10" i="24"/>
  <c r="CV10" i="24"/>
  <c r="CU10" i="24"/>
  <c r="CT10" i="24"/>
  <c r="CS10" i="24"/>
  <c r="CR10" i="24"/>
  <c r="CQ10" i="24"/>
  <c r="CP10" i="24"/>
  <c r="CO10" i="24"/>
  <c r="CN10" i="24"/>
  <c r="CM10" i="24"/>
  <c r="CL10" i="24"/>
  <c r="CK10" i="24"/>
  <c r="CJ10" i="24"/>
  <c r="CI10" i="24"/>
  <c r="CH10" i="24"/>
  <c r="CG10" i="24"/>
  <c r="CF10" i="24"/>
  <c r="CE10" i="24"/>
  <c r="CD10" i="24"/>
  <c r="CC10" i="24"/>
  <c r="CB10" i="24"/>
  <c r="CA10" i="24"/>
  <c r="BZ10" i="24"/>
  <c r="BY10" i="24"/>
  <c r="BX10" i="24"/>
  <c r="BW10" i="24"/>
  <c r="EF9" i="24"/>
  <c r="EE9" i="24"/>
  <c r="ED9" i="24"/>
  <c r="EC9" i="24"/>
  <c r="EB9" i="24"/>
  <c r="EA9" i="24"/>
  <c r="DZ9" i="24"/>
  <c r="DY9" i="24"/>
  <c r="DX9" i="24"/>
  <c r="DW9" i="24"/>
  <c r="DV9" i="24"/>
  <c r="DU9" i="24"/>
  <c r="DT9" i="24"/>
  <c r="DS9" i="24"/>
  <c r="DR9" i="24"/>
  <c r="DQ9" i="24"/>
  <c r="DP9" i="24"/>
  <c r="DO9" i="24"/>
  <c r="DN9" i="24"/>
  <c r="DM9" i="24"/>
  <c r="DL9" i="24"/>
  <c r="DK9" i="24"/>
  <c r="DJ9" i="24"/>
  <c r="DI9" i="24"/>
  <c r="DH9" i="24"/>
  <c r="DG9" i="24"/>
  <c r="DF9" i="24"/>
  <c r="DE9" i="24"/>
  <c r="DD9" i="24"/>
  <c r="DC9" i="24"/>
  <c r="DB9" i="24"/>
  <c r="DA9" i="24"/>
  <c r="CZ9" i="24"/>
  <c r="CY9" i="24"/>
  <c r="CX9" i="24"/>
  <c r="CW9" i="24"/>
  <c r="CV9" i="24"/>
  <c r="CU9" i="24"/>
  <c r="CT9" i="24"/>
  <c r="CS9" i="24"/>
  <c r="CR9" i="24"/>
  <c r="CQ9" i="24"/>
  <c r="CP9" i="24"/>
  <c r="CO9" i="24"/>
  <c r="CN9" i="24"/>
  <c r="CM9" i="24"/>
  <c r="CL9" i="24"/>
  <c r="CK9" i="24"/>
  <c r="CJ9" i="24"/>
  <c r="CI9" i="24"/>
  <c r="CH9" i="24"/>
  <c r="CG9" i="24"/>
  <c r="CF9" i="24"/>
  <c r="CE9" i="24"/>
  <c r="CD9" i="24"/>
  <c r="CC9" i="24"/>
  <c r="CB9" i="24"/>
  <c r="CA9" i="24"/>
  <c r="BZ9" i="24"/>
  <c r="BY9" i="24"/>
  <c r="BX9" i="24"/>
  <c r="BW9" i="24"/>
  <c r="EF8" i="24"/>
  <c r="EE8" i="24"/>
  <c r="ED8" i="24"/>
  <c r="EC8" i="24"/>
  <c r="EB8" i="24"/>
  <c r="EA8" i="24"/>
  <c r="DZ8" i="24"/>
  <c r="DY8" i="24"/>
  <c r="DX8" i="24"/>
  <c r="DW8" i="24"/>
  <c r="DV8" i="24"/>
  <c r="DU8" i="24"/>
  <c r="DT8" i="24"/>
  <c r="DS8" i="24"/>
  <c r="DR8" i="24"/>
  <c r="DQ8" i="24"/>
  <c r="DP8" i="24"/>
  <c r="DO8" i="24"/>
  <c r="DN8" i="24"/>
  <c r="DM8" i="24"/>
  <c r="DL8" i="24"/>
  <c r="DK8" i="24"/>
  <c r="DJ8" i="24"/>
  <c r="DI8" i="24"/>
  <c r="DH8" i="24"/>
  <c r="DG8" i="24"/>
  <c r="DF8" i="24"/>
  <c r="DE8" i="24"/>
  <c r="DD8" i="24"/>
  <c r="DC8" i="24"/>
  <c r="DB8" i="24"/>
  <c r="DA8" i="24"/>
  <c r="CZ8" i="24"/>
  <c r="CY8" i="24"/>
  <c r="CX8" i="24"/>
  <c r="CW8" i="24"/>
  <c r="CV8" i="24"/>
  <c r="CU8" i="24"/>
  <c r="CT8" i="24"/>
  <c r="CS8" i="24"/>
  <c r="CR8" i="24"/>
  <c r="CQ8" i="24"/>
  <c r="CP8" i="24"/>
  <c r="CO8" i="24"/>
  <c r="CN8" i="24"/>
  <c r="CM8" i="24"/>
  <c r="CL8" i="24"/>
  <c r="CK8" i="24"/>
  <c r="CJ8" i="24"/>
  <c r="CI8" i="24"/>
  <c r="CH8" i="24"/>
  <c r="CG8" i="24"/>
  <c r="CF8" i="24"/>
  <c r="CE8" i="24"/>
  <c r="CD8" i="24"/>
  <c r="CC8" i="24"/>
  <c r="CB8" i="24"/>
  <c r="CA8" i="24"/>
  <c r="BZ8" i="24"/>
  <c r="BY8" i="24"/>
  <c r="BX8" i="24"/>
  <c r="BW8" i="24"/>
  <c r="EF54" i="23"/>
  <c r="EE54" i="23"/>
  <c r="ED54" i="23"/>
  <c r="EC54" i="23"/>
  <c r="EB54" i="23"/>
  <c r="EA54" i="23"/>
  <c r="DZ54" i="23"/>
  <c r="DY54" i="23"/>
  <c r="DX54" i="23"/>
  <c r="DW54" i="23"/>
  <c r="DV54" i="23"/>
  <c r="DU54" i="23"/>
  <c r="DT54" i="23"/>
  <c r="DS54" i="23"/>
  <c r="DR54" i="23"/>
  <c r="DQ54" i="23"/>
  <c r="DP54" i="23"/>
  <c r="DO54" i="23"/>
  <c r="DN54" i="23"/>
  <c r="DM54" i="23"/>
  <c r="DL54" i="23"/>
  <c r="DK54" i="23"/>
  <c r="DJ54" i="23"/>
  <c r="DI54" i="23"/>
  <c r="DH54" i="23"/>
  <c r="DG54" i="23"/>
  <c r="DF54" i="23"/>
  <c r="DE54" i="23"/>
  <c r="DD54" i="23"/>
  <c r="DC54" i="23"/>
  <c r="DB54" i="23"/>
  <c r="DA54" i="23"/>
  <c r="CZ54" i="23"/>
  <c r="CY54" i="23"/>
  <c r="CX54" i="23"/>
  <c r="CW54" i="23"/>
  <c r="CV54" i="23"/>
  <c r="CU54" i="23"/>
  <c r="CT54" i="23"/>
  <c r="CS54" i="23"/>
  <c r="CR54" i="23"/>
  <c r="CQ54" i="23"/>
  <c r="CP54" i="23"/>
  <c r="CO54" i="23"/>
  <c r="CN54" i="23"/>
  <c r="CM54" i="23"/>
  <c r="CL54" i="23"/>
  <c r="CK54" i="23"/>
  <c r="CJ54" i="23"/>
  <c r="CI54" i="23"/>
  <c r="CH54" i="23"/>
  <c r="CG54" i="23"/>
  <c r="CF54" i="23"/>
  <c r="CE54" i="23"/>
  <c r="CD54" i="23"/>
  <c r="CC54" i="23"/>
  <c r="CB54" i="23"/>
  <c r="CA54" i="23"/>
  <c r="BZ54" i="23"/>
  <c r="BY54" i="23"/>
  <c r="BX54" i="23"/>
  <c r="BW54" i="23"/>
  <c r="EF53" i="23"/>
  <c r="EE53" i="23"/>
  <c r="ED53" i="23"/>
  <c r="EC53" i="23"/>
  <c r="EB53" i="23"/>
  <c r="EA53" i="23"/>
  <c r="DZ53" i="23"/>
  <c r="DY53" i="23"/>
  <c r="DX53" i="23"/>
  <c r="DW53" i="23"/>
  <c r="DV53" i="23"/>
  <c r="DU53" i="23"/>
  <c r="DT53" i="23"/>
  <c r="DS53" i="23"/>
  <c r="DR53" i="23"/>
  <c r="DQ53" i="23"/>
  <c r="DP53" i="23"/>
  <c r="DO53" i="23"/>
  <c r="DN53" i="23"/>
  <c r="DM53" i="23"/>
  <c r="DL53" i="23"/>
  <c r="DK53" i="23"/>
  <c r="DJ53" i="23"/>
  <c r="DI53" i="23"/>
  <c r="DH53" i="23"/>
  <c r="DG53" i="23"/>
  <c r="DF53" i="23"/>
  <c r="DE53" i="23"/>
  <c r="DD53" i="23"/>
  <c r="DC53" i="23"/>
  <c r="DB53" i="23"/>
  <c r="DA53" i="23"/>
  <c r="CZ53" i="23"/>
  <c r="CY53" i="23"/>
  <c r="CX53" i="23"/>
  <c r="CW53" i="23"/>
  <c r="CV53" i="23"/>
  <c r="CU53" i="23"/>
  <c r="CT53" i="23"/>
  <c r="CS53" i="23"/>
  <c r="CR53" i="23"/>
  <c r="CQ53" i="23"/>
  <c r="CP53" i="23"/>
  <c r="CO53" i="23"/>
  <c r="CN53" i="23"/>
  <c r="CM53" i="23"/>
  <c r="CL53" i="23"/>
  <c r="CK53" i="23"/>
  <c r="CJ53" i="23"/>
  <c r="CI53" i="23"/>
  <c r="CH53" i="23"/>
  <c r="CG53" i="23"/>
  <c r="CF53" i="23"/>
  <c r="CE53" i="23"/>
  <c r="CD53" i="23"/>
  <c r="CC53" i="23"/>
  <c r="CB53" i="23"/>
  <c r="CA53" i="23"/>
  <c r="BZ53" i="23"/>
  <c r="BY53" i="23"/>
  <c r="BX53" i="23"/>
  <c r="BW53" i="23"/>
  <c r="EF52" i="23"/>
  <c r="EE52" i="23"/>
  <c r="ED52" i="23"/>
  <c r="EC52" i="23"/>
  <c r="EB52" i="23"/>
  <c r="EA52" i="23"/>
  <c r="DZ52" i="23"/>
  <c r="DY52" i="23"/>
  <c r="DX52" i="23"/>
  <c r="DW52" i="23"/>
  <c r="DV52" i="23"/>
  <c r="DU52" i="23"/>
  <c r="DT52" i="23"/>
  <c r="DS52" i="23"/>
  <c r="DR52" i="23"/>
  <c r="DQ52" i="23"/>
  <c r="DP52" i="23"/>
  <c r="DO52" i="23"/>
  <c r="DN52" i="23"/>
  <c r="DM52" i="23"/>
  <c r="DL52" i="23"/>
  <c r="DK52" i="23"/>
  <c r="DJ52" i="23"/>
  <c r="DI52" i="23"/>
  <c r="DH52" i="23"/>
  <c r="DG52" i="23"/>
  <c r="DF52" i="23"/>
  <c r="DE52" i="23"/>
  <c r="DD52" i="23"/>
  <c r="DC52" i="23"/>
  <c r="DB52" i="23"/>
  <c r="DA52" i="23"/>
  <c r="CZ52" i="23"/>
  <c r="CY52" i="23"/>
  <c r="CX52" i="23"/>
  <c r="CW52" i="23"/>
  <c r="CV52" i="23"/>
  <c r="CU52" i="23"/>
  <c r="CT52" i="23"/>
  <c r="CS52" i="23"/>
  <c r="CR52" i="23"/>
  <c r="CQ52" i="23"/>
  <c r="CP52" i="23"/>
  <c r="CO52" i="23"/>
  <c r="CN52" i="23"/>
  <c r="CM52" i="23"/>
  <c r="CL52" i="23"/>
  <c r="CK52" i="23"/>
  <c r="CJ52" i="23"/>
  <c r="CI52" i="23"/>
  <c r="CH52" i="23"/>
  <c r="CG52" i="23"/>
  <c r="CF52" i="23"/>
  <c r="CE52" i="23"/>
  <c r="CD52" i="23"/>
  <c r="CC52" i="23"/>
  <c r="CB52" i="23"/>
  <c r="CA52" i="23"/>
  <c r="BZ52" i="23"/>
  <c r="BY52" i="23"/>
  <c r="BX52" i="23"/>
  <c r="BW52" i="23"/>
  <c r="EF51" i="23"/>
  <c r="EE51" i="23"/>
  <c r="ED51" i="23"/>
  <c r="EC51" i="23"/>
  <c r="EB51" i="23"/>
  <c r="EA51" i="23"/>
  <c r="DZ51" i="23"/>
  <c r="DY51" i="23"/>
  <c r="DX51" i="23"/>
  <c r="DW51" i="23"/>
  <c r="DV51" i="23"/>
  <c r="DU51" i="23"/>
  <c r="DT51" i="23"/>
  <c r="DS51" i="23"/>
  <c r="DR51" i="23"/>
  <c r="DQ51" i="23"/>
  <c r="DP51" i="23"/>
  <c r="DO51" i="23"/>
  <c r="DN51" i="23"/>
  <c r="DM51" i="23"/>
  <c r="DL51" i="23"/>
  <c r="DK51" i="23"/>
  <c r="DJ51" i="23"/>
  <c r="DI51" i="23"/>
  <c r="DH51" i="23"/>
  <c r="DG51" i="23"/>
  <c r="DF51" i="23"/>
  <c r="DE51" i="23"/>
  <c r="DD51" i="23"/>
  <c r="DC51" i="23"/>
  <c r="DB51" i="23"/>
  <c r="DA51" i="23"/>
  <c r="CZ51" i="23"/>
  <c r="CY51" i="23"/>
  <c r="CX51" i="23"/>
  <c r="CW51" i="23"/>
  <c r="CV51" i="23"/>
  <c r="CU51" i="23"/>
  <c r="CT51" i="23"/>
  <c r="CS51" i="23"/>
  <c r="CR51" i="23"/>
  <c r="CQ51" i="23"/>
  <c r="CP51" i="23"/>
  <c r="CO51" i="23"/>
  <c r="CN51" i="23"/>
  <c r="CM51" i="23"/>
  <c r="CL51" i="23"/>
  <c r="CK51" i="23"/>
  <c r="CJ51" i="23"/>
  <c r="CI51" i="23"/>
  <c r="CH51" i="23"/>
  <c r="CG51" i="23"/>
  <c r="CF51" i="23"/>
  <c r="CE51" i="23"/>
  <c r="CD51" i="23"/>
  <c r="CC51" i="23"/>
  <c r="CB51" i="23"/>
  <c r="CA51" i="23"/>
  <c r="BZ51" i="23"/>
  <c r="BY51" i="23"/>
  <c r="BX51" i="23"/>
  <c r="BW51" i="23"/>
  <c r="EF50" i="23"/>
  <c r="EE50" i="23"/>
  <c r="ED50" i="23"/>
  <c r="EC50" i="23"/>
  <c r="EB50" i="23"/>
  <c r="EA50" i="23"/>
  <c r="DZ50" i="23"/>
  <c r="DY50" i="23"/>
  <c r="DX50" i="23"/>
  <c r="DW50" i="23"/>
  <c r="DV50" i="23"/>
  <c r="DU50" i="23"/>
  <c r="DT50" i="23"/>
  <c r="DS50" i="23"/>
  <c r="DR50" i="23"/>
  <c r="DQ50" i="23"/>
  <c r="DP50" i="23"/>
  <c r="DO50" i="23"/>
  <c r="DN50" i="23"/>
  <c r="DM50" i="23"/>
  <c r="DL50" i="23"/>
  <c r="DK50" i="23"/>
  <c r="DJ50" i="23"/>
  <c r="DI50" i="23"/>
  <c r="DH50" i="23"/>
  <c r="DG50" i="23"/>
  <c r="DF50" i="23"/>
  <c r="DE50" i="23"/>
  <c r="DD50" i="23"/>
  <c r="DC50" i="23"/>
  <c r="DB50" i="23"/>
  <c r="DA50" i="23"/>
  <c r="CZ50" i="23"/>
  <c r="CY50" i="23"/>
  <c r="CX50" i="23"/>
  <c r="CW50" i="23"/>
  <c r="CV50" i="23"/>
  <c r="CU50" i="23"/>
  <c r="CT50" i="23"/>
  <c r="CS50" i="23"/>
  <c r="CR50" i="23"/>
  <c r="CQ50" i="23"/>
  <c r="CP50" i="23"/>
  <c r="CO50" i="23"/>
  <c r="CN50" i="23"/>
  <c r="CM50" i="23"/>
  <c r="CL50" i="23"/>
  <c r="CK50" i="23"/>
  <c r="CJ50" i="23"/>
  <c r="CI50" i="23"/>
  <c r="CH50" i="23"/>
  <c r="CG50" i="23"/>
  <c r="CF50" i="23"/>
  <c r="CE50" i="23"/>
  <c r="CD50" i="23"/>
  <c r="CC50" i="23"/>
  <c r="CB50" i="23"/>
  <c r="CA50" i="23"/>
  <c r="BZ50" i="23"/>
  <c r="BY50" i="23"/>
  <c r="BX50" i="23"/>
  <c r="BW50" i="23"/>
  <c r="EF49" i="23"/>
  <c r="EE49" i="23"/>
  <c r="ED49" i="23"/>
  <c r="EC49" i="23"/>
  <c r="EB49" i="23"/>
  <c r="EA49" i="23"/>
  <c r="DZ49" i="23"/>
  <c r="DY49" i="23"/>
  <c r="DX49" i="23"/>
  <c r="DW49" i="23"/>
  <c r="DV49" i="23"/>
  <c r="DU49" i="23"/>
  <c r="DT49" i="23"/>
  <c r="DS49" i="23"/>
  <c r="DR49" i="23"/>
  <c r="DQ49" i="23"/>
  <c r="DP49" i="23"/>
  <c r="DO49" i="23"/>
  <c r="DN49" i="23"/>
  <c r="DM49" i="23"/>
  <c r="DL49" i="23"/>
  <c r="DK49" i="23"/>
  <c r="DJ49" i="23"/>
  <c r="DI49" i="23"/>
  <c r="DH49" i="23"/>
  <c r="DG49" i="23"/>
  <c r="DF49" i="23"/>
  <c r="DE49" i="23"/>
  <c r="DD49" i="23"/>
  <c r="DC49" i="23"/>
  <c r="DB49" i="23"/>
  <c r="DA49" i="23"/>
  <c r="CZ49" i="23"/>
  <c r="CY49" i="23"/>
  <c r="CX49" i="23"/>
  <c r="CW49" i="23"/>
  <c r="CV49" i="23"/>
  <c r="CU49" i="23"/>
  <c r="CT49" i="23"/>
  <c r="CS49" i="23"/>
  <c r="CR49" i="23"/>
  <c r="CQ49" i="23"/>
  <c r="CP49" i="23"/>
  <c r="CO49" i="23"/>
  <c r="CN49" i="23"/>
  <c r="CM49" i="23"/>
  <c r="CL49" i="23"/>
  <c r="CK49" i="23"/>
  <c r="CJ49" i="23"/>
  <c r="CI49" i="23"/>
  <c r="CH49" i="23"/>
  <c r="CG49" i="23"/>
  <c r="CF49" i="23"/>
  <c r="CE49" i="23"/>
  <c r="CD49" i="23"/>
  <c r="CC49" i="23"/>
  <c r="CB49" i="23"/>
  <c r="CA49" i="23"/>
  <c r="BZ49" i="23"/>
  <c r="BY49" i="23"/>
  <c r="BX49" i="23"/>
  <c r="BW49" i="23"/>
  <c r="EF48" i="23"/>
  <c r="EE48" i="23"/>
  <c r="ED48" i="23"/>
  <c r="EC48" i="23"/>
  <c r="EB48" i="23"/>
  <c r="EA48" i="23"/>
  <c r="DZ48" i="23"/>
  <c r="DY48" i="23"/>
  <c r="DX48" i="23"/>
  <c r="DW48" i="23"/>
  <c r="DV48" i="23"/>
  <c r="DU48" i="23"/>
  <c r="DT48" i="23"/>
  <c r="DS48" i="23"/>
  <c r="DR48" i="23"/>
  <c r="DQ48" i="23"/>
  <c r="DP48" i="23"/>
  <c r="DO48" i="23"/>
  <c r="DN48" i="23"/>
  <c r="DM48" i="23"/>
  <c r="DL48" i="23"/>
  <c r="DK48" i="23"/>
  <c r="DJ48" i="23"/>
  <c r="DI48" i="23"/>
  <c r="DH48" i="23"/>
  <c r="DG48" i="23"/>
  <c r="DF48" i="23"/>
  <c r="DE48" i="23"/>
  <c r="DD48" i="23"/>
  <c r="DC48" i="23"/>
  <c r="DB48" i="23"/>
  <c r="DA48" i="23"/>
  <c r="CZ48" i="23"/>
  <c r="CY48" i="23"/>
  <c r="CX48" i="23"/>
  <c r="CW48" i="23"/>
  <c r="CV48" i="23"/>
  <c r="CU48" i="23"/>
  <c r="CT48" i="23"/>
  <c r="CS48" i="23"/>
  <c r="CR48" i="23"/>
  <c r="CQ48" i="23"/>
  <c r="CP48" i="23"/>
  <c r="CO48" i="23"/>
  <c r="CN48" i="23"/>
  <c r="CM48" i="23"/>
  <c r="CL48" i="23"/>
  <c r="CK48" i="23"/>
  <c r="CJ48" i="23"/>
  <c r="CI48" i="23"/>
  <c r="CH48" i="23"/>
  <c r="CG48" i="23"/>
  <c r="CF48" i="23"/>
  <c r="CE48" i="23"/>
  <c r="CD48" i="23"/>
  <c r="CC48" i="23"/>
  <c r="CB48" i="23"/>
  <c r="CA48" i="23"/>
  <c r="BZ48" i="23"/>
  <c r="BY48" i="23"/>
  <c r="BX48" i="23"/>
  <c r="BW48" i="23"/>
  <c r="EF47" i="23"/>
  <c r="EE47" i="23"/>
  <c r="ED47" i="23"/>
  <c r="EC47" i="23"/>
  <c r="EB47" i="23"/>
  <c r="EA47" i="23"/>
  <c r="DZ47" i="23"/>
  <c r="DY47" i="23"/>
  <c r="DX47" i="23"/>
  <c r="DW47" i="23"/>
  <c r="DV47" i="23"/>
  <c r="DU47" i="23"/>
  <c r="DT47" i="23"/>
  <c r="DS47" i="23"/>
  <c r="DR47" i="23"/>
  <c r="DQ47" i="23"/>
  <c r="DP47" i="23"/>
  <c r="DO47" i="23"/>
  <c r="DN47" i="23"/>
  <c r="DM47" i="23"/>
  <c r="DL47" i="23"/>
  <c r="DK47" i="23"/>
  <c r="DJ47" i="23"/>
  <c r="DI47" i="23"/>
  <c r="DH47" i="23"/>
  <c r="DG47" i="23"/>
  <c r="DF47" i="23"/>
  <c r="DE47" i="23"/>
  <c r="DD47" i="23"/>
  <c r="DC47" i="23"/>
  <c r="DB47" i="23"/>
  <c r="DA47" i="23"/>
  <c r="CZ47" i="23"/>
  <c r="CY47" i="23"/>
  <c r="CX47" i="23"/>
  <c r="CW47" i="23"/>
  <c r="CV47" i="23"/>
  <c r="CU47" i="23"/>
  <c r="CT47" i="23"/>
  <c r="CS47" i="23"/>
  <c r="CR47" i="23"/>
  <c r="CQ47" i="23"/>
  <c r="CP47" i="23"/>
  <c r="CO47" i="23"/>
  <c r="CN47" i="23"/>
  <c r="CM47" i="23"/>
  <c r="CL47" i="23"/>
  <c r="CK47" i="23"/>
  <c r="CJ47" i="23"/>
  <c r="CI47" i="23"/>
  <c r="CH47" i="23"/>
  <c r="CG47" i="23"/>
  <c r="CF47" i="23"/>
  <c r="CE47" i="23"/>
  <c r="CD47" i="23"/>
  <c r="CC47" i="23"/>
  <c r="CB47" i="23"/>
  <c r="CA47" i="23"/>
  <c r="BZ47" i="23"/>
  <c r="BY47" i="23"/>
  <c r="BX47" i="23"/>
  <c r="BW47" i="23"/>
  <c r="EF46" i="23"/>
  <c r="EE46" i="23"/>
  <c r="ED46" i="23"/>
  <c r="EC46" i="23"/>
  <c r="EB46" i="23"/>
  <c r="EA46" i="23"/>
  <c r="DZ46" i="23"/>
  <c r="DY46" i="23"/>
  <c r="DX46" i="23"/>
  <c r="DW46" i="23"/>
  <c r="DV46" i="23"/>
  <c r="DU46" i="23"/>
  <c r="DT46" i="23"/>
  <c r="DS46" i="23"/>
  <c r="DR46" i="23"/>
  <c r="DQ46" i="23"/>
  <c r="DP46" i="23"/>
  <c r="DO46" i="23"/>
  <c r="DN46" i="23"/>
  <c r="DM46" i="23"/>
  <c r="DL46" i="23"/>
  <c r="DK46" i="23"/>
  <c r="DJ46" i="23"/>
  <c r="DI46" i="23"/>
  <c r="DH46" i="23"/>
  <c r="DG46" i="23"/>
  <c r="DF46" i="23"/>
  <c r="DE46" i="23"/>
  <c r="DD46" i="23"/>
  <c r="DC46" i="23"/>
  <c r="DB46" i="23"/>
  <c r="DA46" i="23"/>
  <c r="CZ46" i="23"/>
  <c r="CY46" i="23"/>
  <c r="CX46" i="23"/>
  <c r="CW46" i="23"/>
  <c r="CV46" i="23"/>
  <c r="CU46" i="23"/>
  <c r="CT46" i="23"/>
  <c r="CS46" i="23"/>
  <c r="CR46" i="23"/>
  <c r="CQ46" i="23"/>
  <c r="CP46" i="23"/>
  <c r="CO46" i="23"/>
  <c r="CN46" i="23"/>
  <c r="CM46" i="23"/>
  <c r="CL46" i="23"/>
  <c r="CK46" i="23"/>
  <c r="CJ46" i="23"/>
  <c r="CI46" i="23"/>
  <c r="CH46" i="23"/>
  <c r="CG46" i="23"/>
  <c r="CF46" i="23"/>
  <c r="CE46" i="23"/>
  <c r="CD46" i="23"/>
  <c r="CC46" i="23"/>
  <c r="CB46" i="23"/>
  <c r="CA46" i="23"/>
  <c r="BZ46" i="23"/>
  <c r="BY46" i="23"/>
  <c r="BX46" i="23"/>
  <c r="BW46" i="23"/>
  <c r="EF45" i="23"/>
  <c r="EE45" i="23"/>
  <c r="ED45" i="23"/>
  <c r="EC45" i="23"/>
  <c r="EB45" i="23"/>
  <c r="EA45" i="23"/>
  <c r="DZ45" i="23"/>
  <c r="DY45" i="23"/>
  <c r="DX45" i="23"/>
  <c r="DW45" i="23"/>
  <c r="DV45" i="23"/>
  <c r="DU45" i="23"/>
  <c r="DT45" i="23"/>
  <c r="DS45" i="23"/>
  <c r="DR45" i="23"/>
  <c r="DQ45" i="23"/>
  <c r="DP45" i="23"/>
  <c r="DO45" i="23"/>
  <c r="DN45" i="23"/>
  <c r="DM45" i="23"/>
  <c r="DL45" i="23"/>
  <c r="DK45" i="23"/>
  <c r="DJ45" i="23"/>
  <c r="DI45" i="23"/>
  <c r="DH45" i="23"/>
  <c r="DG45" i="23"/>
  <c r="DF45" i="23"/>
  <c r="DE45" i="23"/>
  <c r="DD45" i="23"/>
  <c r="DC45" i="23"/>
  <c r="DB45" i="23"/>
  <c r="DA45" i="23"/>
  <c r="CZ45" i="23"/>
  <c r="CY45" i="23"/>
  <c r="CX45" i="23"/>
  <c r="CW45" i="23"/>
  <c r="CV45" i="23"/>
  <c r="CU45" i="23"/>
  <c r="CT45" i="23"/>
  <c r="CS45" i="23"/>
  <c r="CR45" i="23"/>
  <c r="CQ45" i="23"/>
  <c r="CP45" i="23"/>
  <c r="CO45" i="23"/>
  <c r="CN45" i="23"/>
  <c r="CM45" i="23"/>
  <c r="CL45" i="23"/>
  <c r="CK45" i="23"/>
  <c r="CJ45" i="23"/>
  <c r="CI45" i="23"/>
  <c r="CH45" i="23"/>
  <c r="CG45" i="23"/>
  <c r="CF45" i="23"/>
  <c r="CE45" i="23"/>
  <c r="CD45" i="23"/>
  <c r="CC45" i="23"/>
  <c r="CB45" i="23"/>
  <c r="CA45" i="23"/>
  <c r="BZ45" i="23"/>
  <c r="BY45" i="23"/>
  <c r="BX45" i="23"/>
  <c r="BW45" i="23"/>
  <c r="EF44" i="23"/>
  <c r="EE44" i="23"/>
  <c r="ED44" i="23"/>
  <c r="EC44" i="23"/>
  <c r="EB44" i="23"/>
  <c r="EA44" i="23"/>
  <c r="DZ44" i="23"/>
  <c r="DY44" i="23"/>
  <c r="DX44" i="23"/>
  <c r="DW44" i="23"/>
  <c r="DV44" i="23"/>
  <c r="DU44" i="23"/>
  <c r="DT44" i="23"/>
  <c r="DS44" i="23"/>
  <c r="DR44" i="23"/>
  <c r="DQ44" i="23"/>
  <c r="DP44" i="23"/>
  <c r="DO44" i="23"/>
  <c r="DN44" i="23"/>
  <c r="DM44" i="23"/>
  <c r="DL44" i="23"/>
  <c r="DK44" i="23"/>
  <c r="DJ44" i="23"/>
  <c r="DI44" i="23"/>
  <c r="DH44" i="23"/>
  <c r="DG44" i="23"/>
  <c r="DF44" i="23"/>
  <c r="DE44" i="23"/>
  <c r="DD44" i="23"/>
  <c r="DC44" i="23"/>
  <c r="DB44" i="23"/>
  <c r="DA44" i="23"/>
  <c r="CZ44" i="23"/>
  <c r="CY44" i="23"/>
  <c r="CX44" i="23"/>
  <c r="CW44" i="23"/>
  <c r="CV44" i="23"/>
  <c r="CU44" i="23"/>
  <c r="CT44" i="23"/>
  <c r="CS44" i="23"/>
  <c r="CR44" i="23"/>
  <c r="CQ44" i="23"/>
  <c r="CP44" i="23"/>
  <c r="CO44" i="23"/>
  <c r="CN44" i="23"/>
  <c r="CM44" i="23"/>
  <c r="CL44" i="23"/>
  <c r="CK44" i="23"/>
  <c r="CJ44" i="23"/>
  <c r="CI44" i="23"/>
  <c r="CH44" i="23"/>
  <c r="CG44" i="23"/>
  <c r="CF44" i="23"/>
  <c r="CE44" i="23"/>
  <c r="CD44" i="23"/>
  <c r="CC44" i="23"/>
  <c r="CB44" i="23"/>
  <c r="CA44" i="23"/>
  <c r="BZ44" i="23"/>
  <c r="BY44" i="23"/>
  <c r="BX44" i="23"/>
  <c r="BW44" i="23"/>
  <c r="EF43" i="23"/>
  <c r="EE43" i="23"/>
  <c r="ED43" i="23"/>
  <c r="EC43" i="23"/>
  <c r="EB43" i="23"/>
  <c r="EA43" i="23"/>
  <c r="DZ43" i="23"/>
  <c r="DY43" i="23"/>
  <c r="DX43" i="23"/>
  <c r="DW43" i="23"/>
  <c r="DV43" i="23"/>
  <c r="DU43" i="23"/>
  <c r="DT43" i="23"/>
  <c r="DS43" i="23"/>
  <c r="DR43" i="23"/>
  <c r="DQ43" i="23"/>
  <c r="DP43" i="23"/>
  <c r="DO43" i="23"/>
  <c r="DN43" i="23"/>
  <c r="DM43" i="23"/>
  <c r="DL43" i="23"/>
  <c r="DK43" i="23"/>
  <c r="DJ43" i="23"/>
  <c r="DI43" i="23"/>
  <c r="DH43" i="23"/>
  <c r="DG43" i="23"/>
  <c r="DF43" i="23"/>
  <c r="DE43" i="23"/>
  <c r="DD43" i="23"/>
  <c r="DC43" i="23"/>
  <c r="DB43" i="23"/>
  <c r="DA43" i="23"/>
  <c r="CZ43" i="23"/>
  <c r="CY43" i="23"/>
  <c r="CX43" i="23"/>
  <c r="CW43" i="23"/>
  <c r="CV43" i="23"/>
  <c r="CU43" i="23"/>
  <c r="CT43" i="23"/>
  <c r="CS43" i="23"/>
  <c r="CR43" i="23"/>
  <c r="CQ43" i="23"/>
  <c r="CP43" i="23"/>
  <c r="CO43" i="23"/>
  <c r="CN43" i="23"/>
  <c r="CM43" i="23"/>
  <c r="CL43" i="23"/>
  <c r="CK43" i="23"/>
  <c r="CJ43" i="23"/>
  <c r="CI43" i="23"/>
  <c r="CH43" i="23"/>
  <c r="CG43" i="23"/>
  <c r="CF43" i="23"/>
  <c r="CE43" i="23"/>
  <c r="CD43" i="23"/>
  <c r="CC43" i="23"/>
  <c r="CB43" i="23"/>
  <c r="CA43" i="23"/>
  <c r="BZ43" i="23"/>
  <c r="BY43" i="23"/>
  <c r="BX43" i="23"/>
  <c r="BW43" i="23"/>
  <c r="EF42" i="23"/>
  <c r="EE42" i="23"/>
  <c r="ED42" i="23"/>
  <c r="EC42" i="23"/>
  <c r="EB42" i="23"/>
  <c r="EA42" i="23"/>
  <c r="DZ42" i="23"/>
  <c r="DY42" i="23"/>
  <c r="DX42" i="23"/>
  <c r="DW42" i="23"/>
  <c r="DV42" i="23"/>
  <c r="DU42" i="23"/>
  <c r="DT42" i="23"/>
  <c r="DS42" i="23"/>
  <c r="DR42" i="23"/>
  <c r="DQ42" i="23"/>
  <c r="DP42" i="23"/>
  <c r="DO42" i="23"/>
  <c r="DN42" i="23"/>
  <c r="DM42" i="23"/>
  <c r="DL42" i="23"/>
  <c r="DK42" i="23"/>
  <c r="DJ42" i="23"/>
  <c r="DI42" i="23"/>
  <c r="DH42" i="23"/>
  <c r="DG42" i="23"/>
  <c r="DF42" i="23"/>
  <c r="DE42" i="23"/>
  <c r="DD42" i="23"/>
  <c r="DC42" i="23"/>
  <c r="DB42" i="23"/>
  <c r="DA42" i="23"/>
  <c r="CZ42" i="23"/>
  <c r="CY42" i="23"/>
  <c r="CX42" i="23"/>
  <c r="CW42" i="23"/>
  <c r="CV42" i="23"/>
  <c r="CU42" i="23"/>
  <c r="CT42" i="23"/>
  <c r="CS42" i="23"/>
  <c r="CR42" i="23"/>
  <c r="CQ42" i="23"/>
  <c r="CP42" i="23"/>
  <c r="CO42" i="23"/>
  <c r="CN42" i="23"/>
  <c r="CM42" i="23"/>
  <c r="CL42" i="23"/>
  <c r="CK42" i="23"/>
  <c r="CJ42" i="23"/>
  <c r="CI42" i="23"/>
  <c r="CH42" i="23"/>
  <c r="CG42" i="23"/>
  <c r="CF42" i="23"/>
  <c r="CE42" i="23"/>
  <c r="CD42" i="23"/>
  <c r="CC42" i="23"/>
  <c r="CB42" i="23"/>
  <c r="CA42" i="23"/>
  <c r="BZ42" i="23"/>
  <c r="BY42" i="23"/>
  <c r="BX42" i="23"/>
  <c r="BW42" i="23"/>
  <c r="EF41" i="23"/>
  <c r="EE41" i="23"/>
  <c r="ED41" i="23"/>
  <c r="EC41" i="23"/>
  <c r="EB41" i="23"/>
  <c r="EA41" i="23"/>
  <c r="DZ41" i="23"/>
  <c r="DY41" i="23"/>
  <c r="DX41" i="23"/>
  <c r="DW41" i="23"/>
  <c r="DV41" i="23"/>
  <c r="DU41" i="23"/>
  <c r="DT41" i="23"/>
  <c r="DS41" i="23"/>
  <c r="DR41" i="23"/>
  <c r="DQ41" i="23"/>
  <c r="DP41" i="23"/>
  <c r="DO41" i="23"/>
  <c r="DN41" i="23"/>
  <c r="DM41" i="23"/>
  <c r="DL41" i="23"/>
  <c r="DK41" i="23"/>
  <c r="DJ41" i="23"/>
  <c r="DI41" i="23"/>
  <c r="DH41" i="23"/>
  <c r="DG41" i="23"/>
  <c r="DF41" i="23"/>
  <c r="DE41" i="23"/>
  <c r="DD41" i="23"/>
  <c r="DC41" i="23"/>
  <c r="DB41" i="23"/>
  <c r="DA41" i="23"/>
  <c r="CZ41" i="23"/>
  <c r="CY41" i="23"/>
  <c r="CX41" i="23"/>
  <c r="CW41" i="23"/>
  <c r="CV41" i="23"/>
  <c r="CU41" i="23"/>
  <c r="CT41" i="23"/>
  <c r="CS41" i="23"/>
  <c r="CR41" i="23"/>
  <c r="CQ41" i="23"/>
  <c r="CP41" i="23"/>
  <c r="CO41" i="23"/>
  <c r="CN41" i="23"/>
  <c r="CM41" i="23"/>
  <c r="CL41" i="23"/>
  <c r="CK41" i="23"/>
  <c r="CJ41" i="23"/>
  <c r="CI41" i="23"/>
  <c r="CH41" i="23"/>
  <c r="CG41" i="23"/>
  <c r="CF41" i="23"/>
  <c r="CE41" i="23"/>
  <c r="CD41" i="23"/>
  <c r="CC41" i="23"/>
  <c r="CB41" i="23"/>
  <c r="CA41" i="23"/>
  <c r="BZ41" i="23"/>
  <c r="BY41" i="23"/>
  <c r="BX41" i="23"/>
  <c r="BW41" i="23"/>
  <c r="EF40" i="23"/>
  <c r="EE40" i="23"/>
  <c r="ED40" i="23"/>
  <c r="EC40" i="23"/>
  <c r="EB40" i="23"/>
  <c r="EA40" i="23"/>
  <c r="DZ40" i="23"/>
  <c r="DY40" i="23"/>
  <c r="DX40" i="23"/>
  <c r="DW40" i="23"/>
  <c r="DV40" i="23"/>
  <c r="DU40" i="23"/>
  <c r="DT40" i="23"/>
  <c r="DS40" i="23"/>
  <c r="DR40" i="23"/>
  <c r="DQ40" i="23"/>
  <c r="DP40" i="23"/>
  <c r="DO40" i="23"/>
  <c r="DN40" i="23"/>
  <c r="DM40" i="23"/>
  <c r="DL40" i="23"/>
  <c r="DK40" i="23"/>
  <c r="DJ40" i="23"/>
  <c r="DI40" i="23"/>
  <c r="DH40" i="23"/>
  <c r="DG40" i="23"/>
  <c r="DF40" i="23"/>
  <c r="DE40" i="23"/>
  <c r="DD40" i="23"/>
  <c r="DC40" i="23"/>
  <c r="DB40" i="23"/>
  <c r="DA40" i="23"/>
  <c r="CZ40" i="23"/>
  <c r="CY40" i="23"/>
  <c r="CX40" i="23"/>
  <c r="CW40" i="23"/>
  <c r="CV40" i="23"/>
  <c r="CU40" i="23"/>
  <c r="CT40" i="23"/>
  <c r="CS40" i="23"/>
  <c r="CR40" i="23"/>
  <c r="CQ40" i="23"/>
  <c r="CP40" i="23"/>
  <c r="CO40" i="23"/>
  <c r="CN40" i="23"/>
  <c r="CM40" i="23"/>
  <c r="CL40" i="23"/>
  <c r="CK40" i="23"/>
  <c r="CJ40" i="23"/>
  <c r="CI40" i="23"/>
  <c r="CH40" i="23"/>
  <c r="CG40" i="23"/>
  <c r="CF40" i="23"/>
  <c r="CE40" i="23"/>
  <c r="CD40" i="23"/>
  <c r="CC40" i="23"/>
  <c r="CB40" i="23"/>
  <c r="CA40" i="23"/>
  <c r="BZ40" i="23"/>
  <c r="BY40" i="23"/>
  <c r="BX40" i="23"/>
  <c r="BW40" i="23"/>
  <c r="EF39" i="23"/>
  <c r="EE39" i="23"/>
  <c r="ED39" i="23"/>
  <c r="EC39" i="23"/>
  <c r="EB39" i="23"/>
  <c r="EA39" i="23"/>
  <c r="DZ39" i="23"/>
  <c r="DY39" i="23"/>
  <c r="DX39" i="23"/>
  <c r="DW39" i="23"/>
  <c r="DV39" i="23"/>
  <c r="DU39" i="23"/>
  <c r="DT39" i="23"/>
  <c r="DS39" i="23"/>
  <c r="DR39" i="23"/>
  <c r="DQ39" i="23"/>
  <c r="DP39" i="23"/>
  <c r="DO39" i="23"/>
  <c r="DN39" i="23"/>
  <c r="DM39" i="23"/>
  <c r="DL39" i="23"/>
  <c r="DK39" i="23"/>
  <c r="DJ39" i="23"/>
  <c r="DI39" i="23"/>
  <c r="DH39" i="23"/>
  <c r="DG39" i="23"/>
  <c r="DF39" i="23"/>
  <c r="DE39" i="23"/>
  <c r="DD39" i="23"/>
  <c r="DC39" i="23"/>
  <c r="DB39" i="23"/>
  <c r="DA39" i="23"/>
  <c r="CZ39" i="23"/>
  <c r="CY39" i="23"/>
  <c r="CX39" i="23"/>
  <c r="CW39" i="23"/>
  <c r="CV39" i="23"/>
  <c r="CU39" i="23"/>
  <c r="CT39" i="23"/>
  <c r="CS39" i="23"/>
  <c r="CR39" i="23"/>
  <c r="CQ39" i="23"/>
  <c r="CP39" i="23"/>
  <c r="CO39" i="23"/>
  <c r="CN39" i="23"/>
  <c r="CM39" i="23"/>
  <c r="CL39" i="23"/>
  <c r="CK39" i="23"/>
  <c r="CJ39" i="23"/>
  <c r="CI39" i="23"/>
  <c r="CH39" i="23"/>
  <c r="CG39" i="23"/>
  <c r="CF39" i="23"/>
  <c r="CE39" i="23"/>
  <c r="CD39" i="23"/>
  <c r="CC39" i="23"/>
  <c r="CB39" i="23"/>
  <c r="CA39" i="23"/>
  <c r="BZ39" i="23"/>
  <c r="BY39" i="23"/>
  <c r="BX39" i="23"/>
  <c r="BW39" i="23"/>
  <c r="EF38" i="23"/>
  <c r="EE38" i="23"/>
  <c r="ED38" i="23"/>
  <c r="EC38" i="23"/>
  <c r="EB38" i="23"/>
  <c r="EA38" i="23"/>
  <c r="DZ38" i="23"/>
  <c r="DY38" i="23"/>
  <c r="DX38" i="23"/>
  <c r="DW38" i="23"/>
  <c r="DV38" i="23"/>
  <c r="DU38" i="23"/>
  <c r="DT38" i="23"/>
  <c r="DS38" i="23"/>
  <c r="DR38" i="23"/>
  <c r="DQ38" i="23"/>
  <c r="DP38" i="23"/>
  <c r="DO38" i="23"/>
  <c r="DN38" i="23"/>
  <c r="DM38" i="23"/>
  <c r="DL38" i="23"/>
  <c r="DK38" i="23"/>
  <c r="DJ38" i="23"/>
  <c r="DI38" i="23"/>
  <c r="DH38" i="23"/>
  <c r="DG38" i="23"/>
  <c r="DF38" i="23"/>
  <c r="DE38" i="23"/>
  <c r="DD38" i="23"/>
  <c r="DC38" i="23"/>
  <c r="DB38" i="23"/>
  <c r="DA38" i="23"/>
  <c r="CZ38" i="23"/>
  <c r="CY38" i="23"/>
  <c r="CX38" i="23"/>
  <c r="CW38" i="23"/>
  <c r="CV38" i="23"/>
  <c r="CU38" i="23"/>
  <c r="CT38" i="23"/>
  <c r="CS38" i="23"/>
  <c r="CR38" i="23"/>
  <c r="CQ38" i="23"/>
  <c r="CP38" i="23"/>
  <c r="CO38" i="23"/>
  <c r="CN38" i="23"/>
  <c r="CM38" i="23"/>
  <c r="CL38" i="23"/>
  <c r="CK38" i="23"/>
  <c r="CJ38" i="23"/>
  <c r="CI38" i="23"/>
  <c r="CH38" i="23"/>
  <c r="CG38" i="23"/>
  <c r="CF38" i="23"/>
  <c r="CE38" i="23"/>
  <c r="CD38" i="23"/>
  <c r="CC38" i="23"/>
  <c r="CB38" i="23"/>
  <c r="CA38" i="23"/>
  <c r="BZ38" i="23"/>
  <c r="BY38" i="23"/>
  <c r="BX38" i="23"/>
  <c r="BW38" i="23"/>
  <c r="EF37" i="23"/>
  <c r="EE37" i="23"/>
  <c r="ED37" i="23"/>
  <c r="EC37" i="23"/>
  <c r="EB37" i="23"/>
  <c r="EA37" i="23"/>
  <c r="DZ37" i="23"/>
  <c r="DY37" i="23"/>
  <c r="DX37" i="23"/>
  <c r="DW37" i="23"/>
  <c r="DV37" i="23"/>
  <c r="DU37" i="23"/>
  <c r="DT37" i="23"/>
  <c r="DS37" i="23"/>
  <c r="DR37" i="23"/>
  <c r="DQ37" i="23"/>
  <c r="DP37" i="23"/>
  <c r="DO37" i="23"/>
  <c r="DN37" i="23"/>
  <c r="DM37" i="23"/>
  <c r="DL37" i="23"/>
  <c r="DK37" i="23"/>
  <c r="DJ37" i="23"/>
  <c r="DI37" i="23"/>
  <c r="DH37" i="23"/>
  <c r="DG37" i="23"/>
  <c r="DF37" i="23"/>
  <c r="DE37" i="23"/>
  <c r="DD37" i="23"/>
  <c r="DC37" i="23"/>
  <c r="DB37" i="23"/>
  <c r="DA37" i="23"/>
  <c r="CZ37" i="23"/>
  <c r="CY37" i="23"/>
  <c r="CX37" i="23"/>
  <c r="CW37" i="23"/>
  <c r="CV37" i="23"/>
  <c r="CU37" i="23"/>
  <c r="CT37" i="23"/>
  <c r="CS37" i="23"/>
  <c r="CR37" i="23"/>
  <c r="CQ37" i="23"/>
  <c r="CP37" i="23"/>
  <c r="CO37" i="23"/>
  <c r="CN37" i="23"/>
  <c r="CM37" i="23"/>
  <c r="CL37" i="23"/>
  <c r="CK37" i="23"/>
  <c r="CJ37" i="23"/>
  <c r="CI37" i="23"/>
  <c r="CH37" i="23"/>
  <c r="CG37" i="23"/>
  <c r="CF37" i="23"/>
  <c r="CE37" i="23"/>
  <c r="CD37" i="23"/>
  <c r="CC37" i="23"/>
  <c r="CB37" i="23"/>
  <c r="CA37" i="23"/>
  <c r="BZ37" i="23"/>
  <c r="BY37" i="23"/>
  <c r="BX37" i="23"/>
  <c r="BW37" i="23"/>
  <c r="EF36" i="23"/>
  <c r="EE36" i="23"/>
  <c r="ED36" i="23"/>
  <c r="EC36" i="23"/>
  <c r="EB36" i="23"/>
  <c r="EA36" i="23"/>
  <c r="DZ36" i="23"/>
  <c r="DY36" i="23"/>
  <c r="DX36" i="23"/>
  <c r="DW36" i="23"/>
  <c r="DV36" i="23"/>
  <c r="DU36" i="23"/>
  <c r="DT36" i="23"/>
  <c r="DS36" i="23"/>
  <c r="DR36" i="23"/>
  <c r="DQ36" i="23"/>
  <c r="DP36" i="23"/>
  <c r="DO36" i="23"/>
  <c r="DN36" i="23"/>
  <c r="DM36" i="23"/>
  <c r="DL36" i="23"/>
  <c r="DK36" i="23"/>
  <c r="DJ36" i="23"/>
  <c r="DI36" i="23"/>
  <c r="DH36" i="23"/>
  <c r="DG36" i="23"/>
  <c r="DF36" i="23"/>
  <c r="DE36" i="23"/>
  <c r="DD36" i="23"/>
  <c r="DC36" i="23"/>
  <c r="DB36" i="23"/>
  <c r="DA36" i="23"/>
  <c r="CZ36" i="23"/>
  <c r="CY36" i="23"/>
  <c r="CX36" i="23"/>
  <c r="CW36" i="23"/>
  <c r="CV36" i="23"/>
  <c r="CU36" i="23"/>
  <c r="CT36" i="23"/>
  <c r="CS36" i="23"/>
  <c r="CR36" i="23"/>
  <c r="CQ36" i="23"/>
  <c r="CP36" i="23"/>
  <c r="CO36" i="23"/>
  <c r="CN36" i="23"/>
  <c r="CM36" i="23"/>
  <c r="CL36" i="23"/>
  <c r="CK36" i="23"/>
  <c r="CJ36" i="23"/>
  <c r="CI36" i="23"/>
  <c r="CH36" i="23"/>
  <c r="CG36" i="23"/>
  <c r="CF36" i="23"/>
  <c r="CE36" i="23"/>
  <c r="CD36" i="23"/>
  <c r="CC36" i="23"/>
  <c r="CB36" i="23"/>
  <c r="CA36" i="23"/>
  <c r="BZ36" i="23"/>
  <c r="BY36" i="23"/>
  <c r="BX36" i="23"/>
  <c r="BW36" i="23"/>
  <c r="EF35" i="23"/>
  <c r="EE35" i="23"/>
  <c r="ED35" i="23"/>
  <c r="EC35" i="23"/>
  <c r="EB35" i="23"/>
  <c r="EA35" i="23"/>
  <c r="DZ35" i="23"/>
  <c r="DY35" i="23"/>
  <c r="DX35" i="23"/>
  <c r="DW35" i="23"/>
  <c r="DV35" i="23"/>
  <c r="DU35" i="23"/>
  <c r="DT35" i="23"/>
  <c r="DS35" i="23"/>
  <c r="DR35" i="23"/>
  <c r="DQ35" i="23"/>
  <c r="DP35" i="23"/>
  <c r="DO35" i="23"/>
  <c r="DN35" i="23"/>
  <c r="DM35" i="23"/>
  <c r="DL35" i="23"/>
  <c r="DK35" i="23"/>
  <c r="DJ35" i="23"/>
  <c r="DI35" i="23"/>
  <c r="DH35" i="23"/>
  <c r="DG35" i="23"/>
  <c r="DF35" i="23"/>
  <c r="DE35" i="23"/>
  <c r="DD35" i="23"/>
  <c r="DC35" i="23"/>
  <c r="DB35" i="23"/>
  <c r="DA35" i="23"/>
  <c r="CZ35" i="23"/>
  <c r="CY35" i="23"/>
  <c r="CX35" i="23"/>
  <c r="CW35" i="23"/>
  <c r="CV35" i="23"/>
  <c r="CU35" i="23"/>
  <c r="CT35" i="23"/>
  <c r="CS35" i="23"/>
  <c r="CR35" i="23"/>
  <c r="CQ35" i="23"/>
  <c r="CP35" i="23"/>
  <c r="CO35" i="23"/>
  <c r="CN35" i="23"/>
  <c r="CM35" i="23"/>
  <c r="CL35" i="23"/>
  <c r="CK35" i="23"/>
  <c r="CJ35" i="23"/>
  <c r="CI35" i="23"/>
  <c r="CH35" i="23"/>
  <c r="CG35" i="23"/>
  <c r="CF35" i="23"/>
  <c r="CE35" i="23"/>
  <c r="CD35" i="23"/>
  <c r="CC35" i="23"/>
  <c r="CB35" i="23"/>
  <c r="CA35" i="23"/>
  <c r="BZ35" i="23"/>
  <c r="BY35" i="23"/>
  <c r="BX35" i="23"/>
  <c r="BW35" i="23"/>
  <c r="EF34" i="23"/>
  <c r="EE34" i="23"/>
  <c r="ED34" i="23"/>
  <c r="EC34" i="23"/>
  <c r="EB34" i="23"/>
  <c r="EA34" i="23"/>
  <c r="DZ34" i="23"/>
  <c r="DY34" i="23"/>
  <c r="DX34" i="23"/>
  <c r="DW34" i="23"/>
  <c r="DV34" i="23"/>
  <c r="DU34" i="23"/>
  <c r="DT34" i="23"/>
  <c r="DS34" i="23"/>
  <c r="DR34" i="23"/>
  <c r="DQ34" i="23"/>
  <c r="DP34" i="23"/>
  <c r="DO34" i="23"/>
  <c r="DN34" i="23"/>
  <c r="DM34" i="23"/>
  <c r="DL34" i="23"/>
  <c r="DK34" i="23"/>
  <c r="DJ34" i="23"/>
  <c r="DI34" i="23"/>
  <c r="DH34" i="23"/>
  <c r="DG34" i="23"/>
  <c r="DF34" i="23"/>
  <c r="DE34" i="23"/>
  <c r="DD34" i="23"/>
  <c r="DC34" i="23"/>
  <c r="DB34" i="23"/>
  <c r="DA34" i="23"/>
  <c r="CZ34" i="23"/>
  <c r="CY34" i="23"/>
  <c r="CX34" i="23"/>
  <c r="CW34" i="23"/>
  <c r="CV34" i="23"/>
  <c r="CU34" i="23"/>
  <c r="CT34" i="23"/>
  <c r="CS34" i="23"/>
  <c r="CR34" i="23"/>
  <c r="CQ34" i="23"/>
  <c r="CP34" i="23"/>
  <c r="CO34" i="23"/>
  <c r="CN34" i="23"/>
  <c r="CM34" i="23"/>
  <c r="CL34" i="23"/>
  <c r="CK34" i="23"/>
  <c r="CJ34" i="23"/>
  <c r="CI34" i="23"/>
  <c r="CH34" i="23"/>
  <c r="CG34" i="23"/>
  <c r="CF34" i="23"/>
  <c r="CE34" i="23"/>
  <c r="CD34" i="23"/>
  <c r="CC34" i="23"/>
  <c r="CB34" i="23"/>
  <c r="CA34" i="23"/>
  <c r="BZ34" i="23"/>
  <c r="BY34" i="23"/>
  <c r="BX34" i="23"/>
  <c r="BW34" i="23"/>
  <c r="EF33" i="23"/>
  <c r="EE33" i="23"/>
  <c r="ED33" i="23"/>
  <c r="EC33" i="23"/>
  <c r="EB33" i="23"/>
  <c r="EA33" i="23"/>
  <c r="DZ33" i="23"/>
  <c r="DY33" i="23"/>
  <c r="DX33" i="23"/>
  <c r="DW33" i="23"/>
  <c r="DV33" i="23"/>
  <c r="DU33" i="23"/>
  <c r="DT33" i="23"/>
  <c r="DS33" i="23"/>
  <c r="DR33" i="23"/>
  <c r="DQ33" i="23"/>
  <c r="DP33" i="23"/>
  <c r="DO33" i="23"/>
  <c r="DN33" i="23"/>
  <c r="DM33" i="23"/>
  <c r="DL33" i="23"/>
  <c r="DK33" i="23"/>
  <c r="DJ33" i="23"/>
  <c r="DI33" i="23"/>
  <c r="DH33" i="23"/>
  <c r="DG33" i="23"/>
  <c r="DF33" i="23"/>
  <c r="DE33" i="23"/>
  <c r="DD33" i="23"/>
  <c r="DC33" i="23"/>
  <c r="DB33" i="23"/>
  <c r="DA33" i="23"/>
  <c r="CZ33" i="23"/>
  <c r="CY33" i="23"/>
  <c r="CX33" i="23"/>
  <c r="CW33" i="23"/>
  <c r="CV33" i="23"/>
  <c r="CU33" i="23"/>
  <c r="CT33" i="23"/>
  <c r="CS33" i="23"/>
  <c r="CR33" i="23"/>
  <c r="CQ33" i="23"/>
  <c r="CP33" i="23"/>
  <c r="CO33" i="23"/>
  <c r="CN33" i="23"/>
  <c r="CM33" i="23"/>
  <c r="CL33" i="23"/>
  <c r="CK33" i="23"/>
  <c r="CJ33" i="23"/>
  <c r="CI33" i="23"/>
  <c r="CH33" i="23"/>
  <c r="CG33" i="23"/>
  <c r="CF33" i="23"/>
  <c r="CE33" i="23"/>
  <c r="CD33" i="23"/>
  <c r="CC33" i="23"/>
  <c r="CB33" i="23"/>
  <c r="CA33" i="23"/>
  <c r="BZ33" i="23"/>
  <c r="BY33" i="23"/>
  <c r="BX33" i="23"/>
  <c r="BW33" i="23"/>
  <c r="EF29" i="23"/>
  <c r="EE29" i="23"/>
  <c r="ED29" i="23"/>
  <c r="EC29" i="23"/>
  <c r="EB29" i="23"/>
  <c r="EA29" i="23"/>
  <c r="DZ29" i="23"/>
  <c r="DY29" i="23"/>
  <c r="DX29" i="23"/>
  <c r="DW29" i="23"/>
  <c r="DV29" i="23"/>
  <c r="DU29" i="23"/>
  <c r="DT29" i="23"/>
  <c r="DS29" i="23"/>
  <c r="DR29" i="23"/>
  <c r="DQ29" i="23"/>
  <c r="DP29" i="23"/>
  <c r="DO29" i="23"/>
  <c r="DN29" i="23"/>
  <c r="DM29" i="23"/>
  <c r="DL29" i="23"/>
  <c r="DK29" i="23"/>
  <c r="DJ29" i="23"/>
  <c r="DI29" i="23"/>
  <c r="DH29" i="23"/>
  <c r="DG29" i="23"/>
  <c r="DF29" i="23"/>
  <c r="DE29" i="23"/>
  <c r="DD29" i="23"/>
  <c r="DC29" i="23"/>
  <c r="DB29" i="23"/>
  <c r="DA29" i="23"/>
  <c r="CZ29" i="23"/>
  <c r="CY29" i="23"/>
  <c r="CX29" i="23"/>
  <c r="CW29" i="23"/>
  <c r="CV29" i="23"/>
  <c r="CU29" i="23"/>
  <c r="CT29" i="23"/>
  <c r="CS29" i="23"/>
  <c r="CR29" i="23"/>
  <c r="CQ29" i="23"/>
  <c r="CP29" i="23"/>
  <c r="CO29" i="23"/>
  <c r="CN29" i="23"/>
  <c r="CM29" i="23"/>
  <c r="CL29" i="23"/>
  <c r="CK29" i="23"/>
  <c r="CJ29" i="23"/>
  <c r="CI29" i="23"/>
  <c r="CH29" i="23"/>
  <c r="CG29" i="23"/>
  <c r="CF29" i="23"/>
  <c r="CE29" i="23"/>
  <c r="CD29" i="23"/>
  <c r="CC29" i="23"/>
  <c r="CB29" i="23"/>
  <c r="CA29" i="23"/>
  <c r="BZ29" i="23"/>
  <c r="BY29" i="23"/>
  <c r="BX29" i="23"/>
  <c r="BW29" i="23"/>
  <c r="EF28" i="23"/>
  <c r="EE28" i="23"/>
  <c r="ED28" i="23"/>
  <c r="EC28" i="23"/>
  <c r="EB28" i="23"/>
  <c r="EA28" i="23"/>
  <c r="DZ28" i="23"/>
  <c r="DY28" i="23"/>
  <c r="DX28" i="23"/>
  <c r="DW28" i="23"/>
  <c r="DV28" i="23"/>
  <c r="DU28" i="23"/>
  <c r="DT28" i="23"/>
  <c r="DS28" i="23"/>
  <c r="DR28" i="23"/>
  <c r="DQ28" i="23"/>
  <c r="DP28" i="23"/>
  <c r="DO28" i="23"/>
  <c r="DN28" i="23"/>
  <c r="DM28" i="23"/>
  <c r="DL28" i="23"/>
  <c r="DK28" i="23"/>
  <c r="DJ28" i="23"/>
  <c r="DI28" i="23"/>
  <c r="DH28" i="23"/>
  <c r="DG28" i="23"/>
  <c r="DF28" i="23"/>
  <c r="DE28" i="23"/>
  <c r="DD28" i="23"/>
  <c r="DC28" i="23"/>
  <c r="DB28" i="23"/>
  <c r="DA28" i="23"/>
  <c r="CZ28" i="23"/>
  <c r="CY28" i="23"/>
  <c r="CX28" i="23"/>
  <c r="CW28" i="23"/>
  <c r="CV28" i="23"/>
  <c r="CU28" i="23"/>
  <c r="CT28" i="23"/>
  <c r="CS28" i="23"/>
  <c r="CR28" i="23"/>
  <c r="CQ28" i="23"/>
  <c r="CP28" i="23"/>
  <c r="CO28" i="23"/>
  <c r="CN28" i="23"/>
  <c r="CM28" i="23"/>
  <c r="CL28" i="23"/>
  <c r="CK28" i="23"/>
  <c r="CJ28" i="23"/>
  <c r="CI28" i="23"/>
  <c r="CH28" i="23"/>
  <c r="CG28" i="23"/>
  <c r="CF28" i="23"/>
  <c r="CE28" i="23"/>
  <c r="CD28" i="23"/>
  <c r="CC28" i="23"/>
  <c r="CB28" i="23"/>
  <c r="CA28" i="23"/>
  <c r="BZ28" i="23"/>
  <c r="BY28" i="23"/>
  <c r="BX28" i="23"/>
  <c r="BW28" i="23"/>
  <c r="EF27" i="23"/>
  <c r="EE27" i="23"/>
  <c r="ED27" i="23"/>
  <c r="EC27" i="23"/>
  <c r="EB27" i="23"/>
  <c r="EA27" i="23"/>
  <c r="DZ27" i="23"/>
  <c r="DY27" i="23"/>
  <c r="DX27" i="23"/>
  <c r="DW27" i="23"/>
  <c r="DV27" i="23"/>
  <c r="DU27" i="23"/>
  <c r="DT27" i="23"/>
  <c r="DS27" i="23"/>
  <c r="DR27" i="23"/>
  <c r="DQ27" i="23"/>
  <c r="DP27" i="23"/>
  <c r="DO27" i="23"/>
  <c r="DN27" i="23"/>
  <c r="DM27" i="23"/>
  <c r="DL27" i="23"/>
  <c r="DK27" i="23"/>
  <c r="DJ27" i="23"/>
  <c r="DI27" i="23"/>
  <c r="DH27" i="23"/>
  <c r="DG27" i="23"/>
  <c r="DF27" i="23"/>
  <c r="DE27" i="23"/>
  <c r="DD27" i="23"/>
  <c r="DC27" i="23"/>
  <c r="DB27" i="23"/>
  <c r="DA27" i="23"/>
  <c r="CZ27" i="23"/>
  <c r="CY27" i="23"/>
  <c r="CX27" i="23"/>
  <c r="CW27" i="23"/>
  <c r="CV27" i="23"/>
  <c r="CU27" i="23"/>
  <c r="CT27" i="23"/>
  <c r="CS27" i="23"/>
  <c r="CR27" i="23"/>
  <c r="CQ27" i="23"/>
  <c r="CP27" i="23"/>
  <c r="CO27" i="23"/>
  <c r="CN27" i="23"/>
  <c r="CM27" i="23"/>
  <c r="CL27" i="23"/>
  <c r="CK27" i="23"/>
  <c r="CJ27" i="23"/>
  <c r="CI27" i="23"/>
  <c r="CH27" i="23"/>
  <c r="CG27" i="23"/>
  <c r="CF27" i="23"/>
  <c r="CE27" i="23"/>
  <c r="CD27" i="23"/>
  <c r="CC27" i="23"/>
  <c r="CB27" i="23"/>
  <c r="CA27" i="23"/>
  <c r="BZ27" i="23"/>
  <c r="BY27" i="23"/>
  <c r="BX27" i="23"/>
  <c r="BW27" i="23"/>
  <c r="EF26" i="23"/>
  <c r="EE26" i="23"/>
  <c r="ED26" i="23"/>
  <c r="EC26" i="23"/>
  <c r="EB26" i="23"/>
  <c r="EA26" i="23"/>
  <c r="DZ26" i="23"/>
  <c r="DY26" i="23"/>
  <c r="DX26" i="23"/>
  <c r="DW26" i="23"/>
  <c r="DV26" i="23"/>
  <c r="DU26" i="23"/>
  <c r="DT26" i="23"/>
  <c r="DS26" i="23"/>
  <c r="DR26" i="23"/>
  <c r="DQ26" i="23"/>
  <c r="DP26" i="23"/>
  <c r="DO26" i="23"/>
  <c r="DN26" i="23"/>
  <c r="DM26" i="23"/>
  <c r="DL26" i="23"/>
  <c r="DK26" i="23"/>
  <c r="DJ26" i="23"/>
  <c r="DI26" i="23"/>
  <c r="DH26" i="23"/>
  <c r="DG26" i="23"/>
  <c r="DF26" i="23"/>
  <c r="DE26" i="23"/>
  <c r="DD26" i="23"/>
  <c r="DC26" i="23"/>
  <c r="DB26" i="23"/>
  <c r="DA26" i="23"/>
  <c r="CZ26" i="23"/>
  <c r="CY26" i="23"/>
  <c r="CX26" i="23"/>
  <c r="CW26" i="23"/>
  <c r="CV26" i="23"/>
  <c r="CU26" i="23"/>
  <c r="CT26" i="23"/>
  <c r="CS26" i="23"/>
  <c r="CR26" i="23"/>
  <c r="CQ26" i="23"/>
  <c r="CP26" i="23"/>
  <c r="CO26" i="23"/>
  <c r="CN26" i="23"/>
  <c r="CM26" i="23"/>
  <c r="CL26" i="23"/>
  <c r="CK26" i="23"/>
  <c r="CJ26" i="23"/>
  <c r="CI26" i="23"/>
  <c r="CH26" i="23"/>
  <c r="CG26" i="23"/>
  <c r="CF26" i="23"/>
  <c r="CE26" i="23"/>
  <c r="CD26" i="23"/>
  <c r="CC26" i="23"/>
  <c r="CB26" i="23"/>
  <c r="CA26" i="23"/>
  <c r="BZ26" i="23"/>
  <c r="BY26" i="23"/>
  <c r="BX26" i="23"/>
  <c r="BW26" i="23"/>
  <c r="EF25" i="23"/>
  <c r="EE25" i="23"/>
  <c r="ED25" i="23"/>
  <c r="EC25" i="23"/>
  <c r="EB25" i="23"/>
  <c r="EA25" i="23"/>
  <c r="DZ25" i="23"/>
  <c r="DY25" i="23"/>
  <c r="DX25" i="23"/>
  <c r="DW25" i="23"/>
  <c r="DV25" i="23"/>
  <c r="DU25" i="23"/>
  <c r="DT25" i="23"/>
  <c r="DS25" i="23"/>
  <c r="DR25" i="23"/>
  <c r="DQ25" i="23"/>
  <c r="DP25" i="23"/>
  <c r="DO25" i="23"/>
  <c r="DN25" i="23"/>
  <c r="DM25" i="23"/>
  <c r="DL25" i="23"/>
  <c r="DK25" i="23"/>
  <c r="DJ25" i="23"/>
  <c r="DI25" i="23"/>
  <c r="DH25" i="23"/>
  <c r="DG25" i="23"/>
  <c r="DF25" i="23"/>
  <c r="DE25" i="23"/>
  <c r="DD25" i="23"/>
  <c r="DC25" i="23"/>
  <c r="DB25" i="23"/>
  <c r="DA25" i="23"/>
  <c r="CZ25" i="23"/>
  <c r="CY25" i="23"/>
  <c r="CX25" i="23"/>
  <c r="CW25" i="23"/>
  <c r="CV25" i="23"/>
  <c r="CU25" i="23"/>
  <c r="CT25" i="23"/>
  <c r="CS25" i="23"/>
  <c r="CR25" i="23"/>
  <c r="CQ25" i="23"/>
  <c r="CP25" i="23"/>
  <c r="CO25" i="23"/>
  <c r="CN25" i="23"/>
  <c r="CM25" i="23"/>
  <c r="CL25" i="23"/>
  <c r="CK25" i="23"/>
  <c r="CJ25" i="23"/>
  <c r="CI25" i="23"/>
  <c r="CH25" i="23"/>
  <c r="CG25" i="23"/>
  <c r="CF25" i="23"/>
  <c r="CE25" i="23"/>
  <c r="CD25" i="23"/>
  <c r="CC25" i="23"/>
  <c r="CB25" i="23"/>
  <c r="CA25" i="23"/>
  <c r="BZ25" i="23"/>
  <c r="BY25" i="23"/>
  <c r="BX25" i="23"/>
  <c r="BW25" i="23"/>
  <c r="EF24" i="23"/>
  <c r="EE24" i="23"/>
  <c r="ED24" i="23"/>
  <c r="EC24" i="23"/>
  <c r="EB24" i="23"/>
  <c r="EA24" i="23"/>
  <c r="DZ24" i="23"/>
  <c r="DY24" i="23"/>
  <c r="DX24" i="23"/>
  <c r="DW24" i="23"/>
  <c r="DV24" i="23"/>
  <c r="DU24" i="23"/>
  <c r="DT24" i="23"/>
  <c r="DS24" i="23"/>
  <c r="DR24" i="23"/>
  <c r="DQ24" i="23"/>
  <c r="DP24" i="23"/>
  <c r="DO24" i="23"/>
  <c r="DN24" i="23"/>
  <c r="DM24" i="23"/>
  <c r="DL24" i="23"/>
  <c r="DK24" i="23"/>
  <c r="DJ24" i="23"/>
  <c r="DI24" i="23"/>
  <c r="DH24" i="23"/>
  <c r="DG24" i="23"/>
  <c r="DF24" i="23"/>
  <c r="DE24" i="23"/>
  <c r="DD24" i="23"/>
  <c r="DC24" i="23"/>
  <c r="DB24" i="23"/>
  <c r="DA24" i="23"/>
  <c r="CZ24" i="23"/>
  <c r="CY24" i="23"/>
  <c r="CX24" i="23"/>
  <c r="CW24" i="23"/>
  <c r="CV24" i="23"/>
  <c r="CU24" i="23"/>
  <c r="CT24" i="23"/>
  <c r="CS24" i="23"/>
  <c r="CR24" i="23"/>
  <c r="CQ24" i="23"/>
  <c r="CP24" i="23"/>
  <c r="CO24" i="23"/>
  <c r="CN24" i="23"/>
  <c r="CM24" i="23"/>
  <c r="CL24" i="23"/>
  <c r="CK24" i="23"/>
  <c r="CJ24" i="23"/>
  <c r="CI24" i="23"/>
  <c r="CH24" i="23"/>
  <c r="CG24" i="23"/>
  <c r="CF24" i="23"/>
  <c r="CE24" i="23"/>
  <c r="CD24" i="23"/>
  <c r="CC24" i="23"/>
  <c r="CB24" i="23"/>
  <c r="CA24" i="23"/>
  <c r="BZ24" i="23"/>
  <c r="BY24" i="23"/>
  <c r="BX24" i="23"/>
  <c r="BW24" i="23"/>
  <c r="EF23" i="23"/>
  <c r="EE23" i="23"/>
  <c r="ED23" i="23"/>
  <c r="EC23" i="23"/>
  <c r="EB23" i="23"/>
  <c r="EA23" i="23"/>
  <c r="DZ23" i="23"/>
  <c r="DY23" i="23"/>
  <c r="DX23" i="23"/>
  <c r="DW23" i="23"/>
  <c r="DV23" i="23"/>
  <c r="DU23" i="23"/>
  <c r="DT23" i="23"/>
  <c r="DS23" i="23"/>
  <c r="DR23" i="23"/>
  <c r="DQ23" i="23"/>
  <c r="DP23" i="23"/>
  <c r="DO23" i="23"/>
  <c r="DN23" i="23"/>
  <c r="DM23" i="23"/>
  <c r="DL23" i="23"/>
  <c r="DK23" i="23"/>
  <c r="DJ23" i="23"/>
  <c r="DI23" i="23"/>
  <c r="DH23" i="23"/>
  <c r="DG23" i="23"/>
  <c r="DF23" i="23"/>
  <c r="DE23" i="23"/>
  <c r="DD23" i="23"/>
  <c r="DC23" i="23"/>
  <c r="DB23" i="23"/>
  <c r="DA23" i="23"/>
  <c r="CZ23" i="23"/>
  <c r="CY23" i="23"/>
  <c r="CX23" i="23"/>
  <c r="CW23" i="23"/>
  <c r="CV23" i="23"/>
  <c r="CU23" i="23"/>
  <c r="CT23" i="23"/>
  <c r="CS23" i="23"/>
  <c r="CR23" i="23"/>
  <c r="CQ23" i="23"/>
  <c r="CP23" i="23"/>
  <c r="CO23" i="23"/>
  <c r="CN23" i="23"/>
  <c r="CM23" i="23"/>
  <c r="CL23" i="23"/>
  <c r="CK23" i="23"/>
  <c r="CJ23" i="23"/>
  <c r="CI23" i="23"/>
  <c r="CH23" i="23"/>
  <c r="CG23" i="23"/>
  <c r="CF23" i="23"/>
  <c r="CE23" i="23"/>
  <c r="CD23" i="23"/>
  <c r="CC23" i="23"/>
  <c r="CB23" i="23"/>
  <c r="CA23" i="23"/>
  <c r="BZ23" i="23"/>
  <c r="BY23" i="23"/>
  <c r="BX23" i="23"/>
  <c r="BW23" i="23"/>
  <c r="EF22" i="23"/>
  <c r="EE22" i="23"/>
  <c r="ED22" i="23"/>
  <c r="EC22" i="23"/>
  <c r="EB22" i="23"/>
  <c r="EA22" i="23"/>
  <c r="DZ22" i="23"/>
  <c r="DY22" i="23"/>
  <c r="DX22" i="23"/>
  <c r="DW22" i="23"/>
  <c r="DV22" i="23"/>
  <c r="DU22" i="23"/>
  <c r="DT22" i="23"/>
  <c r="DS22" i="23"/>
  <c r="DR22" i="23"/>
  <c r="DQ22" i="23"/>
  <c r="DP22" i="23"/>
  <c r="DO22" i="23"/>
  <c r="DN22" i="23"/>
  <c r="DM22" i="23"/>
  <c r="DL22" i="23"/>
  <c r="DK22" i="23"/>
  <c r="DJ22" i="23"/>
  <c r="DI22" i="23"/>
  <c r="DH22" i="23"/>
  <c r="DG22" i="23"/>
  <c r="DF22" i="23"/>
  <c r="DE22" i="23"/>
  <c r="DD22" i="23"/>
  <c r="DC22" i="23"/>
  <c r="DB22" i="23"/>
  <c r="DA22" i="23"/>
  <c r="CZ22" i="23"/>
  <c r="CY22" i="23"/>
  <c r="CX22" i="23"/>
  <c r="CW22" i="23"/>
  <c r="CV22" i="23"/>
  <c r="CU22" i="23"/>
  <c r="CT22" i="23"/>
  <c r="CS22" i="23"/>
  <c r="CR22" i="23"/>
  <c r="CQ22" i="23"/>
  <c r="CP22" i="23"/>
  <c r="CO22" i="23"/>
  <c r="CN22" i="23"/>
  <c r="CM22" i="23"/>
  <c r="CL22" i="23"/>
  <c r="CK22" i="23"/>
  <c r="CJ22" i="23"/>
  <c r="CI22" i="23"/>
  <c r="CH22" i="23"/>
  <c r="CG22" i="23"/>
  <c r="CF22" i="23"/>
  <c r="CE22" i="23"/>
  <c r="CD22" i="23"/>
  <c r="CC22" i="23"/>
  <c r="CB22" i="23"/>
  <c r="CA22" i="23"/>
  <c r="BZ22" i="23"/>
  <c r="BY22" i="23"/>
  <c r="BX22" i="23"/>
  <c r="BW22" i="23"/>
  <c r="EF21" i="23"/>
  <c r="EE21" i="23"/>
  <c r="ED21" i="23"/>
  <c r="EC21" i="23"/>
  <c r="EB21" i="23"/>
  <c r="EA21" i="23"/>
  <c r="DZ21" i="23"/>
  <c r="DY21" i="23"/>
  <c r="DX21" i="23"/>
  <c r="DW21" i="23"/>
  <c r="DV21" i="23"/>
  <c r="DU21" i="23"/>
  <c r="DT21" i="23"/>
  <c r="DS21" i="23"/>
  <c r="DR21" i="23"/>
  <c r="DQ21" i="23"/>
  <c r="DP21" i="23"/>
  <c r="DO21" i="23"/>
  <c r="DN21" i="23"/>
  <c r="DM21" i="23"/>
  <c r="DL21" i="23"/>
  <c r="DK21" i="23"/>
  <c r="DJ21" i="23"/>
  <c r="DI21" i="23"/>
  <c r="DH21" i="23"/>
  <c r="DG21" i="23"/>
  <c r="DF21" i="23"/>
  <c r="DE21" i="23"/>
  <c r="DD21" i="23"/>
  <c r="DC21" i="23"/>
  <c r="DB21" i="23"/>
  <c r="DA21" i="23"/>
  <c r="CZ21" i="23"/>
  <c r="CY21" i="23"/>
  <c r="CX21" i="23"/>
  <c r="CW21" i="23"/>
  <c r="CV21" i="23"/>
  <c r="CU21" i="23"/>
  <c r="CT21" i="23"/>
  <c r="CS21" i="23"/>
  <c r="CR21" i="23"/>
  <c r="CQ21" i="23"/>
  <c r="CP21" i="23"/>
  <c r="CO21" i="23"/>
  <c r="CN21" i="23"/>
  <c r="CM21" i="23"/>
  <c r="CL21" i="23"/>
  <c r="CK21" i="23"/>
  <c r="CJ21" i="23"/>
  <c r="CI21" i="23"/>
  <c r="CH21" i="23"/>
  <c r="CG21" i="23"/>
  <c r="CF21" i="23"/>
  <c r="CE21" i="23"/>
  <c r="CD21" i="23"/>
  <c r="CC21" i="23"/>
  <c r="CB21" i="23"/>
  <c r="CA21" i="23"/>
  <c r="BZ21" i="23"/>
  <c r="BY21" i="23"/>
  <c r="BX21" i="23"/>
  <c r="BW21" i="23"/>
  <c r="EF20" i="23"/>
  <c r="EE20" i="23"/>
  <c r="ED20" i="23"/>
  <c r="EC20" i="23"/>
  <c r="EB20" i="23"/>
  <c r="EA20" i="23"/>
  <c r="DZ20" i="23"/>
  <c r="DY20" i="23"/>
  <c r="DX20" i="23"/>
  <c r="DW20" i="23"/>
  <c r="DV20" i="23"/>
  <c r="DU20" i="23"/>
  <c r="DT20" i="23"/>
  <c r="DS20" i="23"/>
  <c r="DR20" i="23"/>
  <c r="DQ20" i="23"/>
  <c r="DP20" i="23"/>
  <c r="DO20" i="23"/>
  <c r="DN20" i="23"/>
  <c r="DM20" i="23"/>
  <c r="DL20" i="23"/>
  <c r="DK20" i="23"/>
  <c r="DJ20" i="23"/>
  <c r="DI20" i="23"/>
  <c r="DH20" i="23"/>
  <c r="DG20" i="23"/>
  <c r="DF20" i="23"/>
  <c r="DE20" i="23"/>
  <c r="DD20" i="23"/>
  <c r="DC20" i="23"/>
  <c r="DB20" i="23"/>
  <c r="DA20" i="23"/>
  <c r="CZ20" i="23"/>
  <c r="CY20" i="23"/>
  <c r="CX20" i="23"/>
  <c r="CW20" i="23"/>
  <c r="CV20" i="23"/>
  <c r="CU20" i="23"/>
  <c r="CT20" i="23"/>
  <c r="CS20" i="23"/>
  <c r="CR20" i="23"/>
  <c r="CQ20" i="23"/>
  <c r="CP20" i="23"/>
  <c r="CO20" i="23"/>
  <c r="CN20" i="23"/>
  <c r="CM20" i="23"/>
  <c r="CL20" i="23"/>
  <c r="CK20" i="23"/>
  <c r="CJ20" i="23"/>
  <c r="CI20" i="23"/>
  <c r="CH20" i="23"/>
  <c r="CG20" i="23"/>
  <c r="CF20" i="23"/>
  <c r="CE20" i="23"/>
  <c r="CD20" i="23"/>
  <c r="CC20" i="23"/>
  <c r="CB20" i="23"/>
  <c r="CA20" i="23"/>
  <c r="BZ20" i="23"/>
  <c r="BY20" i="23"/>
  <c r="BX20" i="23"/>
  <c r="BW20" i="23"/>
  <c r="EF19" i="23"/>
  <c r="EE19" i="23"/>
  <c r="ED19" i="23"/>
  <c r="EC19" i="23"/>
  <c r="EB19" i="23"/>
  <c r="EA19" i="23"/>
  <c r="DZ19" i="23"/>
  <c r="DY19" i="23"/>
  <c r="DX19" i="23"/>
  <c r="DW19" i="23"/>
  <c r="DV19" i="23"/>
  <c r="DU19" i="23"/>
  <c r="DT19" i="23"/>
  <c r="DS19" i="23"/>
  <c r="DR19" i="23"/>
  <c r="DQ19" i="23"/>
  <c r="DP19" i="23"/>
  <c r="DO19" i="23"/>
  <c r="DN19" i="23"/>
  <c r="DM19" i="23"/>
  <c r="DL19" i="23"/>
  <c r="DK19" i="23"/>
  <c r="DJ19" i="23"/>
  <c r="DI19" i="23"/>
  <c r="DH19" i="23"/>
  <c r="DG19" i="23"/>
  <c r="DF19" i="23"/>
  <c r="DE19" i="23"/>
  <c r="DD19" i="23"/>
  <c r="DC19" i="23"/>
  <c r="DB19" i="23"/>
  <c r="DA19" i="23"/>
  <c r="CZ19" i="23"/>
  <c r="CY19" i="23"/>
  <c r="CX19" i="23"/>
  <c r="CW19" i="23"/>
  <c r="CV19" i="23"/>
  <c r="CU19" i="23"/>
  <c r="CT19" i="23"/>
  <c r="CS19" i="23"/>
  <c r="CR19" i="23"/>
  <c r="CQ19" i="23"/>
  <c r="CP19" i="23"/>
  <c r="CO19" i="23"/>
  <c r="CN19" i="23"/>
  <c r="CM19" i="23"/>
  <c r="CL19" i="23"/>
  <c r="CK19" i="23"/>
  <c r="CJ19" i="23"/>
  <c r="CI19" i="23"/>
  <c r="CH19" i="23"/>
  <c r="CG19" i="23"/>
  <c r="CF19" i="23"/>
  <c r="CE19" i="23"/>
  <c r="CD19" i="23"/>
  <c r="CC19" i="23"/>
  <c r="CB19" i="23"/>
  <c r="CA19" i="23"/>
  <c r="BZ19" i="23"/>
  <c r="BY19" i="23"/>
  <c r="BX19" i="23"/>
  <c r="BW19" i="23"/>
  <c r="EF18" i="23"/>
  <c r="EE18" i="23"/>
  <c r="ED18" i="23"/>
  <c r="EC18" i="23"/>
  <c r="EB18" i="23"/>
  <c r="EA18" i="23"/>
  <c r="DZ18" i="23"/>
  <c r="DY18" i="23"/>
  <c r="DX18" i="23"/>
  <c r="DW18" i="23"/>
  <c r="DV18" i="23"/>
  <c r="DU18" i="23"/>
  <c r="DT18" i="23"/>
  <c r="DS18" i="23"/>
  <c r="DR18" i="23"/>
  <c r="DQ18" i="23"/>
  <c r="DP18" i="23"/>
  <c r="DO18" i="23"/>
  <c r="DN18" i="23"/>
  <c r="DM18" i="23"/>
  <c r="DL18" i="23"/>
  <c r="DK18" i="23"/>
  <c r="DJ18" i="23"/>
  <c r="DI18" i="23"/>
  <c r="DH18" i="23"/>
  <c r="DG18" i="23"/>
  <c r="DF18" i="23"/>
  <c r="DE18" i="23"/>
  <c r="DD18" i="23"/>
  <c r="DC18" i="23"/>
  <c r="DB18" i="23"/>
  <c r="DA18" i="23"/>
  <c r="CZ18" i="23"/>
  <c r="CY18" i="23"/>
  <c r="CX18" i="23"/>
  <c r="CW18" i="23"/>
  <c r="CV18" i="23"/>
  <c r="CU18" i="23"/>
  <c r="CT18" i="23"/>
  <c r="CS18" i="23"/>
  <c r="CR18" i="23"/>
  <c r="CQ18" i="23"/>
  <c r="CP18" i="23"/>
  <c r="CO18" i="23"/>
  <c r="CN18" i="23"/>
  <c r="CM18" i="23"/>
  <c r="CL18" i="23"/>
  <c r="CK18" i="23"/>
  <c r="CJ18" i="23"/>
  <c r="CI18" i="23"/>
  <c r="CH18" i="23"/>
  <c r="CG18" i="23"/>
  <c r="CF18" i="23"/>
  <c r="CE18" i="23"/>
  <c r="CD18" i="23"/>
  <c r="CC18" i="23"/>
  <c r="CB18" i="23"/>
  <c r="CA18" i="23"/>
  <c r="BZ18" i="23"/>
  <c r="BY18" i="23"/>
  <c r="BX18" i="23"/>
  <c r="BW18" i="23"/>
  <c r="EF17" i="23"/>
  <c r="EE17" i="23"/>
  <c r="ED17" i="23"/>
  <c r="EC17" i="23"/>
  <c r="EB17" i="23"/>
  <c r="EA17" i="23"/>
  <c r="DZ17" i="23"/>
  <c r="DY17" i="23"/>
  <c r="DX17" i="23"/>
  <c r="DW17" i="23"/>
  <c r="DV17" i="23"/>
  <c r="DU17" i="23"/>
  <c r="DT17" i="23"/>
  <c r="DS17" i="23"/>
  <c r="DR17" i="23"/>
  <c r="DQ17" i="23"/>
  <c r="DP17" i="23"/>
  <c r="DO17" i="23"/>
  <c r="DN17" i="23"/>
  <c r="DM17" i="23"/>
  <c r="DL17" i="23"/>
  <c r="DK17" i="23"/>
  <c r="DJ17" i="23"/>
  <c r="DI17" i="23"/>
  <c r="DH17" i="23"/>
  <c r="DG17" i="23"/>
  <c r="DF17" i="23"/>
  <c r="DE17" i="23"/>
  <c r="DD17" i="23"/>
  <c r="DC17" i="23"/>
  <c r="DB17" i="23"/>
  <c r="DA17" i="23"/>
  <c r="CZ17" i="23"/>
  <c r="CY17" i="23"/>
  <c r="CX17" i="23"/>
  <c r="CW17" i="23"/>
  <c r="CV17" i="23"/>
  <c r="CU17" i="23"/>
  <c r="CT17" i="23"/>
  <c r="CS17" i="23"/>
  <c r="CR17" i="23"/>
  <c r="CQ17" i="23"/>
  <c r="CP17" i="23"/>
  <c r="CO17" i="23"/>
  <c r="CN17" i="23"/>
  <c r="CM17" i="23"/>
  <c r="CL17" i="23"/>
  <c r="CK17" i="23"/>
  <c r="CJ17" i="23"/>
  <c r="CI17" i="23"/>
  <c r="CH17" i="23"/>
  <c r="CG17" i="23"/>
  <c r="CF17" i="23"/>
  <c r="CE17" i="23"/>
  <c r="CD17" i="23"/>
  <c r="CC17" i="23"/>
  <c r="CB17" i="23"/>
  <c r="CA17" i="23"/>
  <c r="BZ17" i="23"/>
  <c r="BY17" i="23"/>
  <c r="BX17" i="23"/>
  <c r="BW17" i="23"/>
  <c r="EF16" i="23"/>
  <c r="EE16" i="23"/>
  <c r="ED16" i="23"/>
  <c r="EC16" i="23"/>
  <c r="EB16" i="23"/>
  <c r="EA16" i="23"/>
  <c r="DZ16" i="23"/>
  <c r="DY16" i="23"/>
  <c r="DX16" i="23"/>
  <c r="DW16" i="23"/>
  <c r="DV16" i="23"/>
  <c r="DU16" i="23"/>
  <c r="DT16" i="23"/>
  <c r="DS16" i="23"/>
  <c r="DR16" i="23"/>
  <c r="DQ16" i="23"/>
  <c r="DP16" i="23"/>
  <c r="DO16" i="23"/>
  <c r="DN16" i="23"/>
  <c r="DM16" i="23"/>
  <c r="DL16" i="23"/>
  <c r="DK16" i="23"/>
  <c r="DJ16" i="23"/>
  <c r="DI16" i="23"/>
  <c r="DH16" i="23"/>
  <c r="DG16" i="23"/>
  <c r="DF16" i="23"/>
  <c r="DE16" i="23"/>
  <c r="DD16" i="23"/>
  <c r="DC16" i="23"/>
  <c r="DB16" i="23"/>
  <c r="DA16" i="23"/>
  <c r="CZ16" i="23"/>
  <c r="CY16" i="23"/>
  <c r="CX16" i="23"/>
  <c r="CW16" i="23"/>
  <c r="CV16" i="23"/>
  <c r="CU16" i="23"/>
  <c r="CT16" i="23"/>
  <c r="CS16" i="23"/>
  <c r="CR16" i="23"/>
  <c r="CQ16" i="23"/>
  <c r="CP16" i="23"/>
  <c r="CO16" i="23"/>
  <c r="CN16" i="23"/>
  <c r="CM16" i="23"/>
  <c r="CL16" i="23"/>
  <c r="CK16" i="23"/>
  <c r="CJ16" i="23"/>
  <c r="CI16" i="23"/>
  <c r="CH16" i="23"/>
  <c r="CG16" i="23"/>
  <c r="CF16" i="23"/>
  <c r="CE16" i="23"/>
  <c r="CD16" i="23"/>
  <c r="CC16" i="23"/>
  <c r="CB16" i="23"/>
  <c r="CA16" i="23"/>
  <c r="BZ16" i="23"/>
  <c r="BY16" i="23"/>
  <c r="BX16" i="23"/>
  <c r="BW16" i="23"/>
  <c r="EF15" i="23"/>
  <c r="EE15" i="23"/>
  <c r="ED15" i="23"/>
  <c r="EC15" i="23"/>
  <c r="EB15" i="23"/>
  <c r="EA15" i="23"/>
  <c r="DZ15" i="23"/>
  <c r="DY15" i="23"/>
  <c r="DX15" i="23"/>
  <c r="DW15" i="23"/>
  <c r="DV15" i="23"/>
  <c r="DU15" i="23"/>
  <c r="DT15" i="23"/>
  <c r="DS15" i="23"/>
  <c r="DR15" i="23"/>
  <c r="DQ15" i="23"/>
  <c r="DP15" i="23"/>
  <c r="DO15" i="23"/>
  <c r="DN15" i="23"/>
  <c r="DM15" i="23"/>
  <c r="DL15" i="23"/>
  <c r="DK15" i="23"/>
  <c r="DJ15" i="23"/>
  <c r="DI15" i="23"/>
  <c r="DH15" i="23"/>
  <c r="DG15" i="23"/>
  <c r="DF15" i="23"/>
  <c r="DE15" i="23"/>
  <c r="DD15" i="23"/>
  <c r="DC15" i="23"/>
  <c r="DB15" i="23"/>
  <c r="DA15" i="23"/>
  <c r="CZ15" i="23"/>
  <c r="CY15" i="23"/>
  <c r="CX15" i="23"/>
  <c r="CW15" i="23"/>
  <c r="CV15" i="23"/>
  <c r="CU15" i="23"/>
  <c r="CT15" i="23"/>
  <c r="CS15" i="23"/>
  <c r="CR15" i="23"/>
  <c r="CQ15" i="23"/>
  <c r="CP15" i="23"/>
  <c r="CO15" i="23"/>
  <c r="CN15" i="23"/>
  <c r="CM15" i="23"/>
  <c r="CL15" i="23"/>
  <c r="CK15" i="23"/>
  <c r="CJ15" i="23"/>
  <c r="CI15" i="23"/>
  <c r="CH15" i="23"/>
  <c r="CG15" i="23"/>
  <c r="CF15" i="23"/>
  <c r="CE15" i="23"/>
  <c r="CD15" i="23"/>
  <c r="CC15" i="23"/>
  <c r="CB15" i="23"/>
  <c r="CA15" i="23"/>
  <c r="BZ15" i="23"/>
  <c r="BY15" i="23"/>
  <c r="BX15" i="23"/>
  <c r="BW15" i="23"/>
  <c r="EF14" i="23"/>
  <c r="EE14" i="23"/>
  <c r="ED14" i="23"/>
  <c r="EC14" i="23"/>
  <c r="EB14" i="23"/>
  <c r="EA14" i="23"/>
  <c r="DZ14" i="23"/>
  <c r="DY14" i="23"/>
  <c r="DX14" i="23"/>
  <c r="DW14" i="23"/>
  <c r="DV14" i="23"/>
  <c r="DU14" i="23"/>
  <c r="DT14" i="23"/>
  <c r="DS14" i="23"/>
  <c r="DR14" i="23"/>
  <c r="DQ14" i="23"/>
  <c r="DP14" i="23"/>
  <c r="DO14" i="23"/>
  <c r="DN14" i="23"/>
  <c r="DM14" i="23"/>
  <c r="DL14" i="23"/>
  <c r="DK14" i="23"/>
  <c r="DJ14" i="23"/>
  <c r="DI14" i="23"/>
  <c r="DH14" i="23"/>
  <c r="DG14" i="23"/>
  <c r="DF14" i="23"/>
  <c r="DE14" i="23"/>
  <c r="DD14" i="23"/>
  <c r="DC14" i="23"/>
  <c r="DB14" i="23"/>
  <c r="DA14" i="23"/>
  <c r="CZ14" i="23"/>
  <c r="CY14" i="23"/>
  <c r="CX14" i="23"/>
  <c r="CW14" i="23"/>
  <c r="CV14" i="23"/>
  <c r="CU14" i="23"/>
  <c r="CT14" i="23"/>
  <c r="CS14" i="23"/>
  <c r="CR14" i="23"/>
  <c r="CQ14" i="23"/>
  <c r="CP14" i="23"/>
  <c r="CO14" i="23"/>
  <c r="CN14" i="23"/>
  <c r="CM14" i="23"/>
  <c r="CL14" i="23"/>
  <c r="CK14" i="23"/>
  <c r="CJ14" i="23"/>
  <c r="CI14" i="23"/>
  <c r="CH14" i="23"/>
  <c r="CG14" i="23"/>
  <c r="CF14" i="23"/>
  <c r="CE14" i="23"/>
  <c r="CD14" i="23"/>
  <c r="CC14" i="23"/>
  <c r="CB14" i="23"/>
  <c r="CA14" i="23"/>
  <c r="BZ14" i="23"/>
  <c r="BY14" i="23"/>
  <c r="BX14" i="23"/>
  <c r="BW14" i="23"/>
  <c r="EF13" i="23"/>
  <c r="EE13" i="23"/>
  <c r="ED13" i="23"/>
  <c r="EC13" i="23"/>
  <c r="EB13" i="23"/>
  <c r="EA13" i="23"/>
  <c r="DZ13" i="23"/>
  <c r="DY13" i="23"/>
  <c r="DX13" i="23"/>
  <c r="DW13" i="23"/>
  <c r="DV13" i="23"/>
  <c r="DU13" i="23"/>
  <c r="DT13" i="23"/>
  <c r="DS13" i="23"/>
  <c r="DR13" i="23"/>
  <c r="DQ13" i="23"/>
  <c r="DP13" i="23"/>
  <c r="DO13" i="23"/>
  <c r="DN13" i="23"/>
  <c r="DM13" i="23"/>
  <c r="DL13" i="23"/>
  <c r="DK13" i="23"/>
  <c r="DJ13" i="23"/>
  <c r="DI13" i="23"/>
  <c r="DH13" i="23"/>
  <c r="DG13" i="23"/>
  <c r="DF13" i="23"/>
  <c r="DE13" i="23"/>
  <c r="DD13" i="23"/>
  <c r="DC13" i="23"/>
  <c r="DB13" i="23"/>
  <c r="DA13" i="23"/>
  <c r="CZ13" i="23"/>
  <c r="CY13" i="23"/>
  <c r="CX13" i="23"/>
  <c r="CW13" i="23"/>
  <c r="CV13" i="23"/>
  <c r="CU13" i="23"/>
  <c r="CT13" i="23"/>
  <c r="CS13" i="23"/>
  <c r="CR13" i="23"/>
  <c r="CQ13" i="23"/>
  <c r="CP13" i="23"/>
  <c r="CO13" i="23"/>
  <c r="CN13" i="23"/>
  <c r="CM13" i="23"/>
  <c r="CL13" i="23"/>
  <c r="CK13" i="23"/>
  <c r="CJ13" i="23"/>
  <c r="CI13" i="23"/>
  <c r="CH13" i="23"/>
  <c r="CG13" i="23"/>
  <c r="CF13" i="23"/>
  <c r="CE13" i="23"/>
  <c r="CD13" i="23"/>
  <c r="CC13" i="23"/>
  <c r="CB13" i="23"/>
  <c r="CA13" i="23"/>
  <c r="BZ13" i="23"/>
  <c r="BY13" i="23"/>
  <c r="BX13" i="23"/>
  <c r="BW13" i="23"/>
  <c r="EF12" i="23"/>
  <c r="EE12" i="23"/>
  <c r="ED12" i="23"/>
  <c r="EC12" i="23"/>
  <c r="EB12" i="23"/>
  <c r="EA12" i="23"/>
  <c r="DZ12" i="23"/>
  <c r="DY12" i="23"/>
  <c r="DX12" i="23"/>
  <c r="DW12" i="23"/>
  <c r="DV12" i="23"/>
  <c r="DU12" i="23"/>
  <c r="DT12" i="23"/>
  <c r="DS12" i="23"/>
  <c r="DR12" i="23"/>
  <c r="DQ12" i="23"/>
  <c r="DP12" i="23"/>
  <c r="DO12" i="23"/>
  <c r="DN12" i="23"/>
  <c r="DM12" i="23"/>
  <c r="DL12" i="23"/>
  <c r="DK12" i="23"/>
  <c r="DJ12" i="23"/>
  <c r="DI12" i="23"/>
  <c r="DH12" i="23"/>
  <c r="DG12" i="23"/>
  <c r="DF12" i="23"/>
  <c r="DE12" i="23"/>
  <c r="DD12" i="23"/>
  <c r="DC12" i="23"/>
  <c r="DB12" i="23"/>
  <c r="DA12" i="23"/>
  <c r="CZ12" i="23"/>
  <c r="CY12" i="23"/>
  <c r="CX12" i="23"/>
  <c r="CW12" i="23"/>
  <c r="CV12" i="23"/>
  <c r="CU12" i="23"/>
  <c r="CT12" i="23"/>
  <c r="CS12" i="23"/>
  <c r="CR12" i="23"/>
  <c r="CQ12" i="23"/>
  <c r="CP12" i="23"/>
  <c r="CO12" i="23"/>
  <c r="CN12" i="23"/>
  <c r="CM12" i="23"/>
  <c r="CL12" i="23"/>
  <c r="CK12" i="23"/>
  <c r="CJ12" i="23"/>
  <c r="CI12" i="23"/>
  <c r="CH12" i="23"/>
  <c r="CG12" i="23"/>
  <c r="CF12" i="23"/>
  <c r="CE12" i="23"/>
  <c r="CD12" i="23"/>
  <c r="CC12" i="23"/>
  <c r="CB12" i="23"/>
  <c r="CA12" i="23"/>
  <c r="BZ12" i="23"/>
  <c r="BY12" i="23"/>
  <c r="BX12" i="23"/>
  <c r="BW12" i="23"/>
  <c r="EF11" i="23"/>
  <c r="EE11" i="23"/>
  <c r="ED11" i="23"/>
  <c r="EC11" i="23"/>
  <c r="EB11" i="23"/>
  <c r="EA11" i="23"/>
  <c r="DZ11" i="23"/>
  <c r="DY11" i="23"/>
  <c r="DX11" i="23"/>
  <c r="DW11" i="23"/>
  <c r="DV11" i="23"/>
  <c r="DU11" i="23"/>
  <c r="DT11" i="23"/>
  <c r="DS11" i="23"/>
  <c r="DR11" i="23"/>
  <c r="DQ11" i="23"/>
  <c r="DP11" i="23"/>
  <c r="DO11" i="23"/>
  <c r="DN11" i="23"/>
  <c r="DM11" i="23"/>
  <c r="DL11" i="23"/>
  <c r="DK11" i="23"/>
  <c r="DJ11" i="23"/>
  <c r="DI11" i="23"/>
  <c r="DH11" i="23"/>
  <c r="DG11" i="23"/>
  <c r="DF11" i="23"/>
  <c r="DE11" i="23"/>
  <c r="DD11" i="23"/>
  <c r="DC11" i="23"/>
  <c r="DB11" i="23"/>
  <c r="DA11" i="23"/>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EF10" i="23"/>
  <c r="EE10" i="23"/>
  <c r="ED10" i="23"/>
  <c r="EC10" i="23"/>
  <c r="EB10" i="23"/>
  <c r="EA10" i="23"/>
  <c r="DZ10" i="23"/>
  <c r="DY10" i="23"/>
  <c r="DX10" i="23"/>
  <c r="DW10" i="23"/>
  <c r="DV10" i="23"/>
  <c r="DU10" i="23"/>
  <c r="DT10" i="23"/>
  <c r="DS10" i="23"/>
  <c r="DR10" i="23"/>
  <c r="DQ10" i="23"/>
  <c r="DP10" i="23"/>
  <c r="DO10" i="23"/>
  <c r="DN10" i="23"/>
  <c r="DM10" i="23"/>
  <c r="DL10" i="23"/>
  <c r="DK10" i="23"/>
  <c r="DJ10" i="23"/>
  <c r="DI10" i="23"/>
  <c r="DH10" i="23"/>
  <c r="DG10" i="23"/>
  <c r="DF10" i="23"/>
  <c r="DE10" i="23"/>
  <c r="DD10" i="23"/>
  <c r="DC10" i="23"/>
  <c r="DB10" i="23"/>
  <c r="DA10" i="23"/>
  <c r="CZ10" i="23"/>
  <c r="CY10" i="23"/>
  <c r="CX10" i="23"/>
  <c r="CW10" i="23"/>
  <c r="CV10" i="23"/>
  <c r="CU10" i="23"/>
  <c r="CT10" i="23"/>
  <c r="CS10" i="23"/>
  <c r="CR10" i="23"/>
  <c r="CQ10" i="23"/>
  <c r="CP10" i="23"/>
  <c r="CO10" i="23"/>
  <c r="CN10" i="23"/>
  <c r="CM10" i="23"/>
  <c r="CL10" i="23"/>
  <c r="CK10" i="23"/>
  <c r="CJ10" i="23"/>
  <c r="CI10" i="23"/>
  <c r="CH10" i="23"/>
  <c r="CG10" i="23"/>
  <c r="CF10" i="23"/>
  <c r="CE10" i="23"/>
  <c r="CD10" i="23"/>
  <c r="CC10" i="23"/>
  <c r="CB10" i="23"/>
  <c r="CA10" i="23"/>
  <c r="BZ10" i="23"/>
  <c r="BY10" i="23"/>
  <c r="BX10" i="23"/>
  <c r="BW10" i="23"/>
  <c r="EF9" i="23"/>
  <c r="EE9" i="23"/>
  <c r="ED9" i="23"/>
  <c r="EC9" i="23"/>
  <c r="EB9" i="23"/>
  <c r="EA9" i="23"/>
  <c r="DZ9" i="23"/>
  <c r="DY9" i="23"/>
  <c r="DX9" i="23"/>
  <c r="DW9" i="23"/>
  <c r="DV9" i="23"/>
  <c r="DU9" i="23"/>
  <c r="DT9" i="23"/>
  <c r="DS9" i="23"/>
  <c r="DR9" i="23"/>
  <c r="DQ9" i="23"/>
  <c r="DP9" i="23"/>
  <c r="DO9" i="23"/>
  <c r="DN9" i="23"/>
  <c r="DM9" i="23"/>
  <c r="DL9" i="23"/>
  <c r="DK9" i="23"/>
  <c r="DJ9" i="23"/>
  <c r="DI9" i="23"/>
  <c r="DH9" i="23"/>
  <c r="DG9" i="23"/>
  <c r="DF9" i="23"/>
  <c r="DE9" i="23"/>
  <c r="DD9" i="23"/>
  <c r="DC9" i="23"/>
  <c r="DB9" i="23"/>
  <c r="DA9" i="23"/>
  <c r="CZ9" i="23"/>
  <c r="CY9" i="23"/>
  <c r="CX9" i="23"/>
  <c r="CW9" i="23"/>
  <c r="CV9" i="23"/>
  <c r="CU9" i="23"/>
  <c r="CT9" i="23"/>
  <c r="CS9" i="23"/>
  <c r="CR9" i="23"/>
  <c r="CQ9" i="23"/>
  <c r="CP9" i="23"/>
  <c r="CO9" i="23"/>
  <c r="CN9" i="23"/>
  <c r="CM9" i="23"/>
  <c r="CL9" i="23"/>
  <c r="CK9" i="23"/>
  <c r="CJ9" i="23"/>
  <c r="CI9" i="23"/>
  <c r="CH9" i="23"/>
  <c r="CG9" i="23"/>
  <c r="CF9" i="23"/>
  <c r="CE9" i="23"/>
  <c r="CD9" i="23"/>
  <c r="CC9" i="23"/>
  <c r="CB9" i="23"/>
  <c r="CA9" i="23"/>
  <c r="BZ9" i="23"/>
  <c r="BY9" i="23"/>
  <c r="BX9" i="23"/>
  <c r="BW9" i="23"/>
  <c r="EF8" i="23"/>
  <c r="EE8" i="23"/>
  <c r="ED8" i="23"/>
  <c r="EC8" i="23"/>
  <c r="EB8" i="23"/>
  <c r="EA8" i="23"/>
  <c r="DZ8" i="23"/>
  <c r="DY8" i="23"/>
  <c r="DX8" i="23"/>
  <c r="DW8" i="23"/>
  <c r="DV8" i="23"/>
  <c r="DU8" i="23"/>
  <c r="DT8" i="23"/>
  <c r="DS8" i="23"/>
  <c r="DR8" i="23"/>
  <c r="DQ8" i="23"/>
  <c r="DP8" i="23"/>
  <c r="DO8" i="23"/>
  <c r="DN8" i="23"/>
  <c r="DM8" i="23"/>
  <c r="DL8" i="23"/>
  <c r="DK8" i="23"/>
  <c r="DJ8" i="23"/>
  <c r="DI8" i="23"/>
  <c r="DH8" i="23"/>
  <c r="DG8" i="23"/>
  <c r="DF8" i="23"/>
  <c r="DE8" i="23"/>
  <c r="DD8" i="23"/>
  <c r="DC8" i="23"/>
  <c r="DB8" i="23"/>
  <c r="DA8" i="23"/>
  <c r="CZ8" i="23"/>
  <c r="CY8" i="23"/>
  <c r="CX8" i="23"/>
  <c r="CW8" i="23"/>
  <c r="CV8" i="23"/>
  <c r="CU8" i="23"/>
  <c r="CT8" i="23"/>
  <c r="CS8" i="23"/>
  <c r="CR8" i="23"/>
  <c r="CQ8" i="23"/>
  <c r="CP8" i="23"/>
  <c r="CO8" i="23"/>
  <c r="CN8" i="23"/>
  <c r="CM8" i="23"/>
  <c r="CL8" i="23"/>
  <c r="CK8" i="23"/>
  <c r="CJ8" i="23"/>
  <c r="CI8" i="23"/>
  <c r="CH8" i="23"/>
  <c r="CG8" i="23"/>
  <c r="CF8" i="23"/>
  <c r="CE8" i="23"/>
  <c r="CD8" i="23"/>
  <c r="CC8" i="23"/>
  <c r="CB8" i="23"/>
  <c r="CA8" i="23"/>
  <c r="BZ8" i="23"/>
  <c r="BY8" i="23"/>
  <c r="BX8" i="23"/>
  <c r="BW8" i="23"/>
  <c r="EF54" i="22"/>
  <c r="EE54" i="22"/>
  <c r="ED54" i="22"/>
  <c r="EC54" i="22"/>
  <c r="EB54" i="22"/>
  <c r="EA54" i="22"/>
  <c r="DZ54" i="22"/>
  <c r="DY54" i="22"/>
  <c r="DX54" i="22"/>
  <c r="DW54" i="22"/>
  <c r="DV54" i="22"/>
  <c r="DU54" i="22"/>
  <c r="DT54" i="22"/>
  <c r="DS54" i="22"/>
  <c r="DR54" i="22"/>
  <c r="DQ54" i="22"/>
  <c r="DP54" i="22"/>
  <c r="DO54" i="22"/>
  <c r="DN54" i="22"/>
  <c r="DM54" i="22"/>
  <c r="DL54" i="22"/>
  <c r="DK54" i="22"/>
  <c r="DJ54" i="22"/>
  <c r="DI54" i="22"/>
  <c r="DH54" i="22"/>
  <c r="DG54" i="22"/>
  <c r="DF54" i="22"/>
  <c r="DE54" i="22"/>
  <c r="DD54" i="22"/>
  <c r="DC54" i="22"/>
  <c r="DB54" i="22"/>
  <c r="DA54" i="22"/>
  <c r="CZ54" i="22"/>
  <c r="CY54" i="22"/>
  <c r="CX54" i="22"/>
  <c r="CW54" i="22"/>
  <c r="CV54" i="22"/>
  <c r="CU54" i="22"/>
  <c r="CT54" i="22"/>
  <c r="CS54" i="22"/>
  <c r="CR54" i="22"/>
  <c r="CQ54" i="22"/>
  <c r="CP54" i="22"/>
  <c r="CO54" i="22"/>
  <c r="CN54" i="22"/>
  <c r="CM54" i="22"/>
  <c r="CL54" i="22"/>
  <c r="CK54" i="22"/>
  <c r="CJ54" i="22"/>
  <c r="CI54" i="22"/>
  <c r="CH54" i="22"/>
  <c r="CG54" i="22"/>
  <c r="CF54" i="22"/>
  <c r="CE54" i="22"/>
  <c r="CD54" i="22"/>
  <c r="CC54" i="22"/>
  <c r="CB54" i="22"/>
  <c r="CA54" i="22"/>
  <c r="BZ54" i="22"/>
  <c r="BY54" i="22"/>
  <c r="BX54" i="22"/>
  <c r="BW54" i="22"/>
  <c r="EF53" i="22"/>
  <c r="EE53" i="22"/>
  <c r="ED53" i="22"/>
  <c r="EC53" i="22"/>
  <c r="EB53" i="22"/>
  <c r="EA53" i="22"/>
  <c r="DZ53" i="22"/>
  <c r="DY53" i="22"/>
  <c r="DX53" i="22"/>
  <c r="DW53" i="22"/>
  <c r="DV53" i="22"/>
  <c r="DU53" i="22"/>
  <c r="DT53" i="22"/>
  <c r="DS53" i="22"/>
  <c r="DR53" i="22"/>
  <c r="DQ53" i="22"/>
  <c r="DP53" i="22"/>
  <c r="DO53" i="22"/>
  <c r="DN53" i="22"/>
  <c r="DM53" i="22"/>
  <c r="DL53" i="22"/>
  <c r="DK53" i="22"/>
  <c r="DJ53" i="22"/>
  <c r="DI53" i="22"/>
  <c r="DH53" i="22"/>
  <c r="DG53" i="22"/>
  <c r="DF53" i="22"/>
  <c r="DE53" i="22"/>
  <c r="DD53" i="22"/>
  <c r="DC53" i="22"/>
  <c r="DB53" i="22"/>
  <c r="DA53" i="22"/>
  <c r="CZ53" i="22"/>
  <c r="CY53" i="22"/>
  <c r="CX53" i="22"/>
  <c r="CW53" i="22"/>
  <c r="CV53" i="22"/>
  <c r="CU53" i="22"/>
  <c r="CT53" i="22"/>
  <c r="CS53" i="22"/>
  <c r="CR53" i="22"/>
  <c r="CQ53" i="22"/>
  <c r="CP53" i="22"/>
  <c r="CO53" i="22"/>
  <c r="CN53" i="22"/>
  <c r="CM53" i="22"/>
  <c r="CL53" i="22"/>
  <c r="CK53" i="22"/>
  <c r="CJ53" i="22"/>
  <c r="CI53" i="22"/>
  <c r="CH53" i="22"/>
  <c r="CG53" i="22"/>
  <c r="CF53" i="22"/>
  <c r="CE53" i="22"/>
  <c r="CD53" i="22"/>
  <c r="CC53" i="22"/>
  <c r="CB53" i="22"/>
  <c r="CA53" i="22"/>
  <c r="BZ53" i="22"/>
  <c r="BY53" i="22"/>
  <c r="BX53" i="22"/>
  <c r="BW53" i="22"/>
  <c r="EF52" i="22"/>
  <c r="EE52" i="22"/>
  <c r="ED52" i="22"/>
  <c r="EC52" i="22"/>
  <c r="EB52" i="22"/>
  <c r="EA52" i="22"/>
  <c r="DZ52" i="22"/>
  <c r="DY52" i="22"/>
  <c r="DX52" i="22"/>
  <c r="DW52" i="22"/>
  <c r="DV52" i="22"/>
  <c r="DU52" i="22"/>
  <c r="DT52" i="22"/>
  <c r="DS52" i="22"/>
  <c r="DR52" i="22"/>
  <c r="DQ52" i="22"/>
  <c r="DP52" i="22"/>
  <c r="DO52" i="22"/>
  <c r="DN52" i="22"/>
  <c r="DM52" i="22"/>
  <c r="DL52" i="22"/>
  <c r="DK52" i="22"/>
  <c r="DJ52" i="22"/>
  <c r="DI52" i="22"/>
  <c r="DH52" i="22"/>
  <c r="DG52" i="22"/>
  <c r="DF52" i="22"/>
  <c r="DE52" i="22"/>
  <c r="DD52" i="22"/>
  <c r="DC52" i="22"/>
  <c r="DB52" i="22"/>
  <c r="DA52" i="22"/>
  <c r="CZ52" i="22"/>
  <c r="CY52" i="22"/>
  <c r="CX52" i="22"/>
  <c r="CW52" i="22"/>
  <c r="CV52" i="22"/>
  <c r="CU52" i="22"/>
  <c r="CT52" i="22"/>
  <c r="CS52" i="22"/>
  <c r="CR52" i="22"/>
  <c r="CQ52" i="22"/>
  <c r="CP52" i="22"/>
  <c r="CO52" i="22"/>
  <c r="CN52" i="22"/>
  <c r="CM52" i="22"/>
  <c r="CL52" i="22"/>
  <c r="CK52" i="22"/>
  <c r="CJ52" i="22"/>
  <c r="CI52" i="22"/>
  <c r="CH52" i="22"/>
  <c r="CG52" i="22"/>
  <c r="CF52" i="22"/>
  <c r="CE52" i="22"/>
  <c r="CD52" i="22"/>
  <c r="CC52" i="22"/>
  <c r="CB52" i="22"/>
  <c r="CA52" i="22"/>
  <c r="BZ52" i="22"/>
  <c r="BY52" i="22"/>
  <c r="BX52" i="22"/>
  <c r="BW52" i="22"/>
  <c r="EF51" i="22"/>
  <c r="EE51" i="22"/>
  <c r="ED51" i="22"/>
  <c r="EC51" i="22"/>
  <c r="EB51" i="22"/>
  <c r="EA51" i="22"/>
  <c r="DZ51" i="22"/>
  <c r="DY51" i="22"/>
  <c r="DX51" i="22"/>
  <c r="DW51" i="22"/>
  <c r="DV51" i="22"/>
  <c r="DU51" i="22"/>
  <c r="DT51" i="22"/>
  <c r="DS51" i="22"/>
  <c r="DR51" i="22"/>
  <c r="DQ51" i="22"/>
  <c r="DP51" i="22"/>
  <c r="DO51" i="22"/>
  <c r="DN51" i="22"/>
  <c r="DM51" i="22"/>
  <c r="DL51" i="22"/>
  <c r="DK51" i="22"/>
  <c r="DJ51" i="22"/>
  <c r="DI51" i="22"/>
  <c r="DH51" i="22"/>
  <c r="DG51" i="22"/>
  <c r="DF51" i="22"/>
  <c r="DE51" i="22"/>
  <c r="DD51" i="22"/>
  <c r="DC51" i="22"/>
  <c r="DB51" i="22"/>
  <c r="DA51" i="22"/>
  <c r="CZ51" i="22"/>
  <c r="CY51" i="22"/>
  <c r="CX51" i="22"/>
  <c r="CW51" i="22"/>
  <c r="CV51" i="22"/>
  <c r="CU51" i="22"/>
  <c r="CT51" i="22"/>
  <c r="CS51" i="22"/>
  <c r="CR51" i="22"/>
  <c r="CQ51" i="22"/>
  <c r="CP51" i="22"/>
  <c r="CO51" i="22"/>
  <c r="CN51" i="22"/>
  <c r="CM51" i="22"/>
  <c r="CL51" i="22"/>
  <c r="CK51" i="22"/>
  <c r="CJ51" i="22"/>
  <c r="CI51" i="22"/>
  <c r="CH51" i="22"/>
  <c r="CG51" i="22"/>
  <c r="CF51" i="22"/>
  <c r="CE51" i="22"/>
  <c r="CD51" i="22"/>
  <c r="CC51" i="22"/>
  <c r="CB51" i="22"/>
  <c r="CA51" i="22"/>
  <c r="BZ51" i="22"/>
  <c r="BY51" i="22"/>
  <c r="BX51" i="22"/>
  <c r="BW51" i="22"/>
  <c r="EF50" i="22"/>
  <c r="EE50" i="22"/>
  <c r="ED50" i="22"/>
  <c r="EC50" i="22"/>
  <c r="EB50" i="22"/>
  <c r="EA50" i="22"/>
  <c r="DZ50" i="22"/>
  <c r="DY50" i="22"/>
  <c r="DX50" i="22"/>
  <c r="DW50" i="22"/>
  <c r="DV50" i="22"/>
  <c r="DU50" i="22"/>
  <c r="DT50" i="22"/>
  <c r="DS50" i="22"/>
  <c r="DR50" i="22"/>
  <c r="DQ50" i="22"/>
  <c r="DP50" i="22"/>
  <c r="DO50" i="22"/>
  <c r="DN50" i="22"/>
  <c r="DM50" i="22"/>
  <c r="DL50" i="22"/>
  <c r="DK50" i="22"/>
  <c r="DJ50" i="22"/>
  <c r="DI50" i="22"/>
  <c r="DH50" i="22"/>
  <c r="DG50" i="22"/>
  <c r="DF50" i="22"/>
  <c r="DE50" i="22"/>
  <c r="DD50" i="22"/>
  <c r="DC50" i="22"/>
  <c r="DB50" i="22"/>
  <c r="DA50" i="22"/>
  <c r="CZ50" i="22"/>
  <c r="CY50" i="22"/>
  <c r="CX50" i="22"/>
  <c r="CW50" i="22"/>
  <c r="CV50" i="22"/>
  <c r="CU50" i="22"/>
  <c r="CT50" i="22"/>
  <c r="CS50" i="22"/>
  <c r="CR50" i="22"/>
  <c r="CQ50" i="22"/>
  <c r="CP50" i="22"/>
  <c r="CO50" i="22"/>
  <c r="CN50" i="22"/>
  <c r="CM50" i="22"/>
  <c r="CL50" i="22"/>
  <c r="CK50" i="22"/>
  <c r="CJ50" i="22"/>
  <c r="CI50" i="22"/>
  <c r="CH50" i="22"/>
  <c r="CG50" i="22"/>
  <c r="CF50" i="22"/>
  <c r="CE50" i="22"/>
  <c r="CD50" i="22"/>
  <c r="CC50" i="22"/>
  <c r="CB50" i="22"/>
  <c r="CA50" i="22"/>
  <c r="BZ50" i="22"/>
  <c r="BY50" i="22"/>
  <c r="BX50" i="22"/>
  <c r="BW50" i="22"/>
  <c r="EF49" i="22"/>
  <c r="EE49" i="22"/>
  <c r="ED49" i="22"/>
  <c r="EC49" i="22"/>
  <c r="EB49" i="22"/>
  <c r="EA49" i="22"/>
  <c r="DZ49" i="22"/>
  <c r="DY49" i="22"/>
  <c r="DX49" i="22"/>
  <c r="DW49" i="22"/>
  <c r="DV49" i="22"/>
  <c r="DU49" i="22"/>
  <c r="DT49" i="22"/>
  <c r="DS49" i="22"/>
  <c r="DR49" i="22"/>
  <c r="DQ49" i="22"/>
  <c r="DP49" i="22"/>
  <c r="DO49" i="22"/>
  <c r="DN49" i="22"/>
  <c r="DM49" i="22"/>
  <c r="DL49" i="22"/>
  <c r="DK49" i="22"/>
  <c r="DJ49" i="22"/>
  <c r="DI49" i="22"/>
  <c r="DH49" i="22"/>
  <c r="DG49" i="22"/>
  <c r="DF49" i="22"/>
  <c r="DE49" i="22"/>
  <c r="DD49" i="22"/>
  <c r="DC49" i="22"/>
  <c r="DB49" i="22"/>
  <c r="DA49" i="22"/>
  <c r="CZ49" i="22"/>
  <c r="CY49" i="22"/>
  <c r="CX49" i="22"/>
  <c r="CW49" i="22"/>
  <c r="CV49" i="22"/>
  <c r="CU49" i="22"/>
  <c r="CT49" i="22"/>
  <c r="CS49" i="22"/>
  <c r="CR49" i="22"/>
  <c r="CQ49" i="22"/>
  <c r="CP49" i="22"/>
  <c r="CO49" i="22"/>
  <c r="CN49" i="22"/>
  <c r="CM49" i="22"/>
  <c r="CL49" i="22"/>
  <c r="CK49" i="22"/>
  <c r="CJ49" i="22"/>
  <c r="CI49" i="22"/>
  <c r="CH49" i="22"/>
  <c r="CG49" i="22"/>
  <c r="CF49" i="22"/>
  <c r="CE49" i="22"/>
  <c r="CD49" i="22"/>
  <c r="CC49" i="22"/>
  <c r="CB49" i="22"/>
  <c r="CA49" i="22"/>
  <c r="BZ49" i="22"/>
  <c r="BY49" i="22"/>
  <c r="BX49" i="22"/>
  <c r="BW49" i="22"/>
  <c r="EF48" i="22"/>
  <c r="EE48" i="22"/>
  <c r="ED48" i="22"/>
  <c r="EC48" i="22"/>
  <c r="EB48" i="22"/>
  <c r="EA48" i="22"/>
  <c r="DZ48" i="22"/>
  <c r="DY48" i="22"/>
  <c r="DX48" i="22"/>
  <c r="DW48" i="22"/>
  <c r="DV48" i="22"/>
  <c r="DU48" i="22"/>
  <c r="DT48" i="22"/>
  <c r="DS48" i="22"/>
  <c r="DR48" i="22"/>
  <c r="DQ48" i="22"/>
  <c r="DP48" i="22"/>
  <c r="DO48" i="22"/>
  <c r="DN48" i="22"/>
  <c r="DM48" i="22"/>
  <c r="DL48" i="22"/>
  <c r="DK48" i="22"/>
  <c r="DJ48" i="22"/>
  <c r="DI48" i="22"/>
  <c r="DH48" i="22"/>
  <c r="DG48" i="22"/>
  <c r="DF48" i="22"/>
  <c r="DE48" i="22"/>
  <c r="DD48" i="22"/>
  <c r="DC48" i="22"/>
  <c r="DB48" i="22"/>
  <c r="DA48" i="22"/>
  <c r="CZ48" i="22"/>
  <c r="CY48" i="22"/>
  <c r="CX48" i="22"/>
  <c r="CW48" i="22"/>
  <c r="CV48" i="22"/>
  <c r="CU48" i="22"/>
  <c r="CT48" i="22"/>
  <c r="CS48" i="22"/>
  <c r="CR48" i="22"/>
  <c r="CQ48" i="22"/>
  <c r="CP48" i="22"/>
  <c r="CO48" i="22"/>
  <c r="CN48" i="22"/>
  <c r="CM48" i="22"/>
  <c r="CL48" i="22"/>
  <c r="CK48" i="22"/>
  <c r="CJ48" i="22"/>
  <c r="CI48" i="22"/>
  <c r="CH48" i="22"/>
  <c r="CG48" i="22"/>
  <c r="CF48" i="22"/>
  <c r="CE48" i="22"/>
  <c r="CD48" i="22"/>
  <c r="CC48" i="22"/>
  <c r="CB48" i="22"/>
  <c r="CA48" i="22"/>
  <c r="BZ48" i="22"/>
  <c r="BY48" i="22"/>
  <c r="BX48" i="22"/>
  <c r="BW48" i="22"/>
  <c r="EF47" i="22"/>
  <c r="EE47" i="22"/>
  <c r="ED47" i="22"/>
  <c r="EC47" i="22"/>
  <c r="EB47" i="22"/>
  <c r="EA47" i="22"/>
  <c r="DZ47" i="22"/>
  <c r="DY47"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EF46" i="22"/>
  <c r="EE46" i="22"/>
  <c r="ED46" i="22"/>
  <c r="EC46" i="22"/>
  <c r="EB46" i="22"/>
  <c r="EA46" i="22"/>
  <c r="DZ46" i="22"/>
  <c r="DY46" i="22"/>
  <c r="DX46" i="22"/>
  <c r="DW46" i="22"/>
  <c r="DV46" i="22"/>
  <c r="DU46" i="22"/>
  <c r="DT46" i="22"/>
  <c r="DS46" i="22"/>
  <c r="DR46" i="22"/>
  <c r="DQ46" i="22"/>
  <c r="DP46" i="22"/>
  <c r="DO46" i="22"/>
  <c r="DN46" i="22"/>
  <c r="DM46" i="22"/>
  <c r="DL46" i="22"/>
  <c r="DK46" i="22"/>
  <c r="DJ46" i="22"/>
  <c r="DI46" i="22"/>
  <c r="DH46" i="22"/>
  <c r="DG46" i="22"/>
  <c r="DF46" i="22"/>
  <c r="DE46" i="22"/>
  <c r="DD46" i="22"/>
  <c r="DC46" i="22"/>
  <c r="DB46" i="22"/>
  <c r="DA46" i="22"/>
  <c r="CZ46" i="22"/>
  <c r="CY46" i="22"/>
  <c r="CX46" i="22"/>
  <c r="CW46" i="22"/>
  <c r="CV46" i="22"/>
  <c r="CU46" i="22"/>
  <c r="CT46" i="22"/>
  <c r="CS46" i="22"/>
  <c r="CR46" i="22"/>
  <c r="CQ46" i="22"/>
  <c r="CP46" i="22"/>
  <c r="CO46" i="22"/>
  <c r="CN46" i="22"/>
  <c r="CM46" i="22"/>
  <c r="CL46" i="22"/>
  <c r="CK46" i="22"/>
  <c r="CJ46" i="22"/>
  <c r="CI46" i="22"/>
  <c r="CH46" i="22"/>
  <c r="CG46" i="22"/>
  <c r="CF46" i="22"/>
  <c r="CE46" i="22"/>
  <c r="CD46" i="22"/>
  <c r="CC46" i="22"/>
  <c r="CB46" i="22"/>
  <c r="CA46" i="22"/>
  <c r="BZ46" i="22"/>
  <c r="BY46" i="22"/>
  <c r="BX46" i="22"/>
  <c r="BW46" i="22"/>
  <c r="EF45" i="22"/>
  <c r="EE45" i="22"/>
  <c r="ED45" i="22"/>
  <c r="EC45" i="22"/>
  <c r="EB45" i="22"/>
  <c r="EA45" i="22"/>
  <c r="DZ45" i="22"/>
  <c r="DY45" i="22"/>
  <c r="DX45" i="22"/>
  <c r="DW45" i="22"/>
  <c r="DV45" i="22"/>
  <c r="DU45" i="22"/>
  <c r="DT45" i="22"/>
  <c r="DS45" i="22"/>
  <c r="DR45" i="22"/>
  <c r="DQ45" i="22"/>
  <c r="DP45" i="22"/>
  <c r="DO45" i="22"/>
  <c r="DN45" i="22"/>
  <c r="DM45" i="22"/>
  <c r="DL45" i="22"/>
  <c r="DK45" i="22"/>
  <c r="DJ45" i="22"/>
  <c r="DI45" i="22"/>
  <c r="DH45" i="22"/>
  <c r="DG45" i="22"/>
  <c r="DF45" i="22"/>
  <c r="DE45" i="22"/>
  <c r="DD45" i="22"/>
  <c r="DC45" i="22"/>
  <c r="DB45" i="22"/>
  <c r="DA45" i="22"/>
  <c r="CZ45" i="22"/>
  <c r="CY45" i="22"/>
  <c r="CX45" i="22"/>
  <c r="CW45" i="22"/>
  <c r="CV45" i="22"/>
  <c r="CU45" i="22"/>
  <c r="CT45" i="22"/>
  <c r="CS45" i="22"/>
  <c r="CR45" i="22"/>
  <c r="CQ45" i="22"/>
  <c r="CP45" i="22"/>
  <c r="CO45" i="22"/>
  <c r="CN45" i="22"/>
  <c r="CM45" i="22"/>
  <c r="CL45" i="22"/>
  <c r="CK45" i="22"/>
  <c r="CJ45" i="22"/>
  <c r="CI45" i="22"/>
  <c r="CH45" i="22"/>
  <c r="CG45" i="22"/>
  <c r="CF45" i="22"/>
  <c r="CE45" i="22"/>
  <c r="CD45" i="22"/>
  <c r="CC45" i="22"/>
  <c r="CB45" i="22"/>
  <c r="CA45" i="22"/>
  <c r="BZ45" i="22"/>
  <c r="BY45" i="22"/>
  <c r="BX45" i="22"/>
  <c r="BW45" i="22"/>
  <c r="EF44" i="22"/>
  <c r="EE44" i="22"/>
  <c r="ED44" i="22"/>
  <c r="EC44" i="22"/>
  <c r="EB44" i="22"/>
  <c r="EA44" i="22"/>
  <c r="DZ44" i="22"/>
  <c r="DY44" i="22"/>
  <c r="DX44" i="22"/>
  <c r="DW44" i="22"/>
  <c r="DV44" i="22"/>
  <c r="DU44" i="22"/>
  <c r="DT44" i="22"/>
  <c r="DS44" i="22"/>
  <c r="DR44" i="22"/>
  <c r="DQ44" i="22"/>
  <c r="DP44" i="22"/>
  <c r="DO44" i="22"/>
  <c r="DN44" i="22"/>
  <c r="DM44" i="22"/>
  <c r="DL44" i="22"/>
  <c r="DK44" i="22"/>
  <c r="DJ44" i="22"/>
  <c r="DI44" i="22"/>
  <c r="DH44" i="22"/>
  <c r="DG44" i="22"/>
  <c r="DF44" i="22"/>
  <c r="DE44" i="22"/>
  <c r="DD44" i="22"/>
  <c r="DC44" i="22"/>
  <c r="DB44" i="22"/>
  <c r="DA44" i="22"/>
  <c r="CZ44" i="22"/>
  <c r="CY44" i="22"/>
  <c r="CX44" i="22"/>
  <c r="CW44" i="22"/>
  <c r="CV44" i="22"/>
  <c r="CU44" i="22"/>
  <c r="CT44" i="22"/>
  <c r="CS44" i="22"/>
  <c r="CR44" i="22"/>
  <c r="CQ44" i="22"/>
  <c r="CP44" i="22"/>
  <c r="CO44" i="22"/>
  <c r="CN44" i="22"/>
  <c r="CM44" i="22"/>
  <c r="CL44" i="22"/>
  <c r="CK44" i="22"/>
  <c r="CJ44" i="22"/>
  <c r="CI44" i="22"/>
  <c r="CH44" i="22"/>
  <c r="CG44" i="22"/>
  <c r="CF44" i="22"/>
  <c r="CE44" i="22"/>
  <c r="CD44" i="22"/>
  <c r="CC44" i="22"/>
  <c r="CB44" i="22"/>
  <c r="CA44" i="22"/>
  <c r="BZ44" i="22"/>
  <c r="BY44" i="22"/>
  <c r="BX44" i="22"/>
  <c r="BW44" i="22"/>
  <c r="EF43" i="22"/>
  <c r="EE43" i="22"/>
  <c r="ED43" i="22"/>
  <c r="EC43" i="22"/>
  <c r="EB43" i="22"/>
  <c r="EA43" i="22"/>
  <c r="DZ43" i="22"/>
  <c r="DY43" i="22"/>
  <c r="DX43" i="22"/>
  <c r="DW43" i="22"/>
  <c r="DV43" i="22"/>
  <c r="DU43" i="22"/>
  <c r="DT43" i="22"/>
  <c r="DS43" i="22"/>
  <c r="DR43" i="22"/>
  <c r="DQ43" i="22"/>
  <c r="DP43" i="22"/>
  <c r="DO43" i="22"/>
  <c r="DN43" i="22"/>
  <c r="DM43" i="22"/>
  <c r="DL43" i="22"/>
  <c r="DK43" i="22"/>
  <c r="DJ43" i="22"/>
  <c r="DI43" i="22"/>
  <c r="DH43" i="22"/>
  <c r="DG43" i="22"/>
  <c r="DF43" i="22"/>
  <c r="DE43" i="22"/>
  <c r="DD43" i="22"/>
  <c r="DC43" i="22"/>
  <c r="DB43" i="22"/>
  <c r="DA43" i="22"/>
  <c r="CZ43" i="22"/>
  <c r="CY43" i="22"/>
  <c r="CX43" i="22"/>
  <c r="CW43" i="22"/>
  <c r="CV43" i="22"/>
  <c r="CU43" i="22"/>
  <c r="CT43" i="22"/>
  <c r="CS43" i="22"/>
  <c r="CR43" i="22"/>
  <c r="CQ43" i="22"/>
  <c r="CP43" i="22"/>
  <c r="CO43" i="22"/>
  <c r="CN43" i="22"/>
  <c r="CM43" i="22"/>
  <c r="CL43" i="22"/>
  <c r="CK43" i="22"/>
  <c r="CJ43" i="22"/>
  <c r="CI43" i="22"/>
  <c r="CH43" i="22"/>
  <c r="CG43" i="22"/>
  <c r="CF43" i="22"/>
  <c r="CE43" i="22"/>
  <c r="CD43" i="22"/>
  <c r="CC43" i="22"/>
  <c r="CB43" i="22"/>
  <c r="CA43" i="22"/>
  <c r="BZ43" i="22"/>
  <c r="BY43" i="22"/>
  <c r="BX43" i="22"/>
  <c r="BW43" i="22"/>
  <c r="EF42" i="22"/>
  <c r="EE42" i="22"/>
  <c r="ED42" i="22"/>
  <c r="EC42" i="22"/>
  <c r="EB42" i="22"/>
  <c r="EA42" i="22"/>
  <c r="DZ42" i="22"/>
  <c r="DY42" i="22"/>
  <c r="DX42" i="22"/>
  <c r="DW42" i="22"/>
  <c r="DV42" i="22"/>
  <c r="DU42" i="22"/>
  <c r="DT42" i="22"/>
  <c r="DS42" i="22"/>
  <c r="DR42" i="22"/>
  <c r="DQ42" i="22"/>
  <c r="DP42" i="22"/>
  <c r="DO42" i="22"/>
  <c r="DN42" i="22"/>
  <c r="DM42" i="22"/>
  <c r="DL42" i="22"/>
  <c r="DK42" i="22"/>
  <c r="DJ42" i="22"/>
  <c r="DI42" i="22"/>
  <c r="DH42" i="22"/>
  <c r="DG42" i="22"/>
  <c r="DF42" i="22"/>
  <c r="DE42" i="22"/>
  <c r="DD42" i="22"/>
  <c r="DC42" i="22"/>
  <c r="DB42" i="22"/>
  <c r="DA42" i="22"/>
  <c r="CZ42" i="22"/>
  <c r="CY42" i="22"/>
  <c r="CX42" i="22"/>
  <c r="CW42" i="22"/>
  <c r="CV42" i="22"/>
  <c r="CU42" i="22"/>
  <c r="CT42" i="22"/>
  <c r="CS42" i="22"/>
  <c r="CR42" i="22"/>
  <c r="CQ42" i="22"/>
  <c r="CP42" i="22"/>
  <c r="CO42" i="22"/>
  <c r="CN42" i="22"/>
  <c r="CM42" i="22"/>
  <c r="CL42" i="22"/>
  <c r="CK42" i="22"/>
  <c r="CJ42" i="22"/>
  <c r="CI42" i="22"/>
  <c r="CH42" i="22"/>
  <c r="CG42" i="22"/>
  <c r="CF42" i="22"/>
  <c r="CE42" i="22"/>
  <c r="CD42" i="22"/>
  <c r="CC42" i="22"/>
  <c r="CB42" i="22"/>
  <c r="CA42" i="22"/>
  <c r="BZ42" i="22"/>
  <c r="BY42" i="22"/>
  <c r="BX42" i="22"/>
  <c r="BW42" i="22"/>
  <c r="EF41" i="22"/>
  <c r="EE41" i="22"/>
  <c r="ED41" i="22"/>
  <c r="EC41" i="22"/>
  <c r="EB41" i="22"/>
  <c r="EA41" i="22"/>
  <c r="DZ41" i="22"/>
  <c r="DY41" i="22"/>
  <c r="DX41" i="22"/>
  <c r="DW41" i="22"/>
  <c r="DV41" i="22"/>
  <c r="DU41" i="22"/>
  <c r="DT41" i="22"/>
  <c r="DS41" i="22"/>
  <c r="DR41" i="22"/>
  <c r="DQ41" i="22"/>
  <c r="DP41" i="22"/>
  <c r="DO41" i="22"/>
  <c r="DN41" i="22"/>
  <c r="DM41" i="22"/>
  <c r="DL41" i="22"/>
  <c r="DK41" i="22"/>
  <c r="DJ41" i="22"/>
  <c r="DI41" i="22"/>
  <c r="DH41" i="22"/>
  <c r="DG41" i="22"/>
  <c r="DF41" i="22"/>
  <c r="DE41" i="22"/>
  <c r="DD41" i="22"/>
  <c r="DC41" i="22"/>
  <c r="DB41" i="22"/>
  <c r="DA41" i="22"/>
  <c r="CZ41" i="22"/>
  <c r="CY41" i="22"/>
  <c r="CX41" i="22"/>
  <c r="CW41" i="22"/>
  <c r="CV41" i="22"/>
  <c r="CU41" i="22"/>
  <c r="CT41" i="22"/>
  <c r="CS41" i="22"/>
  <c r="CR41" i="22"/>
  <c r="CQ41" i="22"/>
  <c r="CP41" i="22"/>
  <c r="CO41" i="22"/>
  <c r="CN41" i="22"/>
  <c r="CM41" i="22"/>
  <c r="CL41" i="22"/>
  <c r="CK41" i="22"/>
  <c r="CJ41" i="22"/>
  <c r="CI41" i="22"/>
  <c r="CH41" i="22"/>
  <c r="CG41" i="22"/>
  <c r="CF41" i="22"/>
  <c r="CE41" i="22"/>
  <c r="CD41" i="22"/>
  <c r="CC41" i="22"/>
  <c r="CB41" i="22"/>
  <c r="CA41" i="22"/>
  <c r="BZ41" i="22"/>
  <c r="BY41" i="22"/>
  <c r="BX41" i="22"/>
  <c r="BW41" i="22"/>
  <c r="EF40" i="22"/>
  <c r="EE40" i="22"/>
  <c r="ED40" i="22"/>
  <c r="EC40" i="22"/>
  <c r="EB40" i="22"/>
  <c r="EA40" i="22"/>
  <c r="DZ40" i="22"/>
  <c r="DY40" i="22"/>
  <c r="DX40" i="22"/>
  <c r="DW40" i="22"/>
  <c r="DV40" i="22"/>
  <c r="DU40" i="22"/>
  <c r="DT40" i="22"/>
  <c r="DS40" i="22"/>
  <c r="DR40" i="22"/>
  <c r="DQ40" i="22"/>
  <c r="DP40" i="22"/>
  <c r="DO40" i="22"/>
  <c r="DN40" i="22"/>
  <c r="DM40" i="22"/>
  <c r="DL40" i="22"/>
  <c r="DK40" i="22"/>
  <c r="DJ40" i="22"/>
  <c r="DI40" i="22"/>
  <c r="DH40" i="22"/>
  <c r="DG40" i="22"/>
  <c r="DF40" i="22"/>
  <c r="DE40" i="22"/>
  <c r="DD40" i="22"/>
  <c r="DC40" i="22"/>
  <c r="DB40" i="22"/>
  <c r="DA40" i="22"/>
  <c r="CZ40" i="22"/>
  <c r="CY40" i="22"/>
  <c r="CX40" i="22"/>
  <c r="CW40" i="22"/>
  <c r="CV40" i="22"/>
  <c r="CU40" i="22"/>
  <c r="CT40" i="22"/>
  <c r="CS40" i="22"/>
  <c r="CR40" i="22"/>
  <c r="CQ40" i="22"/>
  <c r="CP40" i="22"/>
  <c r="CO40" i="22"/>
  <c r="CN40" i="22"/>
  <c r="CM40" i="22"/>
  <c r="CL40" i="22"/>
  <c r="CK40" i="22"/>
  <c r="CJ40" i="22"/>
  <c r="CI40" i="22"/>
  <c r="CH40" i="22"/>
  <c r="CG40" i="22"/>
  <c r="CF40" i="22"/>
  <c r="CE40" i="22"/>
  <c r="CD40" i="22"/>
  <c r="CC40" i="22"/>
  <c r="CB40" i="22"/>
  <c r="CA40" i="22"/>
  <c r="BZ40" i="22"/>
  <c r="BY40" i="22"/>
  <c r="BX40" i="22"/>
  <c r="BW40" i="22"/>
  <c r="EF39" i="22"/>
  <c r="EE39" i="22"/>
  <c r="ED39" i="22"/>
  <c r="EC39" i="22"/>
  <c r="EB39" i="22"/>
  <c r="EA39" i="22"/>
  <c r="DZ39" i="22"/>
  <c r="DY39" i="22"/>
  <c r="DX39" i="22"/>
  <c r="DW39" i="22"/>
  <c r="DV39" i="22"/>
  <c r="DU39" i="22"/>
  <c r="DT39" i="22"/>
  <c r="DS39" i="22"/>
  <c r="DR39" i="22"/>
  <c r="DQ39" i="22"/>
  <c r="DP39" i="22"/>
  <c r="DO39" i="22"/>
  <c r="DN39" i="22"/>
  <c r="DM39" i="22"/>
  <c r="DL39" i="22"/>
  <c r="DK39" i="22"/>
  <c r="DJ39" i="22"/>
  <c r="DI39" i="22"/>
  <c r="DH39" i="22"/>
  <c r="DG39" i="22"/>
  <c r="DF39" i="22"/>
  <c r="DE39" i="22"/>
  <c r="DD39" i="22"/>
  <c r="DC39" i="22"/>
  <c r="DB39" i="22"/>
  <c r="DA39" i="22"/>
  <c r="CZ39" i="22"/>
  <c r="CY39" i="22"/>
  <c r="CX39" i="22"/>
  <c r="CW39" i="22"/>
  <c r="CV39" i="22"/>
  <c r="CU39" i="22"/>
  <c r="CT39" i="22"/>
  <c r="CS39" i="22"/>
  <c r="CR39" i="22"/>
  <c r="CQ39" i="22"/>
  <c r="CP39" i="22"/>
  <c r="CO39" i="22"/>
  <c r="CN39" i="22"/>
  <c r="CM39" i="22"/>
  <c r="CL39" i="22"/>
  <c r="CK39" i="22"/>
  <c r="CJ39" i="22"/>
  <c r="CI39" i="22"/>
  <c r="CH39" i="22"/>
  <c r="CG39" i="22"/>
  <c r="CF39" i="22"/>
  <c r="CE39" i="22"/>
  <c r="CD39" i="22"/>
  <c r="CC39" i="22"/>
  <c r="CB39" i="22"/>
  <c r="CA39" i="22"/>
  <c r="BZ39" i="22"/>
  <c r="BY39" i="22"/>
  <c r="BX39" i="22"/>
  <c r="BW39" i="22"/>
  <c r="EF38" i="22"/>
  <c r="EE38" i="22"/>
  <c r="ED38" i="22"/>
  <c r="EC38" i="22"/>
  <c r="EB38" i="22"/>
  <c r="EA38" i="22"/>
  <c r="DZ38" i="22"/>
  <c r="DY38" i="22"/>
  <c r="DX38" i="22"/>
  <c r="DW38" i="22"/>
  <c r="DV38" i="22"/>
  <c r="DU38" i="22"/>
  <c r="DT38" i="22"/>
  <c r="DS38" i="22"/>
  <c r="DR38" i="22"/>
  <c r="DQ38" i="22"/>
  <c r="DP38" i="22"/>
  <c r="DO38" i="22"/>
  <c r="DN38" i="22"/>
  <c r="DM38" i="22"/>
  <c r="DL38" i="22"/>
  <c r="DK38" i="22"/>
  <c r="DJ38" i="22"/>
  <c r="DI38" i="22"/>
  <c r="DH38" i="22"/>
  <c r="DG38" i="22"/>
  <c r="DF38" i="22"/>
  <c r="DE38" i="22"/>
  <c r="DD38" i="22"/>
  <c r="DC38" i="22"/>
  <c r="DB38" i="22"/>
  <c r="DA38" i="22"/>
  <c r="CZ38" i="22"/>
  <c r="CY38" i="22"/>
  <c r="CX38" i="22"/>
  <c r="CW38" i="22"/>
  <c r="CV38" i="22"/>
  <c r="CU38" i="22"/>
  <c r="CT38" i="22"/>
  <c r="CS38" i="22"/>
  <c r="CR38" i="22"/>
  <c r="CQ38" i="22"/>
  <c r="CP38" i="22"/>
  <c r="CO38" i="22"/>
  <c r="CN38" i="22"/>
  <c r="CM38" i="22"/>
  <c r="CL38" i="22"/>
  <c r="CK38" i="22"/>
  <c r="CJ38" i="22"/>
  <c r="CI38" i="22"/>
  <c r="CH38" i="22"/>
  <c r="CG38" i="22"/>
  <c r="CF38" i="22"/>
  <c r="CE38" i="22"/>
  <c r="CD38" i="22"/>
  <c r="CC38" i="22"/>
  <c r="CB38" i="22"/>
  <c r="CA38" i="22"/>
  <c r="BZ38" i="22"/>
  <c r="BY38" i="22"/>
  <c r="BX38" i="22"/>
  <c r="BW38" i="22"/>
  <c r="EF37" i="22"/>
  <c r="EE37" i="22"/>
  <c r="ED37" i="22"/>
  <c r="EC37" i="22"/>
  <c r="EB37" i="22"/>
  <c r="EA37" i="22"/>
  <c r="DZ37" i="22"/>
  <c r="DY37" i="22"/>
  <c r="DX37" i="22"/>
  <c r="DW37" i="22"/>
  <c r="DV37" i="22"/>
  <c r="DU37" i="22"/>
  <c r="DT37" i="22"/>
  <c r="DS37" i="22"/>
  <c r="DR37" i="22"/>
  <c r="DQ37" i="22"/>
  <c r="DP37" i="22"/>
  <c r="DO37" i="22"/>
  <c r="DN37" i="22"/>
  <c r="DM37" i="22"/>
  <c r="DL37" i="22"/>
  <c r="DK37" i="22"/>
  <c r="DJ37" i="22"/>
  <c r="DI37" i="22"/>
  <c r="DH37" i="22"/>
  <c r="DG37" i="22"/>
  <c r="DF37" i="22"/>
  <c r="DE37" i="22"/>
  <c r="DD37" i="22"/>
  <c r="DC37" i="22"/>
  <c r="DB37" i="22"/>
  <c r="DA37" i="22"/>
  <c r="CZ37" i="22"/>
  <c r="CY37" i="22"/>
  <c r="CX37" i="22"/>
  <c r="CW37" i="22"/>
  <c r="CV37" i="22"/>
  <c r="CU37" i="22"/>
  <c r="CT37" i="22"/>
  <c r="CS37" i="22"/>
  <c r="CR37" i="22"/>
  <c r="CQ37" i="22"/>
  <c r="CP37" i="22"/>
  <c r="CO37" i="22"/>
  <c r="CN37" i="22"/>
  <c r="CM37" i="22"/>
  <c r="CL37" i="22"/>
  <c r="CK37" i="22"/>
  <c r="CJ37" i="22"/>
  <c r="CI37" i="22"/>
  <c r="CH37" i="22"/>
  <c r="CG37" i="22"/>
  <c r="CF37" i="22"/>
  <c r="CE37" i="22"/>
  <c r="CD37" i="22"/>
  <c r="CC37" i="22"/>
  <c r="CB37" i="22"/>
  <c r="CA37" i="22"/>
  <c r="BZ37" i="22"/>
  <c r="BY37" i="22"/>
  <c r="BX37" i="22"/>
  <c r="BW37" i="22"/>
  <c r="EF36" i="22"/>
  <c r="EE36" i="22"/>
  <c r="ED36" i="22"/>
  <c r="EC36"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EF35" i="22"/>
  <c r="EE35" i="22"/>
  <c r="ED35" i="22"/>
  <c r="EC35" i="22"/>
  <c r="EB35" i="22"/>
  <c r="EA35" i="22"/>
  <c r="DZ35" i="22"/>
  <c r="DY35" i="22"/>
  <c r="DX35" i="22"/>
  <c r="DW35" i="22"/>
  <c r="DV35" i="22"/>
  <c r="DU35" i="22"/>
  <c r="DT35" i="22"/>
  <c r="DS35" i="22"/>
  <c r="DR35" i="22"/>
  <c r="DQ35" i="22"/>
  <c r="DP35" i="22"/>
  <c r="DO35" i="22"/>
  <c r="DN35" i="22"/>
  <c r="DM35" i="22"/>
  <c r="DL35" i="22"/>
  <c r="DK35" i="22"/>
  <c r="DJ35" i="22"/>
  <c r="DI35" i="22"/>
  <c r="DH35" i="22"/>
  <c r="DG35" i="22"/>
  <c r="DF35" i="22"/>
  <c r="DE35" i="22"/>
  <c r="DD35" i="22"/>
  <c r="DC35" i="22"/>
  <c r="DB35" i="22"/>
  <c r="DA35" i="22"/>
  <c r="CZ35" i="22"/>
  <c r="CY35" i="22"/>
  <c r="CX35" i="22"/>
  <c r="CW35" i="22"/>
  <c r="CV35" i="22"/>
  <c r="CU35" i="22"/>
  <c r="CT35" i="22"/>
  <c r="CS35" i="22"/>
  <c r="CR35" i="22"/>
  <c r="CQ35" i="22"/>
  <c r="CP35" i="22"/>
  <c r="CO35" i="22"/>
  <c r="CN35" i="22"/>
  <c r="CM35" i="22"/>
  <c r="CL35" i="22"/>
  <c r="CK35" i="22"/>
  <c r="CJ35" i="22"/>
  <c r="CI35" i="22"/>
  <c r="CH35" i="22"/>
  <c r="CG35" i="22"/>
  <c r="CF35" i="22"/>
  <c r="CE35" i="22"/>
  <c r="CD35" i="22"/>
  <c r="CC35" i="22"/>
  <c r="CB35" i="22"/>
  <c r="CA35" i="22"/>
  <c r="BZ35" i="22"/>
  <c r="BY35" i="22"/>
  <c r="BX35" i="22"/>
  <c r="BW35" i="22"/>
  <c r="EF34" i="22"/>
  <c r="EE34" i="22"/>
  <c r="ED34" i="22"/>
  <c r="EC34" i="22"/>
  <c r="EB34" i="22"/>
  <c r="EA34" i="22"/>
  <c r="DZ34" i="22"/>
  <c r="DY34" i="22"/>
  <c r="DX34" i="22"/>
  <c r="DW34" i="22"/>
  <c r="DV34" i="22"/>
  <c r="DU34" i="22"/>
  <c r="DT34" i="22"/>
  <c r="DS34" i="22"/>
  <c r="DR34" i="22"/>
  <c r="DQ34" i="22"/>
  <c r="DP34" i="22"/>
  <c r="DO34" i="22"/>
  <c r="DN34" i="22"/>
  <c r="DM34" i="22"/>
  <c r="DL34" i="22"/>
  <c r="DK34" i="22"/>
  <c r="DJ34" i="22"/>
  <c r="DI34" i="22"/>
  <c r="DH34" i="22"/>
  <c r="DG34" i="22"/>
  <c r="DF34" i="22"/>
  <c r="DE34" i="22"/>
  <c r="DD34" i="22"/>
  <c r="DC34" i="22"/>
  <c r="DB34" i="22"/>
  <c r="DA34" i="22"/>
  <c r="CZ34" i="22"/>
  <c r="CY34" i="22"/>
  <c r="CX34" i="22"/>
  <c r="CW34" i="22"/>
  <c r="CV34" i="22"/>
  <c r="CU34" i="22"/>
  <c r="CT34" i="22"/>
  <c r="CS34" i="22"/>
  <c r="CR34" i="22"/>
  <c r="CQ34" i="22"/>
  <c r="CP34" i="22"/>
  <c r="CO34" i="22"/>
  <c r="CN34" i="22"/>
  <c r="CM34" i="22"/>
  <c r="CL34" i="22"/>
  <c r="CK34" i="22"/>
  <c r="CJ34" i="22"/>
  <c r="CI34" i="22"/>
  <c r="CH34" i="22"/>
  <c r="CG34" i="22"/>
  <c r="CF34" i="22"/>
  <c r="CE34" i="22"/>
  <c r="CD34" i="22"/>
  <c r="CC34" i="22"/>
  <c r="CB34" i="22"/>
  <c r="CA34" i="22"/>
  <c r="BZ34" i="22"/>
  <c r="BY34" i="22"/>
  <c r="BX34" i="22"/>
  <c r="BW34" i="22"/>
  <c r="EF33" i="22"/>
  <c r="EE33" i="22"/>
  <c r="ED33" i="22"/>
  <c r="EC33" i="22"/>
  <c r="EB33" i="22"/>
  <c r="EA33" i="22"/>
  <c r="DZ33" i="22"/>
  <c r="DY33" i="22"/>
  <c r="DX33" i="22"/>
  <c r="DW33" i="22"/>
  <c r="DV33" i="22"/>
  <c r="DU33" i="22"/>
  <c r="DT33" i="22"/>
  <c r="DS33" i="22"/>
  <c r="DR33" i="22"/>
  <c r="DQ33" i="22"/>
  <c r="DP33" i="22"/>
  <c r="DO33" i="22"/>
  <c r="DN33" i="22"/>
  <c r="DM33" i="22"/>
  <c r="DL33" i="22"/>
  <c r="DK33" i="22"/>
  <c r="DJ33" i="22"/>
  <c r="DI33" i="22"/>
  <c r="DH33" i="22"/>
  <c r="DG33" i="22"/>
  <c r="DF33" i="22"/>
  <c r="DE33" i="22"/>
  <c r="DD33" i="22"/>
  <c r="DC33" i="22"/>
  <c r="DB33" i="22"/>
  <c r="DA33" i="22"/>
  <c r="CZ33" i="22"/>
  <c r="CY33" i="22"/>
  <c r="CX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EF29" i="22"/>
  <c r="EE29" i="22"/>
  <c r="ED29" i="22"/>
  <c r="EC29" i="22"/>
  <c r="EB29" i="22"/>
  <c r="EA29" i="22"/>
  <c r="DZ29" i="22"/>
  <c r="DY29" i="22"/>
  <c r="DX29" i="22"/>
  <c r="DW29" i="22"/>
  <c r="DV29" i="22"/>
  <c r="DU29" i="22"/>
  <c r="DT29" i="22"/>
  <c r="DS29" i="22"/>
  <c r="DR29" i="22"/>
  <c r="DQ29" i="22"/>
  <c r="DP29" i="22"/>
  <c r="DO29" i="22"/>
  <c r="DN29" i="22"/>
  <c r="DM29" i="22"/>
  <c r="DL29" i="22"/>
  <c r="DK29" i="22"/>
  <c r="DJ29" i="22"/>
  <c r="DI29" i="22"/>
  <c r="DH29" i="22"/>
  <c r="DG29" i="22"/>
  <c r="DF29" i="22"/>
  <c r="DE29" i="22"/>
  <c r="DD29" i="22"/>
  <c r="DC29" i="22"/>
  <c r="DB29" i="22"/>
  <c r="DA29" i="22"/>
  <c r="CZ29" i="22"/>
  <c r="CY29" i="22"/>
  <c r="CX29" i="22"/>
  <c r="CW29" i="22"/>
  <c r="CV29" i="22"/>
  <c r="CU29" i="22"/>
  <c r="CT29" i="22"/>
  <c r="CS29" i="22"/>
  <c r="CR29" i="22"/>
  <c r="CQ29" i="22"/>
  <c r="CP29" i="22"/>
  <c r="CO29" i="22"/>
  <c r="CN29" i="22"/>
  <c r="CM29" i="22"/>
  <c r="CL29" i="22"/>
  <c r="CK29" i="22"/>
  <c r="CJ29" i="22"/>
  <c r="CI29" i="22"/>
  <c r="CH29" i="22"/>
  <c r="CG29" i="22"/>
  <c r="CF29" i="22"/>
  <c r="CE29" i="22"/>
  <c r="CD29" i="22"/>
  <c r="CC29" i="22"/>
  <c r="CB29" i="22"/>
  <c r="CA29" i="22"/>
  <c r="BZ29" i="22"/>
  <c r="BY29" i="22"/>
  <c r="BX29" i="22"/>
  <c r="BW29" i="22"/>
  <c r="EF28" i="22"/>
  <c r="EE28" i="22"/>
  <c r="ED28" i="22"/>
  <c r="EC28" i="22"/>
  <c r="EB28" i="22"/>
  <c r="EA28" i="22"/>
  <c r="DZ28" i="22"/>
  <c r="DY28" i="22"/>
  <c r="DX28" i="22"/>
  <c r="DW28" i="22"/>
  <c r="DV28" i="22"/>
  <c r="DU28" i="22"/>
  <c r="DT28" i="22"/>
  <c r="DS28" i="22"/>
  <c r="DR28" i="22"/>
  <c r="DQ28" i="22"/>
  <c r="DP28" i="22"/>
  <c r="DO28" i="22"/>
  <c r="DN28" i="22"/>
  <c r="DM28" i="22"/>
  <c r="DL28" i="22"/>
  <c r="DK28" i="22"/>
  <c r="DJ28" i="22"/>
  <c r="DI28" i="22"/>
  <c r="DH28" i="22"/>
  <c r="DG28" i="22"/>
  <c r="DF28" i="22"/>
  <c r="DE28" i="22"/>
  <c r="DD28" i="22"/>
  <c r="DC28" i="22"/>
  <c r="DB28" i="22"/>
  <c r="DA28" i="22"/>
  <c r="CZ28" i="22"/>
  <c r="CY28" i="22"/>
  <c r="CX28" i="22"/>
  <c r="CW28" i="22"/>
  <c r="CV28" i="22"/>
  <c r="CU28" i="22"/>
  <c r="CT28" i="22"/>
  <c r="CS28" i="22"/>
  <c r="CR28" i="22"/>
  <c r="CQ28" i="22"/>
  <c r="CP28" i="22"/>
  <c r="CO28" i="22"/>
  <c r="CN28" i="22"/>
  <c r="CM28" i="22"/>
  <c r="CL28" i="22"/>
  <c r="CK28" i="22"/>
  <c r="CJ28" i="22"/>
  <c r="CI28" i="22"/>
  <c r="CH28" i="22"/>
  <c r="CG28" i="22"/>
  <c r="CF28" i="22"/>
  <c r="CE28" i="22"/>
  <c r="CD28" i="22"/>
  <c r="CC28" i="22"/>
  <c r="CB28" i="22"/>
  <c r="CA28" i="22"/>
  <c r="BZ28" i="22"/>
  <c r="BY28" i="22"/>
  <c r="BX28" i="22"/>
  <c r="BW28" i="22"/>
  <c r="EF27" i="22"/>
  <c r="EE27" i="22"/>
  <c r="ED27" i="22"/>
  <c r="EC27" i="22"/>
  <c r="EB27" i="22"/>
  <c r="EA27" i="22"/>
  <c r="DZ27" i="22"/>
  <c r="DY27" i="22"/>
  <c r="DX27" i="22"/>
  <c r="DW27" i="22"/>
  <c r="DV27" i="22"/>
  <c r="DU27" i="22"/>
  <c r="DT27" i="22"/>
  <c r="DS27" i="22"/>
  <c r="DR27" i="22"/>
  <c r="DQ27" i="22"/>
  <c r="DP27" i="22"/>
  <c r="DO27" i="22"/>
  <c r="DN27" i="22"/>
  <c r="DM27" i="22"/>
  <c r="DL27" i="22"/>
  <c r="DK27" i="22"/>
  <c r="DJ27" i="22"/>
  <c r="DI27" i="22"/>
  <c r="DH27" i="22"/>
  <c r="DG27" i="22"/>
  <c r="DF27" i="22"/>
  <c r="DE27" i="22"/>
  <c r="DD27" i="22"/>
  <c r="DC27" i="22"/>
  <c r="DB27" i="22"/>
  <c r="DA27" i="22"/>
  <c r="CZ27" i="22"/>
  <c r="CY27" i="22"/>
  <c r="CX27" i="22"/>
  <c r="CW27" i="22"/>
  <c r="CV27" i="22"/>
  <c r="CU27" i="22"/>
  <c r="CT27" i="22"/>
  <c r="CS27" i="22"/>
  <c r="CR27" i="22"/>
  <c r="CQ27" i="22"/>
  <c r="CP27" i="22"/>
  <c r="CO27" i="22"/>
  <c r="CN27" i="22"/>
  <c r="CM27" i="22"/>
  <c r="CL27" i="22"/>
  <c r="CK27" i="22"/>
  <c r="CJ27" i="22"/>
  <c r="CI27" i="22"/>
  <c r="CH27" i="22"/>
  <c r="CG27" i="22"/>
  <c r="CF27" i="22"/>
  <c r="CE27" i="22"/>
  <c r="CD27" i="22"/>
  <c r="CC27" i="22"/>
  <c r="CB27" i="22"/>
  <c r="CA27" i="22"/>
  <c r="BZ27" i="22"/>
  <c r="BY27" i="22"/>
  <c r="BX27" i="22"/>
  <c r="BW27" i="22"/>
  <c r="EF26" i="22"/>
  <c r="EE26" i="22"/>
  <c r="ED26" i="22"/>
  <c r="EC26" i="22"/>
  <c r="EB26" i="22"/>
  <c r="EA26" i="22"/>
  <c r="DZ26" i="22"/>
  <c r="DY26" i="22"/>
  <c r="DX26" i="22"/>
  <c r="DW26" i="22"/>
  <c r="DV26" i="22"/>
  <c r="DU26" i="22"/>
  <c r="DT26" i="22"/>
  <c r="DS26" i="22"/>
  <c r="DR26" i="22"/>
  <c r="DQ26" i="22"/>
  <c r="DP26" i="22"/>
  <c r="DO26" i="22"/>
  <c r="DN26" i="22"/>
  <c r="DM26" i="22"/>
  <c r="DL26" i="22"/>
  <c r="DK26" i="22"/>
  <c r="DJ26" i="22"/>
  <c r="DI26" i="22"/>
  <c r="DH26" i="22"/>
  <c r="DG26" i="22"/>
  <c r="DF26" i="22"/>
  <c r="DE26" i="22"/>
  <c r="DD26" i="22"/>
  <c r="DC26" i="22"/>
  <c r="DB26" i="22"/>
  <c r="DA26" i="22"/>
  <c r="CZ26" i="22"/>
  <c r="CY26" i="22"/>
  <c r="CX26" i="22"/>
  <c r="CW26" i="22"/>
  <c r="CV26" i="22"/>
  <c r="CU26" i="22"/>
  <c r="CT26" i="22"/>
  <c r="CS26" i="22"/>
  <c r="CR26" i="22"/>
  <c r="CQ26" i="22"/>
  <c r="CP26" i="22"/>
  <c r="CO26" i="22"/>
  <c r="CN26" i="22"/>
  <c r="CM26" i="22"/>
  <c r="CL26" i="22"/>
  <c r="CK26" i="22"/>
  <c r="CJ26" i="22"/>
  <c r="CI26" i="22"/>
  <c r="CH26" i="22"/>
  <c r="CG26" i="22"/>
  <c r="CF26" i="22"/>
  <c r="CE26" i="22"/>
  <c r="CD26" i="22"/>
  <c r="CC26" i="22"/>
  <c r="CB26" i="22"/>
  <c r="CA26" i="22"/>
  <c r="BZ26" i="22"/>
  <c r="BY26" i="22"/>
  <c r="BX26" i="22"/>
  <c r="BW26" i="22"/>
  <c r="EF25" i="22"/>
  <c r="EE25" i="22"/>
  <c r="ED25" i="22"/>
  <c r="EC25" i="22"/>
  <c r="EB25" i="22"/>
  <c r="EA25" i="22"/>
  <c r="DZ25" i="22"/>
  <c r="DY25" i="22"/>
  <c r="DX25" i="22"/>
  <c r="DW25" i="22"/>
  <c r="DV25" i="22"/>
  <c r="DU25" i="22"/>
  <c r="DT25" i="22"/>
  <c r="DS25" i="22"/>
  <c r="DR25" i="22"/>
  <c r="DQ25" i="22"/>
  <c r="DP25" i="22"/>
  <c r="DO25" i="22"/>
  <c r="DN25" i="22"/>
  <c r="DM25" i="22"/>
  <c r="DL25" i="22"/>
  <c r="DK25" i="22"/>
  <c r="DJ25" i="22"/>
  <c r="DI25" i="22"/>
  <c r="DH25" i="22"/>
  <c r="DG25" i="22"/>
  <c r="DF25" i="22"/>
  <c r="DE25" i="22"/>
  <c r="DD25" i="22"/>
  <c r="DC25" i="22"/>
  <c r="DB25" i="22"/>
  <c r="DA25" i="22"/>
  <c r="CZ25" i="22"/>
  <c r="CY25" i="22"/>
  <c r="CX25" i="22"/>
  <c r="CW25" i="22"/>
  <c r="CV25" i="22"/>
  <c r="CU25" i="22"/>
  <c r="CT25" i="22"/>
  <c r="CS25" i="22"/>
  <c r="CR25" i="22"/>
  <c r="CQ25" i="22"/>
  <c r="CP25" i="22"/>
  <c r="CO25" i="22"/>
  <c r="CN25" i="22"/>
  <c r="CM25" i="22"/>
  <c r="CL25" i="22"/>
  <c r="CK25" i="22"/>
  <c r="CJ25" i="22"/>
  <c r="CI25" i="22"/>
  <c r="CH25" i="22"/>
  <c r="CG25" i="22"/>
  <c r="CF25" i="22"/>
  <c r="CE25" i="22"/>
  <c r="CD25" i="22"/>
  <c r="CC25" i="22"/>
  <c r="CB25" i="22"/>
  <c r="CA25" i="22"/>
  <c r="BZ25" i="22"/>
  <c r="BY25" i="22"/>
  <c r="BX25" i="22"/>
  <c r="BW25" i="22"/>
  <c r="EF24" i="22"/>
  <c r="EE24" i="22"/>
  <c r="ED24" i="22"/>
  <c r="EC24" i="22"/>
  <c r="EB24" i="22"/>
  <c r="EA24" i="22"/>
  <c r="DZ24" i="22"/>
  <c r="DY24" i="22"/>
  <c r="DX24" i="22"/>
  <c r="DW24" i="22"/>
  <c r="DV24" i="22"/>
  <c r="DU24" i="22"/>
  <c r="DT24" i="22"/>
  <c r="DS24" i="22"/>
  <c r="DR24" i="22"/>
  <c r="DQ24" i="22"/>
  <c r="DP24" i="22"/>
  <c r="DO24" i="22"/>
  <c r="DN24" i="22"/>
  <c r="DM24" i="22"/>
  <c r="DL24" i="22"/>
  <c r="DK24" i="22"/>
  <c r="DJ24" i="22"/>
  <c r="DI24" i="22"/>
  <c r="DH24" i="22"/>
  <c r="DG24" i="22"/>
  <c r="DF24" i="22"/>
  <c r="DE24" i="22"/>
  <c r="DD24" i="22"/>
  <c r="DC24" i="22"/>
  <c r="DB24" i="22"/>
  <c r="DA24" i="22"/>
  <c r="CZ24" i="22"/>
  <c r="CY24" i="22"/>
  <c r="CX24" i="22"/>
  <c r="CW24" i="22"/>
  <c r="CV24" i="22"/>
  <c r="CU24" i="22"/>
  <c r="CT24" i="22"/>
  <c r="CS24" i="22"/>
  <c r="CR24" i="22"/>
  <c r="CQ24" i="22"/>
  <c r="CP24" i="22"/>
  <c r="CO24" i="22"/>
  <c r="CN24" i="22"/>
  <c r="CM24" i="22"/>
  <c r="CL24" i="22"/>
  <c r="CK24" i="22"/>
  <c r="CJ24" i="22"/>
  <c r="CI24" i="22"/>
  <c r="CH24" i="22"/>
  <c r="CG24" i="22"/>
  <c r="CF24" i="22"/>
  <c r="CE24" i="22"/>
  <c r="CD24" i="22"/>
  <c r="CC24" i="22"/>
  <c r="CB24" i="22"/>
  <c r="CA24" i="22"/>
  <c r="BZ24" i="22"/>
  <c r="BY24" i="22"/>
  <c r="BX24" i="22"/>
  <c r="BW24" i="22"/>
  <c r="EF23" i="22"/>
  <c r="EE23" i="22"/>
  <c r="ED23" i="22"/>
  <c r="EC23" i="22"/>
  <c r="EB23" i="22"/>
  <c r="EA23" i="22"/>
  <c r="DZ23" i="22"/>
  <c r="DY23" i="22"/>
  <c r="DX23" i="22"/>
  <c r="DW23" i="22"/>
  <c r="DV23" i="22"/>
  <c r="DU23" i="22"/>
  <c r="DT23" i="22"/>
  <c r="DS23" i="22"/>
  <c r="DR23" i="22"/>
  <c r="DQ23" i="22"/>
  <c r="DP23" i="22"/>
  <c r="DO23" i="22"/>
  <c r="DN23" i="22"/>
  <c r="DM23" i="22"/>
  <c r="DL23" i="22"/>
  <c r="DK23" i="22"/>
  <c r="DJ23" i="22"/>
  <c r="DI23" i="22"/>
  <c r="DH23" i="22"/>
  <c r="DG23" i="22"/>
  <c r="DF23" i="22"/>
  <c r="DE23" i="22"/>
  <c r="DD23" i="22"/>
  <c r="DC23" i="22"/>
  <c r="DB23" i="22"/>
  <c r="DA23" i="22"/>
  <c r="CZ23" i="22"/>
  <c r="CY23" i="22"/>
  <c r="CX23" i="22"/>
  <c r="CW23" i="22"/>
  <c r="CV23" i="22"/>
  <c r="CU23" i="22"/>
  <c r="CT23" i="22"/>
  <c r="CS23" i="22"/>
  <c r="CR23" i="22"/>
  <c r="CQ23" i="22"/>
  <c r="CP23" i="22"/>
  <c r="CO23" i="22"/>
  <c r="CN23" i="22"/>
  <c r="CM23" i="22"/>
  <c r="CL23" i="22"/>
  <c r="CK23" i="22"/>
  <c r="CJ23" i="22"/>
  <c r="CI23" i="22"/>
  <c r="CH23" i="22"/>
  <c r="CG23" i="22"/>
  <c r="CF23" i="22"/>
  <c r="CE23" i="22"/>
  <c r="CD23" i="22"/>
  <c r="CC23" i="22"/>
  <c r="CB23" i="22"/>
  <c r="CA23" i="22"/>
  <c r="BZ23" i="22"/>
  <c r="BY23" i="22"/>
  <c r="BX23" i="22"/>
  <c r="BW23" i="22"/>
  <c r="EF22" i="22"/>
  <c r="EE22" i="22"/>
  <c r="ED22" i="22"/>
  <c r="EC22" i="22"/>
  <c r="EB22" i="22"/>
  <c r="EA22" i="22"/>
  <c r="DZ22" i="22"/>
  <c r="DY22" i="22"/>
  <c r="DX22" i="22"/>
  <c r="DW22" i="22"/>
  <c r="DV22" i="22"/>
  <c r="DU22" i="22"/>
  <c r="DT22" i="22"/>
  <c r="DS22" i="22"/>
  <c r="DR22" i="22"/>
  <c r="DQ22" i="22"/>
  <c r="DP22" i="22"/>
  <c r="DO22" i="22"/>
  <c r="DN22" i="22"/>
  <c r="DM22" i="22"/>
  <c r="DL22" i="22"/>
  <c r="DK22" i="22"/>
  <c r="DJ22" i="22"/>
  <c r="DI22" i="22"/>
  <c r="DH22" i="22"/>
  <c r="DG22" i="22"/>
  <c r="DF22" i="22"/>
  <c r="DE22" i="22"/>
  <c r="DD22" i="22"/>
  <c r="DC22" i="22"/>
  <c r="DB22" i="22"/>
  <c r="DA22" i="22"/>
  <c r="CZ22" i="22"/>
  <c r="CY22" i="22"/>
  <c r="CX22" i="22"/>
  <c r="CW22" i="22"/>
  <c r="CV22" i="22"/>
  <c r="CU22" i="22"/>
  <c r="CT22" i="22"/>
  <c r="CS22" i="22"/>
  <c r="CR22" i="22"/>
  <c r="CQ22" i="22"/>
  <c r="CP22" i="22"/>
  <c r="CO22" i="22"/>
  <c r="CN22" i="22"/>
  <c r="CM22" i="22"/>
  <c r="CL22" i="22"/>
  <c r="CK22" i="22"/>
  <c r="CJ22" i="22"/>
  <c r="CI22" i="22"/>
  <c r="CH22" i="22"/>
  <c r="CG22" i="22"/>
  <c r="CF22" i="22"/>
  <c r="CE22" i="22"/>
  <c r="CD22" i="22"/>
  <c r="CC22" i="22"/>
  <c r="CB22" i="22"/>
  <c r="CA22" i="22"/>
  <c r="BZ22" i="22"/>
  <c r="BY22" i="22"/>
  <c r="BX22" i="22"/>
  <c r="BW22" i="22"/>
  <c r="EF21" i="22"/>
  <c r="EE21" i="22"/>
  <c r="ED21" i="22"/>
  <c r="EC21" i="22"/>
  <c r="EB21" i="22"/>
  <c r="EA21" i="22"/>
  <c r="DZ21" i="22"/>
  <c r="DY21" i="22"/>
  <c r="DX21" i="22"/>
  <c r="DW21" i="22"/>
  <c r="DV21" i="22"/>
  <c r="DU21" i="22"/>
  <c r="DT21" i="22"/>
  <c r="DS21" i="22"/>
  <c r="DR21" i="22"/>
  <c r="DQ21" i="22"/>
  <c r="DP21" i="22"/>
  <c r="DO21" i="22"/>
  <c r="DN21" i="22"/>
  <c r="DM21" i="22"/>
  <c r="DL21" i="22"/>
  <c r="DK21" i="22"/>
  <c r="DJ21" i="22"/>
  <c r="DI21" i="22"/>
  <c r="DH21" i="22"/>
  <c r="DG21" i="22"/>
  <c r="DF21" i="22"/>
  <c r="DE21" i="22"/>
  <c r="DD21" i="22"/>
  <c r="DC21" i="22"/>
  <c r="DB21" i="22"/>
  <c r="DA21" i="22"/>
  <c r="CZ21" i="22"/>
  <c r="CY21" i="22"/>
  <c r="CX21" i="22"/>
  <c r="CW21" i="22"/>
  <c r="CV21" i="22"/>
  <c r="CU21" i="22"/>
  <c r="CT21" i="22"/>
  <c r="CS21" i="22"/>
  <c r="CR21" i="22"/>
  <c r="CQ21" i="22"/>
  <c r="CP21" i="22"/>
  <c r="CO21" i="22"/>
  <c r="CN21" i="22"/>
  <c r="CM21" i="22"/>
  <c r="CL21" i="22"/>
  <c r="CK21" i="22"/>
  <c r="CJ21" i="22"/>
  <c r="CI21" i="22"/>
  <c r="CH21" i="22"/>
  <c r="CG21" i="22"/>
  <c r="CF21" i="22"/>
  <c r="CE21" i="22"/>
  <c r="CD21" i="22"/>
  <c r="CC21" i="22"/>
  <c r="CB21" i="22"/>
  <c r="CA21" i="22"/>
  <c r="BZ21" i="22"/>
  <c r="BY21" i="22"/>
  <c r="BX21" i="22"/>
  <c r="BW21" i="22"/>
  <c r="EF20" i="22"/>
  <c r="EE20" i="22"/>
  <c r="ED20" i="22"/>
  <c r="EC20" i="22"/>
  <c r="EB20" i="22"/>
  <c r="EA20" i="22"/>
  <c r="DZ20" i="22"/>
  <c r="DY20" i="22"/>
  <c r="DX20" i="22"/>
  <c r="DW20" i="22"/>
  <c r="DV20" i="22"/>
  <c r="DU20" i="22"/>
  <c r="DT20" i="22"/>
  <c r="DS20" i="22"/>
  <c r="DR20" i="22"/>
  <c r="DQ20" i="22"/>
  <c r="DP20" i="22"/>
  <c r="DO20" i="22"/>
  <c r="DN20" i="22"/>
  <c r="DM20" i="22"/>
  <c r="DL20" i="22"/>
  <c r="DK20" i="22"/>
  <c r="DJ20" i="22"/>
  <c r="DI20" i="22"/>
  <c r="DH20" i="22"/>
  <c r="DG20" i="22"/>
  <c r="DF20" i="22"/>
  <c r="DE20" i="22"/>
  <c r="DD20" i="22"/>
  <c r="DC20" i="22"/>
  <c r="DB20" i="22"/>
  <c r="DA20" i="22"/>
  <c r="CZ20" i="22"/>
  <c r="CY20" i="22"/>
  <c r="CX20" i="22"/>
  <c r="CW20" i="22"/>
  <c r="CV20" i="22"/>
  <c r="CU20" i="22"/>
  <c r="CT20" i="22"/>
  <c r="CS20" i="22"/>
  <c r="CR20" i="22"/>
  <c r="CQ20" i="22"/>
  <c r="CP20" i="22"/>
  <c r="CO20" i="22"/>
  <c r="CN20" i="22"/>
  <c r="CM20" i="22"/>
  <c r="CL20" i="22"/>
  <c r="CK20" i="22"/>
  <c r="CJ20" i="22"/>
  <c r="CI20" i="22"/>
  <c r="CH20" i="22"/>
  <c r="CG20" i="22"/>
  <c r="CF20" i="22"/>
  <c r="CE20" i="22"/>
  <c r="CD20" i="22"/>
  <c r="CC20" i="22"/>
  <c r="CB20" i="22"/>
  <c r="CA20" i="22"/>
  <c r="BZ20" i="22"/>
  <c r="BY20" i="22"/>
  <c r="BX20" i="22"/>
  <c r="BW20" i="22"/>
  <c r="EF19" i="22"/>
  <c r="EE19" i="22"/>
  <c r="ED19" i="22"/>
  <c r="EC19" i="22"/>
  <c r="EB19" i="22"/>
  <c r="EA19" i="22"/>
  <c r="DZ19" i="22"/>
  <c r="DY19" i="22"/>
  <c r="DX19" i="22"/>
  <c r="DW19" i="22"/>
  <c r="DV19" i="22"/>
  <c r="DU19" i="22"/>
  <c r="DT19" i="22"/>
  <c r="DS19" i="22"/>
  <c r="DR19" i="22"/>
  <c r="DQ19" i="22"/>
  <c r="DP19" i="22"/>
  <c r="DO19" i="22"/>
  <c r="DN19" i="22"/>
  <c r="DM19" i="22"/>
  <c r="DL19" i="22"/>
  <c r="DK19" i="22"/>
  <c r="DJ19" i="22"/>
  <c r="DI19" i="22"/>
  <c r="DH19" i="22"/>
  <c r="DG19" i="22"/>
  <c r="DF19" i="22"/>
  <c r="DE19" i="22"/>
  <c r="DD19" i="22"/>
  <c r="DC19" i="22"/>
  <c r="DB19" i="22"/>
  <c r="DA19" i="22"/>
  <c r="CZ19" i="22"/>
  <c r="CY19" i="22"/>
  <c r="CX19" i="22"/>
  <c r="CW19" i="22"/>
  <c r="CV19" i="22"/>
  <c r="CU19" i="22"/>
  <c r="CT19" i="22"/>
  <c r="CS19" i="22"/>
  <c r="CR19" i="22"/>
  <c r="CQ19" i="22"/>
  <c r="CP19" i="22"/>
  <c r="CO19" i="22"/>
  <c r="CN19" i="22"/>
  <c r="CM19" i="22"/>
  <c r="CL19" i="22"/>
  <c r="CK19" i="22"/>
  <c r="CJ19" i="22"/>
  <c r="CI19" i="22"/>
  <c r="CH19" i="22"/>
  <c r="CG19" i="22"/>
  <c r="CF19" i="22"/>
  <c r="CE19" i="22"/>
  <c r="CD19" i="22"/>
  <c r="CC19" i="22"/>
  <c r="CB19" i="22"/>
  <c r="CA19" i="22"/>
  <c r="BZ19" i="22"/>
  <c r="BY19" i="22"/>
  <c r="BX19" i="22"/>
  <c r="BW19" i="22"/>
  <c r="EF18" i="22"/>
  <c r="EE18" i="22"/>
  <c r="ED18" i="22"/>
  <c r="EC18" i="22"/>
  <c r="EB18" i="22"/>
  <c r="EA18" i="22"/>
  <c r="DZ18" i="22"/>
  <c r="DY18" i="22"/>
  <c r="DX18" i="22"/>
  <c r="DW18" i="22"/>
  <c r="DV18" i="22"/>
  <c r="DU18" i="22"/>
  <c r="DT18" i="22"/>
  <c r="DS18" i="22"/>
  <c r="DR18" i="22"/>
  <c r="DQ18" i="22"/>
  <c r="DP18" i="22"/>
  <c r="DO18" i="22"/>
  <c r="DN18" i="22"/>
  <c r="DM18" i="22"/>
  <c r="DL18" i="22"/>
  <c r="DK18" i="22"/>
  <c r="DJ18" i="22"/>
  <c r="DI18" i="22"/>
  <c r="DH18" i="22"/>
  <c r="DG18" i="22"/>
  <c r="DF18" i="22"/>
  <c r="DE18" i="22"/>
  <c r="DD18" i="22"/>
  <c r="DC18" i="22"/>
  <c r="DB18" i="22"/>
  <c r="DA18" i="22"/>
  <c r="CZ18" i="22"/>
  <c r="CY18" i="22"/>
  <c r="CX18" i="22"/>
  <c r="CW18" i="22"/>
  <c r="CV18" i="22"/>
  <c r="CU18" i="22"/>
  <c r="CT18" i="22"/>
  <c r="CS18" i="22"/>
  <c r="CR18" i="22"/>
  <c r="CQ18" i="22"/>
  <c r="CP18" i="22"/>
  <c r="CO18" i="22"/>
  <c r="CN18" i="22"/>
  <c r="CM18" i="22"/>
  <c r="CL18" i="22"/>
  <c r="CK18" i="22"/>
  <c r="CJ18" i="22"/>
  <c r="CI18" i="22"/>
  <c r="CH18" i="22"/>
  <c r="CG18" i="22"/>
  <c r="CF18" i="22"/>
  <c r="CE18" i="22"/>
  <c r="CD18" i="22"/>
  <c r="CC18" i="22"/>
  <c r="CB18" i="22"/>
  <c r="CA18" i="22"/>
  <c r="BZ18" i="22"/>
  <c r="BY18" i="22"/>
  <c r="BX18" i="22"/>
  <c r="BW18" i="22"/>
  <c r="EF17" i="22"/>
  <c r="EE17" i="22"/>
  <c r="ED17" i="22"/>
  <c r="EC17" i="22"/>
  <c r="EB17" i="22"/>
  <c r="EA17" i="22"/>
  <c r="DZ17" i="22"/>
  <c r="DY17" i="22"/>
  <c r="DX17" i="22"/>
  <c r="DW17" i="22"/>
  <c r="DV17" i="22"/>
  <c r="DU17" i="22"/>
  <c r="DT17" i="22"/>
  <c r="DS17" i="22"/>
  <c r="DR17" i="22"/>
  <c r="DQ17" i="22"/>
  <c r="DP17" i="22"/>
  <c r="DO17" i="22"/>
  <c r="DN17" i="22"/>
  <c r="DM17" i="22"/>
  <c r="DL17" i="22"/>
  <c r="DK17" i="22"/>
  <c r="DJ17" i="22"/>
  <c r="DI17" i="22"/>
  <c r="DH17" i="22"/>
  <c r="DG17" i="22"/>
  <c r="DF17" i="22"/>
  <c r="DE17" i="22"/>
  <c r="DD17" i="22"/>
  <c r="DC17" i="22"/>
  <c r="DB17" i="22"/>
  <c r="DA17" i="22"/>
  <c r="CZ17" i="22"/>
  <c r="CY17" i="22"/>
  <c r="CX17" i="22"/>
  <c r="CW17" i="22"/>
  <c r="CV17" i="22"/>
  <c r="CU17" i="22"/>
  <c r="CT17" i="22"/>
  <c r="CS17" i="22"/>
  <c r="CR17" i="22"/>
  <c r="CQ17" i="22"/>
  <c r="CP17" i="22"/>
  <c r="CO17" i="22"/>
  <c r="CN17" i="22"/>
  <c r="CM17" i="22"/>
  <c r="CL17" i="22"/>
  <c r="CK17" i="22"/>
  <c r="CJ17" i="22"/>
  <c r="CI17" i="22"/>
  <c r="CH17" i="22"/>
  <c r="CG17" i="22"/>
  <c r="CF17" i="22"/>
  <c r="CE17" i="22"/>
  <c r="CD17" i="22"/>
  <c r="CC17" i="22"/>
  <c r="CB17" i="22"/>
  <c r="CA17" i="22"/>
  <c r="BZ17" i="22"/>
  <c r="BY17" i="22"/>
  <c r="BX17" i="22"/>
  <c r="BW17" i="22"/>
  <c r="EF16" i="22"/>
  <c r="EE16" i="22"/>
  <c r="ED16" i="22"/>
  <c r="EC16" i="22"/>
  <c r="EB16" i="22"/>
  <c r="EA16" i="22"/>
  <c r="DZ16" i="22"/>
  <c r="DY16" i="22"/>
  <c r="DX16" i="22"/>
  <c r="DW16" i="22"/>
  <c r="DV16" i="22"/>
  <c r="DU16" i="22"/>
  <c r="DT16" i="22"/>
  <c r="DS16" i="22"/>
  <c r="DR16" i="22"/>
  <c r="DQ16" i="22"/>
  <c r="DP16" i="22"/>
  <c r="DO16" i="22"/>
  <c r="DN16" i="22"/>
  <c r="DM16" i="22"/>
  <c r="DL16" i="22"/>
  <c r="DK16" i="22"/>
  <c r="DJ16" i="22"/>
  <c r="DI16" i="22"/>
  <c r="DH16" i="22"/>
  <c r="DG16" i="22"/>
  <c r="DF16" i="22"/>
  <c r="DE16" i="22"/>
  <c r="DD16" i="22"/>
  <c r="DC16" i="22"/>
  <c r="DB16" i="22"/>
  <c r="DA16" i="22"/>
  <c r="CZ16" i="22"/>
  <c r="CY16" i="22"/>
  <c r="CX16" i="22"/>
  <c r="CW16" i="22"/>
  <c r="CV16" i="22"/>
  <c r="CU16" i="22"/>
  <c r="CT16" i="22"/>
  <c r="CS16" i="22"/>
  <c r="CR16" i="22"/>
  <c r="CQ16" i="22"/>
  <c r="CP16" i="22"/>
  <c r="CO16" i="22"/>
  <c r="CN16" i="22"/>
  <c r="CM16" i="22"/>
  <c r="CL16" i="22"/>
  <c r="CK16" i="22"/>
  <c r="CJ16" i="22"/>
  <c r="CI16" i="22"/>
  <c r="CH16" i="22"/>
  <c r="CG16" i="22"/>
  <c r="CF16" i="22"/>
  <c r="CE16" i="22"/>
  <c r="CD16" i="22"/>
  <c r="CC16" i="22"/>
  <c r="CB16" i="22"/>
  <c r="CA16" i="22"/>
  <c r="BZ16" i="22"/>
  <c r="BY16" i="22"/>
  <c r="BX16" i="22"/>
  <c r="BW16" i="22"/>
  <c r="EF15" i="22"/>
  <c r="EE15" i="22"/>
  <c r="ED15" i="22"/>
  <c r="EC15" i="22"/>
  <c r="EB15" i="22"/>
  <c r="EA15" i="22"/>
  <c r="DZ15" i="22"/>
  <c r="DY15" i="22"/>
  <c r="DX15" i="22"/>
  <c r="DW15" i="22"/>
  <c r="DV15" i="22"/>
  <c r="DU15" i="22"/>
  <c r="DT15" i="22"/>
  <c r="DS15" i="22"/>
  <c r="DR15" i="22"/>
  <c r="DQ15" i="22"/>
  <c r="DP15" i="22"/>
  <c r="DO15" i="22"/>
  <c r="DN15" i="22"/>
  <c r="DM15" i="22"/>
  <c r="DL15" i="22"/>
  <c r="DK15" i="22"/>
  <c r="DJ15" i="22"/>
  <c r="DI15" i="22"/>
  <c r="DH15" i="22"/>
  <c r="DG15" i="22"/>
  <c r="DF15" i="22"/>
  <c r="DE15" i="22"/>
  <c r="DD15" i="22"/>
  <c r="DC15" i="22"/>
  <c r="DB15" i="22"/>
  <c r="DA15" i="22"/>
  <c r="CZ15" i="22"/>
  <c r="CY15" i="22"/>
  <c r="CX15" i="22"/>
  <c r="CW15" i="22"/>
  <c r="CV15" i="22"/>
  <c r="CU15" i="22"/>
  <c r="CT15" i="22"/>
  <c r="CS15" i="22"/>
  <c r="CR15" i="22"/>
  <c r="CQ15" i="22"/>
  <c r="CP15" i="22"/>
  <c r="CO15" i="22"/>
  <c r="CN15" i="22"/>
  <c r="CM15" i="22"/>
  <c r="CL15" i="22"/>
  <c r="CK15" i="22"/>
  <c r="CJ15" i="22"/>
  <c r="CI15" i="22"/>
  <c r="CH15" i="22"/>
  <c r="CG15" i="22"/>
  <c r="CF15" i="22"/>
  <c r="CE15" i="22"/>
  <c r="CD15" i="22"/>
  <c r="CC15" i="22"/>
  <c r="CB15" i="22"/>
  <c r="CA15" i="22"/>
  <c r="BZ15" i="22"/>
  <c r="BY15" i="22"/>
  <c r="BX15" i="22"/>
  <c r="BW15" i="22"/>
  <c r="EF14" i="22"/>
  <c r="EE14" i="22"/>
  <c r="ED14" i="22"/>
  <c r="EC14" i="22"/>
  <c r="EB14" i="22"/>
  <c r="EA14" i="22"/>
  <c r="DZ14" i="22"/>
  <c r="DY14" i="22"/>
  <c r="DX14" i="22"/>
  <c r="DW14" i="22"/>
  <c r="DV14" i="22"/>
  <c r="DU14" i="22"/>
  <c r="DT14" i="22"/>
  <c r="DS14" i="22"/>
  <c r="DR14" i="22"/>
  <c r="DQ14" i="22"/>
  <c r="DP14" i="22"/>
  <c r="DO14" i="22"/>
  <c r="DN14" i="22"/>
  <c r="DM14" i="22"/>
  <c r="DL14" i="22"/>
  <c r="DK14" i="22"/>
  <c r="DJ14" i="22"/>
  <c r="DI14" i="22"/>
  <c r="DH14" i="22"/>
  <c r="DG14" i="22"/>
  <c r="DF14" i="22"/>
  <c r="DE14" i="22"/>
  <c r="DD14" i="22"/>
  <c r="DC14" i="22"/>
  <c r="DB14" i="22"/>
  <c r="DA14" i="22"/>
  <c r="CZ14" i="22"/>
  <c r="CY14" i="22"/>
  <c r="CX14" i="22"/>
  <c r="CW14" i="22"/>
  <c r="CV14" i="22"/>
  <c r="CU14" i="22"/>
  <c r="CT14" i="22"/>
  <c r="CS14" i="22"/>
  <c r="CR14" i="22"/>
  <c r="CQ14" i="22"/>
  <c r="CP14" i="22"/>
  <c r="CO14" i="22"/>
  <c r="CN14" i="22"/>
  <c r="CM14" i="22"/>
  <c r="CL14" i="22"/>
  <c r="CK14" i="22"/>
  <c r="CJ14" i="22"/>
  <c r="CI14" i="22"/>
  <c r="CH14" i="22"/>
  <c r="CG14" i="22"/>
  <c r="CF14" i="22"/>
  <c r="CE14" i="22"/>
  <c r="CD14" i="22"/>
  <c r="CC14" i="22"/>
  <c r="CB14" i="22"/>
  <c r="CA14" i="22"/>
  <c r="BZ14" i="22"/>
  <c r="BY14" i="22"/>
  <c r="BX14" i="22"/>
  <c r="BW14" i="22"/>
  <c r="EF13" i="22"/>
  <c r="EE13" i="22"/>
  <c r="ED13" i="22"/>
  <c r="EC13" i="22"/>
  <c r="EB13" i="22"/>
  <c r="EA13" i="22"/>
  <c r="DZ13" i="22"/>
  <c r="DY13" i="22"/>
  <c r="DX13" i="22"/>
  <c r="DW13" i="22"/>
  <c r="DV13" i="22"/>
  <c r="DU13" i="22"/>
  <c r="DT13" i="22"/>
  <c r="DS13" i="22"/>
  <c r="DR13" i="22"/>
  <c r="DQ13" i="22"/>
  <c r="DP13" i="22"/>
  <c r="DO13" i="22"/>
  <c r="DN13" i="22"/>
  <c r="DM13" i="22"/>
  <c r="DL13" i="22"/>
  <c r="DK13" i="22"/>
  <c r="DJ13" i="22"/>
  <c r="DI13" i="22"/>
  <c r="DH13" i="22"/>
  <c r="DG13" i="22"/>
  <c r="DF13" i="22"/>
  <c r="DE13" i="22"/>
  <c r="DD13" i="22"/>
  <c r="DC13" i="22"/>
  <c r="DB13" i="22"/>
  <c r="DA13" i="22"/>
  <c r="CZ13" i="22"/>
  <c r="CY13" i="22"/>
  <c r="CX13" i="22"/>
  <c r="CW13" i="22"/>
  <c r="CV13" i="22"/>
  <c r="CU13" i="22"/>
  <c r="CT13" i="22"/>
  <c r="CS13" i="22"/>
  <c r="CR13" i="22"/>
  <c r="CQ13" i="22"/>
  <c r="CP13" i="22"/>
  <c r="CO13" i="22"/>
  <c r="CN13" i="22"/>
  <c r="CM13" i="22"/>
  <c r="CL13" i="22"/>
  <c r="CK13" i="22"/>
  <c r="CJ13" i="22"/>
  <c r="CI13" i="22"/>
  <c r="CH13" i="22"/>
  <c r="CG13" i="22"/>
  <c r="CF13" i="22"/>
  <c r="CE13" i="22"/>
  <c r="CD13" i="22"/>
  <c r="CC13" i="22"/>
  <c r="CB13" i="22"/>
  <c r="CA13" i="22"/>
  <c r="BZ13" i="22"/>
  <c r="BY13" i="22"/>
  <c r="BX13" i="22"/>
  <c r="BW13" i="22"/>
  <c r="EF12" i="22"/>
  <c r="EE12" i="22"/>
  <c r="ED12" i="22"/>
  <c r="EC12" i="22"/>
  <c r="EB12" i="22"/>
  <c r="EA12" i="22"/>
  <c r="DZ12" i="22"/>
  <c r="DY12" i="22"/>
  <c r="DX12" i="22"/>
  <c r="DW12" i="22"/>
  <c r="DV12" i="22"/>
  <c r="DU12" i="22"/>
  <c r="DT12" i="22"/>
  <c r="DS12" i="22"/>
  <c r="DR12" i="22"/>
  <c r="DQ12" i="22"/>
  <c r="DP12" i="22"/>
  <c r="DO12" i="22"/>
  <c r="DN12" i="22"/>
  <c r="DM12" i="22"/>
  <c r="DL12" i="22"/>
  <c r="DK12" i="22"/>
  <c r="DJ12" i="22"/>
  <c r="DI12" i="22"/>
  <c r="DH12" i="22"/>
  <c r="DG12" i="22"/>
  <c r="DF12" i="22"/>
  <c r="DE12" i="22"/>
  <c r="DD12" i="22"/>
  <c r="DC12" i="22"/>
  <c r="DB12" i="22"/>
  <c r="DA12" i="22"/>
  <c r="CZ12" i="22"/>
  <c r="CY12" i="22"/>
  <c r="CX12" i="22"/>
  <c r="CW12" i="22"/>
  <c r="CV12" i="22"/>
  <c r="CU12" i="22"/>
  <c r="CT12" i="22"/>
  <c r="CS12" i="22"/>
  <c r="CR12" i="22"/>
  <c r="CQ12" i="22"/>
  <c r="CP12" i="22"/>
  <c r="CO12" i="22"/>
  <c r="CN12" i="22"/>
  <c r="CM12" i="22"/>
  <c r="CL12" i="22"/>
  <c r="CK12" i="22"/>
  <c r="CJ12" i="22"/>
  <c r="CI12" i="22"/>
  <c r="CH12" i="22"/>
  <c r="CG12" i="22"/>
  <c r="CF12" i="22"/>
  <c r="CE12" i="22"/>
  <c r="CD12" i="22"/>
  <c r="CC12" i="22"/>
  <c r="CB12" i="22"/>
  <c r="CA12" i="22"/>
  <c r="BZ12" i="22"/>
  <c r="BY12" i="22"/>
  <c r="BX12" i="22"/>
  <c r="BW12" i="22"/>
  <c r="EF11" i="22"/>
  <c r="EE11" i="22"/>
  <c r="ED11" i="22"/>
  <c r="EC11" i="22"/>
  <c r="EB11" i="22"/>
  <c r="EA11" i="22"/>
  <c r="DZ11" i="22"/>
  <c r="DY11" i="22"/>
  <c r="DX11" i="22"/>
  <c r="DW11" i="22"/>
  <c r="DV11" i="22"/>
  <c r="DU11" i="22"/>
  <c r="DT11" i="22"/>
  <c r="DS11" i="22"/>
  <c r="DR11" i="22"/>
  <c r="DQ11" i="22"/>
  <c r="DP11" i="22"/>
  <c r="DO11" i="22"/>
  <c r="DN11" i="22"/>
  <c r="DM11" i="22"/>
  <c r="DL11" i="22"/>
  <c r="DK11" i="22"/>
  <c r="DJ11" i="22"/>
  <c r="DI11" i="22"/>
  <c r="DH11" i="22"/>
  <c r="DG11" i="22"/>
  <c r="DF11" i="22"/>
  <c r="DE11" i="22"/>
  <c r="DD11" i="22"/>
  <c r="DC11" i="22"/>
  <c r="DB11" i="22"/>
  <c r="DA11" i="22"/>
  <c r="CZ11" i="22"/>
  <c r="CY11" i="22"/>
  <c r="CX11" i="22"/>
  <c r="CW11" i="22"/>
  <c r="CV11" i="22"/>
  <c r="CU11" i="22"/>
  <c r="CT11" i="22"/>
  <c r="CS11" i="22"/>
  <c r="CR11" i="22"/>
  <c r="CQ11" i="22"/>
  <c r="CP11" i="22"/>
  <c r="CO11" i="22"/>
  <c r="CN11" i="22"/>
  <c r="CM11" i="22"/>
  <c r="CL11" i="22"/>
  <c r="CK11" i="22"/>
  <c r="CJ11" i="22"/>
  <c r="CI11" i="22"/>
  <c r="CH11" i="22"/>
  <c r="CG11" i="22"/>
  <c r="CF11" i="22"/>
  <c r="CE11" i="22"/>
  <c r="CD11" i="22"/>
  <c r="CC11" i="22"/>
  <c r="CB11" i="22"/>
  <c r="CA11" i="22"/>
  <c r="BZ11" i="22"/>
  <c r="BY11" i="22"/>
  <c r="BX11" i="22"/>
  <c r="BW11" i="22"/>
  <c r="EF10" i="22"/>
  <c r="EE10" i="22"/>
  <c r="ED10" i="22"/>
  <c r="EC10" i="22"/>
  <c r="EB10" i="22"/>
  <c r="EA10" i="22"/>
  <c r="DZ10" i="22"/>
  <c r="DY10" i="22"/>
  <c r="DX10" i="22"/>
  <c r="DW10" i="22"/>
  <c r="DV10" i="22"/>
  <c r="DU10" i="22"/>
  <c r="DT10" i="22"/>
  <c r="DS10" i="22"/>
  <c r="DR10" i="22"/>
  <c r="DQ10" i="22"/>
  <c r="DP10" i="22"/>
  <c r="DO10" i="22"/>
  <c r="DN10" i="22"/>
  <c r="DM10" i="22"/>
  <c r="DL10" i="22"/>
  <c r="DK10" i="22"/>
  <c r="DJ10" i="22"/>
  <c r="DI10" i="22"/>
  <c r="DH10" i="22"/>
  <c r="DG10" i="22"/>
  <c r="DF10" i="22"/>
  <c r="DE10" i="22"/>
  <c r="DD10" i="22"/>
  <c r="DC10" i="22"/>
  <c r="DB10" i="22"/>
  <c r="DA10" i="22"/>
  <c r="CZ10" i="22"/>
  <c r="CY10" i="22"/>
  <c r="CX10" i="22"/>
  <c r="CW10" i="22"/>
  <c r="CV10" i="22"/>
  <c r="CU10" i="22"/>
  <c r="CT10" i="22"/>
  <c r="CS10" i="22"/>
  <c r="CR10" i="22"/>
  <c r="CQ10" i="22"/>
  <c r="CP10" i="22"/>
  <c r="CO10" i="22"/>
  <c r="CN10" i="22"/>
  <c r="CM10" i="22"/>
  <c r="CL10" i="22"/>
  <c r="CK10" i="22"/>
  <c r="CJ10" i="22"/>
  <c r="CI10" i="22"/>
  <c r="CH10" i="22"/>
  <c r="CG10" i="22"/>
  <c r="CF10" i="22"/>
  <c r="CE10" i="22"/>
  <c r="CD10" i="22"/>
  <c r="CC10" i="22"/>
  <c r="CB10" i="22"/>
  <c r="CA10" i="22"/>
  <c r="BZ10" i="22"/>
  <c r="BY10" i="22"/>
  <c r="BX10" i="22"/>
  <c r="BW10" i="22"/>
  <c r="EF9" i="22"/>
  <c r="EE9" i="22"/>
  <c r="ED9" i="22"/>
  <c r="EC9" i="22"/>
  <c r="EB9" i="22"/>
  <c r="EA9" i="22"/>
  <c r="DZ9" i="22"/>
  <c r="DY9" i="22"/>
  <c r="DX9" i="22"/>
  <c r="DW9" i="22"/>
  <c r="DV9" i="22"/>
  <c r="DU9" i="22"/>
  <c r="DT9" i="22"/>
  <c r="DS9" i="22"/>
  <c r="DR9" i="22"/>
  <c r="DQ9" i="22"/>
  <c r="DP9" i="22"/>
  <c r="DO9" i="22"/>
  <c r="DN9" i="22"/>
  <c r="DM9" i="22"/>
  <c r="DL9" i="22"/>
  <c r="DK9" i="22"/>
  <c r="DJ9" i="22"/>
  <c r="DI9" i="22"/>
  <c r="DH9" i="22"/>
  <c r="DG9" i="22"/>
  <c r="DF9" i="22"/>
  <c r="DE9" i="22"/>
  <c r="DD9" i="22"/>
  <c r="DC9" i="22"/>
  <c r="DB9" i="22"/>
  <c r="DA9" i="22"/>
  <c r="CZ9" i="22"/>
  <c r="CY9" i="22"/>
  <c r="CX9" i="22"/>
  <c r="CW9" i="22"/>
  <c r="CV9" i="22"/>
  <c r="CU9" i="22"/>
  <c r="CT9" i="22"/>
  <c r="CS9" i="22"/>
  <c r="CR9" i="22"/>
  <c r="CQ9" i="22"/>
  <c r="CP9" i="22"/>
  <c r="CO9" i="22"/>
  <c r="CN9" i="22"/>
  <c r="CM9" i="22"/>
  <c r="CL9" i="22"/>
  <c r="CK9" i="22"/>
  <c r="CJ9" i="22"/>
  <c r="CI9" i="22"/>
  <c r="CH9" i="22"/>
  <c r="CG9" i="22"/>
  <c r="CF9" i="22"/>
  <c r="CE9" i="22"/>
  <c r="CD9" i="22"/>
  <c r="CC9" i="22"/>
  <c r="CB9" i="22"/>
  <c r="CA9" i="22"/>
  <c r="BZ9" i="22"/>
  <c r="BY9" i="22"/>
  <c r="BX9" i="22"/>
  <c r="BW9" i="22"/>
  <c r="EF8" i="22"/>
  <c r="EE8" i="22"/>
  <c r="ED8" i="22"/>
  <c r="EC8" i="22"/>
  <c r="EB8" i="22"/>
  <c r="EA8" i="22"/>
  <c r="DZ8" i="22"/>
  <c r="DY8" i="22"/>
  <c r="DX8" i="22"/>
  <c r="DW8" i="22"/>
  <c r="DV8" i="22"/>
  <c r="DU8" i="22"/>
  <c r="DT8" i="22"/>
  <c r="DS8" i="22"/>
  <c r="DR8" i="22"/>
  <c r="DQ8" i="22"/>
  <c r="DP8" i="22"/>
  <c r="DO8" i="22"/>
  <c r="DN8" i="22"/>
  <c r="DM8" i="22"/>
  <c r="DL8" i="22"/>
  <c r="DK8" i="22"/>
  <c r="DJ8" i="22"/>
  <c r="DI8" i="22"/>
  <c r="DH8" i="22"/>
  <c r="DG8" i="22"/>
  <c r="DF8" i="22"/>
  <c r="DE8" i="22"/>
  <c r="DD8" i="22"/>
  <c r="DC8" i="22"/>
  <c r="DB8" i="22"/>
  <c r="DA8" i="22"/>
  <c r="CZ8" i="22"/>
  <c r="CY8" i="22"/>
  <c r="CX8" i="22"/>
  <c r="CW8" i="22"/>
  <c r="CV8" i="22"/>
  <c r="CU8" i="22"/>
  <c r="CT8" i="22"/>
  <c r="CS8" i="22"/>
  <c r="CR8" i="22"/>
  <c r="CQ8" i="22"/>
  <c r="CP8" i="22"/>
  <c r="CO8" i="22"/>
  <c r="CN8" i="22"/>
  <c r="CM8" i="22"/>
  <c r="CL8" i="22"/>
  <c r="CK8" i="22"/>
  <c r="CJ8" i="22"/>
  <c r="CI8" i="22"/>
  <c r="CH8" i="22"/>
  <c r="CG8" i="22"/>
  <c r="CF8" i="22"/>
  <c r="CE8" i="22"/>
  <c r="CD8" i="22"/>
  <c r="CC8" i="22"/>
  <c r="CB8" i="22"/>
  <c r="CA8" i="22"/>
  <c r="BZ8" i="22"/>
  <c r="BY8" i="22"/>
  <c r="BX8" i="22"/>
  <c r="BW8" i="22"/>
  <c r="EF54" i="21"/>
  <c r="EE54" i="21"/>
  <c r="ED54" i="21"/>
  <c r="EC54" i="21"/>
  <c r="EB54" i="21"/>
  <c r="EA54" i="21"/>
  <c r="DZ54" i="21"/>
  <c r="DY54" i="21"/>
  <c r="DX54" i="21"/>
  <c r="DW54" i="21"/>
  <c r="DV54" i="21"/>
  <c r="DU54" i="21"/>
  <c r="DT54" i="21"/>
  <c r="DS54" i="21"/>
  <c r="DR54" i="21"/>
  <c r="DQ54" i="21"/>
  <c r="DP54" i="21"/>
  <c r="DO54" i="21"/>
  <c r="DN54" i="21"/>
  <c r="DM54" i="21"/>
  <c r="DL54" i="21"/>
  <c r="DK54" i="21"/>
  <c r="DJ54" i="21"/>
  <c r="DI54" i="21"/>
  <c r="DH54" i="21"/>
  <c r="DG54" i="21"/>
  <c r="DF54" i="21"/>
  <c r="DE54" i="21"/>
  <c r="DD54" i="21"/>
  <c r="DC54" i="21"/>
  <c r="DB54" i="21"/>
  <c r="DA54" i="21"/>
  <c r="CZ54" i="21"/>
  <c r="CY54" i="21"/>
  <c r="CX54" i="21"/>
  <c r="CW54" i="21"/>
  <c r="CV54" i="21"/>
  <c r="CU54" i="21"/>
  <c r="CT54" i="21"/>
  <c r="CS54" i="21"/>
  <c r="CR54" i="21"/>
  <c r="CQ54" i="21"/>
  <c r="CP54" i="21"/>
  <c r="CO54" i="21"/>
  <c r="CN54" i="21"/>
  <c r="CM54" i="21"/>
  <c r="CL54" i="21"/>
  <c r="CK54" i="21"/>
  <c r="CJ54" i="21"/>
  <c r="CI54" i="21"/>
  <c r="CH54" i="21"/>
  <c r="CG54" i="21"/>
  <c r="CF54" i="21"/>
  <c r="CE54" i="21"/>
  <c r="CD54" i="21"/>
  <c r="CC54" i="21"/>
  <c r="CB54" i="21"/>
  <c r="CA54" i="21"/>
  <c r="BZ54" i="21"/>
  <c r="BY54" i="21"/>
  <c r="BX54" i="21"/>
  <c r="BW54" i="21"/>
  <c r="EF53" i="21"/>
  <c r="EE53" i="21"/>
  <c r="ED53" i="21"/>
  <c r="EC53" i="21"/>
  <c r="EB53" i="21"/>
  <c r="EA53" i="21"/>
  <c r="DZ53" i="21"/>
  <c r="DY53" i="21"/>
  <c r="DX53" i="21"/>
  <c r="DW53" i="21"/>
  <c r="DV53" i="21"/>
  <c r="DU53" i="21"/>
  <c r="DT53" i="21"/>
  <c r="DS53" i="21"/>
  <c r="DR53" i="21"/>
  <c r="DQ53" i="21"/>
  <c r="DP53" i="21"/>
  <c r="DO53" i="21"/>
  <c r="DN53" i="21"/>
  <c r="DM53" i="21"/>
  <c r="DL53" i="21"/>
  <c r="DK53" i="21"/>
  <c r="DJ53" i="21"/>
  <c r="DI53" i="21"/>
  <c r="DH53" i="21"/>
  <c r="DG53" i="21"/>
  <c r="DF53" i="21"/>
  <c r="DE53" i="21"/>
  <c r="DD53" i="21"/>
  <c r="DC53" i="21"/>
  <c r="DB53" i="21"/>
  <c r="DA53" i="21"/>
  <c r="CZ53" i="21"/>
  <c r="CY53" i="21"/>
  <c r="CX53" i="21"/>
  <c r="CW53" i="21"/>
  <c r="CV53" i="21"/>
  <c r="CU53" i="21"/>
  <c r="CT53" i="21"/>
  <c r="CS53" i="21"/>
  <c r="CR53" i="21"/>
  <c r="CQ53" i="21"/>
  <c r="CP53" i="21"/>
  <c r="CO53" i="21"/>
  <c r="CN53" i="21"/>
  <c r="CM53" i="21"/>
  <c r="CL53" i="21"/>
  <c r="CK53" i="21"/>
  <c r="CJ53" i="21"/>
  <c r="CI53" i="21"/>
  <c r="CH53" i="21"/>
  <c r="CG53" i="21"/>
  <c r="CF53" i="21"/>
  <c r="CE53" i="21"/>
  <c r="CD53" i="21"/>
  <c r="CC53" i="21"/>
  <c r="CB53" i="21"/>
  <c r="CA53" i="21"/>
  <c r="BZ53" i="21"/>
  <c r="BY53" i="21"/>
  <c r="BX53" i="21"/>
  <c r="BW53" i="21"/>
  <c r="EF52" i="21"/>
  <c r="EE52" i="21"/>
  <c r="ED52" i="21"/>
  <c r="EC52" i="21"/>
  <c r="EB52" i="21"/>
  <c r="EA52" i="21"/>
  <c r="DZ52" i="21"/>
  <c r="DY52" i="21"/>
  <c r="DX52" i="21"/>
  <c r="DW52" i="21"/>
  <c r="DV52" i="21"/>
  <c r="DU52" i="21"/>
  <c r="DT52" i="21"/>
  <c r="DS52" i="21"/>
  <c r="DR52" i="21"/>
  <c r="DQ52" i="21"/>
  <c r="DP52" i="21"/>
  <c r="DO52" i="21"/>
  <c r="DN52" i="21"/>
  <c r="DM52" i="21"/>
  <c r="DL52" i="21"/>
  <c r="DK52" i="21"/>
  <c r="DJ52" i="21"/>
  <c r="DI52" i="21"/>
  <c r="DH52" i="21"/>
  <c r="DG52" i="21"/>
  <c r="DF52" i="21"/>
  <c r="DE52" i="21"/>
  <c r="DD52" i="21"/>
  <c r="DC52" i="21"/>
  <c r="DB52" i="21"/>
  <c r="DA52" i="21"/>
  <c r="CZ52" i="21"/>
  <c r="CY52" i="21"/>
  <c r="CX52" i="21"/>
  <c r="CW52" i="21"/>
  <c r="CV52" i="21"/>
  <c r="CU52" i="21"/>
  <c r="CT52" i="21"/>
  <c r="CS52" i="21"/>
  <c r="CR52" i="21"/>
  <c r="CQ52" i="21"/>
  <c r="CP52" i="21"/>
  <c r="CO52" i="21"/>
  <c r="CN52" i="21"/>
  <c r="CM52" i="21"/>
  <c r="CL52" i="21"/>
  <c r="CK52" i="21"/>
  <c r="CJ52" i="21"/>
  <c r="CI52" i="21"/>
  <c r="CH52" i="21"/>
  <c r="CG52" i="21"/>
  <c r="CF52" i="21"/>
  <c r="CE52" i="21"/>
  <c r="CD52" i="21"/>
  <c r="CC52" i="21"/>
  <c r="CB52" i="21"/>
  <c r="CA52" i="21"/>
  <c r="BZ52" i="21"/>
  <c r="BY52" i="21"/>
  <c r="BX52" i="21"/>
  <c r="BW52" i="21"/>
  <c r="EF51" i="21"/>
  <c r="EE51" i="21"/>
  <c r="ED51" i="21"/>
  <c r="EC51" i="21"/>
  <c r="EB51" i="21"/>
  <c r="EA51" i="21"/>
  <c r="DZ51" i="21"/>
  <c r="DY51" i="21"/>
  <c r="DX51" i="21"/>
  <c r="DW51" i="21"/>
  <c r="DV51" i="21"/>
  <c r="DU51" i="21"/>
  <c r="DT51" i="21"/>
  <c r="DS51" i="21"/>
  <c r="DR51" i="21"/>
  <c r="DQ51" i="21"/>
  <c r="DP51" i="21"/>
  <c r="DO51" i="21"/>
  <c r="DN51" i="21"/>
  <c r="DM51" i="21"/>
  <c r="DL51" i="21"/>
  <c r="DK51" i="21"/>
  <c r="DJ51" i="21"/>
  <c r="DI51" i="21"/>
  <c r="DH51" i="21"/>
  <c r="DG51" i="21"/>
  <c r="DF51" i="21"/>
  <c r="DE51" i="21"/>
  <c r="DD51" i="21"/>
  <c r="DC51" i="21"/>
  <c r="DB51" i="21"/>
  <c r="DA51" i="21"/>
  <c r="CZ51" i="21"/>
  <c r="CY51" i="21"/>
  <c r="CX51" i="21"/>
  <c r="CW51" i="21"/>
  <c r="CV51" i="21"/>
  <c r="CU51" i="21"/>
  <c r="CT51" i="21"/>
  <c r="CS51" i="21"/>
  <c r="CR51" i="21"/>
  <c r="CQ51" i="21"/>
  <c r="CP51" i="21"/>
  <c r="CO51" i="21"/>
  <c r="CN51" i="21"/>
  <c r="CM51" i="21"/>
  <c r="CL51" i="21"/>
  <c r="CK51" i="21"/>
  <c r="CJ51" i="21"/>
  <c r="CI51" i="21"/>
  <c r="CH51" i="21"/>
  <c r="CG51" i="21"/>
  <c r="CF51" i="21"/>
  <c r="CE51" i="21"/>
  <c r="CD51" i="21"/>
  <c r="CC51" i="21"/>
  <c r="CB51" i="21"/>
  <c r="CA51" i="21"/>
  <c r="BZ51" i="21"/>
  <c r="BY51" i="21"/>
  <c r="BX51" i="21"/>
  <c r="BW51" i="21"/>
  <c r="EF50" i="21"/>
  <c r="EE50" i="21"/>
  <c r="ED50" i="21"/>
  <c r="EC50" i="21"/>
  <c r="EB50" i="21"/>
  <c r="EA50" i="21"/>
  <c r="DZ50" i="21"/>
  <c r="DY50" i="21"/>
  <c r="DX50" i="21"/>
  <c r="DW50" i="21"/>
  <c r="DV50" i="21"/>
  <c r="DU50" i="21"/>
  <c r="DT50" i="21"/>
  <c r="DS50" i="21"/>
  <c r="DR50" i="21"/>
  <c r="DQ50" i="21"/>
  <c r="DP50" i="21"/>
  <c r="DO50" i="21"/>
  <c r="DN50" i="21"/>
  <c r="DM50" i="21"/>
  <c r="DL50" i="21"/>
  <c r="DK50" i="21"/>
  <c r="DJ50" i="21"/>
  <c r="DI50" i="21"/>
  <c r="DH50" i="21"/>
  <c r="DG50" i="21"/>
  <c r="DF50" i="21"/>
  <c r="DE50" i="21"/>
  <c r="DD50" i="21"/>
  <c r="DC50" i="21"/>
  <c r="DB50" i="21"/>
  <c r="DA50" i="21"/>
  <c r="CZ50" i="21"/>
  <c r="CY50" i="21"/>
  <c r="CX50" i="21"/>
  <c r="CW50" i="21"/>
  <c r="CV50" i="21"/>
  <c r="CU50" i="21"/>
  <c r="CT50" i="21"/>
  <c r="CS50" i="21"/>
  <c r="CR50" i="21"/>
  <c r="CQ50" i="21"/>
  <c r="CP50" i="21"/>
  <c r="CO50" i="21"/>
  <c r="CN50" i="21"/>
  <c r="CM50" i="21"/>
  <c r="CL50" i="21"/>
  <c r="CK50" i="21"/>
  <c r="CJ50" i="21"/>
  <c r="CI50" i="21"/>
  <c r="CH50" i="21"/>
  <c r="CG50" i="21"/>
  <c r="CF50" i="21"/>
  <c r="CE50" i="21"/>
  <c r="CD50" i="21"/>
  <c r="CC50" i="21"/>
  <c r="CB50" i="21"/>
  <c r="CA50" i="21"/>
  <c r="BZ50" i="21"/>
  <c r="BY50" i="21"/>
  <c r="BX50" i="21"/>
  <c r="BW50" i="21"/>
  <c r="EF49" i="21"/>
  <c r="EE49" i="21"/>
  <c r="ED49" i="21"/>
  <c r="EC49" i="21"/>
  <c r="EB49" i="21"/>
  <c r="EA49" i="21"/>
  <c r="DZ49" i="21"/>
  <c r="DY49" i="21"/>
  <c r="DX49" i="21"/>
  <c r="DW49" i="21"/>
  <c r="DV49" i="21"/>
  <c r="DU49" i="21"/>
  <c r="DT49" i="21"/>
  <c r="DS49" i="21"/>
  <c r="DR49" i="21"/>
  <c r="DQ49" i="21"/>
  <c r="DP49" i="21"/>
  <c r="DO49" i="21"/>
  <c r="DN49" i="21"/>
  <c r="DM49" i="21"/>
  <c r="DL49" i="21"/>
  <c r="DK49" i="21"/>
  <c r="DJ49" i="21"/>
  <c r="DI49" i="21"/>
  <c r="DH49" i="21"/>
  <c r="DG49" i="21"/>
  <c r="DF49" i="21"/>
  <c r="DE49" i="21"/>
  <c r="DD49" i="21"/>
  <c r="DC49" i="21"/>
  <c r="DB49" i="21"/>
  <c r="DA49" i="21"/>
  <c r="CZ49" i="21"/>
  <c r="CY49" i="21"/>
  <c r="CX49" i="21"/>
  <c r="CW49" i="21"/>
  <c r="CV49" i="21"/>
  <c r="CU49" i="21"/>
  <c r="CT49" i="21"/>
  <c r="CS49" i="21"/>
  <c r="CR49" i="21"/>
  <c r="CQ49" i="21"/>
  <c r="CP49" i="21"/>
  <c r="CO49" i="21"/>
  <c r="CN49" i="21"/>
  <c r="CM49" i="21"/>
  <c r="CL49" i="21"/>
  <c r="CK49" i="21"/>
  <c r="CJ49" i="21"/>
  <c r="CI49" i="21"/>
  <c r="CH49" i="21"/>
  <c r="CG49" i="21"/>
  <c r="CF49" i="21"/>
  <c r="CE49" i="21"/>
  <c r="CD49" i="21"/>
  <c r="CC49" i="21"/>
  <c r="CB49" i="21"/>
  <c r="CA49" i="21"/>
  <c r="BZ49" i="21"/>
  <c r="BY49" i="21"/>
  <c r="BX49" i="21"/>
  <c r="BW49" i="21"/>
  <c r="EF48" i="21"/>
  <c r="EE48" i="21"/>
  <c r="ED48" i="21"/>
  <c r="EC48" i="21"/>
  <c r="EB48" i="21"/>
  <c r="EA48" i="21"/>
  <c r="DZ48" i="21"/>
  <c r="DY48" i="21"/>
  <c r="DX48" i="21"/>
  <c r="DW48" i="21"/>
  <c r="DV48" i="21"/>
  <c r="DU48" i="21"/>
  <c r="DT48" i="21"/>
  <c r="DS48" i="21"/>
  <c r="DR48" i="21"/>
  <c r="DQ48" i="21"/>
  <c r="DP48" i="21"/>
  <c r="DO48" i="21"/>
  <c r="DN48" i="21"/>
  <c r="DM48" i="21"/>
  <c r="DL48" i="21"/>
  <c r="DK48" i="21"/>
  <c r="DJ48" i="21"/>
  <c r="DI48" i="21"/>
  <c r="DH48" i="21"/>
  <c r="DG48" i="21"/>
  <c r="DF48" i="21"/>
  <c r="DE48" i="21"/>
  <c r="DD48" i="21"/>
  <c r="DC48" i="21"/>
  <c r="DB48" i="21"/>
  <c r="DA48" i="21"/>
  <c r="CZ48" i="21"/>
  <c r="CY48" i="21"/>
  <c r="CX48" i="21"/>
  <c r="CW48" i="21"/>
  <c r="CV48" i="21"/>
  <c r="CU48" i="21"/>
  <c r="CT48" i="21"/>
  <c r="CS48" i="21"/>
  <c r="CR48" i="21"/>
  <c r="CQ48" i="21"/>
  <c r="CP48" i="21"/>
  <c r="CO48" i="21"/>
  <c r="CN48" i="21"/>
  <c r="CM48" i="21"/>
  <c r="CL48" i="21"/>
  <c r="CK48" i="21"/>
  <c r="CJ48" i="21"/>
  <c r="CI48" i="21"/>
  <c r="CH48" i="21"/>
  <c r="CG48" i="21"/>
  <c r="CF48" i="21"/>
  <c r="CE48" i="21"/>
  <c r="CD48" i="21"/>
  <c r="CC48" i="21"/>
  <c r="CB48" i="21"/>
  <c r="CA48" i="21"/>
  <c r="BZ48" i="21"/>
  <c r="BY48" i="21"/>
  <c r="BX48" i="21"/>
  <c r="BW48" i="21"/>
  <c r="EF47" i="21"/>
  <c r="EE47" i="21"/>
  <c r="ED47" i="21"/>
  <c r="EC47" i="21"/>
  <c r="EB47" i="21"/>
  <c r="EA47" i="21"/>
  <c r="DZ47" i="21"/>
  <c r="DY47" i="21"/>
  <c r="DX47" i="21"/>
  <c r="DW47" i="21"/>
  <c r="DV47" i="21"/>
  <c r="DU47" i="21"/>
  <c r="DT47" i="21"/>
  <c r="DS47" i="21"/>
  <c r="DR47" i="21"/>
  <c r="DQ47" i="21"/>
  <c r="DP47" i="21"/>
  <c r="DO47" i="21"/>
  <c r="DN47" i="21"/>
  <c r="DM47" i="21"/>
  <c r="DL47" i="21"/>
  <c r="DK47" i="21"/>
  <c r="DJ47" i="21"/>
  <c r="DI47" i="21"/>
  <c r="DH47" i="21"/>
  <c r="DG47" i="21"/>
  <c r="DF47" i="21"/>
  <c r="DE47" i="21"/>
  <c r="DD47" i="21"/>
  <c r="DC47" i="21"/>
  <c r="DB47" i="21"/>
  <c r="DA47" i="21"/>
  <c r="CZ47" i="21"/>
  <c r="CY47" i="21"/>
  <c r="CX47" i="21"/>
  <c r="CW47" i="21"/>
  <c r="CV47" i="21"/>
  <c r="CU47" i="21"/>
  <c r="CT47" i="21"/>
  <c r="CS47" i="21"/>
  <c r="CR47" i="21"/>
  <c r="CQ47" i="21"/>
  <c r="CP47" i="21"/>
  <c r="CO47" i="21"/>
  <c r="CN47" i="21"/>
  <c r="CM47" i="21"/>
  <c r="CL47" i="21"/>
  <c r="CK47" i="21"/>
  <c r="CJ47" i="21"/>
  <c r="CI47" i="21"/>
  <c r="CH47" i="21"/>
  <c r="CG47" i="21"/>
  <c r="CF47" i="21"/>
  <c r="CE47" i="21"/>
  <c r="CD47" i="21"/>
  <c r="CC47" i="21"/>
  <c r="CB47" i="21"/>
  <c r="CA47" i="21"/>
  <c r="BZ47" i="21"/>
  <c r="BY47" i="21"/>
  <c r="BX47" i="21"/>
  <c r="BW47" i="21"/>
  <c r="EF46" i="21"/>
  <c r="EE46" i="21"/>
  <c r="ED46" i="21"/>
  <c r="EC46" i="21"/>
  <c r="EB46" i="21"/>
  <c r="EA46" i="21"/>
  <c r="DZ46" i="21"/>
  <c r="DY46" i="21"/>
  <c r="DX46" i="21"/>
  <c r="DW46" i="21"/>
  <c r="DV46" i="21"/>
  <c r="DU46" i="21"/>
  <c r="DT46" i="21"/>
  <c r="DS46" i="21"/>
  <c r="DR46" i="21"/>
  <c r="DQ46" i="21"/>
  <c r="DP46" i="21"/>
  <c r="DO46" i="21"/>
  <c r="DN46" i="21"/>
  <c r="DM46" i="21"/>
  <c r="DL46" i="21"/>
  <c r="DK46" i="21"/>
  <c r="DJ46" i="21"/>
  <c r="DI46" i="21"/>
  <c r="DH46" i="21"/>
  <c r="DG46" i="21"/>
  <c r="DF46" i="21"/>
  <c r="DE46" i="21"/>
  <c r="DD46" i="21"/>
  <c r="DC46" i="21"/>
  <c r="DB46" i="21"/>
  <c r="DA46" i="21"/>
  <c r="CZ46" i="21"/>
  <c r="CY46" i="21"/>
  <c r="CX46" i="21"/>
  <c r="CW46" i="21"/>
  <c r="CV46" i="21"/>
  <c r="CU46" i="21"/>
  <c r="CT46" i="21"/>
  <c r="CS46" i="21"/>
  <c r="CR46" i="21"/>
  <c r="CQ46" i="21"/>
  <c r="CP46" i="21"/>
  <c r="CO46" i="21"/>
  <c r="CN46" i="21"/>
  <c r="CM46" i="21"/>
  <c r="CL46" i="21"/>
  <c r="CK46" i="21"/>
  <c r="CJ46" i="21"/>
  <c r="CI46" i="21"/>
  <c r="CH46" i="21"/>
  <c r="CG46" i="21"/>
  <c r="CF46" i="21"/>
  <c r="CE46" i="21"/>
  <c r="CD46" i="21"/>
  <c r="CC46" i="21"/>
  <c r="CB46" i="21"/>
  <c r="CA46" i="21"/>
  <c r="BZ46" i="21"/>
  <c r="BY46" i="21"/>
  <c r="BX46" i="21"/>
  <c r="BW46" i="21"/>
  <c r="EF45" i="21"/>
  <c r="EE45" i="21"/>
  <c r="ED45" i="21"/>
  <c r="EC45" i="21"/>
  <c r="EB45" i="21"/>
  <c r="EA45" i="21"/>
  <c r="DZ45" i="21"/>
  <c r="DY45" i="21"/>
  <c r="DX45" i="21"/>
  <c r="DW45" i="21"/>
  <c r="DV45" i="21"/>
  <c r="DU45" i="21"/>
  <c r="DT45" i="21"/>
  <c r="DS45" i="21"/>
  <c r="DR45" i="21"/>
  <c r="DQ45" i="21"/>
  <c r="DP45" i="21"/>
  <c r="DO45" i="21"/>
  <c r="DN45" i="21"/>
  <c r="DM45" i="21"/>
  <c r="DL45" i="21"/>
  <c r="DK45" i="21"/>
  <c r="DJ45" i="21"/>
  <c r="DI45" i="21"/>
  <c r="DH45" i="21"/>
  <c r="DG45" i="21"/>
  <c r="DF45" i="21"/>
  <c r="DE45" i="21"/>
  <c r="DD45" i="21"/>
  <c r="DC45" i="21"/>
  <c r="DB45" i="21"/>
  <c r="DA45" i="21"/>
  <c r="CZ45" i="21"/>
  <c r="CY45" i="21"/>
  <c r="CX45" i="21"/>
  <c r="CW45" i="21"/>
  <c r="CV45" i="21"/>
  <c r="CU45" i="21"/>
  <c r="CT45" i="21"/>
  <c r="CS45" i="21"/>
  <c r="CR45" i="21"/>
  <c r="CQ45" i="21"/>
  <c r="CP45" i="21"/>
  <c r="CO45" i="21"/>
  <c r="CN45" i="21"/>
  <c r="CM45" i="21"/>
  <c r="CL45" i="21"/>
  <c r="CK45" i="21"/>
  <c r="CJ45" i="21"/>
  <c r="CI45" i="21"/>
  <c r="CH45" i="21"/>
  <c r="CG45" i="21"/>
  <c r="CF45" i="21"/>
  <c r="CE45" i="21"/>
  <c r="CD45" i="21"/>
  <c r="CC45" i="21"/>
  <c r="CB45" i="21"/>
  <c r="CA45" i="21"/>
  <c r="BZ45" i="21"/>
  <c r="BY45" i="21"/>
  <c r="BX45" i="21"/>
  <c r="BW45" i="21"/>
  <c r="EF44" i="21"/>
  <c r="EE44" i="21"/>
  <c r="ED44" i="21"/>
  <c r="EC44" i="21"/>
  <c r="EB44" i="21"/>
  <c r="EA44" i="21"/>
  <c r="DZ44" i="21"/>
  <c r="DY44" i="21"/>
  <c r="DX44" i="21"/>
  <c r="DW44" i="21"/>
  <c r="DV44" i="21"/>
  <c r="DU44" i="21"/>
  <c r="DT44" i="21"/>
  <c r="DS44" i="21"/>
  <c r="DR44" i="21"/>
  <c r="DQ44" i="21"/>
  <c r="DP44" i="21"/>
  <c r="DO44" i="21"/>
  <c r="DN44" i="21"/>
  <c r="DM44" i="21"/>
  <c r="DL44" i="21"/>
  <c r="DK44" i="21"/>
  <c r="DJ44" i="21"/>
  <c r="DI44" i="21"/>
  <c r="DH44" i="21"/>
  <c r="DG44" i="21"/>
  <c r="DF44" i="21"/>
  <c r="DE44" i="21"/>
  <c r="DD44" i="21"/>
  <c r="DC44" i="21"/>
  <c r="DB44" i="21"/>
  <c r="DA44" i="21"/>
  <c r="CZ44" i="21"/>
  <c r="CY44" i="21"/>
  <c r="CX44" i="21"/>
  <c r="CW44" i="21"/>
  <c r="CV44" i="21"/>
  <c r="CU44" i="21"/>
  <c r="CT44" i="21"/>
  <c r="CS44" i="21"/>
  <c r="CR44" i="21"/>
  <c r="CQ44" i="21"/>
  <c r="CP44" i="21"/>
  <c r="CO44" i="21"/>
  <c r="CN44" i="21"/>
  <c r="CM44" i="21"/>
  <c r="CL44" i="21"/>
  <c r="CK44" i="21"/>
  <c r="CJ44" i="21"/>
  <c r="CI44" i="21"/>
  <c r="CH44" i="21"/>
  <c r="CG44" i="21"/>
  <c r="CF44" i="21"/>
  <c r="CE44" i="21"/>
  <c r="CD44" i="21"/>
  <c r="CC44" i="21"/>
  <c r="CB44" i="21"/>
  <c r="CA44" i="21"/>
  <c r="BZ44" i="21"/>
  <c r="BY44" i="21"/>
  <c r="BX44" i="21"/>
  <c r="BW44" i="21"/>
  <c r="EF43" i="21"/>
  <c r="EE43" i="21"/>
  <c r="ED43" i="21"/>
  <c r="EC43" i="21"/>
  <c r="EB43" i="21"/>
  <c r="EA43" i="21"/>
  <c r="DZ43" i="21"/>
  <c r="DY43" i="21"/>
  <c r="DX43" i="21"/>
  <c r="DW43" i="21"/>
  <c r="DV43" i="21"/>
  <c r="DU43" i="21"/>
  <c r="DT43" i="21"/>
  <c r="DS43" i="21"/>
  <c r="DR43" i="21"/>
  <c r="DQ43" i="21"/>
  <c r="DP43" i="21"/>
  <c r="DO43" i="21"/>
  <c r="DN43" i="21"/>
  <c r="DM43" i="21"/>
  <c r="DL43" i="21"/>
  <c r="DK43" i="21"/>
  <c r="DJ43" i="21"/>
  <c r="DI43" i="21"/>
  <c r="DH43" i="21"/>
  <c r="DG43" i="21"/>
  <c r="DF43" i="21"/>
  <c r="DE43" i="21"/>
  <c r="DD43" i="21"/>
  <c r="DC43" i="21"/>
  <c r="DB43" i="21"/>
  <c r="DA43" i="21"/>
  <c r="CZ43" i="21"/>
  <c r="CY43" i="21"/>
  <c r="CX43" i="21"/>
  <c r="CW43" i="21"/>
  <c r="CV43" i="21"/>
  <c r="CU43" i="21"/>
  <c r="CT43" i="21"/>
  <c r="CS43" i="21"/>
  <c r="CR43" i="21"/>
  <c r="CQ43" i="21"/>
  <c r="CP43" i="21"/>
  <c r="CO43" i="21"/>
  <c r="CN43" i="21"/>
  <c r="CM43" i="21"/>
  <c r="CL43" i="21"/>
  <c r="CK43" i="21"/>
  <c r="CJ43" i="21"/>
  <c r="CI43" i="21"/>
  <c r="CH43" i="21"/>
  <c r="CG43" i="21"/>
  <c r="CF43" i="21"/>
  <c r="CE43" i="21"/>
  <c r="CD43" i="21"/>
  <c r="CC43" i="21"/>
  <c r="CB43" i="21"/>
  <c r="CA43" i="21"/>
  <c r="BZ43" i="21"/>
  <c r="BY43" i="21"/>
  <c r="BX43" i="21"/>
  <c r="BW43" i="21"/>
  <c r="EF42" i="21"/>
  <c r="EE42" i="21"/>
  <c r="ED42" i="21"/>
  <c r="EC42" i="21"/>
  <c r="EB42" i="21"/>
  <c r="EA42" i="21"/>
  <c r="DZ42" i="21"/>
  <c r="DY42" i="21"/>
  <c r="DX42" i="21"/>
  <c r="DW42" i="21"/>
  <c r="DV42" i="21"/>
  <c r="DU42" i="21"/>
  <c r="DT42" i="21"/>
  <c r="DS42" i="21"/>
  <c r="DR42" i="21"/>
  <c r="DQ42" i="21"/>
  <c r="DP42" i="21"/>
  <c r="DO42" i="21"/>
  <c r="DN42" i="21"/>
  <c r="DM42" i="21"/>
  <c r="DL42" i="21"/>
  <c r="DK42" i="21"/>
  <c r="DJ42" i="21"/>
  <c r="DI42" i="21"/>
  <c r="DH42" i="21"/>
  <c r="DG42" i="21"/>
  <c r="DF42" i="21"/>
  <c r="DE42" i="21"/>
  <c r="DD42" i="21"/>
  <c r="DC42" i="21"/>
  <c r="DB42" i="21"/>
  <c r="DA42" i="21"/>
  <c r="CZ42" i="21"/>
  <c r="CY42" i="21"/>
  <c r="CX42" i="21"/>
  <c r="CW42" i="21"/>
  <c r="CV42" i="21"/>
  <c r="CU42" i="21"/>
  <c r="CT42" i="21"/>
  <c r="CS42" i="21"/>
  <c r="CR42" i="21"/>
  <c r="CQ42" i="21"/>
  <c r="CP42" i="21"/>
  <c r="CO42" i="21"/>
  <c r="CN42" i="21"/>
  <c r="CM42" i="21"/>
  <c r="CL42" i="21"/>
  <c r="CK42" i="21"/>
  <c r="CJ42" i="21"/>
  <c r="CI42" i="21"/>
  <c r="CH42" i="21"/>
  <c r="CG42" i="21"/>
  <c r="CF42" i="21"/>
  <c r="CE42" i="21"/>
  <c r="CD42" i="21"/>
  <c r="CC42" i="21"/>
  <c r="CB42" i="21"/>
  <c r="CA42" i="21"/>
  <c r="BZ42" i="21"/>
  <c r="BY42" i="21"/>
  <c r="BX42" i="21"/>
  <c r="BW42" i="21"/>
  <c r="EF41" i="21"/>
  <c r="EE41" i="21"/>
  <c r="ED41" i="21"/>
  <c r="EC41" i="21"/>
  <c r="EB41" i="21"/>
  <c r="EA41" i="21"/>
  <c r="DZ41" i="21"/>
  <c r="DY41" i="21"/>
  <c r="DX41" i="21"/>
  <c r="DW41" i="21"/>
  <c r="DV41" i="21"/>
  <c r="DU41" i="21"/>
  <c r="DT41" i="21"/>
  <c r="DS41" i="21"/>
  <c r="DR41" i="21"/>
  <c r="DQ41" i="21"/>
  <c r="DP41" i="21"/>
  <c r="DO41" i="21"/>
  <c r="DN41" i="21"/>
  <c r="DM41" i="21"/>
  <c r="DL41" i="21"/>
  <c r="DK41" i="21"/>
  <c r="DJ41" i="21"/>
  <c r="DI41" i="21"/>
  <c r="DH41" i="21"/>
  <c r="DG41" i="21"/>
  <c r="DF41" i="21"/>
  <c r="DE41" i="21"/>
  <c r="DD41" i="21"/>
  <c r="DC41" i="21"/>
  <c r="DB41" i="21"/>
  <c r="DA41" i="21"/>
  <c r="CZ41" i="21"/>
  <c r="CY41" i="21"/>
  <c r="CX41" i="21"/>
  <c r="CW41" i="21"/>
  <c r="CV41" i="21"/>
  <c r="CU41" i="21"/>
  <c r="CT41" i="21"/>
  <c r="CS41" i="21"/>
  <c r="CR41" i="21"/>
  <c r="CQ41" i="21"/>
  <c r="CP41" i="21"/>
  <c r="CO41" i="21"/>
  <c r="CN41" i="21"/>
  <c r="CM41" i="21"/>
  <c r="CL41" i="21"/>
  <c r="CK41" i="21"/>
  <c r="CJ41" i="21"/>
  <c r="CI41" i="21"/>
  <c r="CH41" i="21"/>
  <c r="CG41" i="21"/>
  <c r="CF41" i="21"/>
  <c r="CE41" i="21"/>
  <c r="CD41" i="21"/>
  <c r="CC41" i="21"/>
  <c r="CB41" i="21"/>
  <c r="CA41" i="21"/>
  <c r="BZ41" i="21"/>
  <c r="BY41" i="21"/>
  <c r="BX41" i="21"/>
  <c r="BW41" i="21"/>
  <c r="EF40" i="21"/>
  <c r="EE40" i="21"/>
  <c r="ED40" i="21"/>
  <c r="EC40" i="21"/>
  <c r="EB40" i="21"/>
  <c r="EA40" i="21"/>
  <c r="DZ40" i="21"/>
  <c r="DY40" i="21"/>
  <c r="DX40" i="21"/>
  <c r="DW40" i="21"/>
  <c r="DV40" i="21"/>
  <c r="DU40" i="21"/>
  <c r="DT40" i="21"/>
  <c r="DS40" i="21"/>
  <c r="DR40" i="21"/>
  <c r="DQ40" i="21"/>
  <c r="DP40" i="21"/>
  <c r="DO40" i="21"/>
  <c r="DN40" i="21"/>
  <c r="DM40" i="21"/>
  <c r="DL40" i="21"/>
  <c r="DK40" i="21"/>
  <c r="DJ40" i="21"/>
  <c r="DI40" i="21"/>
  <c r="DH40" i="21"/>
  <c r="DG40" i="21"/>
  <c r="DF40" i="21"/>
  <c r="DE40" i="21"/>
  <c r="DD40" i="21"/>
  <c r="DC40" i="21"/>
  <c r="DB40" i="21"/>
  <c r="DA40" i="21"/>
  <c r="CZ40" i="21"/>
  <c r="CY40" i="21"/>
  <c r="CX40" i="21"/>
  <c r="CW40" i="21"/>
  <c r="CV40" i="21"/>
  <c r="CU40" i="21"/>
  <c r="CT40" i="21"/>
  <c r="CS40" i="21"/>
  <c r="CR40" i="21"/>
  <c r="CQ40" i="21"/>
  <c r="CP40" i="21"/>
  <c r="CO40" i="21"/>
  <c r="CN40" i="21"/>
  <c r="CM40" i="21"/>
  <c r="CL40" i="21"/>
  <c r="CK40" i="21"/>
  <c r="CJ40" i="21"/>
  <c r="CI40" i="21"/>
  <c r="CH40" i="21"/>
  <c r="CG40" i="21"/>
  <c r="CF40" i="21"/>
  <c r="CE40" i="21"/>
  <c r="CD40" i="21"/>
  <c r="CC40" i="21"/>
  <c r="CB40" i="21"/>
  <c r="CA40" i="21"/>
  <c r="BZ40" i="21"/>
  <c r="BY40" i="21"/>
  <c r="BX40" i="21"/>
  <c r="BW40" i="21"/>
  <c r="EF39" i="21"/>
  <c r="EE39" i="21"/>
  <c r="ED39" i="21"/>
  <c r="EC39" i="21"/>
  <c r="EB39" i="21"/>
  <c r="EA39" i="21"/>
  <c r="DZ39" i="21"/>
  <c r="DY39" i="21"/>
  <c r="DX39" i="21"/>
  <c r="DW39" i="21"/>
  <c r="DV39" i="21"/>
  <c r="DU39" i="21"/>
  <c r="DT39" i="21"/>
  <c r="DS39" i="21"/>
  <c r="DR39" i="21"/>
  <c r="DQ39" i="21"/>
  <c r="DP39" i="21"/>
  <c r="DO39" i="21"/>
  <c r="DN39" i="21"/>
  <c r="DM39" i="21"/>
  <c r="DL39" i="21"/>
  <c r="DK39" i="21"/>
  <c r="DJ39" i="21"/>
  <c r="DI39" i="21"/>
  <c r="DH39" i="21"/>
  <c r="DG39" i="21"/>
  <c r="DF39" i="21"/>
  <c r="DE39" i="21"/>
  <c r="DD39" i="21"/>
  <c r="DC39" i="21"/>
  <c r="DB39" i="21"/>
  <c r="DA39" i="21"/>
  <c r="CZ39" i="21"/>
  <c r="CY39" i="21"/>
  <c r="CX39" i="21"/>
  <c r="CW39" i="21"/>
  <c r="CV39" i="21"/>
  <c r="CU39" i="21"/>
  <c r="CT39" i="21"/>
  <c r="CS39" i="21"/>
  <c r="CR39" i="21"/>
  <c r="CQ39" i="21"/>
  <c r="CP39" i="21"/>
  <c r="CO39" i="21"/>
  <c r="CN39" i="21"/>
  <c r="CM39" i="21"/>
  <c r="CL39" i="21"/>
  <c r="CK39" i="21"/>
  <c r="CJ39" i="21"/>
  <c r="CI39" i="21"/>
  <c r="CH39" i="21"/>
  <c r="CG39" i="21"/>
  <c r="CF39" i="21"/>
  <c r="CE39" i="21"/>
  <c r="CD39" i="21"/>
  <c r="CC39" i="21"/>
  <c r="CB39" i="21"/>
  <c r="CA39" i="21"/>
  <c r="BZ39" i="21"/>
  <c r="BY39" i="21"/>
  <c r="BX39" i="21"/>
  <c r="BW39" i="21"/>
  <c r="EF38" i="21"/>
  <c r="EE38" i="21"/>
  <c r="ED38" i="21"/>
  <c r="EC38" i="21"/>
  <c r="EB38" i="21"/>
  <c r="EA38" i="21"/>
  <c r="DZ38" i="21"/>
  <c r="DY38" i="21"/>
  <c r="DX38" i="21"/>
  <c r="DW38" i="21"/>
  <c r="DV38" i="21"/>
  <c r="DU38" i="21"/>
  <c r="DT38" i="21"/>
  <c r="DS38" i="21"/>
  <c r="DR38" i="21"/>
  <c r="DQ38" i="21"/>
  <c r="DP38" i="21"/>
  <c r="DO38" i="21"/>
  <c r="DN38" i="21"/>
  <c r="DM38" i="21"/>
  <c r="DL38" i="21"/>
  <c r="DK38" i="21"/>
  <c r="DJ38" i="21"/>
  <c r="DI38" i="21"/>
  <c r="DH38" i="21"/>
  <c r="DG38" i="21"/>
  <c r="DF38" i="21"/>
  <c r="DE38" i="21"/>
  <c r="DD38" i="21"/>
  <c r="DC38" i="21"/>
  <c r="DB38" i="21"/>
  <c r="DA38" i="21"/>
  <c r="CZ38" i="21"/>
  <c r="CY38" i="21"/>
  <c r="CX38" i="21"/>
  <c r="CW38" i="21"/>
  <c r="CV38" i="21"/>
  <c r="CU38" i="21"/>
  <c r="CT38" i="21"/>
  <c r="CS38" i="21"/>
  <c r="CR38" i="21"/>
  <c r="CQ38" i="21"/>
  <c r="CP38" i="21"/>
  <c r="CO38" i="21"/>
  <c r="CN38" i="21"/>
  <c r="CM38" i="21"/>
  <c r="CL38" i="21"/>
  <c r="CK38" i="21"/>
  <c r="CJ38" i="21"/>
  <c r="CI38" i="21"/>
  <c r="CH38" i="21"/>
  <c r="CG38" i="21"/>
  <c r="CF38" i="21"/>
  <c r="CE38" i="21"/>
  <c r="CD38" i="21"/>
  <c r="CC38" i="21"/>
  <c r="CB38" i="21"/>
  <c r="CA38" i="21"/>
  <c r="BZ38" i="21"/>
  <c r="BY38" i="21"/>
  <c r="BX38" i="21"/>
  <c r="BW38" i="21"/>
  <c r="EF37" i="21"/>
  <c r="EE37" i="21"/>
  <c r="ED37" i="21"/>
  <c r="EC37" i="21"/>
  <c r="EB37" i="21"/>
  <c r="EA37" i="21"/>
  <c r="DZ37" i="21"/>
  <c r="DY37" i="21"/>
  <c r="DX37" i="21"/>
  <c r="DW37" i="21"/>
  <c r="DV37" i="21"/>
  <c r="DU37" i="21"/>
  <c r="DT37" i="21"/>
  <c r="DS37" i="21"/>
  <c r="DR37" i="21"/>
  <c r="DQ37" i="21"/>
  <c r="DP37" i="21"/>
  <c r="DO37" i="21"/>
  <c r="DN37" i="21"/>
  <c r="DM37" i="21"/>
  <c r="DL37" i="21"/>
  <c r="DK37" i="21"/>
  <c r="DJ37" i="21"/>
  <c r="DI37" i="21"/>
  <c r="DH37" i="21"/>
  <c r="DG37" i="21"/>
  <c r="DF37" i="21"/>
  <c r="DE37" i="21"/>
  <c r="DD37" i="21"/>
  <c r="DC37"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CA37" i="21"/>
  <c r="BZ37" i="21"/>
  <c r="BY37" i="21"/>
  <c r="BX37" i="21"/>
  <c r="BW37" i="21"/>
  <c r="EF36" i="21"/>
  <c r="EE36" i="21"/>
  <c r="ED36" i="21"/>
  <c r="EC36" i="21"/>
  <c r="EB36" i="21"/>
  <c r="EA36" i="21"/>
  <c r="DZ36" i="21"/>
  <c r="DY36"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EF35" i="21"/>
  <c r="EE35" i="21"/>
  <c r="ED35" i="21"/>
  <c r="EC35" i="21"/>
  <c r="EB35" i="21"/>
  <c r="EA35" i="21"/>
  <c r="DZ35" i="21"/>
  <c r="DY35" i="21"/>
  <c r="DX35" i="21"/>
  <c r="DW35" i="21"/>
  <c r="DV35" i="21"/>
  <c r="DU35" i="21"/>
  <c r="DT35" i="21"/>
  <c r="DS35" i="21"/>
  <c r="DR35" i="21"/>
  <c r="DQ35" i="21"/>
  <c r="DP35" i="21"/>
  <c r="DO35" i="21"/>
  <c r="DN35" i="21"/>
  <c r="DM35" i="21"/>
  <c r="DL35" i="21"/>
  <c r="DK35" i="21"/>
  <c r="DJ35" i="21"/>
  <c r="DI35" i="21"/>
  <c r="DH35" i="21"/>
  <c r="DG35" i="21"/>
  <c r="DF35" i="21"/>
  <c r="DE35" i="21"/>
  <c r="DD35" i="21"/>
  <c r="DC35" i="21"/>
  <c r="DB35" i="21"/>
  <c r="DA35" i="21"/>
  <c r="CZ35" i="21"/>
  <c r="CY35" i="21"/>
  <c r="CX35" i="21"/>
  <c r="CW35" i="21"/>
  <c r="CV35" i="21"/>
  <c r="CU35" i="21"/>
  <c r="CT35" i="21"/>
  <c r="CS35" i="21"/>
  <c r="CR35" i="21"/>
  <c r="CQ35" i="21"/>
  <c r="CP35" i="21"/>
  <c r="CO35" i="21"/>
  <c r="CN35" i="21"/>
  <c r="CM35" i="21"/>
  <c r="CL35" i="21"/>
  <c r="CK35" i="21"/>
  <c r="CJ35" i="21"/>
  <c r="CI35" i="21"/>
  <c r="CH35" i="21"/>
  <c r="CG35" i="21"/>
  <c r="CF35" i="21"/>
  <c r="CE35" i="21"/>
  <c r="CD35" i="21"/>
  <c r="CC35" i="21"/>
  <c r="CB35" i="21"/>
  <c r="CA35" i="21"/>
  <c r="BZ35" i="21"/>
  <c r="BY35" i="21"/>
  <c r="BX35" i="21"/>
  <c r="BW35" i="21"/>
  <c r="EF34" i="21"/>
  <c r="EE34" i="21"/>
  <c r="ED34" i="21"/>
  <c r="EC34" i="21"/>
  <c r="EB34" i="21"/>
  <c r="EA34" i="21"/>
  <c r="DZ34" i="21"/>
  <c r="DY34" i="21"/>
  <c r="DX34" i="21"/>
  <c r="DW34" i="21"/>
  <c r="DV34" i="21"/>
  <c r="DU34" i="21"/>
  <c r="DT34" i="21"/>
  <c r="DS34" i="21"/>
  <c r="DR34" i="21"/>
  <c r="DQ34" i="21"/>
  <c r="DP34" i="21"/>
  <c r="DO34" i="21"/>
  <c r="DN34" i="21"/>
  <c r="DM34" i="21"/>
  <c r="DL34" i="21"/>
  <c r="DK34" i="21"/>
  <c r="DJ34" i="21"/>
  <c r="DI34" i="21"/>
  <c r="DH34" i="21"/>
  <c r="DG34" i="21"/>
  <c r="DF34" i="21"/>
  <c r="DE34" i="21"/>
  <c r="DD34" i="21"/>
  <c r="DC34" i="21"/>
  <c r="DB34" i="21"/>
  <c r="DA34" i="21"/>
  <c r="CZ34" i="21"/>
  <c r="CY34" i="21"/>
  <c r="CX34" i="21"/>
  <c r="CW34" i="21"/>
  <c r="CV34" i="21"/>
  <c r="CU34" i="21"/>
  <c r="CT34" i="21"/>
  <c r="CS34" i="21"/>
  <c r="CR34" i="21"/>
  <c r="CQ34" i="21"/>
  <c r="CP34" i="21"/>
  <c r="CO34" i="21"/>
  <c r="CN34" i="21"/>
  <c r="CM34" i="21"/>
  <c r="CL34" i="21"/>
  <c r="CK34" i="21"/>
  <c r="CJ34" i="21"/>
  <c r="CI34" i="21"/>
  <c r="CH34" i="21"/>
  <c r="CG34" i="21"/>
  <c r="CF34" i="21"/>
  <c r="CE34" i="21"/>
  <c r="CD34" i="21"/>
  <c r="CC34" i="21"/>
  <c r="CB34" i="21"/>
  <c r="CA34" i="21"/>
  <c r="BZ34" i="21"/>
  <c r="BY34" i="21"/>
  <c r="BX34" i="21"/>
  <c r="BW34" i="21"/>
  <c r="EF33" i="21"/>
  <c r="EE33" i="21"/>
  <c r="ED33" i="21"/>
  <c r="EC33" i="21"/>
  <c r="EB33" i="21"/>
  <c r="EA33" i="21"/>
  <c r="DZ33" i="21"/>
  <c r="DY33" i="21"/>
  <c r="DX33" i="21"/>
  <c r="DW33" i="21"/>
  <c r="DV33" i="21"/>
  <c r="DU33" i="21"/>
  <c r="DT33" i="21"/>
  <c r="DS33" i="21"/>
  <c r="DR33" i="21"/>
  <c r="DQ33" i="21"/>
  <c r="DP33" i="21"/>
  <c r="DO33" i="21"/>
  <c r="DN33" i="21"/>
  <c r="DM33" i="21"/>
  <c r="DL33" i="21"/>
  <c r="DK33" i="21"/>
  <c r="DJ33" i="21"/>
  <c r="DI33" i="21"/>
  <c r="DH33" i="21"/>
  <c r="DG33" i="21"/>
  <c r="DF33" i="21"/>
  <c r="DE33" i="21"/>
  <c r="DD33" i="21"/>
  <c r="DC33" i="21"/>
  <c r="DB33" i="21"/>
  <c r="DA33" i="21"/>
  <c r="CZ33" i="21"/>
  <c r="CY33" i="21"/>
  <c r="CX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EF29" i="21"/>
  <c r="EE29" i="21"/>
  <c r="ED29" i="21"/>
  <c r="EC29" i="21"/>
  <c r="EB29" i="21"/>
  <c r="EA29" i="21"/>
  <c r="DZ29" i="21"/>
  <c r="DY29" i="21"/>
  <c r="DX29" i="21"/>
  <c r="DW29" i="21"/>
  <c r="DV29" i="21"/>
  <c r="DU29" i="21"/>
  <c r="DT29" i="21"/>
  <c r="DS29" i="21"/>
  <c r="DR29" i="21"/>
  <c r="DQ29" i="21"/>
  <c r="DP29" i="21"/>
  <c r="DO29" i="21"/>
  <c r="DN29" i="21"/>
  <c r="DM29" i="21"/>
  <c r="DL29" i="21"/>
  <c r="DK29" i="21"/>
  <c r="DJ29" i="21"/>
  <c r="DI29" i="21"/>
  <c r="DH29" i="21"/>
  <c r="DG29" i="21"/>
  <c r="DF29" i="21"/>
  <c r="DE29" i="21"/>
  <c r="DD29" i="21"/>
  <c r="DC29" i="21"/>
  <c r="DB29" i="21"/>
  <c r="DA29" i="21"/>
  <c r="CZ29" i="21"/>
  <c r="CY29" i="21"/>
  <c r="CX29" i="21"/>
  <c r="CW29" i="21"/>
  <c r="CV29" i="21"/>
  <c r="CU29" i="21"/>
  <c r="CT29" i="21"/>
  <c r="CS29" i="21"/>
  <c r="CR29" i="21"/>
  <c r="CQ29" i="21"/>
  <c r="CP29" i="21"/>
  <c r="CO29" i="21"/>
  <c r="CN29" i="21"/>
  <c r="CM29" i="21"/>
  <c r="CL29" i="21"/>
  <c r="CK29" i="21"/>
  <c r="CJ29" i="21"/>
  <c r="CI29" i="21"/>
  <c r="CH29" i="21"/>
  <c r="CG29" i="21"/>
  <c r="CF29" i="21"/>
  <c r="CE29" i="21"/>
  <c r="CD29" i="21"/>
  <c r="CC29" i="21"/>
  <c r="CB29" i="21"/>
  <c r="CA29" i="21"/>
  <c r="BZ29" i="21"/>
  <c r="BY29" i="21"/>
  <c r="BX29" i="21"/>
  <c r="BW29" i="21"/>
  <c r="EF28" i="21"/>
  <c r="EE28" i="21"/>
  <c r="ED28" i="21"/>
  <c r="EC28" i="21"/>
  <c r="EB28" i="21"/>
  <c r="EA28" i="21"/>
  <c r="DZ28" i="21"/>
  <c r="DY28"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EF27" i="21"/>
  <c r="EE27" i="21"/>
  <c r="ED27" i="21"/>
  <c r="EC27" i="21"/>
  <c r="EB27" i="21"/>
  <c r="EA27" i="21"/>
  <c r="DZ27" i="21"/>
  <c r="DY27" i="21"/>
  <c r="DX27" i="21"/>
  <c r="DW27" i="21"/>
  <c r="DV27" i="21"/>
  <c r="DU27" i="21"/>
  <c r="DT27" i="21"/>
  <c r="DS27" i="21"/>
  <c r="DR27" i="21"/>
  <c r="DQ27" i="21"/>
  <c r="DP27" i="21"/>
  <c r="DO27" i="21"/>
  <c r="DN27" i="21"/>
  <c r="DM27" i="21"/>
  <c r="DL27" i="21"/>
  <c r="DK27" i="21"/>
  <c r="DJ27" i="21"/>
  <c r="DI27" i="21"/>
  <c r="DH27" i="21"/>
  <c r="DG27" i="21"/>
  <c r="DF27" i="21"/>
  <c r="DE27" i="21"/>
  <c r="DD27" i="21"/>
  <c r="DC27"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E27" i="21"/>
  <c r="CD27" i="21"/>
  <c r="CC27" i="21"/>
  <c r="CB27" i="21"/>
  <c r="CA27" i="21"/>
  <c r="BZ27" i="21"/>
  <c r="BY27" i="21"/>
  <c r="BX27" i="21"/>
  <c r="BW27" i="21"/>
  <c r="EF26" i="21"/>
  <c r="EE26" i="21"/>
  <c r="ED26" i="21"/>
  <c r="EC26" i="21"/>
  <c r="EB26" i="21"/>
  <c r="EA26" i="21"/>
  <c r="DZ26" i="21"/>
  <c r="DY26" i="21"/>
  <c r="DX26" i="21"/>
  <c r="DW26" i="21"/>
  <c r="DV26" i="21"/>
  <c r="DU26" i="21"/>
  <c r="DT26" i="21"/>
  <c r="DS26" i="21"/>
  <c r="DR26" i="21"/>
  <c r="DQ26" i="21"/>
  <c r="DP26" i="21"/>
  <c r="DO26" i="21"/>
  <c r="DN26" i="21"/>
  <c r="DM26" i="21"/>
  <c r="DL26" i="21"/>
  <c r="DK26" i="21"/>
  <c r="DJ26" i="21"/>
  <c r="DI26" i="21"/>
  <c r="DH26" i="21"/>
  <c r="DG26" i="21"/>
  <c r="DF26" i="21"/>
  <c r="DE26" i="21"/>
  <c r="DD26" i="21"/>
  <c r="DC26" i="21"/>
  <c r="DB26" i="21"/>
  <c r="DA26" i="21"/>
  <c r="CZ26" i="21"/>
  <c r="CY26" i="21"/>
  <c r="CX26" i="21"/>
  <c r="CW26" i="21"/>
  <c r="CV26" i="21"/>
  <c r="CU26" i="21"/>
  <c r="CT26" i="21"/>
  <c r="CS26" i="21"/>
  <c r="CR26" i="21"/>
  <c r="CQ26" i="21"/>
  <c r="CP26" i="21"/>
  <c r="CO26" i="21"/>
  <c r="CN26" i="21"/>
  <c r="CM26" i="21"/>
  <c r="CL26" i="21"/>
  <c r="CK26" i="21"/>
  <c r="CJ26" i="21"/>
  <c r="CI26" i="21"/>
  <c r="CH26" i="21"/>
  <c r="CG26" i="21"/>
  <c r="CF26" i="21"/>
  <c r="CE26" i="21"/>
  <c r="CD26" i="21"/>
  <c r="CC26" i="21"/>
  <c r="CB26" i="21"/>
  <c r="CA26" i="21"/>
  <c r="BZ26" i="21"/>
  <c r="BY26" i="21"/>
  <c r="BX26" i="21"/>
  <c r="BW26" i="21"/>
  <c r="EF25" i="21"/>
  <c r="EE25" i="21"/>
  <c r="ED25" i="21"/>
  <c r="EC25" i="21"/>
  <c r="EB25" i="21"/>
  <c r="EA25" i="21"/>
  <c r="DZ25" i="21"/>
  <c r="DY25" i="21"/>
  <c r="DX25" i="21"/>
  <c r="DW25" i="21"/>
  <c r="DV25" i="21"/>
  <c r="DU25" i="21"/>
  <c r="DT25" i="21"/>
  <c r="DS25" i="21"/>
  <c r="DR25" i="21"/>
  <c r="DQ25" i="21"/>
  <c r="DP25" i="21"/>
  <c r="DO25" i="21"/>
  <c r="DN25" i="21"/>
  <c r="DM25" i="21"/>
  <c r="DL25" i="21"/>
  <c r="DK25" i="21"/>
  <c r="DJ25" i="21"/>
  <c r="DI25" i="21"/>
  <c r="DH25" i="21"/>
  <c r="DG25" i="21"/>
  <c r="DF25" i="21"/>
  <c r="DE25" i="21"/>
  <c r="DD25" i="21"/>
  <c r="DC25" i="21"/>
  <c r="DB25" i="21"/>
  <c r="DA25" i="21"/>
  <c r="CZ25" i="21"/>
  <c r="CY25" i="21"/>
  <c r="CX25" i="21"/>
  <c r="CW25" i="21"/>
  <c r="CV25" i="21"/>
  <c r="CU25" i="21"/>
  <c r="CT25" i="21"/>
  <c r="CS25" i="21"/>
  <c r="CR25" i="21"/>
  <c r="CQ25" i="21"/>
  <c r="CP25" i="21"/>
  <c r="CO25" i="21"/>
  <c r="CN25" i="21"/>
  <c r="CM25" i="21"/>
  <c r="CL25" i="21"/>
  <c r="CK25" i="21"/>
  <c r="CJ25" i="21"/>
  <c r="CI25" i="21"/>
  <c r="CH25" i="21"/>
  <c r="CG25" i="21"/>
  <c r="CF25" i="21"/>
  <c r="CE25" i="21"/>
  <c r="CD25" i="21"/>
  <c r="CC25" i="21"/>
  <c r="CB25" i="21"/>
  <c r="CA25" i="21"/>
  <c r="BZ25" i="21"/>
  <c r="BY25" i="21"/>
  <c r="BX25" i="21"/>
  <c r="BW25" i="21"/>
  <c r="EF24" i="21"/>
  <c r="EE24" i="21"/>
  <c r="ED24" i="21"/>
  <c r="EC24" i="21"/>
  <c r="EB24" i="21"/>
  <c r="EA24" i="21"/>
  <c r="DZ24" i="21"/>
  <c r="DY24"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EF23" i="21"/>
  <c r="EE23" i="21"/>
  <c r="ED23" i="21"/>
  <c r="EC23" i="21"/>
  <c r="EB23" i="21"/>
  <c r="EA23" i="21"/>
  <c r="DZ23" i="21"/>
  <c r="DY23" i="21"/>
  <c r="DX23" i="21"/>
  <c r="DW23" i="21"/>
  <c r="DV23" i="21"/>
  <c r="DU23" i="21"/>
  <c r="DT23" i="21"/>
  <c r="DS23" i="21"/>
  <c r="DR23" i="21"/>
  <c r="DQ23" i="21"/>
  <c r="DP23" i="21"/>
  <c r="DO23" i="21"/>
  <c r="DN23" i="21"/>
  <c r="DM23" i="21"/>
  <c r="DL23" i="21"/>
  <c r="DK23" i="21"/>
  <c r="DJ23" i="21"/>
  <c r="DI23" i="21"/>
  <c r="DH23" i="21"/>
  <c r="DG23" i="21"/>
  <c r="DF23" i="21"/>
  <c r="DE23" i="21"/>
  <c r="DD23" i="21"/>
  <c r="DC23" i="21"/>
  <c r="DB23" i="21"/>
  <c r="DA23" i="21"/>
  <c r="CZ23" i="21"/>
  <c r="CY23" i="21"/>
  <c r="CX23" i="21"/>
  <c r="CW23" i="21"/>
  <c r="CV23" i="21"/>
  <c r="CU23" i="21"/>
  <c r="CT23" i="21"/>
  <c r="CS23" i="21"/>
  <c r="CR23" i="21"/>
  <c r="CQ23" i="21"/>
  <c r="CP23" i="21"/>
  <c r="CO23" i="21"/>
  <c r="CN23" i="21"/>
  <c r="CM23" i="21"/>
  <c r="CL23" i="21"/>
  <c r="CK23" i="21"/>
  <c r="CJ23" i="21"/>
  <c r="CI23" i="21"/>
  <c r="CH23" i="21"/>
  <c r="CG23" i="21"/>
  <c r="CF23" i="21"/>
  <c r="CE23" i="21"/>
  <c r="CD23" i="21"/>
  <c r="CC23" i="21"/>
  <c r="CB23" i="21"/>
  <c r="CA23" i="21"/>
  <c r="BZ23" i="21"/>
  <c r="BY23" i="21"/>
  <c r="BX23" i="21"/>
  <c r="BW23" i="21"/>
  <c r="EF22" i="21"/>
  <c r="EE22" i="21"/>
  <c r="ED22" i="21"/>
  <c r="EC22" i="21"/>
  <c r="EB22" i="21"/>
  <c r="EA22" i="21"/>
  <c r="DZ22" i="21"/>
  <c r="DY22" i="21"/>
  <c r="DX22" i="21"/>
  <c r="DW22" i="21"/>
  <c r="DV22" i="21"/>
  <c r="DU22" i="21"/>
  <c r="DT22" i="21"/>
  <c r="DS22" i="21"/>
  <c r="DR22" i="21"/>
  <c r="DQ22" i="21"/>
  <c r="DP22" i="21"/>
  <c r="DO22" i="21"/>
  <c r="DN22" i="21"/>
  <c r="DM22" i="21"/>
  <c r="DL22" i="21"/>
  <c r="DK22" i="21"/>
  <c r="DJ22" i="21"/>
  <c r="DI22" i="21"/>
  <c r="DH22" i="21"/>
  <c r="DG22" i="21"/>
  <c r="DF22" i="21"/>
  <c r="DE22" i="21"/>
  <c r="DD22" i="21"/>
  <c r="DC22" i="21"/>
  <c r="DB22" i="21"/>
  <c r="DA22" i="21"/>
  <c r="CZ22" i="21"/>
  <c r="CY22" i="21"/>
  <c r="CX22" i="21"/>
  <c r="CW22" i="21"/>
  <c r="CV22" i="21"/>
  <c r="CU22" i="21"/>
  <c r="CT22" i="21"/>
  <c r="CS22" i="21"/>
  <c r="CR22" i="21"/>
  <c r="CQ22" i="21"/>
  <c r="CP22" i="21"/>
  <c r="CO22" i="21"/>
  <c r="CN22" i="21"/>
  <c r="CM22" i="21"/>
  <c r="CL22" i="21"/>
  <c r="CK22" i="21"/>
  <c r="CJ22" i="21"/>
  <c r="CI22" i="21"/>
  <c r="CH22" i="21"/>
  <c r="CG22" i="21"/>
  <c r="CF22" i="21"/>
  <c r="CE22" i="21"/>
  <c r="CD22" i="21"/>
  <c r="CC22" i="21"/>
  <c r="CB22" i="21"/>
  <c r="CA22" i="21"/>
  <c r="BZ22" i="21"/>
  <c r="BY22" i="21"/>
  <c r="BX22" i="21"/>
  <c r="BW22" i="21"/>
  <c r="EF21" i="21"/>
  <c r="EE21" i="21"/>
  <c r="ED21" i="21"/>
  <c r="EC21" i="21"/>
  <c r="EB21" i="21"/>
  <c r="EA21" i="21"/>
  <c r="DZ21" i="21"/>
  <c r="DY21" i="21"/>
  <c r="DX21" i="21"/>
  <c r="DW21" i="21"/>
  <c r="DV21" i="21"/>
  <c r="DU21" i="21"/>
  <c r="DT21" i="21"/>
  <c r="DS21" i="21"/>
  <c r="DR21" i="21"/>
  <c r="DQ21" i="21"/>
  <c r="DP21" i="21"/>
  <c r="DO21" i="21"/>
  <c r="DN21" i="21"/>
  <c r="DM21" i="21"/>
  <c r="DL21" i="21"/>
  <c r="DK21" i="21"/>
  <c r="DJ21" i="21"/>
  <c r="DI21" i="21"/>
  <c r="DH21" i="21"/>
  <c r="DG21" i="21"/>
  <c r="DF21" i="21"/>
  <c r="DE21" i="21"/>
  <c r="DD21" i="21"/>
  <c r="DC21" i="21"/>
  <c r="DB21" i="21"/>
  <c r="DA21" i="21"/>
  <c r="CZ21" i="21"/>
  <c r="CY21" i="21"/>
  <c r="CX21" i="21"/>
  <c r="CW21" i="21"/>
  <c r="CV21" i="21"/>
  <c r="CU21" i="21"/>
  <c r="CT21" i="21"/>
  <c r="CS21" i="21"/>
  <c r="CR21" i="21"/>
  <c r="CQ21" i="21"/>
  <c r="CP21" i="21"/>
  <c r="CO21" i="21"/>
  <c r="CN21" i="21"/>
  <c r="CM21" i="21"/>
  <c r="CL21" i="21"/>
  <c r="CK21" i="21"/>
  <c r="CJ21" i="21"/>
  <c r="CI21" i="21"/>
  <c r="CH21" i="21"/>
  <c r="CG21" i="21"/>
  <c r="CF21" i="21"/>
  <c r="CE21" i="21"/>
  <c r="CD21" i="21"/>
  <c r="CC21" i="21"/>
  <c r="CB21" i="21"/>
  <c r="CA21" i="21"/>
  <c r="BZ21" i="21"/>
  <c r="BY21" i="21"/>
  <c r="BX21" i="21"/>
  <c r="BW21" i="21"/>
  <c r="EF20" i="21"/>
  <c r="EE20" i="21"/>
  <c r="ED20" i="21"/>
  <c r="EC20" i="21"/>
  <c r="EB20" i="21"/>
  <c r="EA20" i="21"/>
  <c r="DZ20" i="21"/>
  <c r="DY20" i="21"/>
  <c r="DX20" i="21"/>
  <c r="DW20" i="21"/>
  <c r="DV20" i="21"/>
  <c r="DU20" i="21"/>
  <c r="DT20" i="21"/>
  <c r="DS20" i="21"/>
  <c r="DR20" i="21"/>
  <c r="DQ20" i="21"/>
  <c r="DP20" i="21"/>
  <c r="DO20" i="21"/>
  <c r="DN20" i="21"/>
  <c r="DM20" i="21"/>
  <c r="DL20" i="21"/>
  <c r="DK20" i="21"/>
  <c r="DJ20" i="21"/>
  <c r="DI20" i="21"/>
  <c r="DH20" i="21"/>
  <c r="DG20" i="21"/>
  <c r="DF20" i="21"/>
  <c r="DE20" i="21"/>
  <c r="DD20" i="21"/>
  <c r="DC20" i="21"/>
  <c r="DB20" i="21"/>
  <c r="DA20" i="21"/>
  <c r="CZ20" i="21"/>
  <c r="CY20" i="21"/>
  <c r="CX20" i="21"/>
  <c r="CW20" i="21"/>
  <c r="CV20" i="21"/>
  <c r="CU20" i="21"/>
  <c r="CT20" i="21"/>
  <c r="CS20" i="21"/>
  <c r="CR20" i="21"/>
  <c r="CQ20" i="21"/>
  <c r="CP20" i="21"/>
  <c r="CO20" i="21"/>
  <c r="CN20" i="21"/>
  <c r="CM20" i="21"/>
  <c r="CL20" i="21"/>
  <c r="CK20" i="21"/>
  <c r="CJ20" i="21"/>
  <c r="CI20" i="21"/>
  <c r="CH20" i="21"/>
  <c r="CG20" i="21"/>
  <c r="CF20" i="21"/>
  <c r="CE20" i="21"/>
  <c r="CD20" i="21"/>
  <c r="CC20" i="21"/>
  <c r="CB20" i="21"/>
  <c r="CA20" i="21"/>
  <c r="BZ20" i="21"/>
  <c r="BY20" i="21"/>
  <c r="BX20" i="21"/>
  <c r="BW20" i="21"/>
  <c r="EF19" i="21"/>
  <c r="EE19" i="21"/>
  <c r="ED19" i="21"/>
  <c r="EC19" i="21"/>
  <c r="EB19" i="21"/>
  <c r="EA19" i="21"/>
  <c r="DZ19" i="21"/>
  <c r="DY19" i="21"/>
  <c r="DX19" i="21"/>
  <c r="DW19" i="21"/>
  <c r="DV19" i="21"/>
  <c r="DU19" i="21"/>
  <c r="DT19" i="21"/>
  <c r="DS19" i="21"/>
  <c r="DR19" i="21"/>
  <c r="DQ19" i="21"/>
  <c r="DP19" i="21"/>
  <c r="DO19" i="21"/>
  <c r="DN19" i="21"/>
  <c r="DM19" i="21"/>
  <c r="DL19" i="21"/>
  <c r="DK19" i="21"/>
  <c r="DJ19" i="21"/>
  <c r="DI19" i="21"/>
  <c r="DH19" i="21"/>
  <c r="DG19" i="21"/>
  <c r="DF19" i="21"/>
  <c r="DE19" i="21"/>
  <c r="DD19" i="21"/>
  <c r="DC19" i="21"/>
  <c r="DB19" i="21"/>
  <c r="DA19" i="21"/>
  <c r="CZ19" i="21"/>
  <c r="CY19" i="21"/>
  <c r="CX19" i="21"/>
  <c r="CW19" i="21"/>
  <c r="CV19" i="21"/>
  <c r="CU19" i="21"/>
  <c r="CT19" i="21"/>
  <c r="CS19" i="21"/>
  <c r="CR19" i="21"/>
  <c r="CQ19" i="21"/>
  <c r="CP19" i="21"/>
  <c r="CO19" i="21"/>
  <c r="CN19" i="21"/>
  <c r="CM19" i="21"/>
  <c r="CL19" i="21"/>
  <c r="CK19" i="21"/>
  <c r="CJ19" i="21"/>
  <c r="CI19" i="21"/>
  <c r="CH19" i="21"/>
  <c r="CG19" i="21"/>
  <c r="CF19" i="21"/>
  <c r="CE19" i="21"/>
  <c r="CD19" i="21"/>
  <c r="CC19" i="21"/>
  <c r="CB19" i="21"/>
  <c r="CA19" i="21"/>
  <c r="BZ19" i="21"/>
  <c r="BY19" i="21"/>
  <c r="BX19" i="21"/>
  <c r="BW19" i="21"/>
  <c r="EF18" i="21"/>
  <c r="EE18" i="21"/>
  <c r="ED18" i="21"/>
  <c r="EC18" i="21"/>
  <c r="EB18" i="21"/>
  <c r="EA18" i="21"/>
  <c r="DZ18" i="21"/>
  <c r="DY18" i="21"/>
  <c r="DX18" i="21"/>
  <c r="DW18" i="21"/>
  <c r="DV18" i="21"/>
  <c r="DU18" i="21"/>
  <c r="DT18" i="21"/>
  <c r="DS18" i="21"/>
  <c r="DR18" i="21"/>
  <c r="DQ18" i="21"/>
  <c r="DP18" i="21"/>
  <c r="DO18" i="21"/>
  <c r="DN18" i="21"/>
  <c r="DM18" i="21"/>
  <c r="DL18" i="21"/>
  <c r="DK18" i="21"/>
  <c r="DJ18" i="21"/>
  <c r="DI18" i="21"/>
  <c r="DH18" i="21"/>
  <c r="DG18" i="21"/>
  <c r="DF18" i="21"/>
  <c r="DE18" i="21"/>
  <c r="DD18" i="21"/>
  <c r="DC18" i="21"/>
  <c r="DB18" i="21"/>
  <c r="DA18" i="21"/>
  <c r="CZ18" i="21"/>
  <c r="CY18" i="21"/>
  <c r="CX18" i="21"/>
  <c r="CW18" i="21"/>
  <c r="CV18" i="21"/>
  <c r="CU18" i="21"/>
  <c r="CT18" i="21"/>
  <c r="CS18" i="21"/>
  <c r="CR18" i="21"/>
  <c r="CQ18" i="21"/>
  <c r="CP18" i="21"/>
  <c r="CO18" i="21"/>
  <c r="CN18" i="21"/>
  <c r="CM18" i="21"/>
  <c r="CL18" i="21"/>
  <c r="CK18" i="21"/>
  <c r="CJ18" i="21"/>
  <c r="CI18" i="21"/>
  <c r="CH18" i="21"/>
  <c r="CG18" i="21"/>
  <c r="CF18" i="21"/>
  <c r="CE18" i="21"/>
  <c r="CD18" i="21"/>
  <c r="CC18" i="21"/>
  <c r="CB18" i="21"/>
  <c r="CA18" i="21"/>
  <c r="BZ18" i="21"/>
  <c r="BY18" i="21"/>
  <c r="BX18" i="21"/>
  <c r="BW18" i="21"/>
  <c r="EF17" i="21"/>
  <c r="EE17" i="21"/>
  <c r="ED17" i="21"/>
  <c r="EC17" i="21"/>
  <c r="EB17" i="21"/>
  <c r="EA17" i="21"/>
  <c r="DZ17" i="21"/>
  <c r="DY17" i="21"/>
  <c r="DX17" i="21"/>
  <c r="DW17" i="21"/>
  <c r="DV17" i="21"/>
  <c r="DU17" i="21"/>
  <c r="DT17" i="21"/>
  <c r="DS17" i="21"/>
  <c r="DR17" i="21"/>
  <c r="DQ17" i="21"/>
  <c r="DP17" i="21"/>
  <c r="DO17" i="21"/>
  <c r="DN17" i="21"/>
  <c r="DM17" i="21"/>
  <c r="DL17" i="21"/>
  <c r="DK17" i="21"/>
  <c r="DJ17" i="21"/>
  <c r="DI17" i="21"/>
  <c r="DH17" i="21"/>
  <c r="DG17" i="21"/>
  <c r="DF17" i="21"/>
  <c r="DE17" i="21"/>
  <c r="DD17" i="21"/>
  <c r="DC17" i="21"/>
  <c r="DB17" i="21"/>
  <c r="DA17" i="21"/>
  <c r="CZ17" i="21"/>
  <c r="CY17" i="21"/>
  <c r="CX17" i="21"/>
  <c r="CW17" i="21"/>
  <c r="CV17" i="21"/>
  <c r="CU17" i="21"/>
  <c r="CT17" i="21"/>
  <c r="CS17" i="21"/>
  <c r="CR17" i="21"/>
  <c r="CQ17" i="21"/>
  <c r="CP17" i="21"/>
  <c r="CO17" i="21"/>
  <c r="CN17" i="21"/>
  <c r="CM17" i="21"/>
  <c r="CL17" i="21"/>
  <c r="CK17" i="21"/>
  <c r="CJ17" i="21"/>
  <c r="CI17" i="21"/>
  <c r="CH17" i="21"/>
  <c r="CG17" i="21"/>
  <c r="CF17" i="21"/>
  <c r="CE17" i="21"/>
  <c r="CD17" i="21"/>
  <c r="CC17" i="21"/>
  <c r="CB17" i="21"/>
  <c r="CA17" i="21"/>
  <c r="BZ17" i="21"/>
  <c r="BY17" i="21"/>
  <c r="BX17" i="21"/>
  <c r="BW17" i="21"/>
  <c r="EF16" i="21"/>
  <c r="EE16" i="21"/>
  <c r="ED16" i="21"/>
  <c r="EC16" i="21"/>
  <c r="EB16" i="21"/>
  <c r="EA16" i="21"/>
  <c r="DZ16" i="21"/>
  <c r="DY16"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CA16" i="21"/>
  <c r="BZ16" i="21"/>
  <c r="BY16" i="21"/>
  <c r="BX16" i="21"/>
  <c r="BW16" i="21"/>
  <c r="EF15" i="21"/>
  <c r="EE15" i="21"/>
  <c r="ED15" i="21"/>
  <c r="EC15" i="21"/>
  <c r="EB15" i="21"/>
  <c r="EA15" i="21"/>
  <c r="DZ15" i="21"/>
  <c r="DY15" i="21"/>
  <c r="DX15" i="21"/>
  <c r="DW15" i="21"/>
  <c r="DV15" i="21"/>
  <c r="DU15" i="21"/>
  <c r="DT15" i="21"/>
  <c r="DS15" i="21"/>
  <c r="DR15" i="21"/>
  <c r="DQ15" i="21"/>
  <c r="DP15" i="21"/>
  <c r="DO15" i="21"/>
  <c r="DN15" i="21"/>
  <c r="DM15" i="21"/>
  <c r="DL15" i="21"/>
  <c r="DK15" i="21"/>
  <c r="DJ15" i="21"/>
  <c r="DI15" i="21"/>
  <c r="DH15" i="21"/>
  <c r="DG15" i="21"/>
  <c r="DF15" i="21"/>
  <c r="DE15" i="21"/>
  <c r="DD15" i="21"/>
  <c r="DC15" i="21"/>
  <c r="DB15" i="21"/>
  <c r="DA15" i="21"/>
  <c r="CZ15" i="21"/>
  <c r="CY15" i="21"/>
  <c r="CX15" i="21"/>
  <c r="CW15" i="21"/>
  <c r="CV15" i="21"/>
  <c r="CU15" i="21"/>
  <c r="CT15" i="21"/>
  <c r="CS15" i="21"/>
  <c r="CR15" i="21"/>
  <c r="CQ15" i="21"/>
  <c r="CP15" i="21"/>
  <c r="CO15" i="21"/>
  <c r="CN15" i="21"/>
  <c r="CM15" i="21"/>
  <c r="CL15" i="21"/>
  <c r="CK15" i="21"/>
  <c r="CJ15" i="21"/>
  <c r="CI15" i="21"/>
  <c r="CH15" i="21"/>
  <c r="CG15" i="21"/>
  <c r="CF15" i="21"/>
  <c r="CE15" i="21"/>
  <c r="CD15" i="21"/>
  <c r="CC15" i="21"/>
  <c r="CB15" i="21"/>
  <c r="CA15" i="21"/>
  <c r="BZ15" i="21"/>
  <c r="BY15" i="21"/>
  <c r="BX15" i="21"/>
  <c r="BW15" i="21"/>
  <c r="EF14" i="21"/>
  <c r="EE14" i="21"/>
  <c r="ED14" i="21"/>
  <c r="EC14" i="21"/>
  <c r="EB14" i="21"/>
  <c r="EA14" i="21"/>
  <c r="DZ14" i="21"/>
  <c r="DY14" i="21"/>
  <c r="DX14" i="21"/>
  <c r="DW14" i="21"/>
  <c r="DV14" i="21"/>
  <c r="DU14" i="21"/>
  <c r="DT14" i="21"/>
  <c r="DS14" i="21"/>
  <c r="DR14" i="21"/>
  <c r="DQ14" i="21"/>
  <c r="DP14" i="21"/>
  <c r="DO14" i="21"/>
  <c r="DN14" i="21"/>
  <c r="DM14" i="21"/>
  <c r="DL14" i="21"/>
  <c r="DK14" i="21"/>
  <c r="DJ14" i="21"/>
  <c r="DI14" i="21"/>
  <c r="DH14" i="21"/>
  <c r="DG14" i="21"/>
  <c r="DF14" i="21"/>
  <c r="DE14" i="21"/>
  <c r="DD14" i="21"/>
  <c r="DC14" i="21"/>
  <c r="DB14" i="21"/>
  <c r="DA14" i="21"/>
  <c r="CZ14" i="21"/>
  <c r="CY14" i="21"/>
  <c r="CX14" i="21"/>
  <c r="CW14" i="21"/>
  <c r="CV14" i="21"/>
  <c r="CU14" i="21"/>
  <c r="CT14" i="21"/>
  <c r="CS14" i="21"/>
  <c r="CR14" i="21"/>
  <c r="CQ14" i="21"/>
  <c r="CP14" i="21"/>
  <c r="CO14" i="21"/>
  <c r="CN14" i="21"/>
  <c r="CM14" i="21"/>
  <c r="CL14" i="21"/>
  <c r="CK14" i="21"/>
  <c r="CJ14" i="21"/>
  <c r="CI14" i="21"/>
  <c r="CH14" i="21"/>
  <c r="CG14" i="21"/>
  <c r="CF14" i="21"/>
  <c r="CE14" i="21"/>
  <c r="CD14" i="21"/>
  <c r="CC14" i="21"/>
  <c r="CB14" i="21"/>
  <c r="CA14" i="21"/>
  <c r="BZ14" i="21"/>
  <c r="BY14" i="21"/>
  <c r="BX14" i="21"/>
  <c r="BW14" i="21"/>
  <c r="EF13" i="21"/>
  <c r="EE13" i="21"/>
  <c r="ED13" i="21"/>
  <c r="EC13" i="21"/>
  <c r="EB13" i="21"/>
  <c r="EA13" i="21"/>
  <c r="DZ13" i="21"/>
  <c r="DY13" i="21"/>
  <c r="DX13" i="21"/>
  <c r="DW13" i="21"/>
  <c r="DV13" i="21"/>
  <c r="DU13" i="21"/>
  <c r="DT13" i="21"/>
  <c r="DS13" i="21"/>
  <c r="DR13" i="21"/>
  <c r="DQ13" i="21"/>
  <c r="DP13" i="21"/>
  <c r="DO13" i="21"/>
  <c r="DN13" i="21"/>
  <c r="DM13" i="21"/>
  <c r="DL13" i="21"/>
  <c r="DK13" i="21"/>
  <c r="DJ13" i="21"/>
  <c r="DI13" i="21"/>
  <c r="DH13" i="21"/>
  <c r="DG13" i="21"/>
  <c r="DF13" i="21"/>
  <c r="DE13" i="21"/>
  <c r="DD13" i="21"/>
  <c r="DC13" i="21"/>
  <c r="DB13" i="21"/>
  <c r="DA13" i="2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CA13" i="21"/>
  <c r="BZ13" i="21"/>
  <c r="BY13" i="21"/>
  <c r="BX13" i="21"/>
  <c r="BW13" i="21"/>
  <c r="EF12" i="21"/>
  <c r="EE12" i="21"/>
  <c r="ED12" i="21"/>
  <c r="EC12" i="21"/>
  <c r="EB12" i="21"/>
  <c r="EA12" i="21"/>
  <c r="DZ12" i="21"/>
  <c r="DY12" i="21"/>
  <c r="DX12" i="21"/>
  <c r="DW12" i="21"/>
  <c r="DV12" i="21"/>
  <c r="DU12" i="21"/>
  <c r="DT12" i="21"/>
  <c r="DS12" i="21"/>
  <c r="DR12" i="21"/>
  <c r="DQ12" i="21"/>
  <c r="DP12" i="21"/>
  <c r="DO12" i="21"/>
  <c r="DN12" i="21"/>
  <c r="DM12" i="21"/>
  <c r="DL12" i="21"/>
  <c r="DK12" i="21"/>
  <c r="DJ12" i="21"/>
  <c r="DI12" i="21"/>
  <c r="DH12" i="21"/>
  <c r="DG12" i="21"/>
  <c r="DF12" i="21"/>
  <c r="DE12" i="21"/>
  <c r="DD12" i="21"/>
  <c r="DC12" i="21"/>
  <c r="DB12" i="21"/>
  <c r="DA12" i="21"/>
  <c r="CZ12" i="21"/>
  <c r="CY12" i="21"/>
  <c r="CX12" i="21"/>
  <c r="CW12" i="21"/>
  <c r="CV12" i="21"/>
  <c r="CU12" i="21"/>
  <c r="CT12" i="21"/>
  <c r="CS12" i="21"/>
  <c r="CR12" i="21"/>
  <c r="CQ12" i="21"/>
  <c r="CP12" i="21"/>
  <c r="CO12" i="21"/>
  <c r="CN12" i="21"/>
  <c r="CM12" i="21"/>
  <c r="CL12" i="21"/>
  <c r="CK12" i="21"/>
  <c r="CJ12" i="21"/>
  <c r="CI12" i="21"/>
  <c r="CH12" i="21"/>
  <c r="CG12" i="21"/>
  <c r="CF12" i="21"/>
  <c r="CE12" i="21"/>
  <c r="CD12" i="21"/>
  <c r="CC12" i="21"/>
  <c r="CB12" i="21"/>
  <c r="CA12" i="21"/>
  <c r="BZ12" i="21"/>
  <c r="BY12" i="21"/>
  <c r="BX12" i="21"/>
  <c r="BW12" i="21"/>
  <c r="EF11" i="21"/>
  <c r="EE11" i="21"/>
  <c r="ED11" i="21"/>
  <c r="EC11" i="21"/>
  <c r="EB11" i="21"/>
  <c r="EA11" i="21"/>
  <c r="DZ11" i="21"/>
  <c r="DY11" i="21"/>
  <c r="DX11" i="21"/>
  <c r="DW11" i="21"/>
  <c r="DV11" i="21"/>
  <c r="DU11" i="21"/>
  <c r="DT11" i="21"/>
  <c r="DS11" i="21"/>
  <c r="DR11" i="21"/>
  <c r="DQ11" i="21"/>
  <c r="DP11" i="21"/>
  <c r="DO11" i="21"/>
  <c r="DN11" i="21"/>
  <c r="DM11" i="21"/>
  <c r="DL11" i="21"/>
  <c r="DK11" i="21"/>
  <c r="DJ11" i="21"/>
  <c r="DI11" i="21"/>
  <c r="DH11" i="21"/>
  <c r="DG11" i="21"/>
  <c r="DF11" i="21"/>
  <c r="DE11" i="21"/>
  <c r="DD11" i="21"/>
  <c r="DC11" i="21"/>
  <c r="DB11" i="21"/>
  <c r="DA11" i="21"/>
  <c r="CZ11" i="21"/>
  <c r="CY11" i="21"/>
  <c r="CX11" i="21"/>
  <c r="CW11" i="21"/>
  <c r="CV11" i="21"/>
  <c r="CU11" i="21"/>
  <c r="CT11" i="21"/>
  <c r="CS11" i="21"/>
  <c r="CR11" i="21"/>
  <c r="CQ11" i="21"/>
  <c r="CP11" i="21"/>
  <c r="CO11" i="21"/>
  <c r="CN11" i="21"/>
  <c r="CM11" i="21"/>
  <c r="CL11" i="21"/>
  <c r="CK11" i="21"/>
  <c r="CJ11" i="21"/>
  <c r="CI11" i="21"/>
  <c r="CH11" i="21"/>
  <c r="CG11" i="21"/>
  <c r="CF11" i="21"/>
  <c r="CE11" i="21"/>
  <c r="CD11" i="21"/>
  <c r="CC11" i="21"/>
  <c r="CB11" i="21"/>
  <c r="CA11" i="21"/>
  <c r="BZ11" i="21"/>
  <c r="BY11" i="21"/>
  <c r="BX11" i="21"/>
  <c r="BW11" i="21"/>
  <c r="EF10" i="21"/>
  <c r="EE10" i="21"/>
  <c r="ED10" i="21"/>
  <c r="EC10" i="21"/>
  <c r="EB10" i="21"/>
  <c r="EA10" i="21"/>
  <c r="DZ10" i="21"/>
  <c r="DY10" i="21"/>
  <c r="DX10" i="21"/>
  <c r="DW10" i="21"/>
  <c r="DV10" i="21"/>
  <c r="DU10" i="21"/>
  <c r="DT10" i="21"/>
  <c r="DS10" i="21"/>
  <c r="DR10" i="21"/>
  <c r="DQ10" i="21"/>
  <c r="DP10" i="21"/>
  <c r="DO10" i="21"/>
  <c r="DN10" i="21"/>
  <c r="DM10" i="21"/>
  <c r="DL10" i="21"/>
  <c r="DK10" i="21"/>
  <c r="DJ10" i="21"/>
  <c r="DI10" i="21"/>
  <c r="DH10" i="21"/>
  <c r="DG10" i="21"/>
  <c r="DF10" i="21"/>
  <c r="DE10" i="21"/>
  <c r="DD10" i="21"/>
  <c r="DC10" i="21"/>
  <c r="DB10" i="21"/>
  <c r="DA10" i="21"/>
  <c r="CZ10" i="21"/>
  <c r="CY10" i="21"/>
  <c r="CX10" i="21"/>
  <c r="CW10" i="21"/>
  <c r="CV10" i="21"/>
  <c r="CU10" i="21"/>
  <c r="CT10" i="21"/>
  <c r="CS10" i="21"/>
  <c r="CR10" i="21"/>
  <c r="CQ10" i="21"/>
  <c r="CP10" i="21"/>
  <c r="CO10" i="21"/>
  <c r="CN10" i="21"/>
  <c r="CM10" i="21"/>
  <c r="CL10" i="21"/>
  <c r="CK10" i="21"/>
  <c r="CJ10" i="21"/>
  <c r="CI10" i="21"/>
  <c r="CH10" i="21"/>
  <c r="CG10" i="21"/>
  <c r="CF10" i="21"/>
  <c r="CE10" i="21"/>
  <c r="CD10" i="21"/>
  <c r="CC10" i="21"/>
  <c r="CB10" i="21"/>
  <c r="CA10" i="21"/>
  <c r="BZ10" i="21"/>
  <c r="BY10" i="21"/>
  <c r="BX10" i="21"/>
  <c r="BW10" i="21"/>
  <c r="EF9" i="21"/>
  <c r="EE9" i="21"/>
  <c r="ED9" i="21"/>
  <c r="EC9" i="21"/>
  <c r="EB9" i="21"/>
  <c r="EA9" i="21"/>
  <c r="DZ9" i="21"/>
  <c r="DY9" i="21"/>
  <c r="DX9" i="21"/>
  <c r="DW9" i="21"/>
  <c r="DV9" i="21"/>
  <c r="DU9" i="21"/>
  <c r="DT9" i="21"/>
  <c r="DS9" i="21"/>
  <c r="DR9" i="21"/>
  <c r="DQ9" i="21"/>
  <c r="DP9" i="21"/>
  <c r="DO9" i="21"/>
  <c r="DN9" i="21"/>
  <c r="DM9" i="21"/>
  <c r="DL9" i="21"/>
  <c r="DK9" i="21"/>
  <c r="DJ9" i="21"/>
  <c r="DI9" i="21"/>
  <c r="DH9" i="21"/>
  <c r="DG9" i="21"/>
  <c r="DF9" i="21"/>
  <c r="DE9" i="21"/>
  <c r="DD9" i="21"/>
  <c r="DC9" i="21"/>
  <c r="DB9" i="21"/>
  <c r="DA9" i="21"/>
  <c r="CZ9" i="21"/>
  <c r="CY9" i="21"/>
  <c r="CX9" i="21"/>
  <c r="CW9" i="21"/>
  <c r="CV9" i="21"/>
  <c r="CU9" i="21"/>
  <c r="CT9" i="21"/>
  <c r="CS9" i="21"/>
  <c r="CR9" i="21"/>
  <c r="CQ9" i="21"/>
  <c r="CP9" i="21"/>
  <c r="CO9" i="21"/>
  <c r="CN9" i="21"/>
  <c r="CM9" i="21"/>
  <c r="CL9" i="21"/>
  <c r="CK9" i="21"/>
  <c r="CJ9" i="21"/>
  <c r="CI9" i="21"/>
  <c r="CH9" i="21"/>
  <c r="CG9" i="21"/>
  <c r="CF9" i="21"/>
  <c r="CE9" i="21"/>
  <c r="CD9" i="21"/>
  <c r="CC9" i="21"/>
  <c r="CB9" i="21"/>
  <c r="CA9" i="21"/>
  <c r="BZ9" i="21"/>
  <c r="BY9" i="21"/>
  <c r="BX9" i="21"/>
  <c r="BW9" i="21"/>
  <c r="EF8" i="21"/>
  <c r="EE8" i="21"/>
  <c r="ED8" i="21"/>
  <c r="EC8" i="21"/>
  <c r="EB8" i="21"/>
  <c r="EA8" i="21"/>
  <c r="DZ8" i="21"/>
  <c r="DY8" i="21"/>
  <c r="DX8" i="21"/>
  <c r="DW8" i="21"/>
  <c r="DV8" i="21"/>
  <c r="DU8" i="21"/>
  <c r="DT8" i="21"/>
  <c r="DS8" i="21"/>
  <c r="DR8" i="21"/>
  <c r="DQ8" i="21"/>
  <c r="DP8" i="21"/>
  <c r="DO8" i="21"/>
  <c r="DN8" i="21"/>
  <c r="DM8" i="21"/>
  <c r="DL8" i="21"/>
  <c r="DK8" i="21"/>
  <c r="DJ8" i="21"/>
  <c r="DI8" i="21"/>
  <c r="DH8" i="21"/>
  <c r="DG8" i="21"/>
  <c r="DF8" i="21"/>
  <c r="DE8" i="21"/>
  <c r="DD8" i="21"/>
  <c r="DC8" i="21"/>
  <c r="DB8" i="21"/>
  <c r="DA8" i="21"/>
  <c r="CZ8" i="21"/>
  <c r="CY8" i="21"/>
  <c r="CX8" i="21"/>
  <c r="CW8" i="21"/>
  <c r="CV8" i="21"/>
  <c r="CU8" i="21"/>
  <c r="CT8" i="21"/>
  <c r="CS8" i="21"/>
  <c r="CR8" i="21"/>
  <c r="CQ8" i="21"/>
  <c r="CP8" i="21"/>
  <c r="CO8" i="21"/>
  <c r="CN8" i="21"/>
  <c r="CM8" i="21"/>
  <c r="CL8" i="21"/>
  <c r="CK8" i="21"/>
  <c r="CJ8" i="21"/>
  <c r="CI8" i="21"/>
  <c r="CH8" i="21"/>
  <c r="CG8" i="21"/>
  <c r="CF8" i="21"/>
  <c r="CE8" i="21"/>
  <c r="CD8" i="21"/>
  <c r="CC8" i="21"/>
  <c r="CB8" i="21"/>
  <c r="CA8" i="21"/>
  <c r="BZ8" i="21"/>
  <c r="BY8" i="21"/>
  <c r="BX8" i="21"/>
  <c r="BW8" i="21"/>
  <c r="EF54" i="20"/>
  <c r="EE54" i="20"/>
  <c r="ED54" i="20"/>
  <c r="EC54" i="20"/>
  <c r="EB54" i="20"/>
  <c r="EA54" i="20"/>
  <c r="DZ54" i="20"/>
  <c r="DY54" i="20"/>
  <c r="DX54" i="20"/>
  <c r="DW54" i="20"/>
  <c r="DV54" i="20"/>
  <c r="DU54" i="20"/>
  <c r="DT54" i="20"/>
  <c r="DS54" i="20"/>
  <c r="DR54" i="20"/>
  <c r="DQ54" i="20"/>
  <c r="DP54" i="20"/>
  <c r="DO54" i="20"/>
  <c r="DN54" i="20"/>
  <c r="DM54" i="20"/>
  <c r="DL54" i="20"/>
  <c r="DK54" i="20"/>
  <c r="DJ54" i="20"/>
  <c r="DI54" i="20"/>
  <c r="DH54" i="20"/>
  <c r="DG54" i="20"/>
  <c r="DF54" i="20"/>
  <c r="DE54" i="20"/>
  <c r="DD54" i="20"/>
  <c r="DC54" i="20"/>
  <c r="DB54" i="20"/>
  <c r="DA54" i="20"/>
  <c r="CZ54" i="20"/>
  <c r="CY54" i="20"/>
  <c r="CX54" i="20"/>
  <c r="CW54" i="20"/>
  <c r="CV54" i="20"/>
  <c r="CU54" i="20"/>
  <c r="CT54" i="20"/>
  <c r="CS54" i="20"/>
  <c r="CR54" i="20"/>
  <c r="CQ54" i="20"/>
  <c r="CP54" i="20"/>
  <c r="CO54" i="20"/>
  <c r="CN54" i="20"/>
  <c r="CM54" i="20"/>
  <c r="CL54" i="20"/>
  <c r="CK54" i="20"/>
  <c r="CJ54" i="20"/>
  <c r="CI54" i="20"/>
  <c r="CH54" i="20"/>
  <c r="CG54" i="20"/>
  <c r="CF54" i="20"/>
  <c r="CE54" i="20"/>
  <c r="CD54" i="20"/>
  <c r="CC54" i="20"/>
  <c r="CB54" i="20"/>
  <c r="CA54" i="20"/>
  <c r="BZ54" i="20"/>
  <c r="BY54" i="20"/>
  <c r="BX54" i="20"/>
  <c r="BW54" i="20"/>
  <c r="EF53" i="20"/>
  <c r="EE53" i="20"/>
  <c r="ED53" i="20"/>
  <c r="EC53" i="20"/>
  <c r="EB53" i="20"/>
  <c r="EA53" i="20"/>
  <c r="DZ53" i="20"/>
  <c r="DY53" i="20"/>
  <c r="DX53" i="20"/>
  <c r="DW53" i="20"/>
  <c r="DV53" i="20"/>
  <c r="DU53" i="20"/>
  <c r="DT53" i="20"/>
  <c r="DS53" i="20"/>
  <c r="DR53" i="20"/>
  <c r="DQ53" i="20"/>
  <c r="DP53" i="20"/>
  <c r="DO53" i="20"/>
  <c r="DN53" i="20"/>
  <c r="DM53" i="20"/>
  <c r="DL53" i="20"/>
  <c r="DK53" i="20"/>
  <c r="DJ53" i="20"/>
  <c r="DI53" i="20"/>
  <c r="DH53" i="20"/>
  <c r="DG53" i="20"/>
  <c r="DF53" i="20"/>
  <c r="DE53" i="20"/>
  <c r="DD53" i="20"/>
  <c r="DC53" i="20"/>
  <c r="DB53" i="20"/>
  <c r="DA53" i="20"/>
  <c r="CZ53" i="20"/>
  <c r="CY53" i="20"/>
  <c r="CX53" i="20"/>
  <c r="CW53" i="20"/>
  <c r="CV53" i="20"/>
  <c r="CU53" i="20"/>
  <c r="CT53" i="20"/>
  <c r="CS53" i="20"/>
  <c r="CR53" i="20"/>
  <c r="CQ53" i="20"/>
  <c r="CP53" i="20"/>
  <c r="CO53" i="20"/>
  <c r="CN53" i="20"/>
  <c r="CM53" i="20"/>
  <c r="CL53" i="20"/>
  <c r="CK53" i="20"/>
  <c r="CJ53" i="20"/>
  <c r="CI53" i="20"/>
  <c r="CH53" i="20"/>
  <c r="CG53" i="20"/>
  <c r="CF53" i="20"/>
  <c r="CE53" i="20"/>
  <c r="CD53" i="20"/>
  <c r="CC53" i="20"/>
  <c r="CB53" i="20"/>
  <c r="CA53" i="20"/>
  <c r="BZ53" i="20"/>
  <c r="BY53" i="20"/>
  <c r="BX53" i="20"/>
  <c r="BW53" i="20"/>
  <c r="EF52" i="20"/>
  <c r="EE52" i="20"/>
  <c r="ED52" i="20"/>
  <c r="EC52" i="20"/>
  <c r="EB52" i="20"/>
  <c r="EA52" i="20"/>
  <c r="DZ52" i="20"/>
  <c r="DY52" i="20"/>
  <c r="DX52" i="20"/>
  <c r="DW52" i="20"/>
  <c r="DV52" i="20"/>
  <c r="DU52" i="20"/>
  <c r="DT52" i="20"/>
  <c r="DS52" i="20"/>
  <c r="DR52" i="20"/>
  <c r="DQ52" i="20"/>
  <c r="DP52" i="20"/>
  <c r="DO52" i="20"/>
  <c r="DN52" i="20"/>
  <c r="DM52" i="20"/>
  <c r="DL52" i="20"/>
  <c r="DK52" i="20"/>
  <c r="DJ52" i="20"/>
  <c r="DI52" i="20"/>
  <c r="DH52" i="20"/>
  <c r="DG52" i="20"/>
  <c r="DF52" i="20"/>
  <c r="DE52" i="20"/>
  <c r="DD52" i="20"/>
  <c r="DC52" i="20"/>
  <c r="DB52" i="20"/>
  <c r="DA52" i="20"/>
  <c r="CZ52" i="20"/>
  <c r="CY52" i="20"/>
  <c r="CX52" i="20"/>
  <c r="CW52" i="20"/>
  <c r="CV52" i="20"/>
  <c r="CU52" i="20"/>
  <c r="CT52" i="20"/>
  <c r="CS52" i="20"/>
  <c r="CR52" i="20"/>
  <c r="CQ52" i="20"/>
  <c r="CP52" i="20"/>
  <c r="CO52" i="20"/>
  <c r="CN52" i="20"/>
  <c r="CM52" i="20"/>
  <c r="CL52" i="20"/>
  <c r="CK52" i="20"/>
  <c r="CJ52" i="20"/>
  <c r="CI52" i="20"/>
  <c r="CH52" i="20"/>
  <c r="CG52" i="20"/>
  <c r="CF52" i="20"/>
  <c r="CE52" i="20"/>
  <c r="CD52" i="20"/>
  <c r="CC52" i="20"/>
  <c r="CB52" i="20"/>
  <c r="CA52" i="20"/>
  <c r="BZ52" i="20"/>
  <c r="BY52" i="20"/>
  <c r="BX52" i="20"/>
  <c r="BW52" i="20"/>
  <c r="EF51" i="20"/>
  <c r="EE51" i="20"/>
  <c r="ED51" i="20"/>
  <c r="EC51" i="20"/>
  <c r="EB51" i="20"/>
  <c r="EA51" i="20"/>
  <c r="DZ51" i="20"/>
  <c r="DY51" i="20"/>
  <c r="DX51" i="20"/>
  <c r="DW51" i="20"/>
  <c r="DV51" i="20"/>
  <c r="DU51" i="20"/>
  <c r="DT51" i="20"/>
  <c r="DS51" i="20"/>
  <c r="DR51" i="20"/>
  <c r="DQ51" i="20"/>
  <c r="DP51" i="20"/>
  <c r="DO51" i="20"/>
  <c r="DN51" i="20"/>
  <c r="DM51" i="20"/>
  <c r="DL51" i="20"/>
  <c r="DK51" i="20"/>
  <c r="DJ51" i="20"/>
  <c r="DI51" i="20"/>
  <c r="DH51" i="20"/>
  <c r="DG51" i="20"/>
  <c r="DF51" i="20"/>
  <c r="DE51" i="20"/>
  <c r="DD51" i="20"/>
  <c r="DC51" i="20"/>
  <c r="DB51"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CA51" i="20"/>
  <c r="BZ51" i="20"/>
  <c r="BY51" i="20"/>
  <c r="BX51" i="20"/>
  <c r="BW51" i="20"/>
  <c r="EF50" i="20"/>
  <c r="EE50" i="20"/>
  <c r="ED50" i="20"/>
  <c r="EC50" i="20"/>
  <c r="EB50" i="20"/>
  <c r="EA50" i="20"/>
  <c r="DZ50" i="20"/>
  <c r="DY50" i="20"/>
  <c r="DX50" i="20"/>
  <c r="DW50" i="20"/>
  <c r="DV50" i="20"/>
  <c r="DU50" i="20"/>
  <c r="DT50" i="20"/>
  <c r="DS50" i="20"/>
  <c r="DR50" i="20"/>
  <c r="DQ50" i="20"/>
  <c r="DP50" i="20"/>
  <c r="DO50" i="20"/>
  <c r="DN50" i="20"/>
  <c r="DM50" i="20"/>
  <c r="DL50" i="20"/>
  <c r="DK50" i="20"/>
  <c r="DJ50" i="20"/>
  <c r="DI50" i="20"/>
  <c r="DH50" i="20"/>
  <c r="DG50" i="20"/>
  <c r="DF50" i="20"/>
  <c r="DE50" i="20"/>
  <c r="DD50" i="20"/>
  <c r="DC50" i="20"/>
  <c r="DB50" i="20"/>
  <c r="DA50" i="20"/>
  <c r="CZ50" i="20"/>
  <c r="CY50" i="20"/>
  <c r="CX50" i="20"/>
  <c r="CW50" i="20"/>
  <c r="CV50" i="20"/>
  <c r="CU50" i="20"/>
  <c r="CT50" i="20"/>
  <c r="CS50" i="20"/>
  <c r="CR50" i="20"/>
  <c r="CQ50" i="20"/>
  <c r="CP50" i="20"/>
  <c r="CO50" i="20"/>
  <c r="CN50" i="20"/>
  <c r="CM50" i="20"/>
  <c r="CL50" i="20"/>
  <c r="CK50" i="20"/>
  <c r="CJ50" i="20"/>
  <c r="CI50" i="20"/>
  <c r="CH50" i="20"/>
  <c r="CG50" i="20"/>
  <c r="CF50" i="20"/>
  <c r="CE50" i="20"/>
  <c r="CD50" i="20"/>
  <c r="CC50" i="20"/>
  <c r="CB50" i="20"/>
  <c r="CA50" i="20"/>
  <c r="BZ50" i="20"/>
  <c r="BY50" i="20"/>
  <c r="BX50" i="20"/>
  <c r="BW50" i="20"/>
  <c r="EF49" i="20"/>
  <c r="EE49" i="20"/>
  <c r="ED49" i="20"/>
  <c r="EC49" i="20"/>
  <c r="EB49" i="20"/>
  <c r="EA49" i="20"/>
  <c r="DZ49" i="20"/>
  <c r="DY49" i="20"/>
  <c r="DX49" i="20"/>
  <c r="DW49" i="20"/>
  <c r="DV49" i="20"/>
  <c r="DU49" i="20"/>
  <c r="DT49" i="20"/>
  <c r="DS49" i="20"/>
  <c r="DR49" i="20"/>
  <c r="DQ49" i="20"/>
  <c r="DP49" i="20"/>
  <c r="DO49" i="20"/>
  <c r="DN49" i="20"/>
  <c r="DM49" i="20"/>
  <c r="DL49" i="20"/>
  <c r="DK49" i="20"/>
  <c r="DJ49" i="20"/>
  <c r="DI49" i="20"/>
  <c r="DH49" i="20"/>
  <c r="DG49" i="20"/>
  <c r="DF49" i="20"/>
  <c r="DE49" i="20"/>
  <c r="DD49" i="20"/>
  <c r="DC49" i="20"/>
  <c r="DB49" i="20"/>
  <c r="DA49" i="20"/>
  <c r="CZ49" i="20"/>
  <c r="CY49" i="20"/>
  <c r="CX49" i="20"/>
  <c r="CW49" i="20"/>
  <c r="CV49" i="20"/>
  <c r="CU49" i="20"/>
  <c r="CT49" i="20"/>
  <c r="CS49" i="20"/>
  <c r="CR49" i="20"/>
  <c r="CQ49" i="20"/>
  <c r="CP49" i="20"/>
  <c r="CO49" i="20"/>
  <c r="CN49" i="20"/>
  <c r="CM49" i="20"/>
  <c r="CL49" i="20"/>
  <c r="CK49" i="20"/>
  <c r="CJ49" i="20"/>
  <c r="CI49" i="20"/>
  <c r="CH49" i="20"/>
  <c r="CG49" i="20"/>
  <c r="CF49" i="20"/>
  <c r="CE49" i="20"/>
  <c r="CD49" i="20"/>
  <c r="CC49" i="20"/>
  <c r="CB49" i="20"/>
  <c r="CA49" i="20"/>
  <c r="BZ49" i="20"/>
  <c r="BY49" i="20"/>
  <c r="BX49" i="20"/>
  <c r="BW49" i="20"/>
  <c r="EF48" i="20"/>
  <c r="EE48" i="20"/>
  <c r="ED48" i="20"/>
  <c r="EC48" i="20"/>
  <c r="EB48" i="20"/>
  <c r="EA48" i="20"/>
  <c r="DZ48" i="20"/>
  <c r="DY48" i="20"/>
  <c r="DX48" i="20"/>
  <c r="DW48" i="20"/>
  <c r="DV48" i="20"/>
  <c r="DU48" i="20"/>
  <c r="DT48" i="20"/>
  <c r="DS48" i="20"/>
  <c r="DR48" i="20"/>
  <c r="DQ48" i="20"/>
  <c r="DP48" i="20"/>
  <c r="DO48" i="20"/>
  <c r="DN48" i="20"/>
  <c r="DM48" i="20"/>
  <c r="DL48" i="20"/>
  <c r="DK48" i="20"/>
  <c r="DJ48" i="20"/>
  <c r="DI48" i="20"/>
  <c r="DH48" i="20"/>
  <c r="DG48" i="20"/>
  <c r="DF48" i="20"/>
  <c r="DE48" i="20"/>
  <c r="DD48" i="20"/>
  <c r="DC48" i="20"/>
  <c r="DB48" i="20"/>
  <c r="DA48" i="20"/>
  <c r="CZ48" i="20"/>
  <c r="CY48" i="20"/>
  <c r="CX48" i="20"/>
  <c r="CW48" i="20"/>
  <c r="CV48" i="20"/>
  <c r="CU48" i="20"/>
  <c r="CT48" i="20"/>
  <c r="CS48" i="20"/>
  <c r="CR48" i="20"/>
  <c r="CQ48" i="20"/>
  <c r="CP48" i="20"/>
  <c r="CO48" i="20"/>
  <c r="CN48" i="20"/>
  <c r="CM48" i="20"/>
  <c r="CL48" i="20"/>
  <c r="CK48" i="20"/>
  <c r="CJ48" i="20"/>
  <c r="CI48" i="20"/>
  <c r="CH48" i="20"/>
  <c r="CG48" i="20"/>
  <c r="CF48" i="20"/>
  <c r="CE48" i="20"/>
  <c r="CD48" i="20"/>
  <c r="CC48" i="20"/>
  <c r="CB48" i="20"/>
  <c r="CA48" i="20"/>
  <c r="BZ48" i="20"/>
  <c r="BY48" i="20"/>
  <c r="BX48" i="20"/>
  <c r="BW48" i="20"/>
  <c r="EF47" i="20"/>
  <c r="EE47" i="20"/>
  <c r="ED47" i="20"/>
  <c r="EC47" i="20"/>
  <c r="EB47" i="20"/>
  <c r="EA47" i="20"/>
  <c r="DZ47" i="20"/>
  <c r="DY47" i="20"/>
  <c r="DX47" i="20"/>
  <c r="DW47" i="20"/>
  <c r="DV47" i="20"/>
  <c r="DU47" i="20"/>
  <c r="DT47" i="20"/>
  <c r="DS47" i="20"/>
  <c r="DR47" i="20"/>
  <c r="DQ47" i="20"/>
  <c r="DP47" i="20"/>
  <c r="DO47" i="20"/>
  <c r="DN47" i="20"/>
  <c r="DM47" i="20"/>
  <c r="DL47" i="20"/>
  <c r="DK47" i="20"/>
  <c r="DJ47" i="20"/>
  <c r="DI47" i="20"/>
  <c r="DH47" i="20"/>
  <c r="DG47" i="20"/>
  <c r="DF47" i="20"/>
  <c r="DE47" i="20"/>
  <c r="DD47" i="20"/>
  <c r="DC47" i="20"/>
  <c r="DB47" i="20"/>
  <c r="DA47" i="20"/>
  <c r="CZ47" i="20"/>
  <c r="CY47" i="20"/>
  <c r="CX47" i="20"/>
  <c r="CW47" i="20"/>
  <c r="CV47" i="20"/>
  <c r="CU47" i="20"/>
  <c r="CT47" i="20"/>
  <c r="CS47" i="20"/>
  <c r="CR47" i="20"/>
  <c r="CQ47" i="20"/>
  <c r="CP47" i="20"/>
  <c r="CO47" i="20"/>
  <c r="CN47" i="20"/>
  <c r="CM47" i="20"/>
  <c r="CL47" i="20"/>
  <c r="CK47" i="20"/>
  <c r="CJ47" i="20"/>
  <c r="CI47" i="20"/>
  <c r="CH47" i="20"/>
  <c r="CG47" i="20"/>
  <c r="CF47" i="20"/>
  <c r="CE47" i="20"/>
  <c r="CD47" i="20"/>
  <c r="CC47" i="20"/>
  <c r="CB47" i="20"/>
  <c r="CA47" i="20"/>
  <c r="BZ47" i="20"/>
  <c r="BY47" i="20"/>
  <c r="BX47" i="20"/>
  <c r="BW47" i="20"/>
  <c r="EF46" i="20"/>
  <c r="EE46" i="20"/>
  <c r="ED46" i="20"/>
  <c r="EC46" i="20"/>
  <c r="EB46" i="20"/>
  <c r="EA46" i="20"/>
  <c r="DZ46" i="20"/>
  <c r="DY46" i="20"/>
  <c r="DX46" i="20"/>
  <c r="DW46" i="20"/>
  <c r="DV46" i="20"/>
  <c r="DU46" i="20"/>
  <c r="DT46" i="20"/>
  <c r="DS46" i="20"/>
  <c r="DR46" i="20"/>
  <c r="DQ46" i="20"/>
  <c r="DP46" i="20"/>
  <c r="DO46" i="20"/>
  <c r="DN46" i="20"/>
  <c r="DM46" i="20"/>
  <c r="DL46" i="20"/>
  <c r="DK46" i="20"/>
  <c r="DJ46" i="20"/>
  <c r="DI46" i="20"/>
  <c r="DH46" i="20"/>
  <c r="DG46" i="20"/>
  <c r="DF46" i="20"/>
  <c r="DE46" i="20"/>
  <c r="DD46" i="20"/>
  <c r="DC46" i="20"/>
  <c r="DB46" i="20"/>
  <c r="DA46" i="20"/>
  <c r="CZ46" i="20"/>
  <c r="CY46" i="20"/>
  <c r="CX46" i="20"/>
  <c r="CW46" i="20"/>
  <c r="CV46" i="20"/>
  <c r="CU46" i="20"/>
  <c r="CT46" i="20"/>
  <c r="CS46" i="20"/>
  <c r="CR46" i="20"/>
  <c r="CQ46" i="20"/>
  <c r="CP46" i="20"/>
  <c r="CO46" i="20"/>
  <c r="CN46" i="20"/>
  <c r="CM46" i="20"/>
  <c r="CL46" i="20"/>
  <c r="CK46" i="20"/>
  <c r="CJ46" i="20"/>
  <c r="CI46" i="20"/>
  <c r="CH46" i="20"/>
  <c r="CG46" i="20"/>
  <c r="CF46" i="20"/>
  <c r="CE46" i="20"/>
  <c r="CD46" i="20"/>
  <c r="CC46" i="20"/>
  <c r="CB46" i="20"/>
  <c r="CA46" i="20"/>
  <c r="BZ46" i="20"/>
  <c r="BY46" i="20"/>
  <c r="BX46" i="20"/>
  <c r="BW46" i="20"/>
  <c r="EF45" i="20"/>
  <c r="EE45" i="20"/>
  <c r="ED45" i="20"/>
  <c r="EC45" i="20"/>
  <c r="EB45" i="20"/>
  <c r="EA45" i="20"/>
  <c r="DZ45" i="20"/>
  <c r="DY45" i="20"/>
  <c r="DX45" i="20"/>
  <c r="DW45" i="20"/>
  <c r="DV45" i="20"/>
  <c r="DU45" i="20"/>
  <c r="DT45" i="20"/>
  <c r="DS45" i="20"/>
  <c r="DR45" i="20"/>
  <c r="DQ45" i="20"/>
  <c r="DP45" i="20"/>
  <c r="DO45" i="20"/>
  <c r="DN45" i="20"/>
  <c r="DM45" i="20"/>
  <c r="DL45" i="20"/>
  <c r="DK45" i="20"/>
  <c r="DJ45" i="20"/>
  <c r="DI45" i="20"/>
  <c r="DH45" i="20"/>
  <c r="DG45" i="20"/>
  <c r="DF45" i="20"/>
  <c r="DE45" i="20"/>
  <c r="DD45" i="20"/>
  <c r="DC45" i="20"/>
  <c r="DB45" i="20"/>
  <c r="DA45" i="20"/>
  <c r="CZ45" i="20"/>
  <c r="CY45" i="20"/>
  <c r="CX45" i="20"/>
  <c r="CW45" i="20"/>
  <c r="CV45" i="20"/>
  <c r="CU45" i="20"/>
  <c r="CT45" i="20"/>
  <c r="CS45" i="20"/>
  <c r="CR45" i="20"/>
  <c r="CQ45" i="20"/>
  <c r="CP45" i="20"/>
  <c r="CO45" i="20"/>
  <c r="CN45" i="20"/>
  <c r="CM45" i="20"/>
  <c r="CL45" i="20"/>
  <c r="CK45" i="20"/>
  <c r="CJ45" i="20"/>
  <c r="CI45" i="20"/>
  <c r="CH45" i="20"/>
  <c r="CG45" i="20"/>
  <c r="CF45" i="20"/>
  <c r="CE45" i="20"/>
  <c r="CD45" i="20"/>
  <c r="CC45" i="20"/>
  <c r="CB45" i="20"/>
  <c r="CA45" i="20"/>
  <c r="BZ45" i="20"/>
  <c r="BY45" i="20"/>
  <c r="BX45" i="20"/>
  <c r="BW45" i="20"/>
  <c r="EF44" i="20"/>
  <c r="EE44" i="20"/>
  <c r="ED44" i="20"/>
  <c r="EC44" i="20"/>
  <c r="EB44" i="20"/>
  <c r="EA44" i="20"/>
  <c r="DZ44" i="20"/>
  <c r="DY44" i="20"/>
  <c r="DX44" i="20"/>
  <c r="DW44" i="20"/>
  <c r="DV44" i="20"/>
  <c r="DU44" i="20"/>
  <c r="DT44" i="20"/>
  <c r="DS44" i="20"/>
  <c r="DR44" i="20"/>
  <c r="DQ44" i="20"/>
  <c r="DP44" i="20"/>
  <c r="DO44" i="20"/>
  <c r="DN44" i="20"/>
  <c r="DM44" i="20"/>
  <c r="DL44" i="20"/>
  <c r="DK44" i="20"/>
  <c r="DJ44" i="20"/>
  <c r="DI44" i="20"/>
  <c r="DH44" i="20"/>
  <c r="DG44" i="20"/>
  <c r="DF44" i="20"/>
  <c r="DE44" i="20"/>
  <c r="DD44" i="20"/>
  <c r="DC44" i="20"/>
  <c r="DB44" i="20"/>
  <c r="DA44" i="20"/>
  <c r="CZ44" i="20"/>
  <c r="CY44" i="20"/>
  <c r="CX44" i="20"/>
  <c r="CW44" i="20"/>
  <c r="CV44" i="20"/>
  <c r="CU44" i="20"/>
  <c r="CT44" i="20"/>
  <c r="CS44" i="20"/>
  <c r="CR44" i="20"/>
  <c r="CQ44" i="20"/>
  <c r="CP44" i="20"/>
  <c r="CO44" i="20"/>
  <c r="CN44" i="20"/>
  <c r="CM44" i="20"/>
  <c r="CL44" i="20"/>
  <c r="CK44" i="20"/>
  <c r="CJ44" i="20"/>
  <c r="CI44" i="20"/>
  <c r="CH44" i="20"/>
  <c r="CG44" i="20"/>
  <c r="CF44" i="20"/>
  <c r="CE44" i="20"/>
  <c r="CD44" i="20"/>
  <c r="CC44" i="20"/>
  <c r="CB44" i="20"/>
  <c r="CA44" i="20"/>
  <c r="BZ44" i="20"/>
  <c r="BY44" i="20"/>
  <c r="BX44" i="20"/>
  <c r="BW44" i="20"/>
  <c r="EF43" i="20"/>
  <c r="EE43" i="20"/>
  <c r="ED43" i="20"/>
  <c r="EC43" i="20"/>
  <c r="EB43" i="20"/>
  <c r="EA43" i="20"/>
  <c r="DZ43" i="20"/>
  <c r="DY43" i="20"/>
  <c r="DX43" i="20"/>
  <c r="DW43" i="20"/>
  <c r="DV43" i="20"/>
  <c r="DU43" i="20"/>
  <c r="DT43" i="20"/>
  <c r="DS43" i="20"/>
  <c r="DR43" i="20"/>
  <c r="DQ43" i="20"/>
  <c r="DP43" i="20"/>
  <c r="DO43" i="20"/>
  <c r="DN43" i="20"/>
  <c r="DM43" i="20"/>
  <c r="DL43" i="20"/>
  <c r="DK43" i="20"/>
  <c r="DJ43" i="20"/>
  <c r="DI43" i="20"/>
  <c r="DH43" i="20"/>
  <c r="DG43" i="20"/>
  <c r="DF43" i="20"/>
  <c r="DE43" i="20"/>
  <c r="DD43" i="20"/>
  <c r="DC43" i="20"/>
  <c r="DB43" i="20"/>
  <c r="DA43" i="20"/>
  <c r="CZ43" i="20"/>
  <c r="CY43" i="20"/>
  <c r="CX43" i="20"/>
  <c r="CW43" i="20"/>
  <c r="CV43" i="20"/>
  <c r="CU43" i="20"/>
  <c r="CT43" i="20"/>
  <c r="CS43" i="20"/>
  <c r="CR43" i="20"/>
  <c r="CQ43" i="20"/>
  <c r="CP43" i="20"/>
  <c r="CO43" i="20"/>
  <c r="CN43" i="20"/>
  <c r="CM43" i="20"/>
  <c r="CL43" i="20"/>
  <c r="CK43" i="20"/>
  <c r="CJ43" i="20"/>
  <c r="CI43" i="20"/>
  <c r="CH43" i="20"/>
  <c r="CG43" i="20"/>
  <c r="CF43" i="20"/>
  <c r="CE43" i="20"/>
  <c r="CD43" i="20"/>
  <c r="CC43" i="20"/>
  <c r="CB43" i="20"/>
  <c r="CA43" i="20"/>
  <c r="BZ43" i="20"/>
  <c r="BY43" i="20"/>
  <c r="BX43" i="20"/>
  <c r="BW43" i="20"/>
  <c r="EF42" i="20"/>
  <c r="EE42" i="20"/>
  <c r="ED42" i="20"/>
  <c r="EC42" i="20"/>
  <c r="EB42" i="20"/>
  <c r="EA42" i="20"/>
  <c r="DZ42" i="20"/>
  <c r="DY42" i="20"/>
  <c r="DX42" i="20"/>
  <c r="DW42" i="20"/>
  <c r="DV42" i="20"/>
  <c r="DU42" i="20"/>
  <c r="DT42" i="20"/>
  <c r="DS42" i="20"/>
  <c r="DR42" i="20"/>
  <c r="DQ42" i="20"/>
  <c r="DP42" i="20"/>
  <c r="DO42" i="20"/>
  <c r="DN42" i="20"/>
  <c r="DM42" i="20"/>
  <c r="DL42" i="20"/>
  <c r="DK42" i="20"/>
  <c r="DJ42" i="20"/>
  <c r="DI42" i="20"/>
  <c r="DH42" i="20"/>
  <c r="DG42" i="20"/>
  <c r="DF42" i="20"/>
  <c r="DE42" i="20"/>
  <c r="DD42" i="20"/>
  <c r="DC42" i="20"/>
  <c r="DB42" i="20"/>
  <c r="DA42" i="20"/>
  <c r="CZ42" i="20"/>
  <c r="CY42" i="20"/>
  <c r="CX42" i="20"/>
  <c r="CW42" i="20"/>
  <c r="CV42" i="20"/>
  <c r="CU42" i="20"/>
  <c r="CT42" i="20"/>
  <c r="CS42" i="20"/>
  <c r="CR42" i="20"/>
  <c r="CQ42" i="20"/>
  <c r="CP42" i="20"/>
  <c r="CO42" i="20"/>
  <c r="CN42" i="20"/>
  <c r="CM42" i="20"/>
  <c r="CL42" i="20"/>
  <c r="CK42" i="20"/>
  <c r="CJ42" i="20"/>
  <c r="CI42" i="20"/>
  <c r="CH42" i="20"/>
  <c r="CG42" i="20"/>
  <c r="CF42" i="20"/>
  <c r="CE42" i="20"/>
  <c r="CD42" i="20"/>
  <c r="CC42" i="20"/>
  <c r="CB42" i="20"/>
  <c r="CA42" i="20"/>
  <c r="BZ42" i="20"/>
  <c r="BY42" i="20"/>
  <c r="BX42" i="20"/>
  <c r="BW42" i="20"/>
  <c r="EF41" i="20"/>
  <c r="EE41" i="20"/>
  <c r="ED41" i="20"/>
  <c r="EC41" i="20"/>
  <c r="EB41" i="20"/>
  <c r="EA41" i="20"/>
  <c r="DZ41" i="20"/>
  <c r="DY41" i="20"/>
  <c r="DX41" i="20"/>
  <c r="DW41" i="20"/>
  <c r="DV41" i="20"/>
  <c r="DU41" i="20"/>
  <c r="DT41" i="20"/>
  <c r="DS41" i="20"/>
  <c r="DR41" i="20"/>
  <c r="DQ41" i="20"/>
  <c r="DP41" i="20"/>
  <c r="DO41" i="20"/>
  <c r="DN41" i="20"/>
  <c r="DM41" i="20"/>
  <c r="DL41" i="20"/>
  <c r="DK41" i="20"/>
  <c r="DJ41" i="20"/>
  <c r="DI41" i="20"/>
  <c r="DH41" i="20"/>
  <c r="DG41" i="20"/>
  <c r="DF41" i="20"/>
  <c r="DE41" i="20"/>
  <c r="DD41" i="20"/>
  <c r="DC41" i="20"/>
  <c r="DB41" i="20"/>
  <c r="DA41" i="20"/>
  <c r="CZ41" i="20"/>
  <c r="CY41" i="20"/>
  <c r="CX41" i="20"/>
  <c r="CW41" i="20"/>
  <c r="CV41" i="20"/>
  <c r="CU41" i="20"/>
  <c r="CT41" i="20"/>
  <c r="CS41" i="20"/>
  <c r="CR41" i="20"/>
  <c r="CQ41" i="20"/>
  <c r="CP41" i="20"/>
  <c r="CO41" i="20"/>
  <c r="CN41" i="20"/>
  <c r="CM41" i="20"/>
  <c r="CL41" i="20"/>
  <c r="CK41" i="20"/>
  <c r="CJ41" i="20"/>
  <c r="CI41" i="20"/>
  <c r="CH41" i="20"/>
  <c r="CG41" i="20"/>
  <c r="CF41" i="20"/>
  <c r="CE41" i="20"/>
  <c r="CD41" i="20"/>
  <c r="CC41" i="20"/>
  <c r="CB41" i="20"/>
  <c r="CA41" i="20"/>
  <c r="BZ41" i="20"/>
  <c r="BY41" i="20"/>
  <c r="BX41" i="20"/>
  <c r="BW41" i="20"/>
  <c r="EF40" i="20"/>
  <c r="EE40" i="20"/>
  <c r="ED40" i="20"/>
  <c r="EC40" i="20"/>
  <c r="EB40" i="20"/>
  <c r="EA40" i="20"/>
  <c r="DZ40" i="20"/>
  <c r="DY40" i="20"/>
  <c r="DX40" i="20"/>
  <c r="DW40" i="20"/>
  <c r="DV40" i="20"/>
  <c r="DU40" i="20"/>
  <c r="DT40" i="20"/>
  <c r="DS40" i="20"/>
  <c r="DR40" i="20"/>
  <c r="DQ40" i="20"/>
  <c r="DP40" i="20"/>
  <c r="DO40" i="20"/>
  <c r="DN40" i="20"/>
  <c r="DM40" i="20"/>
  <c r="DL40" i="20"/>
  <c r="DK40" i="20"/>
  <c r="DJ40" i="20"/>
  <c r="DI40" i="20"/>
  <c r="DH40" i="20"/>
  <c r="DG40" i="20"/>
  <c r="DF40" i="20"/>
  <c r="DE40" i="20"/>
  <c r="DD40" i="20"/>
  <c r="DC40" i="20"/>
  <c r="DB40" i="20"/>
  <c r="DA40" i="20"/>
  <c r="CZ40" i="20"/>
  <c r="CY40" i="20"/>
  <c r="CX40" i="20"/>
  <c r="CW40" i="20"/>
  <c r="CV40" i="20"/>
  <c r="CU40" i="20"/>
  <c r="CT40" i="20"/>
  <c r="CS40" i="20"/>
  <c r="CR40" i="20"/>
  <c r="CQ40" i="20"/>
  <c r="CP40" i="20"/>
  <c r="CO40" i="20"/>
  <c r="CN40" i="20"/>
  <c r="CM40" i="20"/>
  <c r="CL40" i="20"/>
  <c r="CK40" i="20"/>
  <c r="CJ40" i="20"/>
  <c r="CI40" i="20"/>
  <c r="CH40" i="20"/>
  <c r="CG40" i="20"/>
  <c r="CF40" i="20"/>
  <c r="CE40" i="20"/>
  <c r="CD40" i="20"/>
  <c r="CC40" i="20"/>
  <c r="CB40" i="20"/>
  <c r="CA40" i="20"/>
  <c r="BZ40" i="20"/>
  <c r="BY40" i="20"/>
  <c r="BX40" i="20"/>
  <c r="BW40" i="20"/>
  <c r="EF39" i="20"/>
  <c r="EE39" i="20"/>
  <c r="ED39" i="20"/>
  <c r="EC39" i="20"/>
  <c r="EB39" i="20"/>
  <c r="EA39" i="20"/>
  <c r="DZ39" i="20"/>
  <c r="DY39" i="20"/>
  <c r="DX39" i="20"/>
  <c r="DW39" i="20"/>
  <c r="DV39" i="20"/>
  <c r="DU39" i="20"/>
  <c r="DT39" i="20"/>
  <c r="DS39" i="20"/>
  <c r="DR39" i="20"/>
  <c r="DQ39" i="20"/>
  <c r="DP39" i="20"/>
  <c r="DO39" i="20"/>
  <c r="DN39" i="20"/>
  <c r="DM39" i="20"/>
  <c r="DL39" i="20"/>
  <c r="DK39" i="20"/>
  <c r="DJ39" i="20"/>
  <c r="DI39" i="20"/>
  <c r="DH39" i="20"/>
  <c r="DG39" i="20"/>
  <c r="DF39" i="20"/>
  <c r="DE39" i="20"/>
  <c r="DD39" i="20"/>
  <c r="DC39" i="20"/>
  <c r="DB39" i="20"/>
  <c r="DA39" i="20"/>
  <c r="CZ39" i="20"/>
  <c r="CY39" i="20"/>
  <c r="CX39" i="20"/>
  <c r="CW39" i="20"/>
  <c r="CV39" i="20"/>
  <c r="CU39" i="20"/>
  <c r="CT39" i="20"/>
  <c r="CS39" i="20"/>
  <c r="CR39" i="20"/>
  <c r="CQ39" i="20"/>
  <c r="CP39" i="20"/>
  <c r="CO39" i="20"/>
  <c r="CN39" i="20"/>
  <c r="CM39" i="20"/>
  <c r="CL39" i="20"/>
  <c r="CK39" i="20"/>
  <c r="CJ39" i="20"/>
  <c r="CI39" i="20"/>
  <c r="CH39" i="20"/>
  <c r="CG39" i="20"/>
  <c r="CF39" i="20"/>
  <c r="CE39" i="20"/>
  <c r="CD39" i="20"/>
  <c r="CC39" i="20"/>
  <c r="CB39" i="20"/>
  <c r="CA39" i="20"/>
  <c r="BZ39" i="20"/>
  <c r="BY39" i="20"/>
  <c r="BX39" i="20"/>
  <c r="BW39" i="20"/>
  <c r="EF38" i="20"/>
  <c r="EE38" i="20"/>
  <c r="ED38" i="20"/>
  <c r="EC38" i="20"/>
  <c r="EB38" i="20"/>
  <c r="EA38" i="20"/>
  <c r="DZ38" i="20"/>
  <c r="DY38" i="20"/>
  <c r="DX38" i="20"/>
  <c r="DW38" i="20"/>
  <c r="DV38" i="20"/>
  <c r="DU38" i="20"/>
  <c r="DT38" i="20"/>
  <c r="DS38" i="20"/>
  <c r="DR38" i="20"/>
  <c r="DQ38" i="20"/>
  <c r="DP38" i="20"/>
  <c r="DO38" i="20"/>
  <c r="DN38" i="20"/>
  <c r="DM38" i="20"/>
  <c r="DL38" i="20"/>
  <c r="DK38" i="20"/>
  <c r="DJ38" i="20"/>
  <c r="DI38" i="20"/>
  <c r="DH38" i="20"/>
  <c r="DG38" i="20"/>
  <c r="DF38" i="20"/>
  <c r="DE38" i="20"/>
  <c r="DD38" i="20"/>
  <c r="DC38" i="20"/>
  <c r="DB38" i="20"/>
  <c r="DA38" i="20"/>
  <c r="CZ38" i="20"/>
  <c r="CY38" i="20"/>
  <c r="CX38" i="20"/>
  <c r="CW38" i="20"/>
  <c r="CV38" i="20"/>
  <c r="CU38" i="20"/>
  <c r="CT38" i="20"/>
  <c r="CS38" i="20"/>
  <c r="CR38" i="20"/>
  <c r="CQ38" i="20"/>
  <c r="CP38" i="20"/>
  <c r="CO38" i="20"/>
  <c r="CN38" i="20"/>
  <c r="CM38" i="20"/>
  <c r="CL38" i="20"/>
  <c r="CK38" i="20"/>
  <c r="CJ38" i="20"/>
  <c r="CI38" i="20"/>
  <c r="CH38" i="20"/>
  <c r="CG38" i="20"/>
  <c r="CF38" i="20"/>
  <c r="CE38" i="20"/>
  <c r="CD38" i="20"/>
  <c r="CC38" i="20"/>
  <c r="CB38" i="20"/>
  <c r="CA38" i="20"/>
  <c r="BZ38" i="20"/>
  <c r="BY38" i="20"/>
  <c r="BX38" i="20"/>
  <c r="BW38" i="20"/>
  <c r="EF37" i="20"/>
  <c r="EE37" i="20"/>
  <c r="ED37" i="20"/>
  <c r="EC37" i="20"/>
  <c r="EB37" i="20"/>
  <c r="EA37" i="20"/>
  <c r="DZ37" i="20"/>
  <c r="DY37" i="20"/>
  <c r="DX37" i="20"/>
  <c r="DW37" i="20"/>
  <c r="DV37" i="20"/>
  <c r="DU37" i="20"/>
  <c r="DT37" i="20"/>
  <c r="DS37" i="20"/>
  <c r="DR37" i="20"/>
  <c r="DQ37" i="20"/>
  <c r="DP37" i="20"/>
  <c r="DO37" i="20"/>
  <c r="DN37" i="20"/>
  <c r="DM37" i="20"/>
  <c r="DL37" i="20"/>
  <c r="DK37" i="20"/>
  <c r="DJ37" i="20"/>
  <c r="DI37" i="20"/>
  <c r="DH37" i="20"/>
  <c r="DG37" i="20"/>
  <c r="DF37" i="20"/>
  <c r="DE37" i="20"/>
  <c r="DD37" i="20"/>
  <c r="DC37" i="20"/>
  <c r="DB37" i="20"/>
  <c r="DA37" i="20"/>
  <c r="CZ37" i="20"/>
  <c r="CY37" i="20"/>
  <c r="CX37" i="20"/>
  <c r="CW37" i="20"/>
  <c r="CV37" i="20"/>
  <c r="CU37" i="20"/>
  <c r="CT37" i="20"/>
  <c r="CS37" i="20"/>
  <c r="CR37" i="20"/>
  <c r="CQ37" i="20"/>
  <c r="CP37" i="20"/>
  <c r="CO37" i="20"/>
  <c r="CN37" i="20"/>
  <c r="CM37" i="20"/>
  <c r="CL37" i="20"/>
  <c r="CK37" i="20"/>
  <c r="CJ37" i="20"/>
  <c r="CI37" i="20"/>
  <c r="CH37" i="20"/>
  <c r="CG37" i="20"/>
  <c r="CF37" i="20"/>
  <c r="CE37" i="20"/>
  <c r="CD37" i="20"/>
  <c r="CC37" i="20"/>
  <c r="CB37" i="20"/>
  <c r="CA37" i="20"/>
  <c r="BZ37" i="20"/>
  <c r="BY37" i="20"/>
  <c r="BX37" i="20"/>
  <c r="BW37" i="20"/>
  <c r="EF36" i="20"/>
  <c r="EE36" i="20"/>
  <c r="ED36" i="20"/>
  <c r="EC36" i="20"/>
  <c r="EB36" i="20"/>
  <c r="EA36" i="20"/>
  <c r="DZ36" i="20"/>
  <c r="DY36" i="20"/>
  <c r="DX36" i="20"/>
  <c r="DW36" i="20"/>
  <c r="DV36" i="20"/>
  <c r="DU36" i="20"/>
  <c r="DT36" i="20"/>
  <c r="DS36" i="20"/>
  <c r="DR36" i="20"/>
  <c r="DQ36" i="20"/>
  <c r="DP36" i="20"/>
  <c r="DO36" i="20"/>
  <c r="DN36" i="20"/>
  <c r="DM36" i="20"/>
  <c r="DL36" i="20"/>
  <c r="DK36" i="20"/>
  <c r="DJ36" i="20"/>
  <c r="DI36" i="20"/>
  <c r="DH36" i="20"/>
  <c r="DG36" i="20"/>
  <c r="DF36" i="20"/>
  <c r="DE36" i="20"/>
  <c r="DD36" i="20"/>
  <c r="DC36" i="20"/>
  <c r="DB36" i="20"/>
  <c r="DA36" i="20"/>
  <c r="CZ36" i="20"/>
  <c r="CY36"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EF35" i="20"/>
  <c r="EE35" i="20"/>
  <c r="ED35" i="20"/>
  <c r="EC35" i="20"/>
  <c r="EB35" i="20"/>
  <c r="EA35" i="20"/>
  <c r="DZ35" i="20"/>
  <c r="DY35" i="20"/>
  <c r="DX35" i="20"/>
  <c r="DW35" i="20"/>
  <c r="DV35" i="20"/>
  <c r="DU35" i="20"/>
  <c r="DT35" i="20"/>
  <c r="DS35" i="20"/>
  <c r="DR35" i="20"/>
  <c r="DQ35" i="20"/>
  <c r="DP35" i="20"/>
  <c r="DO35" i="20"/>
  <c r="DN35" i="20"/>
  <c r="DM35" i="20"/>
  <c r="DL35" i="20"/>
  <c r="DK35" i="20"/>
  <c r="DJ35" i="20"/>
  <c r="DI35" i="20"/>
  <c r="DH35" i="20"/>
  <c r="DG35" i="20"/>
  <c r="DF35" i="20"/>
  <c r="DE35" i="20"/>
  <c r="DD35" i="20"/>
  <c r="DC35" i="20"/>
  <c r="DB35" i="20"/>
  <c r="DA35" i="20"/>
  <c r="CZ35" i="20"/>
  <c r="CY35"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CA35" i="20"/>
  <c r="BZ35" i="20"/>
  <c r="BY35" i="20"/>
  <c r="BX35" i="20"/>
  <c r="BW35" i="20"/>
  <c r="EF34" i="20"/>
  <c r="EE34" i="20"/>
  <c r="ED34" i="20"/>
  <c r="EC34" i="20"/>
  <c r="EB34" i="20"/>
  <c r="EA34" i="20"/>
  <c r="DZ34" i="20"/>
  <c r="DY34" i="20"/>
  <c r="DX34" i="20"/>
  <c r="DW34" i="20"/>
  <c r="DV34" i="20"/>
  <c r="DU34" i="20"/>
  <c r="DT34" i="20"/>
  <c r="DS34" i="20"/>
  <c r="DR34" i="20"/>
  <c r="DQ34" i="20"/>
  <c r="DP34" i="20"/>
  <c r="DO34" i="20"/>
  <c r="DN34" i="20"/>
  <c r="DM34" i="20"/>
  <c r="DL34" i="20"/>
  <c r="DK34" i="20"/>
  <c r="DJ34" i="20"/>
  <c r="DI34" i="20"/>
  <c r="DH34" i="20"/>
  <c r="DG34" i="20"/>
  <c r="DF34" i="20"/>
  <c r="DE34" i="20"/>
  <c r="DD34" i="20"/>
  <c r="DC34" i="20"/>
  <c r="DB34" i="20"/>
  <c r="DA34" i="20"/>
  <c r="CZ34" i="20"/>
  <c r="CY34"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CA34" i="20"/>
  <c r="BZ34" i="20"/>
  <c r="BY34" i="20"/>
  <c r="BX34" i="20"/>
  <c r="BW34" i="20"/>
  <c r="EF33" i="20"/>
  <c r="EE33" i="20"/>
  <c r="ED33" i="20"/>
  <c r="EC33" i="20"/>
  <c r="EB33" i="20"/>
  <c r="EA33" i="20"/>
  <c r="DZ33" i="20"/>
  <c r="DY33" i="20"/>
  <c r="DX33" i="20"/>
  <c r="DW33" i="20"/>
  <c r="DV33" i="20"/>
  <c r="DU33" i="20"/>
  <c r="DT33" i="20"/>
  <c r="DS33" i="20"/>
  <c r="DR33" i="20"/>
  <c r="DQ33" i="20"/>
  <c r="DP33" i="20"/>
  <c r="DO33" i="20"/>
  <c r="DN33" i="20"/>
  <c r="DM33" i="20"/>
  <c r="DL33" i="20"/>
  <c r="DK33" i="20"/>
  <c r="DJ33" i="20"/>
  <c r="DI33" i="20"/>
  <c r="DH33" i="20"/>
  <c r="DG33" i="20"/>
  <c r="DF33" i="20"/>
  <c r="DE33" i="20"/>
  <c r="DD33" i="20"/>
  <c r="DC33" i="20"/>
  <c r="DB33" i="20"/>
  <c r="DA33" i="20"/>
  <c r="CZ33" i="20"/>
  <c r="CY33" i="20"/>
  <c r="CX33" i="20"/>
  <c r="CW33" i="20"/>
  <c r="CV33" i="20"/>
  <c r="CU33" i="20"/>
  <c r="CT33" i="20"/>
  <c r="CS33" i="20"/>
  <c r="CR33" i="20"/>
  <c r="CQ33" i="20"/>
  <c r="CP33" i="20"/>
  <c r="CO33" i="20"/>
  <c r="CN33" i="20"/>
  <c r="CM33" i="20"/>
  <c r="CL33" i="20"/>
  <c r="CK33" i="20"/>
  <c r="CJ33" i="20"/>
  <c r="CI33" i="20"/>
  <c r="CH33" i="20"/>
  <c r="CG33" i="20"/>
  <c r="CF33" i="20"/>
  <c r="CE33" i="20"/>
  <c r="CD33" i="20"/>
  <c r="CC33" i="20"/>
  <c r="CB33" i="20"/>
  <c r="CA33" i="20"/>
  <c r="BZ33" i="20"/>
  <c r="BY33" i="20"/>
  <c r="BX33" i="20"/>
  <c r="BW33" i="20"/>
  <c r="EF29" i="20"/>
  <c r="EE29" i="20"/>
  <c r="ED29" i="20"/>
  <c r="EC29" i="20"/>
  <c r="EB29" i="20"/>
  <c r="EA29" i="20"/>
  <c r="DZ29" i="20"/>
  <c r="DY29" i="20"/>
  <c r="DX29" i="20"/>
  <c r="DW29" i="20"/>
  <c r="DV29" i="20"/>
  <c r="DU29" i="20"/>
  <c r="DT29" i="20"/>
  <c r="DS29" i="20"/>
  <c r="DR29" i="20"/>
  <c r="DQ29" i="20"/>
  <c r="DP29" i="20"/>
  <c r="DO29" i="20"/>
  <c r="DN29" i="20"/>
  <c r="DM29" i="20"/>
  <c r="DL29" i="20"/>
  <c r="DK29" i="20"/>
  <c r="DJ29" i="20"/>
  <c r="DI29" i="20"/>
  <c r="DH29" i="20"/>
  <c r="DG29" i="20"/>
  <c r="DF29" i="20"/>
  <c r="DE29" i="20"/>
  <c r="DD29" i="20"/>
  <c r="DC29" i="20"/>
  <c r="DB29" i="20"/>
  <c r="DA29" i="20"/>
  <c r="CZ29" i="20"/>
  <c r="CY29"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CA29" i="20"/>
  <c r="BZ29" i="20"/>
  <c r="BY29" i="20"/>
  <c r="BX29" i="20"/>
  <c r="BW29" i="20"/>
  <c r="EF28" i="20"/>
  <c r="EE28" i="20"/>
  <c r="ED28" i="20"/>
  <c r="EC28" i="20"/>
  <c r="EB28" i="20"/>
  <c r="EA28" i="20"/>
  <c r="DZ28" i="20"/>
  <c r="DY28" i="20"/>
  <c r="DX28" i="20"/>
  <c r="DW28" i="20"/>
  <c r="DV28" i="20"/>
  <c r="DU28" i="20"/>
  <c r="DT28" i="20"/>
  <c r="DS28" i="20"/>
  <c r="DR28" i="20"/>
  <c r="DQ28" i="20"/>
  <c r="DP28" i="20"/>
  <c r="DO28" i="20"/>
  <c r="DN28" i="20"/>
  <c r="DM28" i="20"/>
  <c r="DL28" i="20"/>
  <c r="DK28" i="20"/>
  <c r="DJ28" i="20"/>
  <c r="DI28" i="20"/>
  <c r="DH28" i="20"/>
  <c r="DG28" i="20"/>
  <c r="DF28" i="20"/>
  <c r="DE28" i="20"/>
  <c r="DD28" i="20"/>
  <c r="DC28" i="20"/>
  <c r="DB28" i="20"/>
  <c r="DA28" i="20"/>
  <c r="CZ28" i="20"/>
  <c r="CY28" i="20"/>
  <c r="CX28" i="20"/>
  <c r="CW28" i="20"/>
  <c r="CV28" i="20"/>
  <c r="CU28" i="20"/>
  <c r="CT28" i="20"/>
  <c r="CS28" i="20"/>
  <c r="CR28" i="20"/>
  <c r="CQ28" i="20"/>
  <c r="CP28" i="20"/>
  <c r="CO28" i="20"/>
  <c r="CN28" i="20"/>
  <c r="CM28" i="20"/>
  <c r="CL28" i="20"/>
  <c r="CK28" i="20"/>
  <c r="CJ28" i="20"/>
  <c r="CI28" i="20"/>
  <c r="CH28" i="20"/>
  <c r="CG28" i="20"/>
  <c r="CF28" i="20"/>
  <c r="CE28" i="20"/>
  <c r="CD28" i="20"/>
  <c r="CC28" i="20"/>
  <c r="CB28" i="20"/>
  <c r="CA28" i="20"/>
  <c r="BZ28" i="20"/>
  <c r="BY28" i="20"/>
  <c r="BX28" i="20"/>
  <c r="BW28" i="20"/>
  <c r="EF27" i="20"/>
  <c r="EE27" i="20"/>
  <c r="ED27" i="20"/>
  <c r="EC27" i="20"/>
  <c r="EB27" i="20"/>
  <c r="EA27" i="20"/>
  <c r="DZ27" i="20"/>
  <c r="DY27" i="20"/>
  <c r="DX27" i="20"/>
  <c r="DW27" i="20"/>
  <c r="DV27" i="20"/>
  <c r="DU27" i="20"/>
  <c r="DT27" i="20"/>
  <c r="DS27" i="20"/>
  <c r="DR27" i="20"/>
  <c r="DQ27" i="20"/>
  <c r="DP27" i="20"/>
  <c r="DO27" i="20"/>
  <c r="DN27" i="20"/>
  <c r="DM27" i="20"/>
  <c r="DL27" i="20"/>
  <c r="DK27" i="20"/>
  <c r="DJ27" i="20"/>
  <c r="DI27" i="20"/>
  <c r="DH27" i="20"/>
  <c r="DG27" i="20"/>
  <c r="DF27" i="20"/>
  <c r="DE27" i="20"/>
  <c r="DD27" i="20"/>
  <c r="DC27" i="20"/>
  <c r="DB27" i="20"/>
  <c r="DA27" i="20"/>
  <c r="CZ27" i="20"/>
  <c r="CY27" i="20"/>
  <c r="CX27" i="20"/>
  <c r="CW27" i="20"/>
  <c r="CV27" i="20"/>
  <c r="CU27" i="20"/>
  <c r="CT27" i="20"/>
  <c r="CS27" i="20"/>
  <c r="CR27" i="20"/>
  <c r="CQ27" i="20"/>
  <c r="CP27" i="20"/>
  <c r="CO27" i="20"/>
  <c r="CN27" i="20"/>
  <c r="CM27" i="20"/>
  <c r="CL27" i="20"/>
  <c r="CK27" i="20"/>
  <c r="CJ27" i="20"/>
  <c r="CI27" i="20"/>
  <c r="CH27" i="20"/>
  <c r="CG27" i="20"/>
  <c r="CF27" i="20"/>
  <c r="CE27" i="20"/>
  <c r="CD27" i="20"/>
  <c r="CC27" i="20"/>
  <c r="CB27" i="20"/>
  <c r="CA27" i="20"/>
  <c r="BZ27" i="20"/>
  <c r="BY27" i="20"/>
  <c r="BX27" i="20"/>
  <c r="BW27" i="20"/>
  <c r="EF26" i="20"/>
  <c r="EE26" i="20"/>
  <c r="ED26" i="20"/>
  <c r="EC26" i="20"/>
  <c r="EB26" i="20"/>
  <c r="EA26" i="20"/>
  <c r="DZ26" i="20"/>
  <c r="DY26" i="20"/>
  <c r="DX26" i="20"/>
  <c r="DW26" i="20"/>
  <c r="DV26" i="20"/>
  <c r="DU26" i="20"/>
  <c r="DT26" i="20"/>
  <c r="DS26" i="20"/>
  <c r="DR26" i="20"/>
  <c r="DQ26" i="20"/>
  <c r="DP26" i="20"/>
  <c r="DO26" i="20"/>
  <c r="DN26" i="20"/>
  <c r="DM26" i="20"/>
  <c r="DL26" i="20"/>
  <c r="DK26" i="20"/>
  <c r="DJ26" i="20"/>
  <c r="DI26" i="20"/>
  <c r="DH26" i="20"/>
  <c r="DG26" i="20"/>
  <c r="DF26" i="20"/>
  <c r="DE26" i="20"/>
  <c r="DD26" i="20"/>
  <c r="DC26" i="20"/>
  <c r="DB26" i="20"/>
  <c r="DA26" i="20"/>
  <c r="CZ26" i="20"/>
  <c r="CY26" i="20"/>
  <c r="CX26" i="20"/>
  <c r="CW26" i="20"/>
  <c r="CV26" i="20"/>
  <c r="CU26" i="20"/>
  <c r="CT26" i="20"/>
  <c r="CS26" i="20"/>
  <c r="CR26" i="20"/>
  <c r="CQ26" i="20"/>
  <c r="CP26" i="20"/>
  <c r="CO26" i="20"/>
  <c r="CN26" i="20"/>
  <c r="CM26" i="20"/>
  <c r="CL26" i="20"/>
  <c r="CK26" i="20"/>
  <c r="CJ26" i="20"/>
  <c r="CI26" i="20"/>
  <c r="CH26" i="20"/>
  <c r="CG26" i="20"/>
  <c r="CF26" i="20"/>
  <c r="CE26" i="20"/>
  <c r="CD26" i="20"/>
  <c r="CC26" i="20"/>
  <c r="CB26" i="20"/>
  <c r="CA26" i="20"/>
  <c r="BZ26" i="20"/>
  <c r="BY26" i="20"/>
  <c r="BX26" i="20"/>
  <c r="BW26" i="20"/>
  <c r="EF25" i="20"/>
  <c r="EE25" i="20"/>
  <c r="ED25" i="20"/>
  <c r="EC25" i="20"/>
  <c r="EB25" i="20"/>
  <c r="EA25" i="20"/>
  <c r="DZ25" i="20"/>
  <c r="DY25" i="20"/>
  <c r="DX25" i="20"/>
  <c r="DW25" i="20"/>
  <c r="DV25" i="20"/>
  <c r="DU25" i="20"/>
  <c r="DT25" i="20"/>
  <c r="DS25" i="20"/>
  <c r="DR25" i="20"/>
  <c r="DQ25" i="20"/>
  <c r="DP25" i="20"/>
  <c r="DO25" i="20"/>
  <c r="DN25" i="20"/>
  <c r="DM25" i="20"/>
  <c r="DL25" i="20"/>
  <c r="DK25" i="20"/>
  <c r="DJ25" i="20"/>
  <c r="DI25" i="20"/>
  <c r="DH25" i="20"/>
  <c r="DG25" i="20"/>
  <c r="DF25" i="20"/>
  <c r="DE25" i="20"/>
  <c r="DD25" i="20"/>
  <c r="DC25" i="20"/>
  <c r="DB25" i="20"/>
  <c r="DA25" i="20"/>
  <c r="CZ25" i="20"/>
  <c r="CY25" i="20"/>
  <c r="CX25" i="20"/>
  <c r="CW25" i="20"/>
  <c r="CV25" i="20"/>
  <c r="CU25" i="20"/>
  <c r="CT25" i="20"/>
  <c r="CS25" i="20"/>
  <c r="CR25" i="20"/>
  <c r="CQ25" i="20"/>
  <c r="CP25" i="20"/>
  <c r="CO25" i="20"/>
  <c r="CN25" i="20"/>
  <c r="CM25" i="20"/>
  <c r="CL25" i="20"/>
  <c r="CK25" i="20"/>
  <c r="CJ25" i="20"/>
  <c r="CI25" i="20"/>
  <c r="CH25" i="20"/>
  <c r="CG25" i="20"/>
  <c r="CF25" i="20"/>
  <c r="CE25" i="20"/>
  <c r="CD25" i="20"/>
  <c r="CC25" i="20"/>
  <c r="CB25" i="20"/>
  <c r="CA25" i="20"/>
  <c r="BZ25" i="20"/>
  <c r="BY25" i="20"/>
  <c r="BX25" i="20"/>
  <c r="BW25" i="20"/>
  <c r="EF24" i="20"/>
  <c r="EE24" i="20"/>
  <c r="ED24" i="20"/>
  <c r="EC24" i="20"/>
  <c r="EB24" i="20"/>
  <c r="EA24" i="20"/>
  <c r="DZ24" i="20"/>
  <c r="DY24" i="20"/>
  <c r="DX24" i="20"/>
  <c r="DW24" i="20"/>
  <c r="DV24" i="20"/>
  <c r="DU24" i="20"/>
  <c r="DT24" i="20"/>
  <c r="DS24" i="20"/>
  <c r="DR24" i="20"/>
  <c r="DQ24" i="20"/>
  <c r="DP24" i="20"/>
  <c r="DO24" i="20"/>
  <c r="DN24" i="20"/>
  <c r="DM24" i="20"/>
  <c r="DL24" i="20"/>
  <c r="DK24" i="20"/>
  <c r="DJ24" i="20"/>
  <c r="DI24" i="20"/>
  <c r="DH24" i="20"/>
  <c r="DG24" i="20"/>
  <c r="DF24" i="20"/>
  <c r="DE24" i="20"/>
  <c r="DD24" i="20"/>
  <c r="DC24" i="20"/>
  <c r="DB24" i="20"/>
  <c r="DA24" i="20"/>
  <c r="CZ24" i="20"/>
  <c r="CY24" i="20"/>
  <c r="CX24" i="20"/>
  <c r="CW24" i="20"/>
  <c r="CV24" i="20"/>
  <c r="CU24" i="20"/>
  <c r="CT24" i="20"/>
  <c r="CS24" i="20"/>
  <c r="CR24" i="20"/>
  <c r="CQ24" i="20"/>
  <c r="CP24" i="20"/>
  <c r="CO24" i="20"/>
  <c r="CN24" i="20"/>
  <c r="CM24" i="20"/>
  <c r="CL24" i="20"/>
  <c r="CK24" i="20"/>
  <c r="CJ24" i="20"/>
  <c r="CI24" i="20"/>
  <c r="CH24" i="20"/>
  <c r="CG24" i="20"/>
  <c r="CF24" i="20"/>
  <c r="CE24" i="20"/>
  <c r="CD24" i="20"/>
  <c r="CC24" i="20"/>
  <c r="CB24" i="20"/>
  <c r="CA24" i="20"/>
  <c r="BZ24" i="20"/>
  <c r="BY24" i="20"/>
  <c r="BX24" i="20"/>
  <c r="BW24" i="20"/>
  <c r="EF23" i="20"/>
  <c r="EE23" i="20"/>
  <c r="ED23" i="20"/>
  <c r="EC23" i="20"/>
  <c r="EB23" i="20"/>
  <c r="EA23" i="20"/>
  <c r="DZ23" i="20"/>
  <c r="DY23" i="20"/>
  <c r="DX23" i="20"/>
  <c r="DW23" i="20"/>
  <c r="DV23" i="20"/>
  <c r="DU23" i="20"/>
  <c r="DT23" i="20"/>
  <c r="DS23" i="20"/>
  <c r="DR23" i="20"/>
  <c r="DQ23" i="20"/>
  <c r="DP23" i="20"/>
  <c r="DO23" i="20"/>
  <c r="DN23" i="20"/>
  <c r="DM23" i="20"/>
  <c r="DL23" i="20"/>
  <c r="DK23" i="20"/>
  <c r="DJ23" i="20"/>
  <c r="DI23" i="20"/>
  <c r="DH23" i="20"/>
  <c r="DG23" i="20"/>
  <c r="DF23" i="20"/>
  <c r="DE23" i="20"/>
  <c r="DD23" i="20"/>
  <c r="DC23" i="20"/>
  <c r="DB23" i="20"/>
  <c r="DA23" i="20"/>
  <c r="CZ23" i="20"/>
  <c r="CY23" i="20"/>
  <c r="CX23" i="20"/>
  <c r="CW23" i="20"/>
  <c r="CV23" i="20"/>
  <c r="CU23" i="20"/>
  <c r="CT23" i="20"/>
  <c r="CS23" i="20"/>
  <c r="CR23" i="20"/>
  <c r="CQ23" i="20"/>
  <c r="CP23" i="20"/>
  <c r="CO23" i="20"/>
  <c r="CN23" i="20"/>
  <c r="CM23" i="20"/>
  <c r="CL23" i="20"/>
  <c r="CK23" i="20"/>
  <c r="CJ23" i="20"/>
  <c r="CI23" i="20"/>
  <c r="CH23" i="20"/>
  <c r="CG23" i="20"/>
  <c r="CF23" i="20"/>
  <c r="CE23" i="20"/>
  <c r="CD23" i="20"/>
  <c r="CC23" i="20"/>
  <c r="CB23" i="20"/>
  <c r="CA23" i="20"/>
  <c r="BZ23" i="20"/>
  <c r="BY23" i="20"/>
  <c r="BX23" i="20"/>
  <c r="BW23" i="20"/>
  <c r="EF22" i="20"/>
  <c r="EE22" i="20"/>
  <c r="ED22" i="20"/>
  <c r="EC22" i="20"/>
  <c r="EB22" i="20"/>
  <c r="EA22" i="20"/>
  <c r="DZ22" i="20"/>
  <c r="DY22" i="20"/>
  <c r="DX22" i="20"/>
  <c r="DW22" i="20"/>
  <c r="DV22" i="20"/>
  <c r="DU22" i="20"/>
  <c r="DT22" i="20"/>
  <c r="DS22" i="20"/>
  <c r="DR22" i="20"/>
  <c r="DQ22" i="20"/>
  <c r="DP22" i="20"/>
  <c r="DO22" i="20"/>
  <c r="DN22" i="20"/>
  <c r="DM22" i="20"/>
  <c r="DL22" i="20"/>
  <c r="DK22" i="20"/>
  <c r="DJ22" i="20"/>
  <c r="DI22" i="20"/>
  <c r="DH22" i="20"/>
  <c r="DG22" i="20"/>
  <c r="DF22" i="20"/>
  <c r="DE22" i="20"/>
  <c r="DD22" i="20"/>
  <c r="DC22" i="20"/>
  <c r="DB22" i="20"/>
  <c r="DA22" i="20"/>
  <c r="CZ22" i="20"/>
  <c r="CY22" i="20"/>
  <c r="CX22" i="20"/>
  <c r="CW22" i="20"/>
  <c r="CV22" i="20"/>
  <c r="CU22" i="20"/>
  <c r="CT22" i="20"/>
  <c r="CS22" i="20"/>
  <c r="CR22" i="20"/>
  <c r="CQ22" i="20"/>
  <c r="CP22" i="20"/>
  <c r="CO22" i="20"/>
  <c r="CN22" i="20"/>
  <c r="CM22" i="20"/>
  <c r="CL22" i="20"/>
  <c r="CK22" i="20"/>
  <c r="CJ22" i="20"/>
  <c r="CI22" i="20"/>
  <c r="CH22" i="20"/>
  <c r="CG22" i="20"/>
  <c r="CF22" i="20"/>
  <c r="CE22" i="20"/>
  <c r="CD22" i="20"/>
  <c r="CC22" i="20"/>
  <c r="CB22" i="20"/>
  <c r="CA22" i="20"/>
  <c r="BZ22" i="20"/>
  <c r="BY22" i="20"/>
  <c r="BX22" i="20"/>
  <c r="BW22" i="20"/>
  <c r="EF21" i="20"/>
  <c r="EE21" i="20"/>
  <c r="ED21" i="20"/>
  <c r="EC21" i="20"/>
  <c r="EB21" i="20"/>
  <c r="EA21" i="20"/>
  <c r="DZ21" i="20"/>
  <c r="DY21" i="20"/>
  <c r="DX21" i="20"/>
  <c r="DW21" i="20"/>
  <c r="DV21" i="20"/>
  <c r="DU21" i="20"/>
  <c r="DT21" i="20"/>
  <c r="DS21" i="20"/>
  <c r="DR21" i="20"/>
  <c r="DQ21" i="20"/>
  <c r="DP21" i="20"/>
  <c r="DO21" i="20"/>
  <c r="DN21" i="20"/>
  <c r="DM21" i="20"/>
  <c r="DL21" i="20"/>
  <c r="DK21" i="20"/>
  <c r="DJ21" i="20"/>
  <c r="DI21" i="20"/>
  <c r="DH21" i="20"/>
  <c r="DG21" i="20"/>
  <c r="DF21" i="20"/>
  <c r="DE21" i="20"/>
  <c r="DD21" i="20"/>
  <c r="DC21" i="20"/>
  <c r="DB21" i="20"/>
  <c r="DA21" i="20"/>
  <c r="CZ21" i="20"/>
  <c r="CY21" i="20"/>
  <c r="CX21" i="20"/>
  <c r="CW21" i="20"/>
  <c r="CV21" i="20"/>
  <c r="CU21" i="20"/>
  <c r="CT21" i="20"/>
  <c r="CS21" i="20"/>
  <c r="CR21" i="20"/>
  <c r="CQ21" i="20"/>
  <c r="CP21" i="20"/>
  <c r="CO21" i="20"/>
  <c r="CN21" i="20"/>
  <c r="CM21" i="20"/>
  <c r="CL21" i="20"/>
  <c r="CK21" i="20"/>
  <c r="CJ21" i="20"/>
  <c r="CI21" i="20"/>
  <c r="CH21" i="20"/>
  <c r="CG21" i="20"/>
  <c r="CF21" i="20"/>
  <c r="CE21" i="20"/>
  <c r="CD21" i="20"/>
  <c r="CC21" i="20"/>
  <c r="CB21" i="20"/>
  <c r="CA21" i="20"/>
  <c r="BZ21" i="20"/>
  <c r="BY21" i="20"/>
  <c r="BX21" i="20"/>
  <c r="BW21" i="20"/>
  <c r="EF20" i="20"/>
  <c r="EE20" i="20"/>
  <c r="ED20" i="20"/>
  <c r="EC20" i="20"/>
  <c r="EB20" i="20"/>
  <c r="EA20" i="20"/>
  <c r="DZ20" i="20"/>
  <c r="DY20" i="20"/>
  <c r="DX20" i="20"/>
  <c r="DW20" i="20"/>
  <c r="DV20" i="20"/>
  <c r="DU20" i="20"/>
  <c r="DT20" i="20"/>
  <c r="DS20" i="20"/>
  <c r="DR20" i="20"/>
  <c r="DQ20" i="20"/>
  <c r="DP20" i="20"/>
  <c r="DO20" i="20"/>
  <c r="DN20" i="20"/>
  <c r="DM20" i="20"/>
  <c r="DL20" i="20"/>
  <c r="DK20" i="20"/>
  <c r="DJ20" i="20"/>
  <c r="DI20" i="20"/>
  <c r="DH20" i="20"/>
  <c r="DG20" i="20"/>
  <c r="DF20" i="20"/>
  <c r="DE20" i="20"/>
  <c r="DD20" i="20"/>
  <c r="DC20" i="20"/>
  <c r="DB20" i="20"/>
  <c r="DA20" i="20"/>
  <c r="CZ20" i="20"/>
  <c r="CY20" i="20"/>
  <c r="CX20" i="20"/>
  <c r="CW20" i="20"/>
  <c r="CV20" i="20"/>
  <c r="CU20" i="20"/>
  <c r="CT20" i="20"/>
  <c r="CS20" i="20"/>
  <c r="CR20" i="20"/>
  <c r="CQ20" i="20"/>
  <c r="CP20" i="20"/>
  <c r="CO20" i="20"/>
  <c r="CN20" i="20"/>
  <c r="CM20" i="20"/>
  <c r="CL20" i="20"/>
  <c r="CK20" i="20"/>
  <c r="CJ20" i="20"/>
  <c r="CI20" i="20"/>
  <c r="CH20" i="20"/>
  <c r="CG20" i="20"/>
  <c r="CF20" i="20"/>
  <c r="CE20" i="20"/>
  <c r="CD20" i="20"/>
  <c r="CC20" i="20"/>
  <c r="CB20" i="20"/>
  <c r="CA20" i="20"/>
  <c r="BZ20" i="20"/>
  <c r="BY20" i="20"/>
  <c r="BX20" i="20"/>
  <c r="BW20" i="20"/>
  <c r="EF19" i="20"/>
  <c r="EE19" i="20"/>
  <c r="ED19" i="20"/>
  <c r="EC19" i="20"/>
  <c r="EB19" i="20"/>
  <c r="EA19" i="20"/>
  <c r="DZ19" i="20"/>
  <c r="DY19" i="20"/>
  <c r="DX19" i="20"/>
  <c r="DW19" i="20"/>
  <c r="DV19" i="20"/>
  <c r="DU19" i="20"/>
  <c r="DT19" i="20"/>
  <c r="DS19" i="20"/>
  <c r="DR19" i="20"/>
  <c r="DQ19" i="20"/>
  <c r="DP19" i="20"/>
  <c r="DO19" i="20"/>
  <c r="DN19" i="20"/>
  <c r="DM19" i="20"/>
  <c r="DL19" i="20"/>
  <c r="DK19" i="20"/>
  <c r="DJ19" i="20"/>
  <c r="DI19" i="20"/>
  <c r="DH19" i="20"/>
  <c r="DG19" i="20"/>
  <c r="DF19" i="20"/>
  <c r="DE19" i="20"/>
  <c r="DD19" i="20"/>
  <c r="DC19" i="20"/>
  <c r="DB19" i="20"/>
  <c r="DA19" i="20"/>
  <c r="CZ19" i="20"/>
  <c r="CY19" i="20"/>
  <c r="CX19" i="20"/>
  <c r="CW19" i="20"/>
  <c r="CV19" i="20"/>
  <c r="CU19" i="20"/>
  <c r="CT19" i="20"/>
  <c r="CS19" i="20"/>
  <c r="CR19" i="20"/>
  <c r="CQ19" i="20"/>
  <c r="CP19" i="20"/>
  <c r="CO19" i="20"/>
  <c r="CN19" i="20"/>
  <c r="CM19" i="20"/>
  <c r="CL19" i="20"/>
  <c r="CK19" i="20"/>
  <c r="CJ19" i="20"/>
  <c r="CI19" i="20"/>
  <c r="CH19" i="20"/>
  <c r="CG19" i="20"/>
  <c r="CF19" i="20"/>
  <c r="CE19" i="20"/>
  <c r="CD19" i="20"/>
  <c r="CC19" i="20"/>
  <c r="CB19" i="20"/>
  <c r="CA19" i="20"/>
  <c r="BZ19" i="20"/>
  <c r="BY19" i="20"/>
  <c r="BX19" i="20"/>
  <c r="BW19" i="20"/>
  <c r="EF18" i="20"/>
  <c r="EE18" i="20"/>
  <c r="ED18" i="20"/>
  <c r="EC18" i="20"/>
  <c r="EB18" i="20"/>
  <c r="EA18" i="20"/>
  <c r="DZ18" i="20"/>
  <c r="DY18" i="20"/>
  <c r="DX18" i="20"/>
  <c r="DW18" i="20"/>
  <c r="DV18" i="20"/>
  <c r="DU18" i="20"/>
  <c r="DT18" i="20"/>
  <c r="DS18" i="20"/>
  <c r="DR18" i="20"/>
  <c r="DQ18" i="20"/>
  <c r="DP18" i="20"/>
  <c r="DO18" i="20"/>
  <c r="DN18" i="20"/>
  <c r="DM18" i="20"/>
  <c r="DL18" i="20"/>
  <c r="DK18" i="20"/>
  <c r="DJ18" i="20"/>
  <c r="DI18" i="20"/>
  <c r="DH18" i="20"/>
  <c r="DG18" i="20"/>
  <c r="DF18" i="20"/>
  <c r="DE18" i="20"/>
  <c r="DD18" i="20"/>
  <c r="DC18" i="20"/>
  <c r="DB18" i="20"/>
  <c r="DA18" i="20"/>
  <c r="CZ18" i="20"/>
  <c r="CY18" i="20"/>
  <c r="CX18" i="20"/>
  <c r="CW18" i="20"/>
  <c r="CV18" i="20"/>
  <c r="CU18" i="20"/>
  <c r="CT18" i="20"/>
  <c r="CS18" i="20"/>
  <c r="CR18" i="20"/>
  <c r="CQ18" i="20"/>
  <c r="CP18" i="20"/>
  <c r="CO18" i="20"/>
  <c r="CN18" i="20"/>
  <c r="CM18" i="20"/>
  <c r="CL18" i="20"/>
  <c r="CK18" i="20"/>
  <c r="CJ18" i="20"/>
  <c r="CI18" i="20"/>
  <c r="CH18" i="20"/>
  <c r="CG18" i="20"/>
  <c r="CF18" i="20"/>
  <c r="CE18" i="20"/>
  <c r="CD18" i="20"/>
  <c r="CC18" i="20"/>
  <c r="CB18" i="20"/>
  <c r="CA18" i="20"/>
  <c r="BZ18" i="20"/>
  <c r="BY18" i="20"/>
  <c r="BX18" i="20"/>
  <c r="BW18" i="20"/>
  <c r="EF17" i="20"/>
  <c r="EE17" i="20"/>
  <c r="ED17" i="20"/>
  <c r="EC17" i="20"/>
  <c r="EB17" i="20"/>
  <c r="EA17" i="20"/>
  <c r="DZ17" i="20"/>
  <c r="DY17" i="20"/>
  <c r="DX17" i="20"/>
  <c r="DW17" i="20"/>
  <c r="DV17" i="20"/>
  <c r="DU17" i="20"/>
  <c r="DT17" i="20"/>
  <c r="DS17" i="20"/>
  <c r="DR17" i="20"/>
  <c r="DQ17" i="20"/>
  <c r="DP17" i="20"/>
  <c r="DO17" i="20"/>
  <c r="DN17" i="20"/>
  <c r="DM17" i="20"/>
  <c r="DL17" i="20"/>
  <c r="DK17" i="20"/>
  <c r="DJ17" i="20"/>
  <c r="DI17" i="20"/>
  <c r="DH17" i="20"/>
  <c r="DG17" i="20"/>
  <c r="DF17" i="20"/>
  <c r="DE17" i="20"/>
  <c r="DD17" i="20"/>
  <c r="DC17" i="20"/>
  <c r="DB17" i="20"/>
  <c r="DA17" i="20"/>
  <c r="CZ17" i="20"/>
  <c r="CY17" i="20"/>
  <c r="CX17" i="20"/>
  <c r="CW17" i="20"/>
  <c r="CV17" i="20"/>
  <c r="CU17" i="20"/>
  <c r="CT17" i="20"/>
  <c r="CS17" i="20"/>
  <c r="CR17" i="20"/>
  <c r="CQ17" i="20"/>
  <c r="CP17" i="20"/>
  <c r="CO17" i="20"/>
  <c r="CN17" i="20"/>
  <c r="CM17" i="20"/>
  <c r="CL17" i="20"/>
  <c r="CK17" i="20"/>
  <c r="CJ17" i="20"/>
  <c r="CI17" i="20"/>
  <c r="CH17" i="20"/>
  <c r="CG17" i="20"/>
  <c r="CF17" i="20"/>
  <c r="CE17" i="20"/>
  <c r="CD17" i="20"/>
  <c r="CC17" i="20"/>
  <c r="CB17" i="20"/>
  <c r="CA17" i="20"/>
  <c r="BZ17" i="20"/>
  <c r="BY17" i="20"/>
  <c r="BX17" i="20"/>
  <c r="BW17" i="20"/>
  <c r="EF16" i="20"/>
  <c r="EE16" i="20"/>
  <c r="ED16" i="20"/>
  <c r="EC16" i="20"/>
  <c r="EB16" i="20"/>
  <c r="EA16" i="20"/>
  <c r="DZ16" i="20"/>
  <c r="DY16" i="20"/>
  <c r="DX16" i="20"/>
  <c r="DW16" i="20"/>
  <c r="DV16" i="20"/>
  <c r="DU16" i="20"/>
  <c r="DT16" i="20"/>
  <c r="DS16" i="20"/>
  <c r="DR16" i="20"/>
  <c r="DQ16" i="20"/>
  <c r="DP16" i="20"/>
  <c r="DO16" i="20"/>
  <c r="DN16" i="20"/>
  <c r="DM16" i="20"/>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CA16" i="20"/>
  <c r="BZ16" i="20"/>
  <c r="BY16" i="20"/>
  <c r="BX16" i="20"/>
  <c r="BW16" i="20"/>
  <c r="EF15" i="20"/>
  <c r="EE15" i="20"/>
  <c r="ED15" i="20"/>
  <c r="EC15" i="20"/>
  <c r="EB15" i="20"/>
  <c r="EA15" i="20"/>
  <c r="DZ15" i="20"/>
  <c r="DY15" i="20"/>
  <c r="DX15" i="20"/>
  <c r="DW15" i="20"/>
  <c r="DV15" i="20"/>
  <c r="DU15" i="20"/>
  <c r="DT15" i="20"/>
  <c r="DS15" i="20"/>
  <c r="DR15" i="20"/>
  <c r="DQ15" i="20"/>
  <c r="DP15" i="20"/>
  <c r="DO15" i="20"/>
  <c r="DN15" i="20"/>
  <c r="DM15" i="20"/>
  <c r="DL15" i="20"/>
  <c r="DK15" i="20"/>
  <c r="DJ15" i="20"/>
  <c r="DI15" i="20"/>
  <c r="DH15" i="20"/>
  <c r="DG15" i="20"/>
  <c r="DF15" i="20"/>
  <c r="DE15" i="20"/>
  <c r="DD15" i="20"/>
  <c r="DC15" i="20"/>
  <c r="DB15" i="20"/>
  <c r="DA15" i="20"/>
  <c r="CZ15" i="20"/>
  <c r="CY15" i="20"/>
  <c r="CX15" i="20"/>
  <c r="CW15" i="20"/>
  <c r="CV15" i="20"/>
  <c r="CU15" i="20"/>
  <c r="CT15" i="20"/>
  <c r="CS15" i="20"/>
  <c r="CR15" i="20"/>
  <c r="CQ15" i="20"/>
  <c r="CP15" i="20"/>
  <c r="CO15" i="20"/>
  <c r="CN15" i="20"/>
  <c r="CM15" i="20"/>
  <c r="CL15" i="20"/>
  <c r="CK15" i="20"/>
  <c r="CJ15" i="20"/>
  <c r="CI15" i="20"/>
  <c r="CH15" i="20"/>
  <c r="CG15" i="20"/>
  <c r="CF15" i="20"/>
  <c r="CE15" i="20"/>
  <c r="CD15" i="20"/>
  <c r="CC15" i="20"/>
  <c r="CB15" i="20"/>
  <c r="CA15" i="20"/>
  <c r="BZ15" i="20"/>
  <c r="BY15" i="20"/>
  <c r="BX15" i="20"/>
  <c r="BW15" i="20"/>
  <c r="EF14" i="20"/>
  <c r="EE14" i="20"/>
  <c r="ED14" i="20"/>
  <c r="EC14" i="20"/>
  <c r="EB14" i="20"/>
  <c r="EA14" i="20"/>
  <c r="DZ14" i="20"/>
  <c r="DY14" i="20"/>
  <c r="DX14" i="20"/>
  <c r="DW14" i="20"/>
  <c r="DV14" i="20"/>
  <c r="DU14" i="20"/>
  <c r="DT14" i="20"/>
  <c r="DS14" i="20"/>
  <c r="DR14" i="20"/>
  <c r="DQ14" i="20"/>
  <c r="DP14" i="20"/>
  <c r="DO14" i="20"/>
  <c r="DN14" i="20"/>
  <c r="DM14" i="20"/>
  <c r="DL14" i="20"/>
  <c r="DK14" i="20"/>
  <c r="DJ14" i="20"/>
  <c r="DI14" i="20"/>
  <c r="DH14" i="20"/>
  <c r="DG14" i="20"/>
  <c r="DF14" i="20"/>
  <c r="DE14" i="20"/>
  <c r="DD14" i="20"/>
  <c r="DC14" i="20"/>
  <c r="DB14" i="20"/>
  <c r="DA14" i="20"/>
  <c r="CZ14" i="20"/>
  <c r="CY14"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EF13" i="20"/>
  <c r="EE13" i="20"/>
  <c r="ED13" i="20"/>
  <c r="EC13" i="20"/>
  <c r="EB13" i="20"/>
  <c r="EA13" i="20"/>
  <c r="DZ13" i="20"/>
  <c r="DY13" i="20"/>
  <c r="DX13" i="20"/>
  <c r="DW13" i="20"/>
  <c r="DV13" i="20"/>
  <c r="DU13" i="20"/>
  <c r="DT13" i="20"/>
  <c r="DS13" i="20"/>
  <c r="DR13" i="20"/>
  <c r="DQ13" i="20"/>
  <c r="DP13" i="20"/>
  <c r="DO13" i="20"/>
  <c r="DN13" i="20"/>
  <c r="DM13" i="20"/>
  <c r="DL13" i="20"/>
  <c r="DK13" i="20"/>
  <c r="DJ13" i="20"/>
  <c r="DI13" i="20"/>
  <c r="DH13" i="20"/>
  <c r="DG13" i="20"/>
  <c r="DF13" i="20"/>
  <c r="DE13" i="20"/>
  <c r="DD13" i="20"/>
  <c r="DC13" i="20"/>
  <c r="DB13" i="20"/>
  <c r="DA13" i="20"/>
  <c r="CZ13" i="20"/>
  <c r="CY13" i="20"/>
  <c r="CX13" i="20"/>
  <c r="CW13" i="20"/>
  <c r="CV13" i="20"/>
  <c r="CU13" i="20"/>
  <c r="CT13" i="20"/>
  <c r="CS13" i="20"/>
  <c r="CR13" i="20"/>
  <c r="CQ13" i="20"/>
  <c r="CP13" i="20"/>
  <c r="CO13" i="20"/>
  <c r="CN13" i="20"/>
  <c r="CM13" i="20"/>
  <c r="CL13" i="20"/>
  <c r="CK13" i="20"/>
  <c r="CJ13" i="20"/>
  <c r="CI13" i="20"/>
  <c r="CH13" i="20"/>
  <c r="CG13" i="20"/>
  <c r="CF13" i="20"/>
  <c r="CE13" i="20"/>
  <c r="CD13" i="20"/>
  <c r="CC13" i="20"/>
  <c r="CB13" i="20"/>
  <c r="CA13" i="20"/>
  <c r="BZ13" i="20"/>
  <c r="BY13" i="20"/>
  <c r="BX13" i="20"/>
  <c r="BW13" i="20"/>
  <c r="EF12" i="20"/>
  <c r="EE12" i="20"/>
  <c r="ED12" i="20"/>
  <c r="EC12" i="20"/>
  <c r="EB12" i="20"/>
  <c r="EA12" i="20"/>
  <c r="DZ12" i="20"/>
  <c r="DY12" i="20"/>
  <c r="DX12" i="20"/>
  <c r="DW12" i="20"/>
  <c r="DV12" i="20"/>
  <c r="DU12" i="20"/>
  <c r="DT12" i="20"/>
  <c r="DS12" i="20"/>
  <c r="DR12" i="20"/>
  <c r="DQ12" i="20"/>
  <c r="DP12" i="20"/>
  <c r="DO12" i="20"/>
  <c r="DN12" i="20"/>
  <c r="DM12" i="20"/>
  <c r="DL12" i="20"/>
  <c r="DK12" i="20"/>
  <c r="DJ12" i="20"/>
  <c r="DI12" i="20"/>
  <c r="DH12" i="20"/>
  <c r="DG12" i="20"/>
  <c r="DF12" i="20"/>
  <c r="DE12" i="20"/>
  <c r="DD12" i="20"/>
  <c r="DC12" i="20"/>
  <c r="DB12" i="20"/>
  <c r="DA12" i="20"/>
  <c r="CZ12" i="20"/>
  <c r="CY12" i="20"/>
  <c r="CX12" i="20"/>
  <c r="CW12" i="20"/>
  <c r="CV12" i="20"/>
  <c r="CU12" i="20"/>
  <c r="CT12" i="20"/>
  <c r="CS12" i="20"/>
  <c r="CR12" i="20"/>
  <c r="CQ12" i="20"/>
  <c r="CP12" i="20"/>
  <c r="CO12" i="20"/>
  <c r="CN12" i="20"/>
  <c r="CM12" i="20"/>
  <c r="CL12" i="20"/>
  <c r="CK12" i="20"/>
  <c r="CJ12" i="20"/>
  <c r="CI12" i="20"/>
  <c r="CH12" i="20"/>
  <c r="CG12" i="20"/>
  <c r="CF12" i="20"/>
  <c r="CE12" i="20"/>
  <c r="CD12" i="20"/>
  <c r="CC12" i="20"/>
  <c r="CB12" i="20"/>
  <c r="CA12" i="20"/>
  <c r="BZ12" i="20"/>
  <c r="BY12" i="20"/>
  <c r="BX12" i="20"/>
  <c r="BW12" i="20"/>
  <c r="EF11" i="20"/>
  <c r="EE11" i="20"/>
  <c r="ED11" i="20"/>
  <c r="EC11" i="20"/>
  <c r="EB11" i="20"/>
  <c r="EA11" i="20"/>
  <c r="DZ11" i="20"/>
  <c r="DY11" i="20"/>
  <c r="DX11" i="20"/>
  <c r="DW11" i="20"/>
  <c r="DV11" i="20"/>
  <c r="DU11" i="20"/>
  <c r="DT11" i="20"/>
  <c r="DS11" i="20"/>
  <c r="DR11" i="20"/>
  <c r="DQ11" i="20"/>
  <c r="DP11" i="20"/>
  <c r="DO11" i="20"/>
  <c r="DN11" i="20"/>
  <c r="DM11" i="20"/>
  <c r="DL11" i="20"/>
  <c r="DK11" i="20"/>
  <c r="DJ11" i="20"/>
  <c r="DI11" i="20"/>
  <c r="DH11" i="20"/>
  <c r="DG11" i="20"/>
  <c r="DF11" i="20"/>
  <c r="DE11" i="20"/>
  <c r="DD11" i="20"/>
  <c r="DC11" i="20"/>
  <c r="DB11" i="20"/>
  <c r="DA11" i="20"/>
  <c r="CZ11" i="20"/>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CA11" i="20"/>
  <c r="BZ11" i="20"/>
  <c r="BY11" i="20"/>
  <c r="BX11" i="20"/>
  <c r="BW11" i="20"/>
  <c r="EF10" i="20"/>
  <c r="EE10" i="20"/>
  <c r="ED10" i="20"/>
  <c r="EC10" i="20"/>
  <c r="EB10" i="20"/>
  <c r="EA10" i="20"/>
  <c r="DZ10" i="20"/>
  <c r="DY10" i="20"/>
  <c r="DX10" i="20"/>
  <c r="DW10" i="20"/>
  <c r="DV10" i="20"/>
  <c r="DU10" i="20"/>
  <c r="DT10" i="20"/>
  <c r="DS10" i="20"/>
  <c r="DR10" i="20"/>
  <c r="DQ10" i="20"/>
  <c r="DP10" i="20"/>
  <c r="DO10" i="20"/>
  <c r="DN10" i="20"/>
  <c r="DM10" i="20"/>
  <c r="DL10" i="20"/>
  <c r="DK10" i="20"/>
  <c r="DJ10" i="20"/>
  <c r="DI10" i="20"/>
  <c r="DH10" i="20"/>
  <c r="DG10" i="20"/>
  <c r="DF10" i="20"/>
  <c r="DE10" i="20"/>
  <c r="DD10" i="20"/>
  <c r="DC10" i="20"/>
  <c r="DB10" i="20"/>
  <c r="DA10" i="20"/>
  <c r="CZ10" i="20"/>
  <c r="CY10" i="20"/>
  <c r="CX10" i="20"/>
  <c r="CW10" i="20"/>
  <c r="CV10" i="20"/>
  <c r="CU10" i="20"/>
  <c r="CT10" i="20"/>
  <c r="CS10" i="20"/>
  <c r="CR10" i="20"/>
  <c r="CQ10" i="20"/>
  <c r="CP10" i="20"/>
  <c r="CO10" i="20"/>
  <c r="CN10" i="20"/>
  <c r="CM10" i="20"/>
  <c r="CL10" i="20"/>
  <c r="CK10" i="20"/>
  <c r="CJ10" i="20"/>
  <c r="CI10" i="20"/>
  <c r="CH10" i="20"/>
  <c r="CG10" i="20"/>
  <c r="CF10" i="20"/>
  <c r="CE10" i="20"/>
  <c r="CD10" i="20"/>
  <c r="CC10" i="20"/>
  <c r="CB10" i="20"/>
  <c r="CA10" i="20"/>
  <c r="BZ10" i="20"/>
  <c r="BY10" i="20"/>
  <c r="BX10" i="20"/>
  <c r="BW10" i="20"/>
  <c r="EF9" i="20"/>
  <c r="EE9" i="20"/>
  <c r="ED9" i="20"/>
  <c r="EC9" i="20"/>
  <c r="EB9" i="20"/>
  <c r="EA9" i="20"/>
  <c r="DZ9" i="20"/>
  <c r="DY9" i="20"/>
  <c r="DX9" i="20"/>
  <c r="DW9" i="20"/>
  <c r="DV9" i="20"/>
  <c r="DU9" i="20"/>
  <c r="DT9" i="20"/>
  <c r="DS9" i="20"/>
  <c r="DR9" i="20"/>
  <c r="DQ9" i="20"/>
  <c r="DP9" i="20"/>
  <c r="DO9" i="20"/>
  <c r="DN9" i="20"/>
  <c r="DM9" i="20"/>
  <c r="DL9" i="20"/>
  <c r="DK9" i="20"/>
  <c r="DJ9" i="20"/>
  <c r="DI9" i="20"/>
  <c r="DH9" i="20"/>
  <c r="DG9" i="20"/>
  <c r="DF9" i="20"/>
  <c r="DE9" i="20"/>
  <c r="DD9" i="20"/>
  <c r="DC9" i="20"/>
  <c r="DB9" i="20"/>
  <c r="DA9" i="20"/>
  <c r="CZ9" i="20"/>
  <c r="CY9" i="20"/>
  <c r="CX9" i="20"/>
  <c r="CW9" i="20"/>
  <c r="CV9" i="20"/>
  <c r="CU9" i="20"/>
  <c r="CT9" i="20"/>
  <c r="CS9" i="20"/>
  <c r="CR9" i="20"/>
  <c r="CQ9" i="20"/>
  <c r="CP9" i="20"/>
  <c r="CO9" i="20"/>
  <c r="CN9" i="20"/>
  <c r="CM9" i="20"/>
  <c r="CL9" i="20"/>
  <c r="CK9" i="20"/>
  <c r="CJ9" i="20"/>
  <c r="CI9" i="20"/>
  <c r="CH9" i="20"/>
  <c r="CG9" i="20"/>
  <c r="CF9" i="20"/>
  <c r="CE9" i="20"/>
  <c r="CD9" i="20"/>
  <c r="CC9" i="20"/>
  <c r="CB9" i="20"/>
  <c r="CA9" i="20"/>
  <c r="BZ9" i="20"/>
  <c r="BY9" i="20"/>
  <c r="BX9" i="20"/>
  <c r="BW9" i="20"/>
  <c r="EF8" i="20"/>
  <c r="EE8" i="20"/>
  <c r="ED8" i="20"/>
  <c r="EC8" i="20"/>
  <c r="EB8" i="20"/>
  <c r="EA8" i="20"/>
  <c r="DZ8" i="20"/>
  <c r="DY8" i="20"/>
  <c r="DX8" i="20"/>
  <c r="DW8" i="20"/>
  <c r="DV8" i="20"/>
  <c r="DU8" i="20"/>
  <c r="DT8" i="20"/>
  <c r="DS8" i="20"/>
  <c r="DR8" i="20"/>
  <c r="DQ8" i="20"/>
  <c r="DP8" i="20"/>
  <c r="DO8" i="20"/>
  <c r="DN8" i="20"/>
  <c r="DM8" i="20"/>
  <c r="DL8" i="20"/>
  <c r="DK8" i="20"/>
  <c r="DJ8" i="20"/>
  <c r="DI8" i="20"/>
  <c r="DH8" i="20"/>
  <c r="DG8" i="20"/>
  <c r="DF8" i="20"/>
  <c r="DE8" i="20"/>
  <c r="DD8" i="20"/>
  <c r="DC8" i="20"/>
  <c r="DB8" i="20"/>
  <c r="DA8" i="20"/>
  <c r="CZ8" i="20"/>
  <c r="CY8" i="20"/>
  <c r="CX8" i="20"/>
  <c r="CW8" i="20"/>
  <c r="CV8" i="20"/>
  <c r="CU8" i="20"/>
  <c r="CT8" i="20"/>
  <c r="CS8" i="20"/>
  <c r="CR8" i="20"/>
  <c r="CQ8" i="20"/>
  <c r="CP8" i="20"/>
  <c r="CO8" i="20"/>
  <c r="CN8" i="20"/>
  <c r="CM8" i="20"/>
  <c r="CL8" i="20"/>
  <c r="CK8" i="20"/>
  <c r="CJ8" i="20"/>
  <c r="CI8" i="20"/>
  <c r="CH8" i="20"/>
  <c r="CG8" i="20"/>
  <c r="CF8" i="20"/>
  <c r="CE8" i="20"/>
  <c r="CD8" i="20"/>
  <c r="CC8" i="20"/>
  <c r="CB8" i="20"/>
  <c r="CA8" i="20"/>
  <c r="BZ8" i="20"/>
  <c r="BY8" i="20"/>
  <c r="BX8" i="20"/>
  <c r="BW8" i="20"/>
  <c r="EF54" i="19"/>
  <c r="EE54" i="19"/>
  <c r="ED54" i="19"/>
  <c r="EC54" i="19"/>
  <c r="EB54" i="19"/>
  <c r="EA54" i="19"/>
  <c r="DZ54" i="19"/>
  <c r="DY54" i="19"/>
  <c r="DX54" i="19"/>
  <c r="DW54" i="19"/>
  <c r="DV54" i="19"/>
  <c r="DU54" i="19"/>
  <c r="DT54" i="19"/>
  <c r="DS54" i="19"/>
  <c r="DR54" i="19"/>
  <c r="DQ54" i="19"/>
  <c r="DP54" i="19"/>
  <c r="DO54" i="19"/>
  <c r="DN54" i="19"/>
  <c r="DM54" i="19"/>
  <c r="DL54" i="19"/>
  <c r="DK54" i="19"/>
  <c r="DJ54" i="19"/>
  <c r="DI54" i="19"/>
  <c r="DH54" i="19"/>
  <c r="DG54" i="19"/>
  <c r="DF54" i="19"/>
  <c r="DE54" i="19"/>
  <c r="DD54" i="19"/>
  <c r="DC54" i="19"/>
  <c r="DB54" i="19"/>
  <c r="DA54" i="19"/>
  <c r="CZ54" i="19"/>
  <c r="CY54" i="19"/>
  <c r="CX54" i="19"/>
  <c r="CW54" i="19"/>
  <c r="CV54" i="19"/>
  <c r="CU54" i="19"/>
  <c r="CT54" i="19"/>
  <c r="CS54" i="19"/>
  <c r="CR54" i="19"/>
  <c r="CQ54" i="19"/>
  <c r="CP54" i="19"/>
  <c r="CO54" i="19"/>
  <c r="CN54" i="19"/>
  <c r="CM54" i="19"/>
  <c r="CL54" i="19"/>
  <c r="CK54" i="19"/>
  <c r="CJ54" i="19"/>
  <c r="CI54" i="19"/>
  <c r="CH54" i="19"/>
  <c r="CG54" i="19"/>
  <c r="CF54" i="19"/>
  <c r="CE54" i="19"/>
  <c r="CD54" i="19"/>
  <c r="CC54" i="19"/>
  <c r="CB54" i="19"/>
  <c r="CA54" i="19"/>
  <c r="BZ54" i="19"/>
  <c r="BY54" i="19"/>
  <c r="BX54" i="19"/>
  <c r="BW54" i="19"/>
  <c r="EF53" i="19"/>
  <c r="EE53" i="19"/>
  <c r="ED53" i="19"/>
  <c r="EC53" i="19"/>
  <c r="EB53" i="19"/>
  <c r="EA53" i="19"/>
  <c r="DZ53" i="19"/>
  <c r="DY53" i="19"/>
  <c r="DX53" i="19"/>
  <c r="DW53" i="19"/>
  <c r="DV53" i="19"/>
  <c r="DU53" i="19"/>
  <c r="DT53" i="19"/>
  <c r="DS53" i="19"/>
  <c r="DR53" i="19"/>
  <c r="DQ53" i="19"/>
  <c r="DP53" i="19"/>
  <c r="DO53" i="19"/>
  <c r="DN53" i="19"/>
  <c r="DM53" i="19"/>
  <c r="DL53" i="19"/>
  <c r="DK53" i="19"/>
  <c r="DJ53" i="19"/>
  <c r="DI53" i="19"/>
  <c r="DH53" i="19"/>
  <c r="DG53" i="19"/>
  <c r="DF53" i="19"/>
  <c r="DE53" i="19"/>
  <c r="DD53" i="19"/>
  <c r="DC53" i="19"/>
  <c r="DB53" i="19"/>
  <c r="DA53" i="19"/>
  <c r="CZ53" i="19"/>
  <c r="CY53" i="19"/>
  <c r="CX53" i="19"/>
  <c r="CW53" i="19"/>
  <c r="CV53" i="19"/>
  <c r="CU53" i="19"/>
  <c r="CT53" i="19"/>
  <c r="CS53" i="19"/>
  <c r="CR53" i="19"/>
  <c r="CQ53" i="19"/>
  <c r="CP53" i="19"/>
  <c r="CO53" i="19"/>
  <c r="CN53" i="19"/>
  <c r="CM53" i="19"/>
  <c r="CL53" i="19"/>
  <c r="CK53" i="19"/>
  <c r="CJ53" i="19"/>
  <c r="CI53" i="19"/>
  <c r="CH53" i="19"/>
  <c r="CG53" i="19"/>
  <c r="CF53" i="19"/>
  <c r="CE53" i="19"/>
  <c r="CD53" i="19"/>
  <c r="CC53" i="19"/>
  <c r="CB53" i="19"/>
  <c r="CA53" i="19"/>
  <c r="BZ53" i="19"/>
  <c r="BY53" i="19"/>
  <c r="BX53" i="19"/>
  <c r="BW53" i="19"/>
  <c r="EF52" i="19"/>
  <c r="EE52" i="19"/>
  <c r="ED52" i="19"/>
  <c r="EC52" i="19"/>
  <c r="EB52" i="19"/>
  <c r="EA52" i="19"/>
  <c r="DZ52" i="19"/>
  <c r="DY52" i="19"/>
  <c r="DX52" i="19"/>
  <c r="DW52" i="19"/>
  <c r="DV52" i="19"/>
  <c r="DU52" i="19"/>
  <c r="DT52" i="19"/>
  <c r="DS52" i="19"/>
  <c r="DR52" i="19"/>
  <c r="DQ52" i="19"/>
  <c r="DP52" i="19"/>
  <c r="DO52" i="19"/>
  <c r="DN52" i="19"/>
  <c r="DM52" i="19"/>
  <c r="DL52" i="19"/>
  <c r="DK52" i="19"/>
  <c r="DJ52" i="19"/>
  <c r="DI52" i="19"/>
  <c r="DH52" i="19"/>
  <c r="DG52" i="19"/>
  <c r="DF52" i="19"/>
  <c r="DE52" i="19"/>
  <c r="DD52" i="19"/>
  <c r="DC52" i="19"/>
  <c r="DB52" i="19"/>
  <c r="DA52" i="19"/>
  <c r="CZ52" i="19"/>
  <c r="CY52" i="19"/>
  <c r="CX52" i="19"/>
  <c r="CW52" i="19"/>
  <c r="CV52" i="19"/>
  <c r="CU52" i="19"/>
  <c r="CT52" i="19"/>
  <c r="CS52" i="19"/>
  <c r="CR52" i="19"/>
  <c r="CQ52" i="19"/>
  <c r="CP52" i="19"/>
  <c r="CO52" i="19"/>
  <c r="CN52" i="19"/>
  <c r="CM52" i="19"/>
  <c r="CL52" i="19"/>
  <c r="CK52" i="19"/>
  <c r="CJ52" i="19"/>
  <c r="CI52" i="19"/>
  <c r="CH52" i="19"/>
  <c r="CG52" i="19"/>
  <c r="CF52" i="19"/>
  <c r="CE52" i="19"/>
  <c r="CD52" i="19"/>
  <c r="CC52" i="19"/>
  <c r="CB52" i="19"/>
  <c r="CA52" i="19"/>
  <c r="BZ52" i="19"/>
  <c r="BY52" i="19"/>
  <c r="BX52" i="19"/>
  <c r="BW52" i="19"/>
  <c r="EF51" i="19"/>
  <c r="EE51" i="19"/>
  <c r="ED51" i="19"/>
  <c r="EC51" i="19"/>
  <c r="EB51" i="19"/>
  <c r="EA51" i="19"/>
  <c r="DZ51" i="19"/>
  <c r="DY51" i="19"/>
  <c r="DX51" i="19"/>
  <c r="DW51" i="19"/>
  <c r="DV51" i="19"/>
  <c r="DU51" i="19"/>
  <c r="DT51" i="19"/>
  <c r="DS51" i="19"/>
  <c r="DR51" i="19"/>
  <c r="DQ51" i="19"/>
  <c r="DP51" i="19"/>
  <c r="DO51" i="19"/>
  <c r="DN51" i="19"/>
  <c r="DM51" i="19"/>
  <c r="DL51" i="19"/>
  <c r="DK51" i="19"/>
  <c r="DJ51" i="19"/>
  <c r="DI51" i="19"/>
  <c r="DH51" i="19"/>
  <c r="DG51" i="19"/>
  <c r="DF51" i="19"/>
  <c r="DE51" i="19"/>
  <c r="DD51" i="19"/>
  <c r="DC51" i="19"/>
  <c r="DB51" i="19"/>
  <c r="DA51" i="19"/>
  <c r="CZ51" i="19"/>
  <c r="CY51" i="19"/>
  <c r="CX51" i="19"/>
  <c r="CW51" i="19"/>
  <c r="CV51" i="19"/>
  <c r="CU51" i="19"/>
  <c r="CT51" i="19"/>
  <c r="CS51" i="19"/>
  <c r="CR51" i="19"/>
  <c r="CQ51" i="19"/>
  <c r="CP51" i="19"/>
  <c r="CO51" i="19"/>
  <c r="CN51" i="19"/>
  <c r="CM51" i="19"/>
  <c r="CL51" i="19"/>
  <c r="CK51" i="19"/>
  <c r="CJ51" i="19"/>
  <c r="CI51" i="19"/>
  <c r="CH51" i="19"/>
  <c r="CG51" i="19"/>
  <c r="CF51" i="19"/>
  <c r="CE51" i="19"/>
  <c r="CD51" i="19"/>
  <c r="CC51" i="19"/>
  <c r="CB51" i="19"/>
  <c r="CA51" i="19"/>
  <c r="BZ51" i="19"/>
  <c r="BY51" i="19"/>
  <c r="BX51" i="19"/>
  <c r="BW51" i="19"/>
  <c r="EF50" i="19"/>
  <c r="EE50" i="19"/>
  <c r="ED50" i="19"/>
  <c r="EC50" i="19"/>
  <c r="EB50" i="19"/>
  <c r="EA50" i="19"/>
  <c r="DZ50" i="19"/>
  <c r="DY50" i="19"/>
  <c r="DX50" i="19"/>
  <c r="DW50" i="19"/>
  <c r="DV50" i="19"/>
  <c r="DU50" i="19"/>
  <c r="DT50" i="19"/>
  <c r="DS50" i="19"/>
  <c r="DR50" i="19"/>
  <c r="DQ50" i="19"/>
  <c r="DP50" i="19"/>
  <c r="DO50" i="19"/>
  <c r="DN50" i="19"/>
  <c r="DM50" i="19"/>
  <c r="DL50" i="19"/>
  <c r="DK50" i="19"/>
  <c r="DJ50" i="19"/>
  <c r="DI50" i="19"/>
  <c r="DH50" i="19"/>
  <c r="DG50" i="19"/>
  <c r="DF50" i="19"/>
  <c r="DE50" i="19"/>
  <c r="DD50" i="19"/>
  <c r="DC50" i="19"/>
  <c r="DB50" i="19"/>
  <c r="DA50" i="19"/>
  <c r="CZ50" i="19"/>
  <c r="CY50" i="19"/>
  <c r="CX50" i="19"/>
  <c r="CW50" i="19"/>
  <c r="CV50" i="19"/>
  <c r="CU50" i="19"/>
  <c r="CT50" i="19"/>
  <c r="CS50" i="19"/>
  <c r="CR50" i="19"/>
  <c r="CQ50" i="19"/>
  <c r="CP50" i="19"/>
  <c r="CO50" i="19"/>
  <c r="CN50" i="19"/>
  <c r="CM50" i="19"/>
  <c r="CL50" i="19"/>
  <c r="CK50" i="19"/>
  <c r="CJ50" i="19"/>
  <c r="CI50" i="19"/>
  <c r="CH50" i="19"/>
  <c r="CG50" i="19"/>
  <c r="CF50" i="19"/>
  <c r="CE50" i="19"/>
  <c r="CD50" i="19"/>
  <c r="CC50" i="19"/>
  <c r="CB50" i="19"/>
  <c r="CA50" i="19"/>
  <c r="BZ50" i="19"/>
  <c r="BY50" i="19"/>
  <c r="BX50" i="19"/>
  <c r="BW50" i="19"/>
  <c r="EF49" i="19"/>
  <c r="EE49" i="19"/>
  <c r="ED49" i="19"/>
  <c r="EC49" i="19"/>
  <c r="EB49" i="19"/>
  <c r="EA49" i="19"/>
  <c r="DZ49" i="19"/>
  <c r="DY49" i="19"/>
  <c r="DX49" i="19"/>
  <c r="DW49" i="19"/>
  <c r="DV49" i="19"/>
  <c r="DU49" i="19"/>
  <c r="DT49" i="19"/>
  <c r="DS49" i="19"/>
  <c r="DR49" i="19"/>
  <c r="DQ49" i="19"/>
  <c r="DP49" i="19"/>
  <c r="DO49" i="19"/>
  <c r="DN49" i="19"/>
  <c r="DM49" i="19"/>
  <c r="DL49" i="19"/>
  <c r="DK49" i="19"/>
  <c r="DJ49" i="19"/>
  <c r="DI49" i="19"/>
  <c r="DH49" i="19"/>
  <c r="DG49" i="19"/>
  <c r="DF49" i="19"/>
  <c r="DE49" i="19"/>
  <c r="DD49" i="19"/>
  <c r="DC49" i="19"/>
  <c r="DB49" i="19"/>
  <c r="DA49" i="19"/>
  <c r="CZ49" i="19"/>
  <c r="CY49" i="19"/>
  <c r="CX49" i="19"/>
  <c r="CW49" i="19"/>
  <c r="CV49" i="19"/>
  <c r="CU49" i="19"/>
  <c r="CT49" i="19"/>
  <c r="CS49" i="19"/>
  <c r="CR49" i="19"/>
  <c r="CQ49" i="19"/>
  <c r="CP49" i="19"/>
  <c r="CO49" i="19"/>
  <c r="CN49" i="19"/>
  <c r="CM49" i="19"/>
  <c r="CL49" i="19"/>
  <c r="CK49" i="19"/>
  <c r="CJ49" i="19"/>
  <c r="CI49" i="19"/>
  <c r="CH49" i="19"/>
  <c r="CG49" i="19"/>
  <c r="CF49" i="19"/>
  <c r="CE49" i="19"/>
  <c r="CD49" i="19"/>
  <c r="CC49" i="19"/>
  <c r="CB49" i="19"/>
  <c r="CA49" i="19"/>
  <c r="BZ49" i="19"/>
  <c r="BY49" i="19"/>
  <c r="BX49" i="19"/>
  <c r="BW49" i="19"/>
  <c r="EF48" i="19"/>
  <c r="EE48" i="19"/>
  <c r="ED48" i="19"/>
  <c r="EC48" i="19"/>
  <c r="EB48" i="19"/>
  <c r="EA48" i="19"/>
  <c r="DZ48" i="19"/>
  <c r="DY48" i="19"/>
  <c r="DX48" i="19"/>
  <c r="DW48" i="19"/>
  <c r="DV48" i="19"/>
  <c r="DU48" i="19"/>
  <c r="DT48" i="19"/>
  <c r="DS48" i="19"/>
  <c r="DR48" i="19"/>
  <c r="DQ48" i="19"/>
  <c r="DP48" i="19"/>
  <c r="DO48" i="19"/>
  <c r="DN48" i="19"/>
  <c r="DM48" i="19"/>
  <c r="DL48" i="19"/>
  <c r="DK48" i="19"/>
  <c r="DJ48" i="19"/>
  <c r="DI48" i="19"/>
  <c r="DH48" i="19"/>
  <c r="DG48" i="19"/>
  <c r="DF48" i="19"/>
  <c r="DE48" i="19"/>
  <c r="DD48" i="19"/>
  <c r="DC48" i="19"/>
  <c r="DB48" i="19"/>
  <c r="DA48" i="19"/>
  <c r="CZ48" i="19"/>
  <c r="CY48" i="19"/>
  <c r="CX48" i="19"/>
  <c r="CW48" i="19"/>
  <c r="CV48" i="19"/>
  <c r="CU48" i="19"/>
  <c r="CT48" i="19"/>
  <c r="CS48" i="19"/>
  <c r="CR48" i="19"/>
  <c r="CQ48" i="19"/>
  <c r="CP48" i="19"/>
  <c r="CO48" i="19"/>
  <c r="CN48" i="19"/>
  <c r="CM48" i="19"/>
  <c r="CL48" i="19"/>
  <c r="CK48" i="19"/>
  <c r="CJ48" i="19"/>
  <c r="CI48" i="19"/>
  <c r="CH48" i="19"/>
  <c r="CG48" i="19"/>
  <c r="CF48" i="19"/>
  <c r="CE48" i="19"/>
  <c r="CD48" i="19"/>
  <c r="CC48" i="19"/>
  <c r="CB48" i="19"/>
  <c r="CA48" i="19"/>
  <c r="BZ48" i="19"/>
  <c r="BY48" i="19"/>
  <c r="BX48" i="19"/>
  <c r="BW48" i="19"/>
  <c r="EF47" i="19"/>
  <c r="EE47" i="19"/>
  <c r="ED47" i="19"/>
  <c r="EC47" i="19"/>
  <c r="EB47" i="19"/>
  <c r="EA47" i="19"/>
  <c r="DZ47" i="19"/>
  <c r="DY47" i="19"/>
  <c r="DX47" i="19"/>
  <c r="DW47" i="19"/>
  <c r="DV47" i="19"/>
  <c r="DU47" i="19"/>
  <c r="DT47" i="19"/>
  <c r="DS47" i="19"/>
  <c r="DR47" i="19"/>
  <c r="DQ47" i="19"/>
  <c r="DP47" i="19"/>
  <c r="DO47" i="19"/>
  <c r="DN47" i="19"/>
  <c r="DM47" i="19"/>
  <c r="DL47" i="19"/>
  <c r="DK47" i="19"/>
  <c r="DJ47" i="19"/>
  <c r="DI47" i="19"/>
  <c r="DH47" i="19"/>
  <c r="DG47" i="19"/>
  <c r="DF47" i="19"/>
  <c r="DE47" i="19"/>
  <c r="DD47" i="19"/>
  <c r="DC47" i="19"/>
  <c r="DB47" i="19"/>
  <c r="DA47" i="19"/>
  <c r="CZ47" i="19"/>
  <c r="CY47" i="19"/>
  <c r="CX47" i="19"/>
  <c r="CW47" i="19"/>
  <c r="CV47" i="19"/>
  <c r="CU47" i="19"/>
  <c r="CT47" i="19"/>
  <c r="CS47" i="19"/>
  <c r="CR47" i="19"/>
  <c r="CQ47" i="19"/>
  <c r="CP47" i="19"/>
  <c r="CO47" i="19"/>
  <c r="CN47" i="19"/>
  <c r="CM47" i="19"/>
  <c r="CL47" i="19"/>
  <c r="CK47" i="19"/>
  <c r="CJ47" i="19"/>
  <c r="CI47" i="19"/>
  <c r="CH47" i="19"/>
  <c r="CG47" i="19"/>
  <c r="CF47" i="19"/>
  <c r="CE47" i="19"/>
  <c r="CD47" i="19"/>
  <c r="CC47" i="19"/>
  <c r="CB47" i="19"/>
  <c r="CA47" i="19"/>
  <c r="BZ47" i="19"/>
  <c r="BY47" i="19"/>
  <c r="BX47" i="19"/>
  <c r="BW47" i="19"/>
  <c r="EF46" i="19"/>
  <c r="EE46" i="19"/>
  <c r="ED46" i="19"/>
  <c r="EC46" i="19"/>
  <c r="EB46" i="19"/>
  <c r="EA46" i="19"/>
  <c r="DZ46" i="19"/>
  <c r="DY46" i="19"/>
  <c r="DX46" i="19"/>
  <c r="DW46" i="19"/>
  <c r="DV46" i="19"/>
  <c r="DU46" i="19"/>
  <c r="DT46" i="19"/>
  <c r="DS46" i="19"/>
  <c r="DR46" i="19"/>
  <c r="DQ46" i="19"/>
  <c r="DP46" i="19"/>
  <c r="DO46" i="19"/>
  <c r="DN46" i="19"/>
  <c r="DM46" i="19"/>
  <c r="DL46" i="19"/>
  <c r="DK46" i="19"/>
  <c r="DJ46" i="19"/>
  <c r="DI46" i="19"/>
  <c r="DH46" i="19"/>
  <c r="DG46" i="19"/>
  <c r="DF46" i="19"/>
  <c r="DE46" i="19"/>
  <c r="DD46" i="19"/>
  <c r="DC46" i="19"/>
  <c r="DB46" i="19"/>
  <c r="DA46" i="19"/>
  <c r="CZ46" i="19"/>
  <c r="CY46" i="19"/>
  <c r="CX46" i="19"/>
  <c r="CW46" i="19"/>
  <c r="CV46" i="19"/>
  <c r="CU46" i="19"/>
  <c r="CT46" i="19"/>
  <c r="CS46" i="19"/>
  <c r="CR46" i="19"/>
  <c r="CQ46" i="19"/>
  <c r="CP46" i="19"/>
  <c r="CO46" i="19"/>
  <c r="CN46" i="19"/>
  <c r="CM46" i="19"/>
  <c r="CL46" i="19"/>
  <c r="CK46" i="19"/>
  <c r="CJ46" i="19"/>
  <c r="CI46" i="19"/>
  <c r="CH46" i="19"/>
  <c r="CG46" i="19"/>
  <c r="CF46" i="19"/>
  <c r="CE46" i="19"/>
  <c r="CD46" i="19"/>
  <c r="CC46" i="19"/>
  <c r="CB46" i="19"/>
  <c r="CA46" i="19"/>
  <c r="BZ46" i="19"/>
  <c r="BY46" i="19"/>
  <c r="BX46" i="19"/>
  <c r="BW46" i="19"/>
  <c r="EF45" i="19"/>
  <c r="EE45" i="19"/>
  <c r="ED45" i="19"/>
  <c r="EC45" i="19"/>
  <c r="EB45" i="19"/>
  <c r="EA45" i="19"/>
  <c r="DZ45" i="19"/>
  <c r="DY45" i="19"/>
  <c r="DX45" i="19"/>
  <c r="DW45" i="19"/>
  <c r="DV45" i="19"/>
  <c r="DU45" i="19"/>
  <c r="DT45" i="19"/>
  <c r="DS45" i="19"/>
  <c r="DR45" i="19"/>
  <c r="DQ45" i="19"/>
  <c r="DP45" i="19"/>
  <c r="DO45" i="19"/>
  <c r="DN45" i="19"/>
  <c r="DM45" i="19"/>
  <c r="DL45" i="19"/>
  <c r="DK45" i="19"/>
  <c r="DJ45" i="19"/>
  <c r="DI45" i="19"/>
  <c r="DH45" i="19"/>
  <c r="DG45" i="19"/>
  <c r="DF45" i="19"/>
  <c r="DE45" i="19"/>
  <c r="DD45" i="19"/>
  <c r="DC45" i="19"/>
  <c r="DB45" i="19"/>
  <c r="DA45" i="19"/>
  <c r="CZ45" i="19"/>
  <c r="CY45" i="19"/>
  <c r="CX45" i="19"/>
  <c r="CW45" i="19"/>
  <c r="CV45" i="19"/>
  <c r="CU45" i="19"/>
  <c r="CT45" i="19"/>
  <c r="CS45" i="19"/>
  <c r="CR45" i="19"/>
  <c r="CQ45" i="19"/>
  <c r="CP45" i="19"/>
  <c r="CO45" i="19"/>
  <c r="CN45" i="19"/>
  <c r="CM45" i="19"/>
  <c r="CL45" i="19"/>
  <c r="CK45" i="19"/>
  <c r="CJ45" i="19"/>
  <c r="CI45" i="19"/>
  <c r="CH45" i="19"/>
  <c r="CG45" i="19"/>
  <c r="CF45" i="19"/>
  <c r="CE45" i="19"/>
  <c r="CD45" i="19"/>
  <c r="CC45" i="19"/>
  <c r="CB45" i="19"/>
  <c r="CA45" i="19"/>
  <c r="BZ45" i="19"/>
  <c r="BY45" i="19"/>
  <c r="BX45" i="19"/>
  <c r="BW45" i="19"/>
  <c r="EF44" i="19"/>
  <c r="EE44" i="19"/>
  <c r="ED44" i="19"/>
  <c r="EC44" i="19"/>
  <c r="EB44" i="19"/>
  <c r="EA44" i="19"/>
  <c r="DZ44" i="19"/>
  <c r="DY44" i="19"/>
  <c r="DX44" i="19"/>
  <c r="DW44" i="19"/>
  <c r="DV44" i="19"/>
  <c r="DU44" i="19"/>
  <c r="DT44" i="19"/>
  <c r="DS44" i="19"/>
  <c r="DR44" i="19"/>
  <c r="DQ44" i="19"/>
  <c r="DP44" i="19"/>
  <c r="DO44" i="19"/>
  <c r="DN44" i="19"/>
  <c r="DM44" i="19"/>
  <c r="DL44" i="19"/>
  <c r="DK44" i="19"/>
  <c r="DJ44" i="19"/>
  <c r="DI44" i="19"/>
  <c r="DH44" i="19"/>
  <c r="DG44" i="19"/>
  <c r="DF44" i="19"/>
  <c r="DE44" i="19"/>
  <c r="DD44" i="19"/>
  <c r="DC44" i="19"/>
  <c r="DB44" i="19"/>
  <c r="DA44" i="19"/>
  <c r="CZ44" i="19"/>
  <c r="CY44" i="19"/>
  <c r="CX44" i="19"/>
  <c r="CW44" i="19"/>
  <c r="CV44" i="19"/>
  <c r="CU44" i="19"/>
  <c r="CT44" i="19"/>
  <c r="CS44" i="19"/>
  <c r="CR44" i="19"/>
  <c r="CQ44" i="19"/>
  <c r="CP44" i="19"/>
  <c r="CO44" i="19"/>
  <c r="CN44" i="19"/>
  <c r="CM44" i="19"/>
  <c r="CL44" i="19"/>
  <c r="CK44" i="19"/>
  <c r="CJ44" i="19"/>
  <c r="CI44" i="19"/>
  <c r="CH44" i="19"/>
  <c r="CG44" i="19"/>
  <c r="CF44" i="19"/>
  <c r="CE44" i="19"/>
  <c r="CD44" i="19"/>
  <c r="CC44" i="19"/>
  <c r="CB44" i="19"/>
  <c r="CA44" i="19"/>
  <c r="BZ44" i="19"/>
  <c r="BY44" i="19"/>
  <c r="BX44" i="19"/>
  <c r="BW44" i="19"/>
  <c r="EF43" i="19"/>
  <c r="EE43" i="19"/>
  <c r="ED43" i="19"/>
  <c r="EC43" i="19"/>
  <c r="EB43" i="19"/>
  <c r="EA43" i="19"/>
  <c r="DZ43" i="19"/>
  <c r="DY43" i="19"/>
  <c r="DX43" i="19"/>
  <c r="DW43" i="19"/>
  <c r="DV43" i="19"/>
  <c r="DU43" i="19"/>
  <c r="DT43" i="19"/>
  <c r="DS43" i="19"/>
  <c r="DR43" i="19"/>
  <c r="DQ43" i="19"/>
  <c r="DP43" i="19"/>
  <c r="DO43" i="19"/>
  <c r="DN43" i="19"/>
  <c r="DM43" i="19"/>
  <c r="DL43" i="19"/>
  <c r="DK43" i="19"/>
  <c r="DJ43" i="19"/>
  <c r="DI43" i="19"/>
  <c r="DH43" i="19"/>
  <c r="DG43" i="19"/>
  <c r="DF43" i="19"/>
  <c r="DE43" i="19"/>
  <c r="DD43" i="19"/>
  <c r="DC43" i="19"/>
  <c r="DB43" i="19"/>
  <c r="DA43" i="19"/>
  <c r="CZ43" i="19"/>
  <c r="CY43" i="19"/>
  <c r="CX43" i="19"/>
  <c r="CW43" i="19"/>
  <c r="CV43" i="19"/>
  <c r="CU43" i="19"/>
  <c r="CT43" i="19"/>
  <c r="CS43" i="19"/>
  <c r="CR43" i="19"/>
  <c r="CQ43" i="19"/>
  <c r="CP43" i="19"/>
  <c r="CO43" i="19"/>
  <c r="CN43" i="19"/>
  <c r="CM43" i="19"/>
  <c r="CL43" i="19"/>
  <c r="CK43" i="19"/>
  <c r="CJ43" i="19"/>
  <c r="CI43" i="19"/>
  <c r="CH43" i="19"/>
  <c r="CG43" i="19"/>
  <c r="CF43" i="19"/>
  <c r="CE43" i="19"/>
  <c r="CD43" i="19"/>
  <c r="CC43" i="19"/>
  <c r="CB43" i="19"/>
  <c r="CA43" i="19"/>
  <c r="BZ43" i="19"/>
  <c r="BY43" i="19"/>
  <c r="BX43" i="19"/>
  <c r="BW43" i="19"/>
  <c r="EF42" i="19"/>
  <c r="EE42" i="19"/>
  <c r="ED42" i="19"/>
  <c r="EC42" i="19"/>
  <c r="EB42" i="19"/>
  <c r="EA42" i="19"/>
  <c r="DZ42" i="19"/>
  <c r="DY42" i="19"/>
  <c r="DX42" i="19"/>
  <c r="DW42" i="19"/>
  <c r="DV42" i="19"/>
  <c r="DU42" i="19"/>
  <c r="DT42" i="19"/>
  <c r="DS42" i="19"/>
  <c r="DR42" i="19"/>
  <c r="DQ42" i="19"/>
  <c r="DP42" i="19"/>
  <c r="DO42" i="19"/>
  <c r="DN42" i="19"/>
  <c r="DM42" i="19"/>
  <c r="DL42" i="19"/>
  <c r="DK42" i="19"/>
  <c r="DJ42" i="19"/>
  <c r="DI42" i="19"/>
  <c r="DH42" i="19"/>
  <c r="DG42" i="19"/>
  <c r="DF42" i="19"/>
  <c r="DE42" i="19"/>
  <c r="DD42" i="19"/>
  <c r="DC42" i="19"/>
  <c r="DB42" i="19"/>
  <c r="DA42" i="19"/>
  <c r="CZ42" i="19"/>
  <c r="CY42" i="19"/>
  <c r="CX42" i="19"/>
  <c r="CW42" i="19"/>
  <c r="CV42" i="19"/>
  <c r="CU42" i="19"/>
  <c r="CT42" i="19"/>
  <c r="CS42" i="19"/>
  <c r="CR42" i="19"/>
  <c r="CQ42" i="19"/>
  <c r="CP42" i="19"/>
  <c r="CO42" i="19"/>
  <c r="CN42" i="19"/>
  <c r="CM42" i="19"/>
  <c r="CL42" i="19"/>
  <c r="CK42" i="19"/>
  <c r="CJ42" i="19"/>
  <c r="CI42" i="19"/>
  <c r="CH42" i="19"/>
  <c r="CG42" i="19"/>
  <c r="CF42" i="19"/>
  <c r="CE42" i="19"/>
  <c r="CD42" i="19"/>
  <c r="CC42" i="19"/>
  <c r="CB42" i="19"/>
  <c r="CA42" i="19"/>
  <c r="BZ42" i="19"/>
  <c r="BY42" i="19"/>
  <c r="BX42" i="19"/>
  <c r="BW42" i="19"/>
  <c r="EF41" i="19"/>
  <c r="EE41" i="19"/>
  <c r="ED41" i="19"/>
  <c r="EC41" i="19"/>
  <c r="EB41" i="19"/>
  <c r="EA41" i="19"/>
  <c r="DZ41" i="19"/>
  <c r="DY41" i="19"/>
  <c r="DX41" i="19"/>
  <c r="DW41" i="19"/>
  <c r="DV41" i="19"/>
  <c r="DU41" i="19"/>
  <c r="DT41" i="19"/>
  <c r="DS41" i="19"/>
  <c r="DR41" i="19"/>
  <c r="DQ41" i="19"/>
  <c r="DP41" i="19"/>
  <c r="DO41" i="19"/>
  <c r="DN41" i="19"/>
  <c r="DM41" i="19"/>
  <c r="DL41" i="19"/>
  <c r="DK41" i="19"/>
  <c r="DJ41" i="19"/>
  <c r="DI41" i="19"/>
  <c r="DH41" i="19"/>
  <c r="DG41" i="19"/>
  <c r="DF41" i="19"/>
  <c r="DE41" i="19"/>
  <c r="DD41" i="19"/>
  <c r="DC41" i="19"/>
  <c r="DB41" i="19"/>
  <c r="DA41" i="19"/>
  <c r="CZ41" i="19"/>
  <c r="CY41" i="19"/>
  <c r="CX41" i="19"/>
  <c r="CW41" i="19"/>
  <c r="CV41" i="19"/>
  <c r="CU41" i="19"/>
  <c r="CT41" i="19"/>
  <c r="CS41" i="19"/>
  <c r="CR41" i="19"/>
  <c r="CQ41" i="19"/>
  <c r="CP41" i="19"/>
  <c r="CO41" i="19"/>
  <c r="CN41" i="19"/>
  <c r="CM41" i="19"/>
  <c r="CL41" i="19"/>
  <c r="CK41" i="19"/>
  <c r="CJ41" i="19"/>
  <c r="CI41" i="19"/>
  <c r="CH41" i="19"/>
  <c r="CG41" i="19"/>
  <c r="CF41" i="19"/>
  <c r="CE41" i="19"/>
  <c r="CD41" i="19"/>
  <c r="CC41" i="19"/>
  <c r="CB41" i="19"/>
  <c r="CA41" i="19"/>
  <c r="BZ41" i="19"/>
  <c r="BY41" i="19"/>
  <c r="BX41" i="19"/>
  <c r="BW41" i="19"/>
  <c r="EF40" i="19"/>
  <c r="EE40" i="19"/>
  <c r="ED40" i="19"/>
  <c r="EC40" i="19"/>
  <c r="EB40" i="19"/>
  <c r="EA40" i="19"/>
  <c r="DZ40" i="19"/>
  <c r="DY40" i="19"/>
  <c r="DX40" i="19"/>
  <c r="DW40" i="19"/>
  <c r="DV40" i="19"/>
  <c r="DU40" i="19"/>
  <c r="DT40" i="19"/>
  <c r="DS40" i="19"/>
  <c r="DR40" i="19"/>
  <c r="DQ40" i="19"/>
  <c r="DP40" i="19"/>
  <c r="DO40" i="19"/>
  <c r="DN40" i="19"/>
  <c r="DM40" i="19"/>
  <c r="DL40" i="19"/>
  <c r="DK40" i="19"/>
  <c r="DJ40" i="19"/>
  <c r="DI40" i="19"/>
  <c r="DH40" i="19"/>
  <c r="DG40" i="19"/>
  <c r="DF40" i="19"/>
  <c r="DE40" i="19"/>
  <c r="DD40" i="19"/>
  <c r="DC40" i="19"/>
  <c r="DB40" i="19"/>
  <c r="DA40" i="19"/>
  <c r="CZ40" i="19"/>
  <c r="CY40" i="19"/>
  <c r="CX40" i="19"/>
  <c r="CW40" i="19"/>
  <c r="CV40" i="19"/>
  <c r="CU40" i="19"/>
  <c r="CT40" i="19"/>
  <c r="CS40" i="19"/>
  <c r="CR40" i="19"/>
  <c r="CQ40" i="19"/>
  <c r="CP40" i="19"/>
  <c r="CO40" i="19"/>
  <c r="CN40" i="19"/>
  <c r="CM40" i="19"/>
  <c r="CL40" i="19"/>
  <c r="CK40" i="19"/>
  <c r="CJ40" i="19"/>
  <c r="CI40" i="19"/>
  <c r="CH40" i="19"/>
  <c r="CG40" i="19"/>
  <c r="CF40" i="19"/>
  <c r="CE40" i="19"/>
  <c r="CD40" i="19"/>
  <c r="CC40" i="19"/>
  <c r="CB40" i="19"/>
  <c r="CA40" i="19"/>
  <c r="BZ40" i="19"/>
  <c r="BY40" i="19"/>
  <c r="BX40" i="19"/>
  <c r="BW40" i="19"/>
  <c r="EF39" i="19"/>
  <c r="EE39" i="19"/>
  <c r="ED39" i="19"/>
  <c r="EC39" i="19"/>
  <c r="EB39" i="19"/>
  <c r="EA39" i="19"/>
  <c r="DZ39" i="19"/>
  <c r="DY39" i="19"/>
  <c r="DX39" i="19"/>
  <c r="DW39" i="19"/>
  <c r="DV39" i="19"/>
  <c r="DU39" i="19"/>
  <c r="DT39" i="19"/>
  <c r="DS39" i="19"/>
  <c r="DR39" i="19"/>
  <c r="DQ39" i="19"/>
  <c r="DP39" i="19"/>
  <c r="DO39" i="19"/>
  <c r="DN39" i="19"/>
  <c r="DM39" i="19"/>
  <c r="DL39" i="19"/>
  <c r="DK39" i="19"/>
  <c r="DJ39" i="19"/>
  <c r="DI39" i="19"/>
  <c r="DH39" i="19"/>
  <c r="DG39" i="19"/>
  <c r="DF39" i="19"/>
  <c r="DE39" i="19"/>
  <c r="DD39" i="19"/>
  <c r="DC39" i="19"/>
  <c r="DB39" i="19"/>
  <c r="DA39" i="19"/>
  <c r="CZ39" i="19"/>
  <c r="CY39" i="19"/>
  <c r="CX39" i="19"/>
  <c r="CW39" i="19"/>
  <c r="CV39" i="19"/>
  <c r="CU39" i="19"/>
  <c r="CT39" i="19"/>
  <c r="CS39" i="19"/>
  <c r="CR39" i="19"/>
  <c r="CQ39" i="19"/>
  <c r="CP39" i="19"/>
  <c r="CO39" i="19"/>
  <c r="CN39" i="19"/>
  <c r="CM39" i="19"/>
  <c r="CL39" i="19"/>
  <c r="CK39" i="19"/>
  <c r="CJ39" i="19"/>
  <c r="CI39" i="19"/>
  <c r="CH39" i="19"/>
  <c r="CG39" i="19"/>
  <c r="CF39" i="19"/>
  <c r="CE39" i="19"/>
  <c r="CD39" i="19"/>
  <c r="CC39" i="19"/>
  <c r="CB39" i="19"/>
  <c r="CA39" i="19"/>
  <c r="BZ39" i="19"/>
  <c r="BY39" i="19"/>
  <c r="BX39" i="19"/>
  <c r="BW39" i="19"/>
  <c r="EF38" i="19"/>
  <c r="EE38" i="19"/>
  <c r="ED38" i="19"/>
  <c r="EC38" i="19"/>
  <c r="EB38" i="19"/>
  <c r="EA38" i="19"/>
  <c r="DZ38" i="19"/>
  <c r="DY38" i="19"/>
  <c r="DX38" i="19"/>
  <c r="DW38" i="19"/>
  <c r="DV38" i="19"/>
  <c r="DU38" i="19"/>
  <c r="DT38" i="19"/>
  <c r="DS38" i="19"/>
  <c r="DR38" i="19"/>
  <c r="DQ38" i="19"/>
  <c r="DP38" i="19"/>
  <c r="DO38" i="19"/>
  <c r="DN38" i="19"/>
  <c r="DM38" i="19"/>
  <c r="DL38" i="19"/>
  <c r="DK38" i="19"/>
  <c r="DJ38" i="19"/>
  <c r="DI38" i="19"/>
  <c r="DH38" i="19"/>
  <c r="DG38" i="19"/>
  <c r="DF38" i="19"/>
  <c r="DE38" i="19"/>
  <c r="DD38" i="19"/>
  <c r="DC38" i="19"/>
  <c r="DB38" i="19"/>
  <c r="DA38" i="19"/>
  <c r="CZ38" i="19"/>
  <c r="CY38" i="19"/>
  <c r="CX38" i="19"/>
  <c r="CW38" i="19"/>
  <c r="CV38" i="19"/>
  <c r="CU38" i="19"/>
  <c r="CT38" i="19"/>
  <c r="CS38" i="19"/>
  <c r="CR38" i="19"/>
  <c r="CQ38" i="19"/>
  <c r="CP38" i="19"/>
  <c r="CO38" i="19"/>
  <c r="CN38" i="19"/>
  <c r="CM38" i="19"/>
  <c r="CL38" i="19"/>
  <c r="CK38" i="19"/>
  <c r="CJ38" i="19"/>
  <c r="CI38" i="19"/>
  <c r="CH38" i="19"/>
  <c r="CG38" i="19"/>
  <c r="CF38" i="19"/>
  <c r="CE38" i="19"/>
  <c r="CD38" i="19"/>
  <c r="CC38" i="19"/>
  <c r="CB38" i="19"/>
  <c r="CA38" i="19"/>
  <c r="BZ38" i="19"/>
  <c r="BY38" i="19"/>
  <c r="BX38" i="19"/>
  <c r="BW38" i="19"/>
  <c r="EF37" i="19"/>
  <c r="EE37" i="19"/>
  <c r="ED37" i="19"/>
  <c r="EC37" i="19"/>
  <c r="EB37" i="19"/>
  <c r="EA37" i="19"/>
  <c r="DZ37" i="19"/>
  <c r="DY37" i="19"/>
  <c r="DX37" i="19"/>
  <c r="DW37" i="19"/>
  <c r="DV37" i="19"/>
  <c r="DU37" i="19"/>
  <c r="DT37" i="19"/>
  <c r="DS37" i="19"/>
  <c r="DR37" i="19"/>
  <c r="DQ37" i="19"/>
  <c r="DP37" i="19"/>
  <c r="DO37" i="19"/>
  <c r="DN37" i="19"/>
  <c r="DM37" i="19"/>
  <c r="DL37" i="19"/>
  <c r="DK37" i="19"/>
  <c r="DJ37" i="19"/>
  <c r="DI37" i="19"/>
  <c r="DH37" i="19"/>
  <c r="DG37" i="19"/>
  <c r="DF37" i="19"/>
  <c r="DE37" i="19"/>
  <c r="DD37" i="19"/>
  <c r="DC37" i="19"/>
  <c r="DB37" i="19"/>
  <c r="DA37" i="19"/>
  <c r="CZ37" i="19"/>
  <c r="CY37" i="19"/>
  <c r="CX37" i="19"/>
  <c r="CW37" i="19"/>
  <c r="CV37" i="19"/>
  <c r="CU37" i="19"/>
  <c r="CT37" i="19"/>
  <c r="CS37" i="19"/>
  <c r="CR37" i="19"/>
  <c r="CQ37" i="19"/>
  <c r="CP37" i="19"/>
  <c r="CO37" i="19"/>
  <c r="CN37" i="19"/>
  <c r="CM37" i="19"/>
  <c r="CL37" i="19"/>
  <c r="CK37" i="19"/>
  <c r="CJ37" i="19"/>
  <c r="CI37" i="19"/>
  <c r="CH37" i="19"/>
  <c r="CG37" i="19"/>
  <c r="CF37" i="19"/>
  <c r="CE37" i="19"/>
  <c r="CD37" i="19"/>
  <c r="CC37" i="19"/>
  <c r="CB37" i="19"/>
  <c r="CA37" i="19"/>
  <c r="BZ37" i="19"/>
  <c r="BY37" i="19"/>
  <c r="BX37" i="19"/>
  <c r="BW37" i="19"/>
  <c r="EF36" i="19"/>
  <c r="EE36" i="19"/>
  <c r="ED36" i="19"/>
  <c r="EC36" i="19"/>
  <c r="EB36" i="19"/>
  <c r="EA36" i="19"/>
  <c r="DZ36" i="19"/>
  <c r="DY36" i="19"/>
  <c r="DX36" i="19"/>
  <c r="DW36" i="19"/>
  <c r="DV36" i="19"/>
  <c r="DU36" i="19"/>
  <c r="DT36" i="19"/>
  <c r="DS36" i="19"/>
  <c r="DR36" i="19"/>
  <c r="DQ36" i="19"/>
  <c r="DP36" i="19"/>
  <c r="DO36" i="19"/>
  <c r="DN36" i="19"/>
  <c r="DM36" i="19"/>
  <c r="DL36" i="19"/>
  <c r="DK36" i="19"/>
  <c r="DJ36" i="19"/>
  <c r="DI36" i="19"/>
  <c r="DH36" i="19"/>
  <c r="DG36" i="19"/>
  <c r="DF36" i="19"/>
  <c r="DE36" i="19"/>
  <c r="DD36" i="19"/>
  <c r="DC36" i="19"/>
  <c r="DB36" i="19"/>
  <c r="DA36" i="19"/>
  <c r="CZ36" i="19"/>
  <c r="CY36" i="19"/>
  <c r="CX36" i="19"/>
  <c r="CW36" i="19"/>
  <c r="CV36" i="19"/>
  <c r="CU36" i="19"/>
  <c r="CT36" i="19"/>
  <c r="CS36" i="19"/>
  <c r="CR36" i="19"/>
  <c r="CQ36" i="19"/>
  <c r="CP36" i="19"/>
  <c r="CO36" i="19"/>
  <c r="CN36" i="19"/>
  <c r="CM36" i="19"/>
  <c r="CL36" i="19"/>
  <c r="CK36" i="19"/>
  <c r="CJ36" i="19"/>
  <c r="CI36" i="19"/>
  <c r="CH36" i="19"/>
  <c r="CG36" i="19"/>
  <c r="CF36" i="19"/>
  <c r="CE36" i="19"/>
  <c r="CD36" i="19"/>
  <c r="CC36" i="19"/>
  <c r="CB36" i="19"/>
  <c r="CA36" i="19"/>
  <c r="BZ36" i="19"/>
  <c r="BY36" i="19"/>
  <c r="BX36" i="19"/>
  <c r="BW36"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EF34" i="19"/>
  <c r="EE34" i="19"/>
  <c r="ED34" i="19"/>
  <c r="EC34" i="19"/>
  <c r="EB34" i="19"/>
  <c r="EA34" i="19"/>
  <c r="DZ34" i="19"/>
  <c r="DY34" i="19"/>
  <c r="DX34" i="19"/>
  <c r="DW34" i="19"/>
  <c r="DV34" i="19"/>
  <c r="DU34" i="19"/>
  <c r="DT34" i="19"/>
  <c r="DS34" i="19"/>
  <c r="DR34" i="19"/>
  <c r="DQ34" i="19"/>
  <c r="DP34" i="19"/>
  <c r="DO34" i="19"/>
  <c r="DN34" i="19"/>
  <c r="DM34" i="19"/>
  <c r="DL34" i="19"/>
  <c r="DK34" i="19"/>
  <c r="DJ34" i="19"/>
  <c r="DI34" i="19"/>
  <c r="DH34" i="19"/>
  <c r="DG34" i="19"/>
  <c r="DF34" i="19"/>
  <c r="DE34" i="19"/>
  <c r="DD34" i="19"/>
  <c r="DC34" i="19"/>
  <c r="DB34" i="19"/>
  <c r="DA34" i="19"/>
  <c r="CZ34" i="19"/>
  <c r="CY34" i="19"/>
  <c r="CX34" i="19"/>
  <c r="CW34" i="19"/>
  <c r="CV34" i="19"/>
  <c r="CU34" i="19"/>
  <c r="CT34" i="19"/>
  <c r="CS34" i="19"/>
  <c r="CR34" i="19"/>
  <c r="CQ34" i="19"/>
  <c r="CP34" i="19"/>
  <c r="CO34" i="19"/>
  <c r="CN34" i="19"/>
  <c r="CM34" i="19"/>
  <c r="CL34" i="19"/>
  <c r="CK34" i="19"/>
  <c r="CJ34" i="19"/>
  <c r="CI34" i="19"/>
  <c r="CH34" i="19"/>
  <c r="CG34" i="19"/>
  <c r="CF34" i="19"/>
  <c r="CE34" i="19"/>
  <c r="CD34" i="19"/>
  <c r="CC34" i="19"/>
  <c r="CB34" i="19"/>
  <c r="CA34" i="19"/>
  <c r="BZ34" i="19"/>
  <c r="BY34" i="19"/>
  <c r="BX34" i="19"/>
  <c r="BW34" i="19"/>
  <c r="EF33" i="19"/>
  <c r="EE33" i="19"/>
  <c r="ED33" i="19"/>
  <c r="EC33" i="19"/>
  <c r="EB33" i="19"/>
  <c r="EA33" i="19"/>
  <c r="DZ33" i="19"/>
  <c r="DY33" i="19"/>
  <c r="DX33" i="19"/>
  <c r="DW33" i="19"/>
  <c r="DV33" i="19"/>
  <c r="DU33" i="19"/>
  <c r="DT33" i="19"/>
  <c r="DS33" i="19"/>
  <c r="DR33" i="19"/>
  <c r="DQ33" i="19"/>
  <c r="DP33" i="19"/>
  <c r="DO33" i="19"/>
  <c r="DN33" i="19"/>
  <c r="DM33" i="19"/>
  <c r="DL33" i="19"/>
  <c r="DK33" i="19"/>
  <c r="DJ33" i="19"/>
  <c r="DI33" i="19"/>
  <c r="DH33" i="19"/>
  <c r="DG33" i="19"/>
  <c r="DF33" i="19"/>
  <c r="DE33" i="19"/>
  <c r="DD33" i="19"/>
  <c r="DC33" i="19"/>
  <c r="DB33" i="19"/>
  <c r="DA33" i="19"/>
  <c r="CZ33" i="19"/>
  <c r="CY33" i="19"/>
  <c r="CX33" i="19"/>
  <c r="CW33" i="19"/>
  <c r="CV33" i="19"/>
  <c r="CU33" i="19"/>
  <c r="CT33" i="19"/>
  <c r="CS33" i="19"/>
  <c r="CR33" i="19"/>
  <c r="CQ33" i="19"/>
  <c r="CP33" i="19"/>
  <c r="CO33" i="19"/>
  <c r="CN33" i="19"/>
  <c r="CM33" i="19"/>
  <c r="CL33" i="19"/>
  <c r="CK33" i="19"/>
  <c r="CJ33" i="19"/>
  <c r="CI33" i="19"/>
  <c r="CH33" i="19"/>
  <c r="CG33" i="19"/>
  <c r="CF33" i="19"/>
  <c r="CE33" i="19"/>
  <c r="CD33" i="19"/>
  <c r="CC33" i="19"/>
  <c r="CB33" i="19"/>
  <c r="CA33" i="19"/>
  <c r="BZ33" i="19"/>
  <c r="BY33" i="19"/>
  <c r="BX33" i="19"/>
  <c r="BW33" i="19"/>
  <c r="EF29" i="19"/>
  <c r="EE29" i="19"/>
  <c r="ED29" i="19"/>
  <c r="EC29" i="19"/>
  <c r="EB29" i="19"/>
  <c r="EA29" i="19"/>
  <c r="DZ29" i="19"/>
  <c r="DY29" i="19"/>
  <c r="DX29" i="19"/>
  <c r="DW29" i="19"/>
  <c r="DV29" i="19"/>
  <c r="DU29" i="19"/>
  <c r="DT29" i="19"/>
  <c r="DS29" i="19"/>
  <c r="DR29" i="19"/>
  <c r="DQ29" i="19"/>
  <c r="DP29" i="19"/>
  <c r="DO29" i="19"/>
  <c r="DN29" i="19"/>
  <c r="DM29" i="19"/>
  <c r="DL29" i="19"/>
  <c r="DK29" i="19"/>
  <c r="DJ29" i="19"/>
  <c r="DI29" i="19"/>
  <c r="DH29" i="19"/>
  <c r="DG29" i="19"/>
  <c r="DF29" i="19"/>
  <c r="DE29" i="19"/>
  <c r="DD29" i="19"/>
  <c r="DC29" i="19"/>
  <c r="DB29" i="19"/>
  <c r="DA29" i="19"/>
  <c r="CZ29" i="19"/>
  <c r="CY29" i="19"/>
  <c r="CX29" i="19"/>
  <c r="CW29" i="19"/>
  <c r="CV29" i="19"/>
  <c r="CU29" i="19"/>
  <c r="CT29" i="19"/>
  <c r="CS29" i="19"/>
  <c r="CR29" i="19"/>
  <c r="CQ29" i="19"/>
  <c r="CP29" i="19"/>
  <c r="CO29" i="19"/>
  <c r="CN29" i="19"/>
  <c r="CM29" i="19"/>
  <c r="CL29" i="19"/>
  <c r="CK29" i="19"/>
  <c r="CJ29" i="19"/>
  <c r="CI29" i="19"/>
  <c r="CH29" i="19"/>
  <c r="CG29" i="19"/>
  <c r="CF29" i="19"/>
  <c r="CE29" i="19"/>
  <c r="CD29" i="19"/>
  <c r="CC29" i="19"/>
  <c r="CB29" i="19"/>
  <c r="CA29" i="19"/>
  <c r="BZ29" i="19"/>
  <c r="BY29" i="19"/>
  <c r="BX29" i="19"/>
  <c r="BW29" i="19"/>
  <c r="EF28" i="19"/>
  <c r="EE28" i="19"/>
  <c r="ED28" i="19"/>
  <c r="EC28" i="19"/>
  <c r="EB28" i="19"/>
  <c r="EA28" i="19"/>
  <c r="DZ28" i="19"/>
  <c r="DY28" i="19"/>
  <c r="DX28" i="19"/>
  <c r="DW28" i="19"/>
  <c r="DV28" i="19"/>
  <c r="DU28" i="19"/>
  <c r="DT28" i="19"/>
  <c r="DS28" i="19"/>
  <c r="DR28" i="19"/>
  <c r="DQ28" i="19"/>
  <c r="DP28" i="19"/>
  <c r="DO28" i="19"/>
  <c r="DN28" i="19"/>
  <c r="DM28" i="19"/>
  <c r="DL28" i="19"/>
  <c r="DK28" i="19"/>
  <c r="DJ28" i="19"/>
  <c r="DI28" i="19"/>
  <c r="DH28" i="19"/>
  <c r="DG28" i="19"/>
  <c r="DF28" i="19"/>
  <c r="DE28" i="19"/>
  <c r="DD28" i="19"/>
  <c r="DC28" i="19"/>
  <c r="DB28" i="19"/>
  <c r="DA28" i="19"/>
  <c r="CZ28" i="19"/>
  <c r="CY28" i="19"/>
  <c r="CX28" i="19"/>
  <c r="CW28" i="19"/>
  <c r="CV28" i="19"/>
  <c r="CU28" i="19"/>
  <c r="CT28" i="19"/>
  <c r="CS28" i="19"/>
  <c r="CR28" i="19"/>
  <c r="CQ28" i="19"/>
  <c r="CP28" i="19"/>
  <c r="CO28" i="19"/>
  <c r="CN28" i="19"/>
  <c r="CM28" i="19"/>
  <c r="CL28" i="19"/>
  <c r="CK28" i="19"/>
  <c r="CJ28" i="19"/>
  <c r="CI28" i="19"/>
  <c r="CH28" i="19"/>
  <c r="CG28" i="19"/>
  <c r="CF28" i="19"/>
  <c r="CE28" i="19"/>
  <c r="CD28" i="19"/>
  <c r="CC28" i="19"/>
  <c r="CB28" i="19"/>
  <c r="CA28" i="19"/>
  <c r="BZ28" i="19"/>
  <c r="BY28" i="19"/>
  <c r="BX28" i="19"/>
  <c r="BW28" i="19"/>
  <c r="EF27" i="19"/>
  <c r="EE27" i="19"/>
  <c r="ED27" i="19"/>
  <c r="EC27" i="19"/>
  <c r="EB27" i="19"/>
  <c r="EA27" i="19"/>
  <c r="DZ27" i="19"/>
  <c r="DY27" i="19"/>
  <c r="DX27" i="19"/>
  <c r="DW27" i="19"/>
  <c r="DV27" i="19"/>
  <c r="DU27" i="19"/>
  <c r="DT27" i="19"/>
  <c r="DS27" i="19"/>
  <c r="DR27" i="19"/>
  <c r="DQ27" i="19"/>
  <c r="DP27" i="19"/>
  <c r="DO27" i="19"/>
  <c r="DN27" i="19"/>
  <c r="DM27" i="19"/>
  <c r="DL27" i="19"/>
  <c r="DK27" i="19"/>
  <c r="DJ27" i="19"/>
  <c r="DI27" i="19"/>
  <c r="DH27" i="19"/>
  <c r="DG27" i="19"/>
  <c r="DF27" i="19"/>
  <c r="DE27" i="19"/>
  <c r="DD27" i="19"/>
  <c r="DC27" i="19"/>
  <c r="DB27" i="19"/>
  <c r="DA27" i="19"/>
  <c r="CZ27" i="19"/>
  <c r="CY27" i="19"/>
  <c r="CX27" i="19"/>
  <c r="CW27" i="19"/>
  <c r="CV27" i="19"/>
  <c r="CU27" i="19"/>
  <c r="CT27" i="19"/>
  <c r="CS27" i="19"/>
  <c r="CR27" i="19"/>
  <c r="CQ27" i="19"/>
  <c r="CP27" i="19"/>
  <c r="CO27" i="19"/>
  <c r="CN27" i="19"/>
  <c r="CM27" i="19"/>
  <c r="CL27" i="19"/>
  <c r="CK27" i="19"/>
  <c r="CJ27" i="19"/>
  <c r="CI27" i="19"/>
  <c r="CH27" i="19"/>
  <c r="CG27" i="19"/>
  <c r="CF27" i="19"/>
  <c r="CE27" i="19"/>
  <c r="CD27" i="19"/>
  <c r="CC27" i="19"/>
  <c r="CB27" i="19"/>
  <c r="CA27" i="19"/>
  <c r="BZ27" i="19"/>
  <c r="BY27" i="19"/>
  <c r="BX27" i="19"/>
  <c r="BW27" i="19"/>
  <c r="EF26" i="19"/>
  <c r="EE26" i="19"/>
  <c r="ED26" i="19"/>
  <c r="EC26" i="19"/>
  <c r="EB26" i="19"/>
  <c r="EA26" i="19"/>
  <c r="DZ26" i="19"/>
  <c r="DY26" i="19"/>
  <c r="DX26" i="19"/>
  <c r="DW26" i="19"/>
  <c r="DV26" i="19"/>
  <c r="DU26" i="19"/>
  <c r="DT26" i="19"/>
  <c r="DS26" i="19"/>
  <c r="DR26" i="19"/>
  <c r="DQ26" i="19"/>
  <c r="DP26" i="19"/>
  <c r="DO26" i="19"/>
  <c r="DN26" i="19"/>
  <c r="DM26" i="19"/>
  <c r="DL26" i="19"/>
  <c r="DK26" i="19"/>
  <c r="DJ26" i="19"/>
  <c r="DI26" i="19"/>
  <c r="DH26" i="19"/>
  <c r="DG26" i="19"/>
  <c r="DF26" i="19"/>
  <c r="DE26" i="19"/>
  <c r="DD26" i="19"/>
  <c r="DC26" i="19"/>
  <c r="DB26" i="19"/>
  <c r="DA26" i="19"/>
  <c r="CZ26" i="19"/>
  <c r="CY26" i="19"/>
  <c r="CX26" i="19"/>
  <c r="CW26" i="19"/>
  <c r="CV26" i="19"/>
  <c r="CU26" i="19"/>
  <c r="CT26" i="19"/>
  <c r="CS26" i="19"/>
  <c r="CR26" i="19"/>
  <c r="CQ26" i="19"/>
  <c r="CP26" i="19"/>
  <c r="CO26" i="19"/>
  <c r="CN26" i="19"/>
  <c r="CM26" i="19"/>
  <c r="CL26" i="19"/>
  <c r="CK26" i="19"/>
  <c r="CJ26" i="19"/>
  <c r="CI26" i="19"/>
  <c r="CH26" i="19"/>
  <c r="CG26" i="19"/>
  <c r="CF26" i="19"/>
  <c r="CE26" i="19"/>
  <c r="CD26" i="19"/>
  <c r="CC26" i="19"/>
  <c r="CB26" i="19"/>
  <c r="CA26" i="19"/>
  <c r="BZ26" i="19"/>
  <c r="BY26" i="19"/>
  <c r="BX26" i="19"/>
  <c r="BW26" i="19"/>
  <c r="EF25" i="19"/>
  <c r="EE25" i="19"/>
  <c r="ED25" i="19"/>
  <c r="EC25" i="19"/>
  <c r="EB25" i="19"/>
  <c r="EA25" i="19"/>
  <c r="DZ25" i="19"/>
  <c r="DY25" i="19"/>
  <c r="DX25" i="19"/>
  <c r="DW25" i="19"/>
  <c r="DV25" i="19"/>
  <c r="DU25" i="19"/>
  <c r="DT25" i="19"/>
  <c r="DS25" i="19"/>
  <c r="DR25" i="19"/>
  <c r="DQ25" i="19"/>
  <c r="DP25" i="19"/>
  <c r="DO25" i="19"/>
  <c r="DN25" i="19"/>
  <c r="DM25" i="19"/>
  <c r="DL25" i="19"/>
  <c r="DK25" i="19"/>
  <c r="DJ25" i="19"/>
  <c r="DI25" i="19"/>
  <c r="DH25" i="19"/>
  <c r="DG25" i="19"/>
  <c r="DF25" i="19"/>
  <c r="DE25" i="19"/>
  <c r="DD25" i="19"/>
  <c r="DC25" i="19"/>
  <c r="DB25" i="19"/>
  <c r="DA25" i="19"/>
  <c r="CZ25" i="19"/>
  <c r="CY25" i="19"/>
  <c r="CX25" i="19"/>
  <c r="CW25" i="19"/>
  <c r="CV25" i="19"/>
  <c r="CU25" i="19"/>
  <c r="CT25" i="19"/>
  <c r="CS25" i="19"/>
  <c r="CR25" i="19"/>
  <c r="CQ25" i="19"/>
  <c r="CP25" i="19"/>
  <c r="CO25" i="19"/>
  <c r="CN25" i="19"/>
  <c r="CM25" i="19"/>
  <c r="CL25" i="19"/>
  <c r="CK25" i="19"/>
  <c r="CJ25" i="19"/>
  <c r="CI25" i="19"/>
  <c r="CH25" i="19"/>
  <c r="CG25" i="19"/>
  <c r="CF25" i="19"/>
  <c r="CE25" i="19"/>
  <c r="CD25" i="19"/>
  <c r="CC25" i="19"/>
  <c r="CB25" i="19"/>
  <c r="CA25" i="19"/>
  <c r="BZ25" i="19"/>
  <c r="BY25" i="19"/>
  <c r="BX25" i="19"/>
  <c r="BW25" i="19"/>
  <c r="EF24" i="19"/>
  <c r="EE24" i="19"/>
  <c r="ED24" i="19"/>
  <c r="EC24" i="19"/>
  <c r="EB24" i="19"/>
  <c r="EA24" i="19"/>
  <c r="DZ24" i="19"/>
  <c r="DY24" i="19"/>
  <c r="DX24" i="19"/>
  <c r="DW24" i="19"/>
  <c r="DV24" i="19"/>
  <c r="DU24" i="19"/>
  <c r="DT24" i="19"/>
  <c r="DS24" i="19"/>
  <c r="DR24" i="19"/>
  <c r="DQ24" i="19"/>
  <c r="DP24" i="19"/>
  <c r="DO24" i="19"/>
  <c r="DN24" i="19"/>
  <c r="DM24" i="19"/>
  <c r="DL24" i="19"/>
  <c r="DK24" i="19"/>
  <c r="DJ24" i="19"/>
  <c r="DI24" i="19"/>
  <c r="DH24" i="19"/>
  <c r="DG24" i="19"/>
  <c r="DF24" i="19"/>
  <c r="DE24" i="19"/>
  <c r="DD24" i="19"/>
  <c r="DC24" i="19"/>
  <c r="DB24" i="19"/>
  <c r="DA24" i="19"/>
  <c r="CZ24" i="19"/>
  <c r="CY24" i="19"/>
  <c r="CX24" i="19"/>
  <c r="CW24" i="19"/>
  <c r="CV24" i="19"/>
  <c r="CU24" i="19"/>
  <c r="CT24" i="19"/>
  <c r="CS24" i="19"/>
  <c r="CR24" i="19"/>
  <c r="CQ24" i="19"/>
  <c r="CP24" i="19"/>
  <c r="CO24" i="19"/>
  <c r="CN24" i="19"/>
  <c r="CM24" i="19"/>
  <c r="CL24" i="19"/>
  <c r="CK24" i="19"/>
  <c r="CJ24" i="19"/>
  <c r="CI24" i="19"/>
  <c r="CH24" i="19"/>
  <c r="CG24" i="19"/>
  <c r="CF24" i="19"/>
  <c r="CE24" i="19"/>
  <c r="CD24" i="19"/>
  <c r="CC24" i="19"/>
  <c r="CB24" i="19"/>
  <c r="CA24" i="19"/>
  <c r="BZ24" i="19"/>
  <c r="BY24" i="19"/>
  <c r="BX24" i="19"/>
  <c r="BW24" i="19"/>
  <c r="EF23" i="19"/>
  <c r="EE23" i="19"/>
  <c r="ED23" i="19"/>
  <c r="EC23" i="19"/>
  <c r="EB23" i="19"/>
  <c r="EA23" i="19"/>
  <c r="DZ23" i="19"/>
  <c r="DY23" i="19"/>
  <c r="DX23" i="19"/>
  <c r="DW23" i="19"/>
  <c r="DV23" i="19"/>
  <c r="DU23" i="19"/>
  <c r="DT23" i="19"/>
  <c r="DS23" i="19"/>
  <c r="DR23" i="19"/>
  <c r="DQ23" i="19"/>
  <c r="DP23" i="19"/>
  <c r="DO23" i="19"/>
  <c r="DN23" i="19"/>
  <c r="DM23" i="19"/>
  <c r="DL23" i="19"/>
  <c r="DK23" i="19"/>
  <c r="DJ23" i="19"/>
  <c r="DI23" i="19"/>
  <c r="DH23" i="19"/>
  <c r="DG23" i="19"/>
  <c r="DF23" i="19"/>
  <c r="DE23" i="19"/>
  <c r="DD23" i="19"/>
  <c r="DC23" i="19"/>
  <c r="DB23" i="19"/>
  <c r="DA23" i="19"/>
  <c r="CZ23" i="19"/>
  <c r="CY23" i="19"/>
  <c r="CX23" i="19"/>
  <c r="CW23" i="19"/>
  <c r="CV23" i="19"/>
  <c r="CU23" i="19"/>
  <c r="CT23" i="19"/>
  <c r="CS23" i="19"/>
  <c r="CR23" i="19"/>
  <c r="CQ23" i="19"/>
  <c r="CP23" i="19"/>
  <c r="CO23" i="19"/>
  <c r="CN23" i="19"/>
  <c r="CM23" i="19"/>
  <c r="CL23" i="19"/>
  <c r="CK23" i="19"/>
  <c r="CJ23" i="19"/>
  <c r="CI23" i="19"/>
  <c r="CH23" i="19"/>
  <c r="CG23" i="19"/>
  <c r="CF23" i="19"/>
  <c r="CE23" i="19"/>
  <c r="CD23" i="19"/>
  <c r="CC23" i="19"/>
  <c r="CB23" i="19"/>
  <c r="CA23" i="19"/>
  <c r="BZ23" i="19"/>
  <c r="BY23" i="19"/>
  <c r="BX23" i="19"/>
  <c r="BW23" i="19"/>
  <c r="EF22" i="19"/>
  <c r="EE22" i="19"/>
  <c r="ED22" i="19"/>
  <c r="EC22" i="19"/>
  <c r="EB22" i="19"/>
  <c r="EA22" i="19"/>
  <c r="DZ22" i="19"/>
  <c r="DY22" i="19"/>
  <c r="DX22" i="19"/>
  <c r="DW22" i="19"/>
  <c r="DV22" i="19"/>
  <c r="DU22" i="19"/>
  <c r="DT22" i="19"/>
  <c r="DS22" i="19"/>
  <c r="DR22" i="19"/>
  <c r="DQ22" i="19"/>
  <c r="DP22" i="19"/>
  <c r="DO22" i="19"/>
  <c r="DN22" i="19"/>
  <c r="DM22" i="19"/>
  <c r="DL22" i="19"/>
  <c r="DK22" i="19"/>
  <c r="DJ22" i="19"/>
  <c r="DI22" i="19"/>
  <c r="DH22" i="19"/>
  <c r="DG22" i="19"/>
  <c r="DF22" i="19"/>
  <c r="DE22" i="19"/>
  <c r="DD22" i="19"/>
  <c r="DC22" i="19"/>
  <c r="DB22" i="19"/>
  <c r="DA22" i="19"/>
  <c r="CZ22" i="19"/>
  <c r="CY22" i="19"/>
  <c r="CX22" i="19"/>
  <c r="CW22" i="19"/>
  <c r="CV22" i="19"/>
  <c r="CU22" i="19"/>
  <c r="CT22" i="19"/>
  <c r="CS22" i="19"/>
  <c r="CR22" i="19"/>
  <c r="CQ22" i="19"/>
  <c r="CP22" i="19"/>
  <c r="CO22" i="19"/>
  <c r="CN22" i="19"/>
  <c r="CM22" i="19"/>
  <c r="CL22" i="19"/>
  <c r="CK22" i="19"/>
  <c r="CJ22" i="19"/>
  <c r="CI22" i="19"/>
  <c r="CH22" i="19"/>
  <c r="CG22" i="19"/>
  <c r="CF22" i="19"/>
  <c r="CE22" i="19"/>
  <c r="CD22" i="19"/>
  <c r="CC22" i="19"/>
  <c r="CB22" i="19"/>
  <c r="CA22" i="19"/>
  <c r="BZ22" i="19"/>
  <c r="BY22" i="19"/>
  <c r="BX22" i="19"/>
  <c r="BW22" i="19"/>
  <c r="EF21" i="19"/>
  <c r="EE21" i="19"/>
  <c r="ED21" i="19"/>
  <c r="EC21" i="19"/>
  <c r="EB21" i="19"/>
  <c r="EA21" i="19"/>
  <c r="DZ21" i="19"/>
  <c r="DY21" i="19"/>
  <c r="DX21" i="19"/>
  <c r="DW21" i="19"/>
  <c r="DV21" i="19"/>
  <c r="DU21" i="19"/>
  <c r="DT21" i="19"/>
  <c r="DS21" i="19"/>
  <c r="DR21" i="19"/>
  <c r="DQ21" i="19"/>
  <c r="DP21" i="19"/>
  <c r="DO21" i="19"/>
  <c r="DN21" i="19"/>
  <c r="DM21" i="19"/>
  <c r="DL21" i="19"/>
  <c r="DK21" i="19"/>
  <c r="DJ21" i="19"/>
  <c r="DI21" i="19"/>
  <c r="DH21" i="19"/>
  <c r="DG21" i="19"/>
  <c r="DF21" i="19"/>
  <c r="DE21" i="19"/>
  <c r="DD21" i="19"/>
  <c r="DC21" i="19"/>
  <c r="DB21" i="19"/>
  <c r="DA21" i="19"/>
  <c r="CZ21" i="19"/>
  <c r="CY21" i="19"/>
  <c r="CX21" i="19"/>
  <c r="CW21" i="19"/>
  <c r="CV21" i="19"/>
  <c r="CU21" i="19"/>
  <c r="CT21" i="19"/>
  <c r="CS21" i="19"/>
  <c r="CR21" i="19"/>
  <c r="CQ21" i="19"/>
  <c r="CP21" i="19"/>
  <c r="CO21" i="19"/>
  <c r="CN21" i="19"/>
  <c r="CM21" i="19"/>
  <c r="CL21" i="19"/>
  <c r="CK21" i="19"/>
  <c r="CJ21" i="19"/>
  <c r="CI21" i="19"/>
  <c r="CH21" i="19"/>
  <c r="CG21" i="19"/>
  <c r="CF21" i="19"/>
  <c r="CE21" i="19"/>
  <c r="CD21" i="19"/>
  <c r="CC21" i="19"/>
  <c r="CB21" i="19"/>
  <c r="CA21" i="19"/>
  <c r="BZ21" i="19"/>
  <c r="BY21" i="19"/>
  <c r="BX21" i="19"/>
  <c r="BW21" i="19"/>
  <c r="EF20" i="19"/>
  <c r="EE20" i="19"/>
  <c r="ED20" i="19"/>
  <c r="EC20" i="19"/>
  <c r="EB20" i="19"/>
  <c r="EA20" i="19"/>
  <c r="DZ20" i="19"/>
  <c r="DY20" i="19"/>
  <c r="DX20" i="19"/>
  <c r="DW20" i="19"/>
  <c r="DV20" i="19"/>
  <c r="DU20" i="19"/>
  <c r="DT20" i="19"/>
  <c r="DS20" i="19"/>
  <c r="DR20" i="19"/>
  <c r="DQ20" i="19"/>
  <c r="DP20" i="19"/>
  <c r="DO20" i="19"/>
  <c r="DN20" i="19"/>
  <c r="DM20" i="19"/>
  <c r="DL20" i="19"/>
  <c r="DK20" i="19"/>
  <c r="DJ20" i="19"/>
  <c r="DI20" i="19"/>
  <c r="DH20" i="19"/>
  <c r="DG20" i="19"/>
  <c r="DF20" i="19"/>
  <c r="DE20" i="19"/>
  <c r="DD20" i="19"/>
  <c r="DC20" i="19"/>
  <c r="DB20" i="19"/>
  <c r="DA20" i="19"/>
  <c r="CZ20" i="19"/>
  <c r="CY20" i="19"/>
  <c r="CX20" i="19"/>
  <c r="CW20" i="19"/>
  <c r="CV20" i="19"/>
  <c r="CU20" i="19"/>
  <c r="CT20" i="19"/>
  <c r="CS20" i="19"/>
  <c r="CR20" i="19"/>
  <c r="CQ20" i="19"/>
  <c r="CP20" i="19"/>
  <c r="CO20" i="19"/>
  <c r="CN20" i="19"/>
  <c r="CM20" i="19"/>
  <c r="CL20" i="19"/>
  <c r="CK20" i="19"/>
  <c r="CJ20" i="19"/>
  <c r="CI20" i="19"/>
  <c r="CH20" i="19"/>
  <c r="CG20" i="19"/>
  <c r="CF20" i="19"/>
  <c r="CE20" i="19"/>
  <c r="CD20" i="19"/>
  <c r="CC20" i="19"/>
  <c r="CB20" i="19"/>
  <c r="CA20" i="19"/>
  <c r="BZ20" i="19"/>
  <c r="BY20" i="19"/>
  <c r="BX20" i="19"/>
  <c r="BW20" i="19"/>
  <c r="EF19" i="19"/>
  <c r="EE19" i="19"/>
  <c r="ED19" i="19"/>
  <c r="EC19" i="19"/>
  <c r="EB19" i="19"/>
  <c r="EA19" i="19"/>
  <c r="DZ19" i="19"/>
  <c r="DY19" i="19"/>
  <c r="DX19" i="19"/>
  <c r="DW19" i="19"/>
  <c r="DV19" i="19"/>
  <c r="DU19" i="19"/>
  <c r="DT19" i="19"/>
  <c r="DS19" i="19"/>
  <c r="DR19" i="19"/>
  <c r="DQ19" i="19"/>
  <c r="DP19" i="19"/>
  <c r="DO19" i="19"/>
  <c r="DN19" i="19"/>
  <c r="DM19" i="19"/>
  <c r="DL19" i="19"/>
  <c r="DK19" i="19"/>
  <c r="DJ19" i="19"/>
  <c r="DI19" i="19"/>
  <c r="DH19" i="19"/>
  <c r="DG19" i="19"/>
  <c r="DF19" i="19"/>
  <c r="DE19" i="19"/>
  <c r="DD19" i="19"/>
  <c r="DC19" i="19"/>
  <c r="DB19" i="19"/>
  <c r="DA19" i="19"/>
  <c r="CZ19" i="19"/>
  <c r="CY19" i="19"/>
  <c r="CX19" i="19"/>
  <c r="CW19" i="19"/>
  <c r="CV19" i="19"/>
  <c r="CU19" i="19"/>
  <c r="CT19" i="19"/>
  <c r="CS19" i="19"/>
  <c r="CR19" i="19"/>
  <c r="CQ19" i="19"/>
  <c r="CP19" i="19"/>
  <c r="CO19" i="19"/>
  <c r="CN19" i="19"/>
  <c r="CM19" i="19"/>
  <c r="CL19" i="19"/>
  <c r="CK19" i="19"/>
  <c r="CJ19" i="19"/>
  <c r="CI19" i="19"/>
  <c r="CH19" i="19"/>
  <c r="CG19" i="19"/>
  <c r="CF19" i="19"/>
  <c r="CE19" i="19"/>
  <c r="CD19" i="19"/>
  <c r="CC19" i="19"/>
  <c r="CB19" i="19"/>
  <c r="CA19" i="19"/>
  <c r="BZ19" i="19"/>
  <c r="BY19" i="19"/>
  <c r="BX19" i="19"/>
  <c r="BW19" i="19"/>
  <c r="EF18" i="19"/>
  <c r="EE18" i="19"/>
  <c r="ED18" i="19"/>
  <c r="EC18" i="19"/>
  <c r="EB18" i="19"/>
  <c r="EA18" i="19"/>
  <c r="DZ18" i="19"/>
  <c r="DY18" i="19"/>
  <c r="DX18" i="19"/>
  <c r="DW18" i="19"/>
  <c r="DV18" i="19"/>
  <c r="DU18" i="19"/>
  <c r="DT18" i="19"/>
  <c r="DS18" i="19"/>
  <c r="DR18" i="19"/>
  <c r="DQ18" i="19"/>
  <c r="DP18" i="19"/>
  <c r="DO18" i="19"/>
  <c r="DN18" i="19"/>
  <c r="DM18" i="19"/>
  <c r="DL18" i="19"/>
  <c r="DK18" i="19"/>
  <c r="DJ18" i="19"/>
  <c r="DI18" i="19"/>
  <c r="DH18" i="19"/>
  <c r="DG18" i="19"/>
  <c r="DF18" i="19"/>
  <c r="DE18" i="19"/>
  <c r="DD18" i="19"/>
  <c r="DC18" i="19"/>
  <c r="DB18" i="19"/>
  <c r="DA18" i="19"/>
  <c r="CZ18" i="19"/>
  <c r="CY18" i="19"/>
  <c r="CX18" i="19"/>
  <c r="CW18" i="19"/>
  <c r="CV18" i="19"/>
  <c r="CU18" i="19"/>
  <c r="CT18" i="19"/>
  <c r="CS18" i="19"/>
  <c r="CR18" i="19"/>
  <c r="CQ18" i="19"/>
  <c r="CP18" i="19"/>
  <c r="CO18" i="19"/>
  <c r="CN18" i="19"/>
  <c r="CM18" i="19"/>
  <c r="CL18" i="19"/>
  <c r="CK18" i="19"/>
  <c r="CJ18" i="19"/>
  <c r="CI18" i="19"/>
  <c r="CH18" i="19"/>
  <c r="CG18" i="19"/>
  <c r="CF18" i="19"/>
  <c r="CE18" i="19"/>
  <c r="CD18" i="19"/>
  <c r="CC18" i="19"/>
  <c r="CB18" i="19"/>
  <c r="CA18" i="19"/>
  <c r="BZ18" i="19"/>
  <c r="BY18" i="19"/>
  <c r="BX18" i="19"/>
  <c r="BW18" i="19"/>
  <c r="EF17" i="19"/>
  <c r="EE17" i="19"/>
  <c r="ED17" i="19"/>
  <c r="EC17" i="19"/>
  <c r="EB17" i="19"/>
  <c r="EA17" i="19"/>
  <c r="DZ17" i="19"/>
  <c r="DY17" i="19"/>
  <c r="DX17" i="19"/>
  <c r="DW17" i="19"/>
  <c r="DV17" i="19"/>
  <c r="DU17" i="19"/>
  <c r="DT17" i="19"/>
  <c r="DS17" i="19"/>
  <c r="DR17" i="19"/>
  <c r="DQ17" i="19"/>
  <c r="DP17" i="19"/>
  <c r="DO17" i="19"/>
  <c r="DN17" i="19"/>
  <c r="DM17" i="19"/>
  <c r="DL17" i="19"/>
  <c r="DK17" i="19"/>
  <c r="DJ17" i="19"/>
  <c r="DI17" i="19"/>
  <c r="DH17" i="19"/>
  <c r="DG17" i="19"/>
  <c r="DF17" i="19"/>
  <c r="DE17" i="19"/>
  <c r="DD17" i="19"/>
  <c r="DC17" i="19"/>
  <c r="DB17" i="19"/>
  <c r="DA17" i="19"/>
  <c r="CZ17" i="19"/>
  <c r="CY17" i="19"/>
  <c r="CX17" i="19"/>
  <c r="CW17" i="19"/>
  <c r="CV17" i="19"/>
  <c r="CU17" i="19"/>
  <c r="CT17" i="19"/>
  <c r="CS17" i="19"/>
  <c r="CR17" i="19"/>
  <c r="CQ17" i="19"/>
  <c r="CP17" i="19"/>
  <c r="CO17" i="19"/>
  <c r="CN17" i="19"/>
  <c r="CM17" i="19"/>
  <c r="CL17" i="19"/>
  <c r="CK17" i="19"/>
  <c r="CJ17" i="19"/>
  <c r="CI17" i="19"/>
  <c r="CH17" i="19"/>
  <c r="CG17" i="19"/>
  <c r="CF17" i="19"/>
  <c r="CE17" i="19"/>
  <c r="CD17" i="19"/>
  <c r="CC17" i="19"/>
  <c r="CB17" i="19"/>
  <c r="CA17" i="19"/>
  <c r="BZ17" i="19"/>
  <c r="BY17" i="19"/>
  <c r="BX17" i="19"/>
  <c r="BW17" i="19"/>
  <c r="EF16" i="19"/>
  <c r="EE16" i="19"/>
  <c r="ED16" i="19"/>
  <c r="EC16" i="19"/>
  <c r="EB16" i="19"/>
  <c r="EA16" i="19"/>
  <c r="DZ16" i="19"/>
  <c r="DY16" i="19"/>
  <c r="DX16" i="19"/>
  <c r="DW16" i="19"/>
  <c r="DV16" i="19"/>
  <c r="DU16" i="19"/>
  <c r="DT16" i="19"/>
  <c r="DS16" i="19"/>
  <c r="DR16" i="19"/>
  <c r="DQ16" i="19"/>
  <c r="DP16" i="19"/>
  <c r="DO16" i="19"/>
  <c r="DN16" i="19"/>
  <c r="DM16" i="19"/>
  <c r="DL16" i="19"/>
  <c r="DK16" i="19"/>
  <c r="DJ16" i="19"/>
  <c r="DI16" i="19"/>
  <c r="DH16" i="19"/>
  <c r="DG16" i="19"/>
  <c r="DF16" i="19"/>
  <c r="DE16" i="19"/>
  <c r="DD16" i="19"/>
  <c r="DC16" i="19"/>
  <c r="DB16" i="19"/>
  <c r="DA16" i="19"/>
  <c r="CZ16" i="19"/>
  <c r="CY16" i="19"/>
  <c r="CX16" i="19"/>
  <c r="CW16" i="19"/>
  <c r="CV16" i="19"/>
  <c r="CU16" i="19"/>
  <c r="CT16" i="19"/>
  <c r="CS16" i="19"/>
  <c r="CR16" i="19"/>
  <c r="CQ16" i="19"/>
  <c r="CP16" i="19"/>
  <c r="CO16" i="19"/>
  <c r="CN16" i="19"/>
  <c r="CM16" i="19"/>
  <c r="CL16" i="19"/>
  <c r="CK16" i="19"/>
  <c r="CJ16" i="19"/>
  <c r="CI16" i="19"/>
  <c r="CH16" i="19"/>
  <c r="CG16" i="19"/>
  <c r="CF16" i="19"/>
  <c r="CE16" i="19"/>
  <c r="CD16" i="19"/>
  <c r="CC16" i="19"/>
  <c r="CB16" i="19"/>
  <c r="CA16" i="19"/>
  <c r="BZ16" i="19"/>
  <c r="BY16" i="19"/>
  <c r="BX16" i="19"/>
  <c r="BW16" i="19"/>
  <c r="EF15" i="19"/>
  <c r="EE15" i="19"/>
  <c r="ED15" i="19"/>
  <c r="EC15" i="19"/>
  <c r="EB15" i="19"/>
  <c r="EA15" i="19"/>
  <c r="DZ15" i="19"/>
  <c r="DY15" i="19"/>
  <c r="DX15" i="19"/>
  <c r="DW15" i="19"/>
  <c r="DV15" i="19"/>
  <c r="DU15" i="19"/>
  <c r="DT15" i="19"/>
  <c r="DS15" i="19"/>
  <c r="DR15" i="19"/>
  <c r="DQ15" i="19"/>
  <c r="DP15" i="19"/>
  <c r="DO15" i="19"/>
  <c r="DN15" i="19"/>
  <c r="DM15" i="19"/>
  <c r="DL15" i="19"/>
  <c r="DK15" i="19"/>
  <c r="DJ15" i="19"/>
  <c r="DI15" i="19"/>
  <c r="DH15" i="19"/>
  <c r="DG15" i="19"/>
  <c r="DF15" i="19"/>
  <c r="DE15" i="19"/>
  <c r="DD15" i="19"/>
  <c r="DC15" i="19"/>
  <c r="DB15" i="19"/>
  <c r="DA15" i="19"/>
  <c r="CZ15" i="19"/>
  <c r="CY15" i="19"/>
  <c r="CX15" i="19"/>
  <c r="CW15" i="19"/>
  <c r="CV15" i="19"/>
  <c r="CU15" i="19"/>
  <c r="CT15" i="19"/>
  <c r="CS15" i="19"/>
  <c r="CR15" i="19"/>
  <c r="CQ15" i="19"/>
  <c r="CP15" i="19"/>
  <c r="CO15" i="19"/>
  <c r="CN15" i="19"/>
  <c r="CM15" i="19"/>
  <c r="CL15" i="19"/>
  <c r="CK15" i="19"/>
  <c r="CJ15" i="19"/>
  <c r="CI15" i="19"/>
  <c r="CH15" i="19"/>
  <c r="CG15" i="19"/>
  <c r="CF15" i="19"/>
  <c r="CE15" i="19"/>
  <c r="CD15" i="19"/>
  <c r="CC15" i="19"/>
  <c r="CB15" i="19"/>
  <c r="CA15" i="19"/>
  <c r="BZ15" i="19"/>
  <c r="BY15" i="19"/>
  <c r="BX15" i="19"/>
  <c r="BW15" i="19"/>
  <c r="EF14" i="19"/>
  <c r="EE14" i="19"/>
  <c r="ED14" i="19"/>
  <c r="EC14" i="19"/>
  <c r="EB14" i="19"/>
  <c r="EA14" i="19"/>
  <c r="DZ14" i="19"/>
  <c r="DY14" i="19"/>
  <c r="DX14" i="19"/>
  <c r="DW14" i="19"/>
  <c r="DV14" i="19"/>
  <c r="DU14" i="19"/>
  <c r="DT14" i="19"/>
  <c r="DS14" i="19"/>
  <c r="DR14" i="19"/>
  <c r="DQ14" i="19"/>
  <c r="DP14" i="19"/>
  <c r="DO14" i="19"/>
  <c r="DN14" i="19"/>
  <c r="DM14" i="19"/>
  <c r="DL14" i="19"/>
  <c r="DK14" i="19"/>
  <c r="DJ14" i="19"/>
  <c r="DI14" i="19"/>
  <c r="DH14" i="19"/>
  <c r="DG14" i="19"/>
  <c r="DF14" i="19"/>
  <c r="DE14" i="19"/>
  <c r="DD14" i="19"/>
  <c r="DC14" i="19"/>
  <c r="DB14" i="19"/>
  <c r="DA14" i="19"/>
  <c r="CZ14" i="19"/>
  <c r="CY14" i="19"/>
  <c r="CX14" i="19"/>
  <c r="CW14" i="19"/>
  <c r="CV14" i="19"/>
  <c r="CU14" i="19"/>
  <c r="CT14" i="19"/>
  <c r="CS14" i="19"/>
  <c r="CR14" i="19"/>
  <c r="CQ14" i="19"/>
  <c r="CP14" i="19"/>
  <c r="CO14" i="19"/>
  <c r="CN14" i="19"/>
  <c r="CM14" i="19"/>
  <c r="CL14" i="19"/>
  <c r="CK14" i="19"/>
  <c r="CJ14" i="19"/>
  <c r="CI14" i="19"/>
  <c r="CH14" i="19"/>
  <c r="CG14" i="19"/>
  <c r="CF14" i="19"/>
  <c r="CE14" i="19"/>
  <c r="CD14" i="19"/>
  <c r="CC14" i="19"/>
  <c r="CB14" i="19"/>
  <c r="CA14" i="19"/>
  <c r="BZ14" i="19"/>
  <c r="BY14" i="19"/>
  <c r="BX14" i="19"/>
  <c r="BW14" i="19"/>
  <c r="EF13" i="19"/>
  <c r="EE13" i="19"/>
  <c r="ED13" i="19"/>
  <c r="EC13" i="19"/>
  <c r="EB13" i="19"/>
  <c r="EA13" i="19"/>
  <c r="DZ13" i="19"/>
  <c r="DY13" i="19"/>
  <c r="DX13" i="19"/>
  <c r="DW13" i="19"/>
  <c r="DV13" i="19"/>
  <c r="DU13" i="19"/>
  <c r="DT13" i="19"/>
  <c r="DS13" i="19"/>
  <c r="DR13" i="19"/>
  <c r="DQ13" i="19"/>
  <c r="DP13" i="19"/>
  <c r="DO13" i="19"/>
  <c r="DN13" i="19"/>
  <c r="DM13" i="19"/>
  <c r="DL13" i="19"/>
  <c r="DK13" i="19"/>
  <c r="DJ13" i="19"/>
  <c r="DI13" i="19"/>
  <c r="DH13" i="19"/>
  <c r="DG13" i="19"/>
  <c r="DF13" i="19"/>
  <c r="DE13" i="19"/>
  <c r="DD13" i="19"/>
  <c r="DC13" i="19"/>
  <c r="DB13" i="19"/>
  <c r="DA13" i="19"/>
  <c r="CZ13" i="19"/>
  <c r="CY13" i="19"/>
  <c r="CX13" i="19"/>
  <c r="CW13" i="19"/>
  <c r="CV13" i="19"/>
  <c r="CU13" i="19"/>
  <c r="CT13" i="19"/>
  <c r="CS13" i="19"/>
  <c r="CR13" i="19"/>
  <c r="CQ13" i="19"/>
  <c r="CP13" i="19"/>
  <c r="CO13" i="19"/>
  <c r="CN13" i="19"/>
  <c r="CM13" i="19"/>
  <c r="CL13" i="19"/>
  <c r="CK13" i="19"/>
  <c r="CJ13" i="19"/>
  <c r="CI13" i="19"/>
  <c r="CH13" i="19"/>
  <c r="CG13" i="19"/>
  <c r="CF13" i="19"/>
  <c r="CE13" i="19"/>
  <c r="CD13" i="19"/>
  <c r="CC13" i="19"/>
  <c r="CB13" i="19"/>
  <c r="CA13" i="19"/>
  <c r="BZ13" i="19"/>
  <c r="BY13" i="19"/>
  <c r="BX13" i="19"/>
  <c r="BW13" i="19"/>
  <c r="EF12" i="19"/>
  <c r="EE12" i="19"/>
  <c r="ED12" i="19"/>
  <c r="EC12" i="19"/>
  <c r="EB12" i="19"/>
  <c r="EA12" i="19"/>
  <c r="DZ12" i="19"/>
  <c r="DY12" i="19"/>
  <c r="DX12" i="19"/>
  <c r="DW12" i="19"/>
  <c r="DV12" i="19"/>
  <c r="DU12" i="19"/>
  <c r="DT12" i="19"/>
  <c r="DS12" i="19"/>
  <c r="DR12" i="19"/>
  <c r="DQ12" i="19"/>
  <c r="DP12" i="19"/>
  <c r="DO12" i="19"/>
  <c r="DN12" i="19"/>
  <c r="DM12" i="19"/>
  <c r="DL12" i="19"/>
  <c r="DK12" i="19"/>
  <c r="DJ12" i="19"/>
  <c r="DI12" i="19"/>
  <c r="DH12" i="19"/>
  <c r="DG12" i="19"/>
  <c r="DF12" i="19"/>
  <c r="DE12" i="19"/>
  <c r="DD12" i="19"/>
  <c r="DC12" i="19"/>
  <c r="DB12" i="19"/>
  <c r="DA12" i="19"/>
  <c r="CZ12" i="19"/>
  <c r="CY12" i="19"/>
  <c r="CX12" i="19"/>
  <c r="CW12" i="19"/>
  <c r="CV12" i="19"/>
  <c r="CU12" i="19"/>
  <c r="CT12" i="19"/>
  <c r="CS12" i="19"/>
  <c r="CR12" i="19"/>
  <c r="CQ12" i="19"/>
  <c r="CP12" i="19"/>
  <c r="CO12" i="19"/>
  <c r="CN12" i="19"/>
  <c r="CM12" i="19"/>
  <c r="CL12" i="19"/>
  <c r="CK12" i="19"/>
  <c r="CJ12" i="19"/>
  <c r="CI12" i="19"/>
  <c r="CH12" i="19"/>
  <c r="CG12" i="19"/>
  <c r="CF12" i="19"/>
  <c r="CE12" i="19"/>
  <c r="CD12" i="19"/>
  <c r="CC12" i="19"/>
  <c r="CB12" i="19"/>
  <c r="CA12" i="19"/>
  <c r="BZ12" i="19"/>
  <c r="BY12" i="19"/>
  <c r="BX12" i="19"/>
  <c r="BW12" i="19"/>
  <c r="EF11" i="19"/>
  <c r="EE11" i="19"/>
  <c r="ED11" i="19"/>
  <c r="EC11" i="19"/>
  <c r="EB11" i="19"/>
  <c r="EA11" i="19"/>
  <c r="DZ11" i="19"/>
  <c r="DY11" i="19"/>
  <c r="DX11" i="19"/>
  <c r="DW11" i="19"/>
  <c r="DV11" i="19"/>
  <c r="DU11" i="19"/>
  <c r="DT11" i="19"/>
  <c r="DS11" i="19"/>
  <c r="DR11" i="19"/>
  <c r="DQ11" i="19"/>
  <c r="DP11" i="19"/>
  <c r="DO11" i="19"/>
  <c r="DN11" i="19"/>
  <c r="DM11" i="19"/>
  <c r="DL11" i="19"/>
  <c r="DK11" i="19"/>
  <c r="DJ11" i="19"/>
  <c r="DI11" i="19"/>
  <c r="DH11" i="19"/>
  <c r="DG11" i="19"/>
  <c r="DF11" i="19"/>
  <c r="DE11" i="19"/>
  <c r="DD11" i="19"/>
  <c r="DC11" i="19"/>
  <c r="DB11" i="19"/>
  <c r="DA11" i="19"/>
  <c r="CZ11" i="19"/>
  <c r="CY11" i="19"/>
  <c r="CX11" i="19"/>
  <c r="CW11" i="19"/>
  <c r="CV11" i="19"/>
  <c r="CU11" i="19"/>
  <c r="CT11" i="19"/>
  <c r="CS11" i="19"/>
  <c r="CR11" i="19"/>
  <c r="CQ11" i="19"/>
  <c r="CP11" i="19"/>
  <c r="CO11" i="19"/>
  <c r="CN11" i="19"/>
  <c r="CM11" i="19"/>
  <c r="CL11" i="19"/>
  <c r="CK11" i="19"/>
  <c r="CJ11" i="19"/>
  <c r="CI11" i="19"/>
  <c r="CH11" i="19"/>
  <c r="CG11" i="19"/>
  <c r="CF11" i="19"/>
  <c r="CE11" i="19"/>
  <c r="CD11" i="19"/>
  <c r="CC11" i="19"/>
  <c r="CB11" i="19"/>
  <c r="CA11" i="19"/>
  <c r="BZ11" i="19"/>
  <c r="BY11" i="19"/>
  <c r="BX11" i="19"/>
  <c r="BW11" i="19"/>
  <c r="EF10" i="19"/>
  <c r="EE10" i="19"/>
  <c r="ED10" i="19"/>
  <c r="EC10" i="19"/>
  <c r="EB10" i="19"/>
  <c r="EA10" i="19"/>
  <c r="DZ10" i="19"/>
  <c r="DY10" i="19"/>
  <c r="DX10" i="19"/>
  <c r="DW10" i="19"/>
  <c r="DV10" i="19"/>
  <c r="DU10" i="19"/>
  <c r="DT10" i="19"/>
  <c r="DS10" i="19"/>
  <c r="DR10" i="19"/>
  <c r="DQ10" i="19"/>
  <c r="DP10" i="19"/>
  <c r="DO10" i="19"/>
  <c r="DN10" i="19"/>
  <c r="DM10" i="19"/>
  <c r="DL10" i="19"/>
  <c r="DK10" i="19"/>
  <c r="DJ10" i="19"/>
  <c r="DI10" i="19"/>
  <c r="DH10" i="19"/>
  <c r="DG10" i="19"/>
  <c r="DF10" i="19"/>
  <c r="DE10" i="19"/>
  <c r="DD10" i="19"/>
  <c r="DC10" i="19"/>
  <c r="DB10" i="19"/>
  <c r="DA10" i="19"/>
  <c r="CZ10" i="19"/>
  <c r="CY10" i="19"/>
  <c r="CX10" i="19"/>
  <c r="CW10" i="19"/>
  <c r="CV10" i="19"/>
  <c r="CU10" i="19"/>
  <c r="CT10" i="19"/>
  <c r="CS10" i="19"/>
  <c r="CR10" i="19"/>
  <c r="CQ10" i="19"/>
  <c r="CP10" i="19"/>
  <c r="CO10" i="19"/>
  <c r="CN10" i="19"/>
  <c r="CM10" i="19"/>
  <c r="CL10" i="19"/>
  <c r="CK10" i="19"/>
  <c r="CJ10" i="19"/>
  <c r="CI10" i="19"/>
  <c r="CH10" i="19"/>
  <c r="CG10" i="19"/>
  <c r="CF10" i="19"/>
  <c r="CE10" i="19"/>
  <c r="CD10" i="19"/>
  <c r="CC10" i="19"/>
  <c r="CB10" i="19"/>
  <c r="CA10" i="19"/>
  <c r="BZ10" i="19"/>
  <c r="BY10" i="19"/>
  <c r="BX10" i="19"/>
  <c r="BW10" i="19"/>
  <c r="EF9" i="19"/>
  <c r="EE9" i="19"/>
  <c r="ED9" i="19"/>
  <c r="EC9" i="19"/>
  <c r="EB9" i="19"/>
  <c r="EA9" i="19"/>
  <c r="DZ9" i="19"/>
  <c r="DY9" i="19"/>
  <c r="DX9" i="19"/>
  <c r="DW9" i="19"/>
  <c r="DV9" i="19"/>
  <c r="DU9" i="19"/>
  <c r="DT9" i="19"/>
  <c r="DS9" i="19"/>
  <c r="DR9" i="19"/>
  <c r="DQ9" i="19"/>
  <c r="DP9" i="19"/>
  <c r="DO9" i="19"/>
  <c r="DN9" i="19"/>
  <c r="DM9" i="19"/>
  <c r="DL9" i="19"/>
  <c r="DK9" i="19"/>
  <c r="DJ9" i="19"/>
  <c r="DI9" i="19"/>
  <c r="DH9" i="19"/>
  <c r="DG9" i="19"/>
  <c r="DF9" i="19"/>
  <c r="DE9" i="19"/>
  <c r="DD9" i="19"/>
  <c r="DC9" i="19"/>
  <c r="DB9" i="19"/>
  <c r="DA9" i="19"/>
  <c r="CZ9" i="19"/>
  <c r="CY9" i="19"/>
  <c r="CX9" i="19"/>
  <c r="CW9" i="19"/>
  <c r="CV9" i="19"/>
  <c r="CU9" i="19"/>
  <c r="CT9" i="19"/>
  <c r="CS9" i="19"/>
  <c r="CR9" i="19"/>
  <c r="CQ9" i="19"/>
  <c r="CP9" i="19"/>
  <c r="CO9" i="19"/>
  <c r="CN9" i="19"/>
  <c r="CM9" i="19"/>
  <c r="CL9" i="19"/>
  <c r="CK9" i="19"/>
  <c r="CJ9" i="19"/>
  <c r="CI9" i="19"/>
  <c r="CH9" i="19"/>
  <c r="CG9" i="19"/>
  <c r="CF9" i="19"/>
  <c r="CE9" i="19"/>
  <c r="CD9" i="19"/>
  <c r="CC9" i="19"/>
  <c r="CB9" i="19"/>
  <c r="CA9" i="19"/>
  <c r="BZ9" i="19"/>
  <c r="BY9" i="19"/>
  <c r="BX9" i="19"/>
  <c r="BW9" i="19"/>
  <c r="EF8" i="19"/>
  <c r="EE8" i="19"/>
  <c r="ED8" i="19"/>
  <c r="EC8" i="19"/>
  <c r="EB8" i="19"/>
  <c r="EA8" i="19"/>
  <c r="DZ8" i="19"/>
  <c r="DY8" i="19"/>
  <c r="DX8" i="19"/>
  <c r="DW8" i="19"/>
  <c r="DV8" i="19"/>
  <c r="DU8" i="19"/>
  <c r="DT8" i="19"/>
  <c r="DS8" i="19"/>
  <c r="DR8" i="19"/>
  <c r="DQ8" i="19"/>
  <c r="DP8" i="19"/>
  <c r="DO8" i="19"/>
  <c r="DN8" i="19"/>
  <c r="DM8" i="19"/>
  <c r="DL8" i="19"/>
  <c r="DK8" i="19"/>
  <c r="DJ8" i="19"/>
  <c r="DI8" i="19"/>
  <c r="DH8" i="19"/>
  <c r="DG8" i="19"/>
  <c r="DF8" i="19"/>
  <c r="DE8" i="19"/>
  <c r="DD8" i="19"/>
  <c r="DC8" i="19"/>
  <c r="DB8" i="19"/>
  <c r="DA8" i="19"/>
  <c r="CZ8" i="19"/>
  <c r="CY8" i="19"/>
  <c r="CX8" i="19"/>
  <c r="CW8" i="19"/>
  <c r="CV8" i="19"/>
  <c r="CU8" i="19"/>
  <c r="CT8" i="19"/>
  <c r="CS8" i="19"/>
  <c r="CR8" i="19"/>
  <c r="CQ8" i="19"/>
  <c r="CP8" i="19"/>
  <c r="CO8" i="19"/>
  <c r="CN8" i="19"/>
  <c r="CM8" i="19"/>
  <c r="CL8" i="19"/>
  <c r="CK8" i="19"/>
  <c r="CJ8" i="19"/>
  <c r="CI8" i="19"/>
  <c r="CH8" i="19"/>
  <c r="CG8" i="19"/>
  <c r="CF8" i="19"/>
  <c r="CE8" i="19"/>
  <c r="CD8" i="19"/>
  <c r="CC8" i="19"/>
  <c r="CB8" i="19"/>
  <c r="CA8" i="19"/>
  <c r="BZ8" i="19"/>
  <c r="BY8" i="19"/>
  <c r="BX8" i="19"/>
  <c r="BW8" i="19"/>
  <c r="EF54" i="18"/>
  <c r="EE54" i="18"/>
  <c r="ED54" i="18"/>
  <c r="EC54" i="18"/>
  <c r="EB54" i="18"/>
  <c r="EA54" i="18"/>
  <c r="DZ54" i="18"/>
  <c r="DY54" i="18"/>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EF53" i="18"/>
  <c r="EE53" i="18"/>
  <c r="ED53" i="18"/>
  <c r="EC53" i="18"/>
  <c r="EB53" i="18"/>
  <c r="EA53" i="18"/>
  <c r="DZ53" i="18"/>
  <c r="DY53"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EF52" i="18"/>
  <c r="EE52" i="18"/>
  <c r="ED52" i="18"/>
  <c r="EC52" i="18"/>
  <c r="EB52" i="18"/>
  <c r="EA52" i="18"/>
  <c r="DZ52" i="18"/>
  <c r="DY52"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EF51" i="18"/>
  <c r="EE51" i="18"/>
  <c r="ED51" i="18"/>
  <c r="EC51" i="18"/>
  <c r="EB51" i="18"/>
  <c r="EA51" i="18"/>
  <c r="DZ51" i="18"/>
  <c r="DY51"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EF50" i="18"/>
  <c r="EE50" i="18"/>
  <c r="ED50" i="18"/>
  <c r="EC50" i="18"/>
  <c r="EB50" i="18"/>
  <c r="EA50" i="18"/>
  <c r="DZ50" i="18"/>
  <c r="DY50"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EF49" i="18"/>
  <c r="EE49" i="18"/>
  <c r="ED49" i="18"/>
  <c r="EC49" i="18"/>
  <c r="EB49" i="18"/>
  <c r="EA49" i="18"/>
  <c r="DZ49" i="18"/>
  <c r="DY49"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EF48" i="18"/>
  <c r="EE48" i="18"/>
  <c r="ED48" i="18"/>
  <c r="EC48" i="18"/>
  <c r="EB48" i="18"/>
  <c r="EA48" i="18"/>
  <c r="DZ48" i="18"/>
  <c r="DY48"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EF47" i="18"/>
  <c r="EE47" i="18"/>
  <c r="ED47" i="18"/>
  <c r="EC47" i="18"/>
  <c r="EB47" i="18"/>
  <c r="EA47" i="18"/>
  <c r="DZ47" i="18"/>
  <c r="DY47"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EF46" i="18"/>
  <c r="EE46" i="18"/>
  <c r="ED46" i="18"/>
  <c r="EC46" i="18"/>
  <c r="EB46" i="18"/>
  <c r="EA46" i="18"/>
  <c r="DZ46" i="18"/>
  <c r="DY46"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EF45" i="18"/>
  <c r="EE45" i="18"/>
  <c r="ED45" i="18"/>
  <c r="EC45" i="18"/>
  <c r="EB45" i="18"/>
  <c r="EA45" i="18"/>
  <c r="DZ45" i="18"/>
  <c r="DY45"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EF44" i="18"/>
  <c r="EE44" i="18"/>
  <c r="ED44" i="18"/>
  <c r="EC44" i="18"/>
  <c r="EB44" i="18"/>
  <c r="EA44" i="18"/>
  <c r="DZ44" i="18"/>
  <c r="DY44"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EF43" i="18"/>
  <c r="EE43" i="18"/>
  <c r="ED43" i="18"/>
  <c r="EC43" i="18"/>
  <c r="EB43" i="18"/>
  <c r="EA43" i="18"/>
  <c r="DZ43" i="18"/>
  <c r="DY43"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EF42" i="18"/>
  <c r="EE42" i="18"/>
  <c r="ED42" i="18"/>
  <c r="EC42" i="18"/>
  <c r="EB42" i="18"/>
  <c r="EA42" i="18"/>
  <c r="DZ42" i="18"/>
  <c r="DY42"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EF41" i="18"/>
  <c r="EE41" i="18"/>
  <c r="ED41" i="18"/>
  <c r="EC41" i="18"/>
  <c r="EB41" i="18"/>
  <c r="EA41" i="18"/>
  <c r="DZ41" i="18"/>
  <c r="DY41"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EF40" i="18"/>
  <c r="EE40" i="18"/>
  <c r="ED40" i="18"/>
  <c r="EC40" i="18"/>
  <c r="EB40" i="18"/>
  <c r="EA40" i="18"/>
  <c r="DZ40" i="18"/>
  <c r="DY40"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EF39" i="18"/>
  <c r="EE39" i="18"/>
  <c r="ED39" i="18"/>
  <c r="EC39" i="18"/>
  <c r="EB39" i="18"/>
  <c r="EA39" i="18"/>
  <c r="DZ39" i="18"/>
  <c r="DY39"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EF38" i="18"/>
  <c r="EE38" i="18"/>
  <c r="ED38" i="18"/>
  <c r="EC38" i="18"/>
  <c r="EB38" i="18"/>
  <c r="EA38" i="18"/>
  <c r="DZ38" i="18"/>
  <c r="DY38"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EF37" i="18"/>
  <c r="EE37" i="18"/>
  <c r="ED37" i="18"/>
  <c r="EC37" i="18"/>
  <c r="EB37" i="18"/>
  <c r="EA37" i="18"/>
  <c r="DZ37"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EF36" i="18"/>
  <c r="EE36" i="18"/>
  <c r="ED36" i="18"/>
  <c r="EC36" i="18"/>
  <c r="EB36" i="18"/>
  <c r="EA36" i="18"/>
  <c r="DZ36" i="18"/>
  <c r="DY36"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EF35" i="18"/>
  <c r="EE35" i="18"/>
  <c r="ED35" i="18"/>
  <c r="EC35" i="18"/>
  <c r="EB35" i="18"/>
  <c r="EA35" i="18"/>
  <c r="DZ35"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EF34" i="18"/>
  <c r="EE34" i="18"/>
  <c r="ED34" i="18"/>
  <c r="EC34" i="18"/>
  <c r="EB34" i="18"/>
  <c r="EA34" i="18"/>
  <c r="DZ34"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EF33" i="18"/>
  <c r="EE33" i="18"/>
  <c r="ED33" i="18"/>
  <c r="EC33" i="18"/>
  <c r="EB33" i="18"/>
  <c r="EA33" i="18"/>
  <c r="DZ33" i="18"/>
  <c r="DY33"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EF29" i="18"/>
  <c r="EE29" i="18"/>
  <c r="ED29" i="18"/>
  <c r="EC29" i="18"/>
  <c r="EB29" i="18"/>
  <c r="EA29" i="18"/>
  <c r="DZ29" i="18"/>
  <c r="DY29"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EF28" i="18"/>
  <c r="EE28" i="18"/>
  <c r="ED28" i="18"/>
  <c r="EC28" i="18"/>
  <c r="EB28" i="18"/>
  <c r="EA28" i="18"/>
  <c r="DZ28" i="18"/>
  <c r="DY28"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EF27" i="18"/>
  <c r="EE27" i="18"/>
  <c r="ED27" i="18"/>
  <c r="EC27" i="18"/>
  <c r="EB27" i="18"/>
  <c r="EA27" i="18"/>
  <c r="DZ27" i="18"/>
  <c r="DY27"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EF26" i="18"/>
  <c r="EE26" i="18"/>
  <c r="ED26" i="18"/>
  <c r="EC26" i="18"/>
  <c r="EB26" i="18"/>
  <c r="EA26" i="18"/>
  <c r="DZ26" i="18"/>
  <c r="DY26"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EF25" i="18"/>
  <c r="EE25" i="18"/>
  <c r="ED25" i="18"/>
  <c r="EC25" i="18"/>
  <c r="EB25" i="18"/>
  <c r="EA25" i="18"/>
  <c r="DZ25" i="18"/>
  <c r="DY25"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EF24" i="18"/>
  <c r="EE24" i="18"/>
  <c r="ED24" i="18"/>
  <c r="EC24" i="18"/>
  <c r="EB24" i="18"/>
  <c r="EA24" i="18"/>
  <c r="DZ24"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EF23" i="18"/>
  <c r="EE23" i="18"/>
  <c r="ED23" i="18"/>
  <c r="EC23" i="18"/>
  <c r="EB23" i="18"/>
  <c r="EA23" i="18"/>
  <c r="DZ23"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EF22" i="18"/>
  <c r="EE22" i="18"/>
  <c r="ED22" i="18"/>
  <c r="EC22" i="18"/>
  <c r="EB22" i="18"/>
  <c r="EA22" i="18"/>
  <c r="DZ22"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EF21" i="18"/>
  <c r="EE21" i="18"/>
  <c r="ED21" i="18"/>
  <c r="EC21" i="18"/>
  <c r="EB21" i="18"/>
  <c r="EA21" i="18"/>
  <c r="DZ21" i="18"/>
  <c r="DY21"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EF20" i="18"/>
  <c r="EE20" i="18"/>
  <c r="ED20" i="18"/>
  <c r="EC20" i="18"/>
  <c r="EB20" i="18"/>
  <c r="EA20" i="18"/>
  <c r="DZ20" i="18"/>
  <c r="DY20"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EF17" i="18"/>
  <c r="EE17" i="18"/>
  <c r="ED17" i="18"/>
  <c r="EC17" i="18"/>
  <c r="EB17" i="18"/>
  <c r="EA17" i="18"/>
  <c r="DZ17" i="18"/>
  <c r="DY17"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EF15" i="18"/>
  <c r="EE15" i="18"/>
  <c r="ED15" i="18"/>
  <c r="EC15" i="18"/>
  <c r="EB15" i="18"/>
  <c r="EA15" i="18"/>
  <c r="DZ15" i="18"/>
  <c r="DY15"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EF14" i="18"/>
  <c r="EE14" i="18"/>
  <c r="ED14" i="18"/>
  <c r="EC14" i="18"/>
  <c r="EB14" i="18"/>
  <c r="EA14" i="18"/>
  <c r="DZ14" i="18"/>
  <c r="DY14"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EF10" i="18"/>
  <c r="EE10" i="18"/>
  <c r="ED10" i="18"/>
  <c r="EC10" i="18"/>
  <c r="EB10" i="18"/>
  <c r="EA10" i="18"/>
  <c r="DZ10" i="18"/>
  <c r="DY10"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EF9" i="18"/>
  <c r="EE9" i="18"/>
  <c r="ED9" i="18"/>
  <c r="EC9" i="18"/>
  <c r="EB9" i="18"/>
  <c r="EA9" i="18"/>
  <c r="DZ9" i="18"/>
  <c r="DY9"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CA9" i="18"/>
  <c r="BZ9" i="18"/>
  <c r="BY9" i="18"/>
  <c r="BX9" i="18"/>
  <c r="BW9" i="18"/>
  <c r="EF8" i="18"/>
  <c r="EE8" i="18"/>
  <c r="ED8" i="18"/>
  <c r="EC8" i="18"/>
  <c r="EB8" i="18"/>
  <c r="EA8" i="18"/>
  <c r="DZ8" i="18"/>
  <c r="DY8"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EF54" i="17"/>
  <c r="EE54" i="17"/>
  <c r="ED54" i="17"/>
  <c r="EC54" i="17"/>
  <c r="EB54" i="17"/>
  <c r="EA54" i="17"/>
  <c r="DZ54" i="17"/>
  <c r="DY54" i="17"/>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EF53" i="17"/>
  <c r="EE53" i="17"/>
  <c r="ED53" i="17"/>
  <c r="EC53" i="17"/>
  <c r="EB53" i="17"/>
  <c r="EA53" i="17"/>
  <c r="DZ53" i="17"/>
  <c r="DY53" i="17"/>
  <c r="DX53" i="17"/>
  <c r="DW53" i="17"/>
  <c r="DV53" i="17"/>
  <c r="DU53" i="17"/>
  <c r="DT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EF52" i="17"/>
  <c r="EE52" i="17"/>
  <c r="ED52" i="17"/>
  <c r="EC52" i="17"/>
  <c r="EB52" i="17"/>
  <c r="EA52" i="17"/>
  <c r="DZ52" i="17"/>
  <c r="DY52" i="17"/>
  <c r="DX52" i="17"/>
  <c r="DW52" i="17"/>
  <c r="DV52" i="17"/>
  <c r="DU52" i="17"/>
  <c r="DT52" i="17"/>
  <c r="DS52" i="17"/>
  <c r="DR52" i="17"/>
  <c r="DQ52" i="17"/>
  <c r="DP52" i="17"/>
  <c r="DO52" i="17"/>
  <c r="DN52" i="17"/>
  <c r="DM52" i="17"/>
  <c r="DL52" i="17"/>
  <c r="DK52" i="17"/>
  <c r="DJ52" i="17"/>
  <c r="DI52" i="17"/>
  <c r="DH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EF51" i="17"/>
  <c r="EE51" i="17"/>
  <c r="ED51" i="17"/>
  <c r="EC51" i="17"/>
  <c r="EB51" i="17"/>
  <c r="EA51" i="17"/>
  <c r="DZ51"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EF50" i="17"/>
  <c r="EE50" i="17"/>
  <c r="ED50" i="17"/>
  <c r="EC50" i="17"/>
  <c r="EB50" i="17"/>
  <c r="EA50" i="17"/>
  <c r="DZ50" i="17"/>
  <c r="DY50"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EF49" i="17"/>
  <c r="EE49" i="17"/>
  <c r="ED49" i="17"/>
  <c r="EC49" i="17"/>
  <c r="EB49" i="17"/>
  <c r="EA49" i="17"/>
  <c r="DZ49" i="17"/>
  <c r="DY49" i="17"/>
  <c r="DX49" i="17"/>
  <c r="DW49" i="17"/>
  <c r="DV49" i="17"/>
  <c r="DU49" i="17"/>
  <c r="DT49" i="17"/>
  <c r="DS49" i="17"/>
  <c r="DR49" i="17"/>
  <c r="DQ49" i="17"/>
  <c r="DP49" i="17"/>
  <c r="DO49" i="17"/>
  <c r="DN49" i="17"/>
  <c r="DM49" i="17"/>
  <c r="DL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EF48" i="17"/>
  <c r="EE48" i="17"/>
  <c r="ED48" i="17"/>
  <c r="EC48" i="17"/>
  <c r="EB48" i="17"/>
  <c r="EA48" i="17"/>
  <c r="DZ48" i="17"/>
  <c r="DY48" i="17"/>
  <c r="DX48" i="17"/>
  <c r="DW48" i="17"/>
  <c r="DV48" i="17"/>
  <c r="DU48" i="17"/>
  <c r="DT48" i="17"/>
  <c r="DS48" i="17"/>
  <c r="DR48" i="17"/>
  <c r="DQ48" i="17"/>
  <c r="DP48" i="17"/>
  <c r="DO48" i="17"/>
  <c r="DN48" i="17"/>
  <c r="DM48" i="17"/>
  <c r="DL48" i="17"/>
  <c r="DK48" i="17"/>
  <c r="DJ48" i="17"/>
  <c r="DI48" i="17"/>
  <c r="DH48" i="17"/>
  <c r="DG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EF47" i="17"/>
  <c r="EE47" i="17"/>
  <c r="ED47" i="17"/>
  <c r="EC47" i="17"/>
  <c r="EB47" i="17"/>
  <c r="EA47" i="17"/>
  <c r="DZ47" i="17"/>
  <c r="DY47" i="17"/>
  <c r="DX47" i="17"/>
  <c r="DW47" i="17"/>
  <c r="DV47" i="17"/>
  <c r="DU47" i="17"/>
  <c r="DT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EF46" i="17"/>
  <c r="EE46" i="17"/>
  <c r="ED46" i="17"/>
  <c r="EC46" i="17"/>
  <c r="EB46" i="17"/>
  <c r="EA46" i="17"/>
  <c r="DZ46" i="17"/>
  <c r="DY46" i="17"/>
  <c r="DX46" i="17"/>
  <c r="DW46" i="17"/>
  <c r="DV46" i="17"/>
  <c r="DU46" i="17"/>
  <c r="DT46" i="17"/>
  <c r="DS46" i="17"/>
  <c r="DR46" i="17"/>
  <c r="DQ46" i="17"/>
  <c r="DP46" i="17"/>
  <c r="DO46" i="17"/>
  <c r="DN46" i="17"/>
  <c r="DM46" i="17"/>
  <c r="DL46" i="17"/>
  <c r="DK46" i="17"/>
  <c r="DJ46" i="17"/>
  <c r="DI46" i="17"/>
  <c r="DH46" i="17"/>
  <c r="DG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EF45" i="17"/>
  <c r="EE45" i="17"/>
  <c r="ED45" i="17"/>
  <c r="EC45" i="17"/>
  <c r="EB45" i="17"/>
  <c r="EA45" i="17"/>
  <c r="DZ45" i="17"/>
  <c r="DY45" i="17"/>
  <c r="DX45" i="17"/>
  <c r="DW45" i="17"/>
  <c r="DV45" i="17"/>
  <c r="DU45" i="17"/>
  <c r="DT45" i="17"/>
  <c r="DS45" i="17"/>
  <c r="DR45" i="17"/>
  <c r="DQ45" i="17"/>
  <c r="DP45" i="17"/>
  <c r="DO45" i="17"/>
  <c r="DN45" i="17"/>
  <c r="DM45" i="17"/>
  <c r="DL45" i="17"/>
  <c r="DK45" i="17"/>
  <c r="DJ45" i="17"/>
  <c r="DI45" i="17"/>
  <c r="DH45" i="17"/>
  <c r="DG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EF44" i="17"/>
  <c r="EE44" i="17"/>
  <c r="ED44" i="17"/>
  <c r="EC44" i="17"/>
  <c r="EB44" i="17"/>
  <c r="EA44" i="17"/>
  <c r="DZ44" i="17"/>
  <c r="DY44" i="17"/>
  <c r="DX44" i="17"/>
  <c r="DW44" i="17"/>
  <c r="DV44" i="17"/>
  <c r="DU44" i="17"/>
  <c r="DT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EF43" i="17"/>
  <c r="EE43" i="17"/>
  <c r="ED43" i="17"/>
  <c r="EC43" i="17"/>
  <c r="EB43" i="17"/>
  <c r="EA43" i="17"/>
  <c r="DZ43" i="17"/>
  <c r="DY43" i="17"/>
  <c r="DX43" i="17"/>
  <c r="DW43" i="17"/>
  <c r="DV43" i="17"/>
  <c r="DU43" i="17"/>
  <c r="DT43" i="17"/>
  <c r="DS43" i="17"/>
  <c r="DR43" i="17"/>
  <c r="DQ43" i="17"/>
  <c r="DP43" i="17"/>
  <c r="DO43" i="17"/>
  <c r="DN43" i="17"/>
  <c r="DM43" i="17"/>
  <c r="DL43" i="17"/>
  <c r="DK43" i="17"/>
  <c r="DJ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EF42" i="17"/>
  <c r="EE42" i="17"/>
  <c r="ED42" i="17"/>
  <c r="EC42" i="17"/>
  <c r="EB42" i="17"/>
  <c r="EA42" i="17"/>
  <c r="DZ42" i="17"/>
  <c r="DY42" i="17"/>
  <c r="DX42" i="17"/>
  <c r="DW42" i="17"/>
  <c r="DV42" i="17"/>
  <c r="DU42" i="17"/>
  <c r="DT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EF41" i="17"/>
  <c r="EE41" i="17"/>
  <c r="ED41" i="17"/>
  <c r="EC41" i="17"/>
  <c r="EB41" i="17"/>
  <c r="EA41" i="17"/>
  <c r="DZ41" i="17"/>
  <c r="DY41" i="17"/>
  <c r="DX41" i="17"/>
  <c r="DW41" i="17"/>
  <c r="DV41" i="17"/>
  <c r="DU41" i="17"/>
  <c r="DT41" i="17"/>
  <c r="DS41" i="17"/>
  <c r="DR41" i="17"/>
  <c r="DQ41" i="17"/>
  <c r="DP41" i="17"/>
  <c r="DO41" i="17"/>
  <c r="DN41" i="17"/>
  <c r="DM41" i="17"/>
  <c r="DL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EF40" i="17"/>
  <c r="EE40" i="17"/>
  <c r="ED40" i="17"/>
  <c r="EC40" i="17"/>
  <c r="EB40" i="17"/>
  <c r="EA40" i="17"/>
  <c r="DZ40" i="17"/>
  <c r="DY40" i="17"/>
  <c r="DX40" i="17"/>
  <c r="DW40" i="17"/>
  <c r="DV40" i="17"/>
  <c r="DU40" i="17"/>
  <c r="DT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EF39" i="17"/>
  <c r="EE39" i="17"/>
  <c r="ED39" i="17"/>
  <c r="EC39" i="17"/>
  <c r="EB39" i="17"/>
  <c r="EA39" i="17"/>
  <c r="DZ39" i="17"/>
  <c r="DY39" i="17"/>
  <c r="DX39" i="17"/>
  <c r="DW39" i="17"/>
  <c r="DV39" i="17"/>
  <c r="DU39" i="17"/>
  <c r="DT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EF38" i="17"/>
  <c r="EE38" i="17"/>
  <c r="ED38" i="17"/>
  <c r="EC38" i="17"/>
  <c r="EB38" i="17"/>
  <c r="EA38" i="17"/>
  <c r="DZ38" i="17"/>
  <c r="DY38" i="17"/>
  <c r="DX38" i="17"/>
  <c r="DW38" i="17"/>
  <c r="DV38" i="17"/>
  <c r="DU38" i="17"/>
  <c r="DT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EF37" i="17"/>
  <c r="EE37" i="17"/>
  <c r="ED37" i="17"/>
  <c r="EC37" i="17"/>
  <c r="EB37" i="17"/>
  <c r="EA37" i="17"/>
  <c r="DZ37" i="17"/>
  <c r="DY37" i="17"/>
  <c r="DX37" i="17"/>
  <c r="DW37" i="17"/>
  <c r="DV37" i="17"/>
  <c r="DU37" i="17"/>
  <c r="DT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EF36" i="17"/>
  <c r="EE36" i="17"/>
  <c r="ED36" i="17"/>
  <c r="EC36" i="17"/>
  <c r="EB36" i="17"/>
  <c r="EA36" i="17"/>
  <c r="DZ36" i="17"/>
  <c r="DY36"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EF35" i="17"/>
  <c r="EE35" i="17"/>
  <c r="ED35" i="17"/>
  <c r="EC35" i="17"/>
  <c r="EB35" i="17"/>
  <c r="EA35" i="17"/>
  <c r="DZ35" i="17"/>
  <c r="DY35" i="17"/>
  <c r="DX35" i="17"/>
  <c r="DW35" i="17"/>
  <c r="DV35" i="17"/>
  <c r="DU35" i="17"/>
  <c r="DT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EF34" i="17"/>
  <c r="EE34" i="17"/>
  <c r="ED34" i="17"/>
  <c r="EC34" i="17"/>
  <c r="EB34" i="17"/>
  <c r="EA34" i="17"/>
  <c r="DZ34" i="17"/>
  <c r="DY34" i="17"/>
  <c r="DX34" i="17"/>
  <c r="DW34" i="17"/>
  <c r="DV34" i="17"/>
  <c r="DU34" i="17"/>
  <c r="DT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EF33" i="17"/>
  <c r="EE33" i="17"/>
  <c r="ED33" i="17"/>
  <c r="EC33" i="17"/>
  <c r="EB33" i="17"/>
  <c r="EA33" i="17"/>
  <c r="DZ33" i="17"/>
  <c r="DY33" i="17"/>
  <c r="DX33" i="17"/>
  <c r="DW33" i="17"/>
  <c r="DV33" i="17"/>
  <c r="DU33" i="17"/>
  <c r="DT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EF29" i="17"/>
  <c r="EE29" i="17"/>
  <c r="ED29" i="17"/>
  <c r="EC29" i="17"/>
  <c r="EB29" i="17"/>
  <c r="EA29" i="17"/>
  <c r="DZ29" i="17"/>
  <c r="DY29" i="17"/>
  <c r="DX29" i="17"/>
  <c r="DW29" i="17"/>
  <c r="DV29" i="17"/>
  <c r="DU29" i="17"/>
  <c r="DT29" i="17"/>
  <c r="DS29" i="17"/>
  <c r="DR29" i="17"/>
  <c r="DQ29" i="17"/>
  <c r="DP29" i="17"/>
  <c r="DO29" i="17"/>
  <c r="DN29" i="17"/>
  <c r="DM29" i="17"/>
  <c r="DL29" i="17"/>
  <c r="DK29" i="17"/>
  <c r="DJ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EF28" i="17"/>
  <c r="EE28" i="17"/>
  <c r="ED28" i="17"/>
  <c r="EC28" i="17"/>
  <c r="EB28" i="17"/>
  <c r="EA28" i="17"/>
  <c r="DZ28" i="17"/>
  <c r="DY28" i="17"/>
  <c r="DX28" i="17"/>
  <c r="DW28" i="17"/>
  <c r="DV28" i="17"/>
  <c r="DU28" i="17"/>
  <c r="DT28" i="17"/>
  <c r="DS28" i="17"/>
  <c r="DR28" i="17"/>
  <c r="DQ28" i="17"/>
  <c r="DP28" i="17"/>
  <c r="DO28" i="17"/>
  <c r="DN28" i="17"/>
  <c r="DM28" i="17"/>
  <c r="DL28" i="17"/>
  <c r="DK28" i="17"/>
  <c r="DJ28" i="17"/>
  <c r="DI28" i="17"/>
  <c r="DH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EF27" i="17"/>
  <c r="EE27" i="17"/>
  <c r="ED27" i="17"/>
  <c r="EC27" i="17"/>
  <c r="EB27" i="17"/>
  <c r="EA27" i="17"/>
  <c r="DZ27" i="17"/>
  <c r="DY27" i="17"/>
  <c r="DX27" i="17"/>
  <c r="DW27" i="17"/>
  <c r="DV27" i="17"/>
  <c r="DU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EF26" i="17"/>
  <c r="EE26" i="17"/>
  <c r="ED26" i="17"/>
  <c r="EC26" i="17"/>
  <c r="EB26" i="17"/>
  <c r="EA26" i="17"/>
  <c r="DZ26" i="17"/>
  <c r="DY26"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EF25" i="17"/>
  <c r="EE25" i="17"/>
  <c r="ED25" i="17"/>
  <c r="EC25" i="17"/>
  <c r="EB25" i="17"/>
  <c r="EA25" i="17"/>
  <c r="DZ25" i="17"/>
  <c r="DY25"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EF24" i="17"/>
  <c r="EE24" i="17"/>
  <c r="ED24" i="17"/>
  <c r="EC24" i="17"/>
  <c r="EB24" i="17"/>
  <c r="EA24" i="17"/>
  <c r="DZ24"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EF23" i="17"/>
  <c r="EE23" i="17"/>
  <c r="ED23" i="17"/>
  <c r="EC23" i="17"/>
  <c r="EB23" i="17"/>
  <c r="EA23" i="17"/>
  <c r="DZ23" i="17"/>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EF22" i="17"/>
  <c r="EE22" i="17"/>
  <c r="ED22" i="17"/>
  <c r="EC22" i="17"/>
  <c r="EB22" i="17"/>
  <c r="EA22" i="17"/>
  <c r="DZ22" i="17"/>
  <c r="DY22"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EF21" i="17"/>
  <c r="EE21" i="17"/>
  <c r="ED21" i="17"/>
  <c r="EC21" i="17"/>
  <c r="EB21" i="17"/>
  <c r="EA21" i="17"/>
  <c r="DZ21" i="17"/>
  <c r="DY21" i="17"/>
  <c r="DX21" i="17"/>
  <c r="DW21" i="17"/>
  <c r="DV21" i="17"/>
  <c r="DU21" i="17"/>
  <c r="DT21" i="17"/>
  <c r="DS21" i="17"/>
  <c r="DR21" i="17"/>
  <c r="DQ21" i="17"/>
  <c r="DP21" i="17"/>
  <c r="DO21" i="17"/>
  <c r="DN21" i="17"/>
  <c r="DM21" i="17"/>
  <c r="DL21" i="17"/>
  <c r="DK21" i="17"/>
  <c r="DJ21" i="17"/>
  <c r="DI21" i="17"/>
  <c r="DH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EF20" i="17"/>
  <c r="EE20" i="17"/>
  <c r="ED20" i="17"/>
  <c r="EC20" i="17"/>
  <c r="EB20" i="17"/>
  <c r="EA20" i="17"/>
  <c r="DZ20" i="17"/>
  <c r="DY20" i="17"/>
  <c r="DX20" i="17"/>
  <c r="DW20" i="17"/>
  <c r="DV20" i="17"/>
  <c r="DU20" i="17"/>
  <c r="DT20" i="17"/>
  <c r="DS20" i="17"/>
  <c r="DR20" i="17"/>
  <c r="DQ20" i="17"/>
  <c r="DP20" i="17"/>
  <c r="DO20" i="17"/>
  <c r="DN20" i="17"/>
  <c r="DM20" i="17"/>
  <c r="DL20" i="17"/>
  <c r="DK20" i="17"/>
  <c r="DJ20" i="17"/>
  <c r="DI20" i="17"/>
  <c r="DH20" i="17"/>
  <c r="DG20" i="17"/>
  <c r="DF20" i="17"/>
  <c r="DE20" i="17"/>
  <c r="DD20" i="17"/>
  <c r="DC20" i="17"/>
  <c r="DB20" i="17"/>
  <c r="DA20" i="17"/>
  <c r="CZ20" i="17"/>
  <c r="CY20" i="17"/>
  <c r="CX20" i="17"/>
  <c r="CW20" i="17"/>
  <c r="CV20" i="17"/>
  <c r="CU20" i="17"/>
  <c r="CT20" i="17"/>
  <c r="CS20" i="17"/>
  <c r="CR20" i="17"/>
  <c r="CQ20" i="17"/>
  <c r="CP20" i="17"/>
  <c r="CO20" i="17"/>
  <c r="CN20" i="17"/>
  <c r="CM20" i="17"/>
  <c r="CL20" i="17"/>
  <c r="CK20" i="17"/>
  <c r="CJ20" i="17"/>
  <c r="CI20" i="17"/>
  <c r="CH20" i="17"/>
  <c r="CG20" i="17"/>
  <c r="CF20" i="17"/>
  <c r="CE20" i="17"/>
  <c r="CD20" i="17"/>
  <c r="CC20" i="17"/>
  <c r="CB20" i="17"/>
  <c r="CA20" i="17"/>
  <c r="BZ20" i="17"/>
  <c r="BY20" i="17"/>
  <c r="BX20" i="17"/>
  <c r="BW20" i="17"/>
  <c r="EF19" i="17"/>
  <c r="EE19" i="17"/>
  <c r="ED19" i="17"/>
  <c r="EC19" i="17"/>
  <c r="EB19" i="17"/>
  <c r="EA19" i="17"/>
  <c r="DZ19" i="17"/>
  <c r="DY19" i="17"/>
  <c r="DX19" i="17"/>
  <c r="DW19" i="17"/>
  <c r="DV19" i="17"/>
  <c r="DU19" i="17"/>
  <c r="DT19" i="17"/>
  <c r="DS19" i="17"/>
  <c r="DR19" i="17"/>
  <c r="DQ19" i="17"/>
  <c r="DP19" i="17"/>
  <c r="DO19" i="17"/>
  <c r="DN19" i="17"/>
  <c r="DM19" i="17"/>
  <c r="DL19" i="17"/>
  <c r="DK19" i="17"/>
  <c r="DJ19" i="17"/>
  <c r="DI19" i="17"/>
  <c r="DH19" i="17"/>
  <c r="DG19" i="17"/>
  <c r="DF19" i="17"/>
  <c r="DE19" i="17"/>
  <c r="DD19" i="17"/>
  <c r="DC19" i="17"/>
  <c r="DB19" i="17"/>
  <c r="DA19" i="17"/>
  <c r="CZ19" i="17"/>
  <c r="CY19" i="17"/>
  <c r="CX19" i="17"/>
  <c r="CW19" i="17"/>
  <c r="CV19" i="17"/>
  <c r="CU19" i="17"/>
  <c r="CT19" i="17"/>
  <c r="CS19" i="17"/>
  <c r="CR19" i="17"/>
  <c r="CQ19" i="17"/>
  <c r="CP19" i="17"/>
  <c r="CO19" i="17"/>
  <c r="CN19" i="17"/>
  <c r="CM19" i="17"/>
  <c r="CL19" i="17"/>
  <c r="CK19" i="17"/>
  <c r="CJ19" i="17"/>
  <c r="CI19" i="17"/>
  <c r="CH19" i="17"/>
  <c r="CG19" i="17"/>
  <c r="CF19" i="17"/>
  <c r="CE19" i="17"/>
  <c r="CD19" i="17"/>
  <c r="CC19" i="17"/>
  <c r="CB19" i="17"/>
  <c r="CA19" i="17"/>
  <c r="BZ19" i="17"/>
  <c r="BY19" i="17"/>
  <c r="BX19" i="17"/>
  <c r="BW19" i="17"/>
  <c r="EF18" i="17"/>
  <c r="EE18" i="17"/>
  <c r="ED18" i="17"/>
  <c r="EC18" i="17"/>
  <c r="EB18" i="17"/>
  <c r="EA18" i="17"/>
  <c r="DZ18" i="17"/>
  <c r="DY18" i="17"/>
  <c r="DX18" i="17"/>
  <c r="DW18" i="17"/>
  <c r="DV18" i="17"/>
  <c r="DU18" i="17"/>
  <c r="DT18" i="17"/>
  <c r="DS18" i="17"/>
  <c r="DR18" i="17"/>
  <c r="DQ18" i="17"/>
  <c r="DP18" i="17"/>
  <c r="DO18" i="17"/>
  <c r="DN18" i="17"/>
  <c r="DM18" i="17"/>
  <c r="DL18" i="17"/>
  <c r="DK18" i="17"/>
  <c r="DJ18" i="17"/>
  <c r="DI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EF17" i="17"/>
  <c r="EE17" i="17"/>
  <c r="ED17" i="17"/>
  <c r="EC17" i="17"/>
  <c r="EB17" i="17"/>
  <c r="EA17" i="17"/>
  <c r="DZ17" i="17"/>
  <c r="DY17" i="17"/>
  <c r="DX17" i="17"/>
  <c r="DW17" i="17"/>
  <c r="DV17" i="17"/>
  <c r="DU17" i="17"/>
  <c r="DT17" i="17"/>
  <c r="DS17" i="17"/>
  <c r="DR17" i="17"/>
  <c r="DQ17" i="17"/>
  <c r="DP17" i="17"/>
  <c r="DO17" i="17"/>
  <c r="DN17" i="17"/>
  <c r="DM17" i="17"/>
  <c r="DL17" i="17"/>
  <c r="DK17" i="17"/>
  <c r="DJ17" i="17"/>
  <c r="DI17" i="17"/>
  <c r="DH17" i="17"/>
  <c r="DG17" i="17"/>
  <c r="DF17" i="17"/>
  <c r="DE17" i="17"/>
  <c r="DD17" i="17"/>
  <c r="DC17" i="17"/>
  <c r="DB17" i="17"/>
  <c r="DA17" i="17"/>
  <c r="CZ17" i="17"/>
  <c r="CY17" i="17"/>
  <c r="CX17" i="17"/>
  <c r="CW17" i="17"/>
  <c r="CV17" i="17"/>
  <c r="CU17" i="17"/>
  <c r="CT17" i="17"/>
  <c r="CS17" i="17"/>
  <c r="CR17" i="17"/>
  <c r="CQ17" i="17"/>
  <c r="CP17" i="17"/>
  <c r="CO17" i="17"/>
  <c r="CN17" i="17"/>
  <c r="CM17" i="17"/>
  <c r="CL17" i="17"/>
  <c r="CK17" i="17"/>
  <c r="CJ17" i="17"/>
  <c r="CI17" i="17"/>
  <c r="CH17" i="17"/>
  <c r="CG17" i="17"/>
  <c r="CF17" i="17"/>
  <c r="CE17" i="17"/>
  <c r="CD17" i="17"/>
  <c r="CC17" i="17"/>
  <c r="CB17" i="17"/>
  <c r="CA17" i="17"/>
  <c r="BZ17" i="17"/>
  <c r="BY17" i="17"/>
  <c r="BX17" i="17"/>
  <c r="BW17" i="17"/>
  <c r="EF16" i="17"/>
  <c r="EE16" i="17"/>
  <c r="ED16" i="17"/>
  <c r="EC16" i="17"/>
  <c r="EB16" i="17"/>
  <c r="EA16" i="17"/>
  <c r="DZ16" i="17"/>
  <c r="DY16"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EF15" i="17"/>
  <c r="EE15" i="17"/>
  <c r="ED15" i="17"/>
  <c r="EC15" i="17"/>
  <c r="EB15" i="17"/>
  <c r="EA15" i="17"/>
  <c r="DZ15" i="17"/>
  <c r="DY15"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EF14" i="17"/>
  <c r="EE14" i="17"/>
  <c r="ED14" i="17"/>
  <c r="EC14" i="17"/>
  <c r="EB14" i="17"/>
  <c r="EA14" i="17"/>
  <c r="DZ14" i="17"/>
  <c r="DY14" i="17"/>
  <c r="DX14" i="17"/>
  <c r="DW14" i="17"/>
  <c r="DV14" i="17"/>
  <c r="DU14" i="17"/>
  <c r="DT14" i="17"/>
  <c r="DS14" i="17"/>
  <c r="DR14" i="17"/>
  <c r="DQ14" i="17"/>
  <c r="DP14" i="17"/>
  <c r="DO14" i="17"/>
  <c r="DN14" i="17"/>
  <c r="DM14" i="17"/>
  <c r="DL14" i="17"/>
  <c r="DK14" i="17"/>
  <c r="DJ14" i="17"/>
  <c r="DI14" i="17"/>
  <c r="DH14" i="17"/>
  <c r="DG14" i="17"/>
  <c r="DF14" i="17"/>
  <c r="DE14" i="17"/>
  <c r="DD14" i="17"/>
  <c r="DC14" i="17"/>
  <c r="DB14" i="17"/>
  <c r="DA14" i="17"/>
  <c r="CZ14" i="17"/>
  <c r="CY14" i="17"/>
  <c r="CX14" i="17"/>
  <c r="CW14" i="17"/>
  <c r="CV14" i="17"/>
  <c r="CU14" i="17"/>
  <c r="CT14" i="17"/>
  <c r="CS14" i="17"/>
  <c r="CR14" i="17"/>
  <c r="CQ14" i="17"/>
  <c r="CP14" i="17"/>
  <c r="CO14" i="17"/>
  <c r="CN14" i="17"/>
  <c r="CM14" i="17"/>
  <c r="CL14" i="17"/>
  <c r="CK14" i="17"/>
  <c r="CJ14" i="17"/>
  <c r="CI14" i="17"/>
  <c r="CH14" i="17"/>
  <c r="CG14" i="17"/>
  <c r="CF14" i="17"/>
  <c r="CE14" i="17"/>
  <c r="CD14" i="17"/>
  <c r="CC14" i="17"/>
  <c r="CB14" i="17"/>
  <c r="CA14" i="17"/>
  <c r="BZ14" i="17"/>
  <c r="BY14" i="17"/>
  <c r="BX14" i="17"/>
  <c r="BW14" i="17"/>
  <c r="EF13" i="17"/>
  <c r="EE13" i="17"/>
  <c r="ED13" i="17"/>
  <c r="EC13" i="17"/>
  <c r="EB13" i="17"/>
  <c r="EA13" i="17"/>
  <c r="DZ13" i="17"/>
  <c r="DY13" i="17"/>
  <c r="DX13" i="17"/>
  <c r="DW13" i="17"/>
  <c r="DV13" i="17"/>
  <c r="DU13" i="17"/>
  <c r="DT13" i="17"/>
  <c r="DS13" i="17"/>
  <c r="DR13" i="17"/>
  <c r="DQ13" i="17"/>
  <c r="DP13" i="17"/>
  <c r="DO13" i="17"/>
  <c r="DN13" i="17"/>
  <c r="DM13" i="17"/>
  <c r="DL13" i="17"/>
  <c r="DK13" i="17"/>
  <c r="DJ13" i="17"/>
  <c r="DI13" i="17"/>
  <c r="DH13" i="17"/>
  <c r="DG13" i="17"/>
  <c r="DF13" i="17"/>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EF12" i="17"/>
  <c r="EE12" i="17"/>
  <c r="ED12" i="17"/>
  <c r="EC12" i="17"/>
  <c r="EB12" i="17"/>
  <c r="EA12" i="17"/>
  <c r="DZ12" i="17"/>
  <c r="DY12" i="17"/>
  <c r="DX12" i="17"/>
  <c r="DW12" i="17"/>
  <c r="DV12" i="17"/>
  <c r="DU12" i="17"/>
  <c r="DT12" i="17"/>
  <c r="DS12" i="17"/>
  <c r="DR12" i="17"/>
  <c r="DQ12" i="17"/>
  <c r="DP12" i="17"/>
  <c r="DO12" i="17"/>
  <c r="DN12" i="17"/>
  <c r="DM12" i="17"/>
  <c r="DL12" i="17"/>
  <c r="DK12" i="17"/>
  <c r="DJ12" i="17"/>
  <c r="DI12" i="17"/>
  <c r="DH12" i="17"/>
  <c r="DG12" i="17"/>
  <c r="DF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EF11" i="17"/>
  <c r="EE11" i="17"/>
  <c r="ED11" i="17"/>
  <c r="EC11" i="17"/>
  <c r="EB11" i="17"/>
  <c r="EA11" i="17"/>
  <c r="DZ11" i="17"/>
  <c r="DY11" i="17"/>
  <c r="DX11" i="17"/>
  <c r="DW11" i="17"/>
  <c r="DV11" i="17"/>
  <c r="DU11" i="17"/>
  <c r="DT11" i="17"/>
  <c r="DS11" i="17"/>
  <c r="DR11" i="17"/>
  <c r="DQ11" i="17"/>
  <c r="DP11" i="17"/>
  <c r="DO11" i="17"/>
  <c r="DN11" i="17"/>
  <c r="DM11" i="17"/>
  <c r="DL11" i="17"/>
  <c r="DK11" i="17"/>
  <c r="DJ11" i="17"/>
  <c r="DI11" i="17"/>
  <c r="DH11" i="17"/>
  <c r="DG11" i="17"/>
  <c r="DF11" i="17"/>
  <c r="DE11" i="17"/>
  <c r="DD11" i="17"/>
  <c r="DC11" i="17"/>
  <c r="DB11" i="17"/>
  <c r="DA11" i="17"/>
  <c r="CZ11" i="17"/>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EF10" i="17"/>
  <c r="EE10" i="17"/>
  <c r="ED10" i="17"/>
  <c r="EC10" i="17"/>
  <c r="EB10" i="17"/>
  <c r="EA10" i="17"/>
  <c r="DZ10" i="17"/>
  <c r="DY10" i="17"/>
  <c r="DX10" i="17"/>
  <c r="DW10" i="17"/>
  <c r="DV10" i="17"/>
  <c r="DU10" i="17"/>
  <c r="DT10" i="17"/>
  <c r="DS10" i="17"/>
  <c r="DR10" i="17"/>
  <c r="DQ10" i="17"/>
  <c r="DP10" i="17"/>
  <c r="DO10" i="17"/>
  <c r="DN10" i="17"/>
  <c r="DM10" i="17"/>
  <c r="DL10" i="17"/>
  <c r="DK10" i="17"/>
  <c r="DJ10" i="17"/>
  <c r="DI10" i="17"/>
  <c r="DH10" i="17"/>
  <c r="DG10" i="17"/>
  <c r="DF10" i="17"/>
  <c r="DE10" i="17"/>
  <c r="DD10" i="17"/>
  <c r="DC10" i="17"/>
  <c r="DB10" i="17"/>
  <c r="DA10" i="17"/>
  <c r="CZ10" i="17"/>
  <c r="CY10" i="17"/>
  <c r="CX10" i="17"/>
  <c r="CW10" i="17"/>
  <c r="CV10" i="17"/>
  <c r="CU10" i="17"/>
  <c r="CT10" i="17"/>
  <c r="CS10" i="17"/>
  <c r="CR10" i="17"/>
  <c r="CQ10" i="17"/>
  <c r="CP10" i="17"/>
  <c r="CO10" i="17"/>
  <c r="CN10" i="17"/>
  <c r="CM10" i="17"/>
  <c r="CL10" i="17"/>
  <c r="CK10" i="17"/>
  <c r="CJ10" i="17"/>
  <c r="CI10" i="17"/>
  <c r="CH10" i="17"/>
  <c r="CG10" i="17"/>
  <c r="CF10" i="17"/>
  <c r="CE10" i="17"/>
  <c r="CD10" i="17"/>
  <c r="CC10" i="17"/>
  <c r="CB10" i="17"/>
  <c r="CA10" i="17"/>
  <c r="BZ10" i="17"/>
  <c r="BY10" i="17"/>
  <c r="BX10" i="17"/>
  <c r="BW10" i="17"/>
  <c r="EF9" i="17"/>
  <c r="EE9" i="17"/>
  <c r="ED9" i="17"/>
  <c r="EC9" i="17"/>
  <c r="EB9" i="17"/>
  <c r="EA9" i="17"/>
  <c r="DZ9" i="17"/>
  <c r="DY9" i="17"/>
  <c r="DX9" i="17"/>
  <c r="DW9" i="17"/>
  <c r="DV9" i="17"/>
  <c r="DU9" i="17"/>
  <c r="DT9" i="17"/>
  <c r="DS9" i="17"/>
  <c r="DR9" i="17"/>
  <c r="DQ9" i="17"/>
  <c r="DP9" i="17"/>
  <c r="DO9" i="17"/>
  <c r="DN9" i="17"/>
  <c r="DM9" i="17"/>
  <c r="DL9" i="17"/>
  <c r="DK9" i="17"/>
  <c r="DJ9" i="17"/>
  <c r="DI9" i="17"/>
  <c r="DH9" i="17"/>
  <c r="DG9" i="17"/>
  <c r="DF9" i="17"/>
  <c r="DE9" i="17"/>
  <c r="DD9"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CC9" i="17"/>
  <c r="CB9" i="17"/>
  <c r="CA9" i="17"/>
  <c r="BZ9" i="17"/>
  <c r="BY9" i="17"/>
  <c r="BX9" i="17"/>
  <c r="BW9" i="17"/>
  <c r="EF8" i="17"/>
  <c r="EE8" i="17"/>
  <c r="ED8" i="17"/>
  <c r="EC8" i="17"/>
  <c r="EB8" i="17"/>
  <c r="EA8" i="17"/>
  <c r="DZ8" i="17"/>
  <c r="DY8" i="17"/>
  <c r="DX8" i="17"/>
  <c r="DW8" i="17"/>
  <c r="DV8" i="17"/>
  <c r="DU8" i="17"/>
  <c r="DT8" i="17"/>
  <c r="DS8" i="17"/>
  <c r="DR8" i="17"/>
  <c r="DQ8" i="17"/>
  <c r="DP8" i="17"/>
  <c r="DO8" i="17"/>
  <c r="DN8" i="17"/>
  <c r="DM8" i="17"/>
  <c r="DL8" i="17"/>
  <c r="DK8" i="17"/>
  <c r="DJ8" i="17"/>
  <c r="DI8" i="17"/>
  <c r="DH8" i="17"/>
  <c r="DG8" i="17"/>
  <c r="DF8" i="17"/>
  <c r="DE8" i="17"/>
  <c r="DD8" i="17"/>
  <c r="DC8" i="17"/>
  <c r="DB8" i="17"/>
  <c r="DA8" i="17"/>
  <c r="CZ8" i="17"/>
  <c r="CY8" i="17"/>
  <c r="CX8" i="17"/>
  <c r="CW8" i="17"/>
  <c r="CV8" i="17"/>
  <c r="CU8" i="17"/>
  <c r="CT8" i="17"/>
  <c r="CS8" i="17"/>
  <c r="CR8" i="17"/>
  <c r="CQ8" i="17"/>
  <c r="CP8" i="17"/>
  <c r="CO8" i="17"/>
  <c r="CN8" i="17"/>
  <c r="CM8" i="17"/>
  <c r="CL8" i="17"/>
  <c r="CK8" i="17"/>
  <c r="CJ8" i="17"/>
  <c r="CI8" i="17"/>
  <c r="CH8" i="17"/>
  <c r="CG8" i="17"/>
  <c r="CF8" i="17"/>
  <c r="CE8" i="17"/>
  <c r="CD8" i="17"/>
  <c r="CC8" i="17"/>
  <c r="CB8" i="17"/>
  <c r="CA8" i="17"/>
  <c r="BZ8" i="17"/>
  <c r="BY8" i="17"/>
  <c r="BX8" i="17"/>
  <c r="BW8" i="17"/>
  <c r="EF54" i="16"/>
  <c r="EE54" i="16"/>
  <c r="ED54" i="16"/>
  <c r="EC54" i="16"/>
  <c r="EB54" i="16"/>
  <c r="EA54" i="16"/>
  <c r="DZ54" i="16"/>
  <c r="DY54" i="16"/>
  <c r="DX54" i="16"/>
  <c r="DW54" i="16"/>
  <c r="DV54" i="16"/>
  <c r="DU54" i="16"/>
  <c r="DT54" i="16"/>
  <c r="DS54" i="16"/>
  <c r="DR54" i="16"/>
  <c r="DQ54" i="16"/>
  <c r="DP54" i="16"/>
  <c r="DO54" i="16"/>
  <c r="DN54" i="16"/>
  <c r="DM54" i="16"/>
  <c r="DL54" i="16"/>
  <c r="DK54" i="16"/>
  <c r="DJ54" i="16"/>
  <c r="DI54"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EF53" i="16"/>
  <c r="EE53" i="16"/>
  <c r="ED53" i="16"/>
  <c r="EC53" i="16"/>
  <c r="EB53" i="16"/>
  <c r="EA53" i="16"/>
  <c r="DZ53" i="16"/>
  <c r="DY53" i="16"/>
  <c r="DX53" i="16"/>
  <c r="DW53" i="16"/>
  <c r="DV53" i="16"/>
  <c r="DU53" i="16"/>
  <c r="DT53" i="16"/>
  <c r="DS53" i="16"/>
  <c r="DR53" i="16"/>
  <c r="DQ53" i="16"/>
  <c r="DP53" i="16"/>
  <c r="DO53" i="16"/>
  <c r="DN53" i="16"/>
  <c r="DM53" i="16"/>
  <c r="DL53" i="16"/>
  <c r="DK53" i="16"/>
  <c r="DJ53" i="16"/>
  <c r="DI53"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EF52" i="16"/>
  <c r="EE52" i="16"/>
  <c r="ED52" i="16"/>
  <c r="EC52" i="16"/>
  <c r="EB52" i="16"/>
  <c r="EA52" i="16"/>
  <c r="DZ52" i="16"/>
  <c r="DY52" i="16"/>
  <c r="DX52" i="16"/>
  <c r="DW52" i="16"/>
  <c r="DV52" i="16"/>
  <c r="DU52" i="16"/>
  <c r="DT52" i="16"/>
  <c r="DS52" i="16"/>
  <c r="DR52" i="16"/>
  <c r="DQ52" i="16"/>
  <c r="DP52" i="16"/>
  <c r="DO52" i="16"/>
  <c r="DN52" i="16"/>
  <c r="DM52" i="16"/>
  <c r="DL52" i="16"/>
  <c r="DK52" i="16"/>
  <c r="DJ52" i="16"/>
  <c r="DI52"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EF51" i="16"/>
  <c r="EE51" i="16"/>
  <c r="ED51" i="16"/>
  <c r="EC51" i="16"/>
  <c r="EB51" i="16"/>
  <c r="EA51" i="16"/>
  <c r="DZ51" i="16"/>
  <c r="DY51" i="16"/>
  <c r="DX51" i="16"/>
  <c r="DW51" i="16"/>
  <c r="DV51" i="16"/>
  <c r="DU51" i="16"/>
  <c r="DT51" i="16"/>
  <c r="DS51" i="16"/>
  <c r="DR51" i="16"/>
  <c r="DQ51" i="16"/>
  <c r="DP51" i="16"/>
  <c r="DO51" i="16"/>
  <c r="DN51" i="16"/>
  <c r="DM51" i="16"/>
  <c r="DL51" i="16"/>
  <c r="DK51" i="16"/>
  <c r="DJ51" i="16"/>
  <c r="DI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EF50" i="16"/>
  <c r="EE50" i="16"/>
  <c r="ED50" i="16"/>
  <c r="EC50" i="16"/>
  <c r="EB50" i="16"/>
  <c r="EA50" i="16"/>
  <c r="DZ50" i="16"/>
  <c r="DY50" i="16"/>
  <c r="DX50" i="16"/>
  <c r="DW50" i="16"/>
  <c r="DV50" i="16"/>
  <c r="DU50" i="16"/>
  <c r="DT50" i="16"/>
  <c r="DS50" i="16"/>
  <c r="DR50" i="16"/>
  <c r="DQ50" i="16"/>
  <c r="DP50" i="16"/>
  <c r="DO50" i="16"/>
  <c r="DN50" i="16"/>
  <c r="DM50" i="16"/>
  <c r="DL50" i="16"/>
  <c r="DK50" i="16"/>
  <c r="DJ50" i="16"/>
  <c r="DI50"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EF49" i="16"/>
  <c r="EE49" i="16"/>
  <c r="ED49" i="16"/>
  <c r="EC49" i="16"/>
  <c r="EB49" i="16"/>
  <c r="EA49" i="16"/>
  <c r="DZ49" i="16"/>
  <c r="DY49" i="16"/>
  <c r="DX49" i="16"/>
  <c r="DW49" i="16"/>
  <c r="DV49" i="16"/>
  <c r="DU49" i="16"/>
  <c r="DT49" i="16"/>
  <c r="DS49" i="16"/>
  <c r="DR49" i="16"/>
  <c r="DQ49" i="16"/>
  <c r="DP49" i="16"/>
  <c r="DO49" i="16"/>
  <c r="DN49" i="16"/>
  <c r="DM49" i="16"/>
  <c r="DL49" i="16"/>
  <c r="DK49" i="16"/>
  <c r="DJ49" i="16"/>
  <c r="DI49"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EF47" i="16"/>
  <c r="EE47" i="16"/>
  <c r="ED47" i="16"/>
  <c r="EC47" i="16"/>
  <c r="EB47" i="16"/>
  <c r="EA47" i="16"/>
  <c r="DZ47" i="16"/>
  <c r="DY47" i="16"/>
  <c r="DX47" i="16"/>
  <c r="DW47" i="16"/>
  <c r="DV47" i="16"/>
  <c r="DU47" i="16"/>
  <c r="DT47" i="16"/>
  <c r="DS47" i="16"/>
  <c r="DR47" i="16"/>
  <c r="DQ47" i="16"/>
  <c r="DP47" i="16"/>
  <c r="DO47" i="16"/>
  <c r="DN47" i="16"/>
  <c r="DM47" i="16"/>
  <c r="DL47" i="16"/>
  <c r="DK47" i="16"/>
  <c r="DJ47" i="16"/>
  <c r="DI47"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EF46" i="16"/>
  <c r="EE46" i="16"/>
  <c r="ED46" i="16"/>
  <c r="EC46" i="16"/>
  <c r="EB46" i="16"/>
  <c r="EA46" i="16"/>
  <c r="DZ46" i="16"/>
  <c r="DY46" i="16"/>
  <c r="DX46" i="16"/>
  <c r="DW46" i="16"/>
  <c r="DV46" i="16"/>
  <c r="DU46" i="16"/>
  <c r="DT46" i="16"/>
  <c r="DS46" i="16"/>
  <c r="DR46" i="16"/>
  <c r="DQ46" i="16"/>
  <c r="DP46" i="16"/>
  <c r="DO46" i="16"/>
  <c r="DN46" i="16"/>
  <c r="DM46" i="16"/>
  <c r="DL46" i="16"/>
  <c r="DK46" i="16"/>
  <c r="DJ46" i="16"/>
  <c r="DI46"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EF45" i="16"/>
  <c r="EE45" i="16"/>
  <c r="ED45" i="16"/>
  <c r="EC45" i="16"/>
  <c r="EB45" i="16"/>
  <c r="EA45" i="16"/>
  <c r="DZ45" i="16"/>
  <c r="DY45" i="16"/>
  <c r="DX45" i="16"/>
  <c r="DW45" i="16"/>
  <c r="DV45" i="16"/>
  <c r="DU45" i="16"/>
  <c r="DT45" i="16"/>
  <c r="DS45" i="16"/>
  <c r="DR45" i="16"/>
  <c r="DQ45" i="16"/>
  <c r="DP45" i="16"/>
  <c r="DO45" i="16"/>
  <c r="DN45" i="16"/>
  <c r="DM45" i="16"/>
  <c r="DL45" i="16"/>
  <c r="DK45" i="16"/>
  <c r="DJ45" i="16"/>
  <c r="DI45"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EF44" i="16"/>
  <c r="EE44" i="16"/>
  <c r="ED44" i="16"/>
  <c r="EC44" i="16"/>
  <c r="EB44" i="16"/>
  <c r="EA44" i="16"/>
  <c r="DZ44" i="16"/>
  <c r="DY44" i="16"/>
  <c r="DX44" i="16"/>
  <c r="DW44" i="16"/>
  <c r="DV44" i="16"/>
  <c r="DU44" i="16"/>
  <c r="DT44" i="16"/>
  <c r="DS44" i="16"/>
  <c r="DR44" i="16"/>
  <c r="DQ44" i="16"/>
  <c r="DP44" i="16"/>
  <c r="DO44" i="16"/>
  <c r="DN44" i="16"/>
  <c r="DM44" i="16"/>
  <c r="DL44" i="16"/>
  <c r="DK44" i="16"/>
  <c r="DJ44" i="16"/>
  <c r="DI44"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EF43" i="16"/>
  <c r="EE43" i="16"/>
  <c r="ED43" i="16"/>
  <c r="EC43" i="16"/>
  <c r="EB43" i="16"/>
  <c r="EA43" i="16"/>
  <c r="DZ43" i="16"/>
  <c r="DY43" i="16"/>
  <c r="DX43" i="16"/>
  <c r="DW43" i="16"/>
  <c r="DV43" i="16"/>
  <c r="DU43" i="16"/>
  <c r="DT43" i="16"/>
  <c r="DS43" i="16"/>
  <c r="DR43" i="16"/>
  <c r="DQ43" i="16"/>
  <c r="DP43" i="16"/>
  <c r="DO43" i="16"/>
  <c r="DN43" i="16"/>
  <c r="DM43" i="16"/>
  <c r="DL43" i="16"/>
  <c r="DK43" i="16"/>
  <c r="DJ43" i="16"/>
  <c r="DI43"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EF42" i="16"/>
  <c r="EE42" i="16"/>
  <c r="ED42" i="16"/>
  <c r="EC42" i="16"/>
  <c r="EB42" i="16"/>
  <c r="EA42" i="16"/>
  <c r="DZ42" i="16"/>
  <c r="DY42"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EF41" i="16"/>
  <c r="EE41" i="16"/>
  <c r="ED41" i="16"/>
  <c r="EC41" i="16"/>
  <c r="EB41" i="16"/>
  <c r="EA41" i="16"/>
  <c r="DZ41" i="16"/>
  <c r="DY41"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EF40" i="16"/>
  <c r="EE40" i="16"/>
  <c r="ED40" i="16"/>
  <c r="EC40" i="16"/>
  <c r="EB40" i="16"/>
  <c r="EA40" i="16"/>
  <c r="DZ40" i="16"/>
  <c r="DY40" i="16"/>
  <c r="DX40" i="16"/>
  <c r="DW40" i="16"/>
  <c r="DV40" i="16"/>
  <c r="DU40" i="16"/>
  <c r="DT40" i="16"/>
  <c r="DS40" i="16"/>
  <c r="DR40" i="16"/>
  <c r="DQ40" i="16"/>
  <c r="DP40" i="16"/>
  <c r="DO40" i="16"/>
  <c r="DN40" i="16"/>
  <c r="DM40" i="16"/>
  <c r="DL40" i="16"/>
  <c r="DK40" i="16"/>
  <c r="DJ40" i="16"/>
  <c r="DI40"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EF39" i="16"/>
  <c r="EE39" i="16"/>
  <c r="ED39" i="16"/>
  <c r="EC39" i="16"/>
  <c r="EB39" i="16"/>
  <c r="EA39" i="16"/>
  <c r="DZ39" i="16"/>
  <c r="DY39" i="16"/>
  <c r="DX39" i="16"/>
  <c r="DW39" i="16"/>
  <c r="DV39" i="16"/>
  <c r="DU39" i="16"/>
  <c r="DT39" i="16"/>
  <c r="DS39" i="16"/>
  <c r="DR39" i="16"/>
  <c r="DQ39" i="16"/>
  <c r="DP39" i="16"/>
  <c r="DO39" i="16"/>
  <c r="DN39" i="16"/>
  <c r="DM39" i="16"/>
  <c r="DL39" i="16"/>
  <c r="DK39" i="16"/>
  <c r="DJ39" i="16"/>
  <c r="DI39"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EF37" i="16"/>
  <c r="EE37" i="16"/>
  <c r="ED37" i="16"/>
  <c r="EC37" i="16"/>
  <c r="EB37" i="16"/>
  <c r="EA37" i="16"/>
  <c r="DZ37"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EF36" i="16"/>
  <c r="EE36" i="16"/>
  <c r="ED36" i="16"/>
  <c r="EC36" i="16"/>
  <c r="EB36" i="16"/>
  <c r="EA36" i="16"/>
  <c r="DZ36" i="16"/>
  <c r="DY36" i="16"/>
  <c r="DX36" i="16"/>
  <c r="DW36" i="16"/>
  <c r="DV36" i="16"/>
  <c r="DU36" i="16"/>
  <c r="DT36" i="16"/>
  <c r="DS36" i="16"/>
  <c r="DR36" i="16"/>
  <c r="DQ36" i="16"/>
  <c r="DP36" i="16"/>
  <c r="DO36" i="16"/>
  <c r="DN36" i="16"/>
  <c r="DM36" i="16"/>
  <c r="DL36" i="16"/>
  <c r="DK36" i="16"/>
  <c r="DJ36" i="16"/>
  <c r="DI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EF35" i="16"/>
  <c r="EE35" i="16"/>
  <c r="ED35" i="16"/>
  <c r="EC35" i="16"/>
  <c r="EB35" i="16"/>
  <c r="EA35" i="16"/>
  <c r="DZ35" i="16"/>
  <c r="DY35"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EF34" i="16"/>
  <c r="EE34" i="16"/>
  <c r="ED34" i="16"/>
  <c r="EC34" i="16"/>
  <c r="EB34" i="16"/>
  <c r="EA34" i="16"/>
  <c r="DZ34" i="16"/>
  <c r="DY34"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EF33" i="16"/>
  <c r="EE33" i="16"/>
  <c r="ED33" i="16"/>
  <c r="EC33" i="16"/>
  <c r="EB33" i="16"/>
  <c r="EA33" i="16"/>
  <c r="DZ33" i="16"/>
  <c r="DY33" i="16"/>
  <c r="DX33" i="16"/>
  <c r="DW33" i="16"/>
  <c r="DV33" i="16"/>
  <c r="DU33" i="16"/>
  <c r="DT33" i="16"/>
  <c r="DS33" i="16"/>
  <c r="DR33" i="16"/>
  <c r="DQ33" i="16"/>
  <c r="DP33" i="16"/>
  <c r="DO33" i="16"/>
  <c r="DN33" i="16"/>
  <c r="DM33" i="16"/>
  <c r="DL33" i="16"/>
  <c r="DK33" i="16"/>
  <c r="DJ33" i="16"/>
  <c r="DI33"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EF29" i="16"/>
  <c r="EE29" i="16"/>
  <c r="ED29" i="16"/>
  <c r="EC29" i="16"/>
  <c r="EB29" i="16"/>
  <c r="EA29" i="16"/>
  <c r="DZ29" i="16"/>
  <c r="DY29" i="16"/>
  <c r="DX29" i="16"/>
  <c r="DW29" i="16"/>
  <c r="DV29" i="16"/>
  <c r="DU29" i="16"/>
  <c r="DT29" i="16"/>
  <c r="DS29" i="16"/>
  <c r="DR29" i="16"/>
  <c r="DQ29" i="16"/>
  <c r="DP29" i="16"/>
  <c r="DO29" i="16"/>
  <c r="DN29" i="16"/>
  <c r="DM29" i="16"/>
  <c r="DL29" i="16"/>
  <c r="DK29" i="16"/>
  <c r="DJ29" i="16"/>
  <c r="DI29"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EF28" i="16"/>
  <c r="EE28" i="16"/>
  <c r="ED28" i="16"/>
  <c r="EC28" i="16"/>
  <c r="EB28" i="16"/>
  <c r="EA28" i="16"/>
  <c r="DZ28" i="16"/>
  <c r="DY28" i="16"/>
  <c r="DX28" i="16"/>
  <c r="DW28" i="16"/>
  <c r="DV28" i="16"/>
  <c r="DU28" i="16"/>
  <c r="DT28" i="16"/>
  <c r="DS28" i="16"/>
  <c r="DR28" i="16"/>
  <c r="DQ28" i="16"/>
  <c r="DP28" i="16"/>
  <c r="DO28" i="16"/>
  <c r="DN28" i="16"/>
  <c r="DM28" i="16"/>
  <c r="DL28" i="16"/>
  <c r="DK28" i="16"/>
  <c r="DJ28" i="16"/>
  <c r="DI28"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EF27" i="16"/>
  <c r="EE27" i="16"/>
  <c r="ED27" i="16"/>
  <c r="EC27" i="16"/>
  <c r="EB27" i="16"/>
  <c r="EA27" i="16"/>
  <c r="DZ27" i="16"/>
  <c r="DY27"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EF26" i="16"/>
  <c r="EE26" i="16"/>
  <c r="ED26" i="16"/>
  <c r="EC26" i="16"/>
  <c r="EB26" i="16"/>
  <c r="EA26" i="16"/>
  <c r="DZ26" i="16"/>
  <c r="DY26" i="16"/>
  <c r="DX26" i="16"/>
  <c r="DW26" i="16"/>
  <c r="DV26" i="16"/>
  <c r="DU26" i="16"/>
  <c r="DT26" i="16"/>
  <c r="DS26" i="16"/>
  <c r="DR26" i="16"/>
  <c r="DQ26" i="16"/>
  <c r="DP26" i="16"/>
  <c r="DO26" i="16"/>
  <c r="DN26" i="16"/>
  <c r="DM26" i="16"/>
  <c r="DL26" i="16"/>
  <c r="DK26" i="16"/>
  <c r="DJ26" i="16"/>
  <c r="DI26"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EF25" i="16"/>
  <c r="EE25" i="16"/>
  <c r="ED25" i="16"/>
  <c r="EC25" i="16"/>
  <c r="EB25" i="16"/>
  <c r="EA25" i="16"/>
  <c r="DZ25" i="16"/>
  <c r="DY25" i="16"/>
  <c r="DX25" i="16"/>
  <c r="DW25" i="16"/>
  <c r="DV25" i="16"/>
  <c r="DU25" i="16"/>
  <c r="DT25" i="16"/>
  <c r="DS25" i="16"/>
  <c r="DR25" i="16"/>
  <c r="DQ25" i="16"/>
  <c r="DP25" i="16"/>
  <c r="DO25" i="16"/>
  <c r="DN25" i="16"/>
  <c r="DM25" i="16"/>
  <c r="DL25" i="16"/>
  <c r="DK25" i="16"/>
  <c r="DJ25" i="16"/>
  <c r="DI25"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EF24" i="16"/>
  <c r="EE24" i="16"/>
  <c r="ED24" i="16"/>
  <c r="EC24" i="16"/>
  <c r="EB24" i="16"/>
  <c r="EA24" i="16"/>
  <c r="DZ24" i="16"/>
  <c r="DY24"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EF23" i="16"/>
  <c r="EE23" i="16"/>
  <c r="ED23" i="16"/>
  <c r="EC23" i="16"/>
  <c r="EB23" i="16"/>
  <c r="EA23" i="16"/>
  <c r="DZ23" i="16"/>
  <c r="DY23"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EF22" i="16"/>
  <c r="EE22" i="16"/>
  <c r="ED22" i="16"/>
  <c r="EC22" i="16"/>
  <c r="EB22" i="16"/>
  <c r="EA22" i="16"/>
  <c r="DZ22" i="16"/>
  <c r="DY22"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EF21" i="16"/>
  <c r="EE21" i="16"/>
  <c r="ED21" i="16"/>
  <c r="EC21" i="16"/>
  <c r="EB21" i="16"/>
  <c r="EA21" i="16"/>
  <c r="DZ21" i="16"/>
  <c r="DY21" i="16"/>
  <c r="DX21" i="16"/>
  <c r="DW21" i="16"/>
  <c r="DV21" i="16"/>
  <c r="DU21" i="16"/>
  <c r="DT21" i="16"/>
  <c r="DS21" i="16"/>
  <c r="DR21" i="16"/>
  <c r="DQ21" i="16"/>
  <c r="DP21" i="16"/>
  <c r="DO21" i="16"/>
  <c r="DN21" i="16"/>
  <c r="DM21" i="16"/>
  <c r="DL21" i="16"/>
  <c r="DK21" i="16"/>
  <c r="DJ21" i="16"/>
  <c r="DI21"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EF20" i="16"/>
  <c r="EE20" i="16"/>
  <c r="ED20" i="16"/>
  <c r="EC20" i="16"/>
  <c r="EB20" i="16"/>
  <c r="EA20" i="16"/>
  <c r="DZ20" i="16"/>
  <c r="DY20" i="16"/>
  <c r="DX20" i="16"/>
  <c r="DW20" i="16"/>
  <c r="DV20" i="16"/>
  <c r="DU20" i="16"/>
  <c r="DT20" i="16"/>
  <c r="DS20" i="16"/>
  <c r="DR20" i="16"/>
  <c r="DQ20" i="16"/>
  <c r="DP20" i="16"/>
  <c r="DO20" i="16"/>
  <c r="DN20" i="16"/>
  <c r="DM20" i="16"/>
  <c r="DL20" i="16"/>
  <c r="DK20" i="16"/>
  <c r="DJ20" i="16"/>
  <c r="DI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EF19" i="16"/>
  <c r="EE19" i="16"/>
  <c r="ED19" i="16"/>
  <c r="EC19" i="16"/>
  <c r="EB19" i="16"/>
  <c r="EA19" i="16"/>
  <c r="DZ19" i="16"/>
  <c r="DY19" i="16"/>
  <c r="DX19" i="16"/>
  <c r="DW19" i="16"/>
  <c r="DV19" i="16"/>
  <c r="DU19" i="16"/>
  <c r="DT19" i="16"/>
  <c r="DS19" i="16"/>
  <c r="DR19" i="16"/>
  <c r="DQ19" i="16"/>
  <c r="DP19" i="16"/>
  <c r="DO19" i="16"/>
  <c r="DN19" i="16"/>
  <c r="DM19" i="16"/>
  <c r="DL19" i="16"/>
  <c r="DK19" i="16"/>
  <c r="DJ19" i="16"/>
  <c r="DI19" i="16"/>
  <c r="DH19" i="16"/>
  <c r="DG19" i="16"/>
  <c r="DF19" i="16"/>
  <c r="DE19" i="16"/>
  <c r="DD19" i="16"/>
  <c r="DC19" i="16"/>
  <c r="DB19" i="16"/>
  <c r="DA19" i="16"/>
  <c r="CZ19" i="16"/>
  <c r="CY19" i="16"/>
  <c r="CX19"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EF18" i="16"/>
  <c r="EE18" i="16"/>
  <c r="ED18" i="16"/>
  <c r="EC18" i="16"/>
  <c r="EB18" i="16"/>
  <c r="EA18" i="16"/>
  <c r="DZ18" i="16"/>
  <c r="DY18" i="16"/>
  <c r="DX18" i="16"/>
  <c r="DW18" i="16"/>
  <c r="DV18" i="16"/>
  <c r="DU18" i="16"/>
  <c r="DT18" i="16"/>
  <c r="DS18" i="16"/>
  <c r="DR18" i="16"/>
  <c r="DQ18" i="16"/>
  <c r="DP18" i="16"/>
  <c r="DO18" i="16"/>
  <c r="DN18" i="16"/>
  <c r="DM18" i="16"/>
  <c r="DL18" i="16"/>
  <c r="DK18" i="16"/>
  <c r="DJ18" i="16"/>
  <c r="DI18" i="16"/>
  <c r="DH18" i="16"/>
  <c r="DG18" i="16"/>
  <c r="DF18" i="16"/>
  <c r="DE18" i="16"/>
  <c r="DD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EF17" i="16"/>
  <c r="EE17" i="16"/>
  <c r="ED17" i="16"/>
  <c r="EC17" i="16"/>
  <c r="EB17" i="16"/>
  <c r="EA17" i="16"/>
  <c r="DZ17" i="16"/>
  <c r="DY17" i="16"/>
  <c r="DX17" i="16"/>
  <c r="DW17" i="16"/>
  <c r="DV17" i="16"/>
  <c r="DU17" i="16"/>
  <c r="DT17" i="16"/>
  <c r="DS17" i="16"/>
  <c r="DR17" i="16"/>
  <c r="DQ17" i="16"/>
  <c r="DP17" i="16"/>
  <c r="DO17" i="16"/>
  <c r="DN17" i="16"/>
  <c r="DM17" i="16"/>
  <c r="DL17" i="16"/>
  <c r="DK17" i="16"/>
  <c r="DJ17" i="16"/>
  <c r="DI17" i="16"/>
  <c r="DH17" i="16"/>
  <c r="DG17" i="16"/>
  <c r="DF17" i="16"/>
  <c r="DE17" i="16"/>
  <c r="DD17" i="16"/>
  <c r="DC17" i="16"/>
  <c r="DB17" i="16"/>
  <c r="DA17" i="16"/>
  <c r="CZ17" i="16"/>
  <c r="CY17" i="16"/>
  <c r="CX17"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EF16" i="16"/>
  <c r="EE16" i="16"/>
  <c r="ED16" i="16"/>
  <c r="EC16" i="16"/>
  <c r="EB16" i="16"/>
  <c r="EA16" i="16"/>
  <c r="DZ16" i="16"/>
  <c r="DY16" i="16"/>
  <c r="DX16" i="16"/>
  <c r="DW16" i="16"/>
  <c r="DV16" i="16"/>
  <c r="DU16" i="16"/>
  <c r="DT16" i="16"/>
  <c r="DS16" i="16"/>
  <c r="DR16" i="16"/>
  <c r="DQ16" i="16"/>
  <c r="DP16" i="16"/>
  <c r="DO16" i="16"/>
  <c r="DN16" i="16"/>
  <c r="DM16" i="16"/>
  <c r="DL16" i="16"/>
  <c r="DK16" i="16"/>
  <c r="DJ16" i="16"/>
  <c r="DI16" i="16"/>
  <c r="DH16" i="16"/>
  <c r="DG16" i="16"/>
  <c r="DF16" i="16"/>
  <c r="DE16" i="16"/>
  <c r="DD16" i="16"/>
  <c r="DC16" i="16"/>
  <c r="DB16" i="16"/>
  <c r="DA16" i="16"/>
  <c r="CZ16" i="16"/>
  <c r="CY16" i="16"/>
  <c r="CX16"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EF15" i="16"/>
  <c r="EE15" i="16"/>
  <c r="ED15" i="16"/>
  <c r="EC15" i="16"/>
  <c r="EB15" i="16"/>
  <c r="EA15" i="16"/>
  <c r="DZ15" i="16"/>
  <c r="DY15" i="16"/>
  <c r="DX15" i="16"/>
  <c r="DW15" i="16"/>
  <c r="DV15" i="16"/>
  <c r="DU15" i="16"/>
  <c r="DT15" i="16"/>
  <c r="DS15" i="16"/>
  <c r="DR15" i="16"/>
  <c r="DQ15" i="16"/>
  <c r="DP15" i="16"/>
  <c r="DO15" i="16"/>
  <c r="DN15" i="16"/>
  <c r="DM15" i="16"/>
  <c r="DL15" i="16"/>
  <c r="DK15" i="16"/>
  <c r="DJ15" i="16"/>
  <c r="DI15" i="16"/>
  <c r="DH15" i="16"/>
  <c r="DG15" i="16"/>
  <c r="DF15" i="16"/>
  <c r="DE15" i="16"/>
  <c r="DD15" i="16"/>
  <c r="DC15" i="16"/>
  <c r="DB15" i="16"/>
  <c r="DA15" i="16"/>
  <c r="CZ15" i="16"/>
  <c r="CY15" i="16"/>
  <c r="CX15"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EF14" i="16"/>
  <c r="EE14" i="16"/>
  <c r="ED14" i="16"/>
  <c r="EC14" i="16"/>
  <c r="EB14" i="16"/>
  <c r="EA14" i="16"/>
  <c r="DZ14" i="16"/>
  <c r="DY14" i="16"/>
  <c r="DX14" i="16"/>
  <c r="DW14" i="16"/>
  <c r="DV14" i="16"/>
  <c r="DU14" i="16"/>
  <c r="DT14" i="16"/>
  <c r="DS14" i="16"/>
  <c r="DR14" i="16"/>
  <c r="DQ14" i="16"/>
  <c r="DP14" i="16"/>
  <c r="DO14" i="16"/>
  <c r="DN14" i="16"/>
  <c r="DM14" i="16"/>
  <c r="DL14" i="16"/>
  <c r="DK14" i="16"/>
  <c r="DJ14" i="16"/>
  <c r="DI14" i="16"/>
  <c r="DH14" i="16"/>
  <c r="DG14" i="16"/>
  <c r="DF14" i="16"/>
  <c r="DE14" i="16"/>
  <c r="DD14" i="16"/>
  <c r="DC14" i="16"/>
  <c r="DB14" i="16"/>
  <c r="DA14" i="16"/>
  <c r="CZ14" i="16"/>
  <c r="CY14" i="16"/>
  <c r="CX14"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EF13" i="16"/>
  <c r="EE13" i="16"/>
  <c r="ED13" i="16"/>
  <c r="EC13" i="16"/>
  <c r="EB13" i="16"/>
  <c r="EA13" i="16"/>
  <c r="DZ13" i="16"/>
  <c r="DY13" i="16"/>
  <c r="DX13" i="16"/>
  <c r="DW13" i="16"/>
  <c r="DV13" i="16"/>
  <c r="DU13" i="16"/>
  <c r="DT13" i="16"/>
  <c r="DS13" i="16"/>
  <c r="DR13" i="16"/>
  <c r="DQ13" i="16"/>
  <c r="DP13" i="16"/>
  <c r="DO13" i="16"/>
  <c r="DN13" i="16"/>
  <c r="DM13" i="16"/>
  <c r="DL13" i="16"/>
  <c r="DK13" i="16"/>
  <c r="DJ13" i="16"/>
  <c r="DI13" i="16"/>
  <c r="DH13" i="16"/>
  <c r="DG13" i="16"/>
  <c r="DF13" i="16"/>
  <c r="DE13" i="16"/>
  <c r="DD13" i="16"/>
  <c r="DC13" i="16"/>
  <c r="DB13" i="16"/>
  <c r="DA13" i="16"/>
  <c r="CZ13" i="16"/>
  <c r="CY13" i="16"/>
  <c r="CX13"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EF12" i="16"/>
  <c r="EE12" i="16"/>
  <c r="ED12" i="16"/>
  <c r="EC12" i="16"/>
  <c r="EB12" i="16"/>
  <c r="EA12" i="16"/>
  <c r="DZ12" i="16"/>
  <c r="DY12" i="16"/>
  <c r="DX12" i="16"/>
  <c r="DW12" i="16"/>
  <c r="DV12" i="16"/>
  <c r="DU12" i="16"/>
  <c r="DT12" i="16"/>
  <c r="DS12" i="16"/>
  <c r="DR12" i="16"/>
  <c r="DQ12" i="16"/>
  <c r="DP12" i="16"/>
  <c r="DO12" i="16"/>
  <c r="DN12" i="16"/>
  <c r="DM12" i="16"/>
  <c r="DL12" i="16"/>
  <c r="DK12" i="16"/>
  <c r="DJ12" i="16"/>
  <c r="DI12" i="16"/>
  <c r="DH12" i="16"/>
  <c r="DG12" i="16"/>
  <c r="DF12" i="16"/>
  <c r="DE12" i="16"/>
  <c r="DD12" i="16"/>
  <c r="DC12" i="16"/>
  <c r="DB12" i="16"/>
  <c r="DA12" i="16"/>
  <c r="CZ12" i="16"/>
  <c r="CY12" i="16"/>
  <c r="CX12"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EF11" i="16"/>
  <c r="EE11" i="16"/>
  <c r="ED11" i="16"/>
  <c r="EC11" i="16"/>
  <c r="EB11" i="16"/>
  <c r="EA11" i="16"/>
  <c r="DZ11" i="16"/>
  <c r="DY11" i="16"/>
  <c r="DX11" i="16"/>
  <c r="DW11" i="16"/>
  <c r="DV11" i="16"/>
  <c r="DU11" i="16"/>
  <c r="DT11" i="16"/>
  <c r="DS11" i="16"/>
  <c r="DR11" i="16"/>
  <c r="DQ11" i="16"/>
  <c r="DP11" i="16"/>
  <c r="DO11" i="16"/>
  <c r="DN11" i="16"/>
  <c r="DM11" i="16"/>
  <c r="DL11" i="16"/>
  <c r="DK11" i="16"/>
  <c r="DJ11" i="16"/>
  <c r="DI11" i="16"/>
  <c r="DH11" i="16"/>
  <c r="DG11" i="16"/>
  <c r="DF11" i="16"/>
  <c r="DE11" i="16"/>
  <c r="DD11" i="16"/>
  <c r="DC11" i="16"/>
  <c r="DB11" i="16"/>
  <c r="DA11" i="16"/>
  <c r="CZ11" i="16"/>
  <c r="CY11" i="16"/>
  <c r="CX11"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EF10" i="16"/>
  <c r="EE10" i="16"/>
  <c r="ED10" i="16"/>
  <c r="EC10" i="16"/>
  <c r="EB10" i="16"/>
  <c r="EA10" i="16"/>
  <c r="DZ10" i="16"/>
  <c r="DY10" i="16"/>
  <c r="DX10" i="16"/>
  <c r="DW10" i="16"/>
  <c r="DV10" i="16"/>
  <c r="DU10" i="16"/>
  <c r="DT10" i="16"/>
  <c r="DS10" i="16"/>
  <c r="DR10" i="16"/>
  <c r="DQ10" i="16"/>
  <c r="DP10" i="16"/>
  <c r="DO10" i="16"/>
  <c r="DN10" i="16"/>
  <c r="DM10" i="16"/>
  <c r="DL10" i="16"/>
  <c r="DK10" i="16"/>
  <c r="DJ10" i="16"/>
  <c r="DI10"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EF9" i="16"/>
  <c r="EE9" i="16"/>
  <c r="ED9" i="16"/>
  <c r="EC9" i="16"/>
  <c r="EB9" i="16"/>
  <c r="EA9" i="16"/>
  <c r="DZ9" i="16"/>
  <c r="DY9" i="16"/>
  <c r="DX9" i="16"/>
  <c r="DW9" i="16"/>
  <c r="DV9" i="16"/>
  <c r="DU9" i="16"/>
  <c r="DT9" i="16"/>
  <c r="DS9" i="16"/>
  <c r="DR9" i="16"/>
  <c r="DQ9" i="16"/>
  <c r="DP9" i="16"/>
  <c r="DO9" i="16"/>
  <c r="DN9" i="16"/>
  <c r="DM9" i="16"/>
  <c r="DL9" i="16"/>
  <c r="DK9" i="16"/>
  <c r="DJ9" i="16"/>
  <c r="DI9" i="16"/>
  <c r="DH9" i="16"/>
  <c r="DG9" i="16"/>
  <c r="DF9" i="16"/>
  <c r="DE9" i="16"/>
  <c r="DD9" i="16"/>
  <c r="DC9" i="16"/>
  <c r="DB9" i="16"/>
  <c r="DA9" i="16"/>
  <c r="CZ9" i="16"/>
  <c r="CY9" i="16"/>
  <c r="CX9"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EF8" i="16"/>
  <c r="EE8" i="16"/>
  <c r="ED8" i="16"/>
  <c r="EC8" i="16"/>
  <c r="EB8" i="16"/>
  <c r="EA8" i="16"/>
  <c r="DZ8" i="16"/>
  <c r="DY8" i="16"/>
  <c r="DX8" i="16"/>
  <c r="DW8" i="16"/>
  <c r="DV8" i="16"/>
  <c r="DU8" i="16"/>
  <c r="DT8" i="16"/>
  <c r="DS8" i="16"/>
  <c r="DR8" i="16"/>
  <c r="DQ8" i="16"/>
  <c r="DP8" i="16"/>
  <c r="DO8" i="16"/>
  <c r="DN8" i="16"/>
  <c r="DM8" i="16"/>
  <c r="DL8" i="16"/>
  <c r="DK8" i="16"/>
  <c r="DJ8" i="16"/>
  <c r="DI8" i="16"/>
  <c r="DH8" i="16"/>
  <c r="DG8" i="16"/>
  <c r="DF8" i="16"/>
  <c r="DE8" i="16"/>
  <c r="DD8" i="16"/>
  <c r="DC8" i="16"/>
  <c r="DB8" i="16"/>
  <c r="DA8" i="16"/>
  <c r="CZ8" i="16"/>
  <c r="CY8" i="16"/>
  <c r="CX8"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W8" i="15"/>
  <c r="B90" i="18"/>
  <c r="B89" i="18"/>
  <c r="B88" i="18"/>
  <c r="B87" i="18"/>
  <c r="B86" i="18"/>
  <c r="B90" i="19"/>
  <c r="B89" i="19"/>
  <c r="B88" i="19"/>
  <c r="B87" i="19"/>
  <c r="B86" i="19"/>
  <c r="B90" i="20"/>
  <c r="B89" i="20"/>
  <c r="B88" i="20"/>
  <c r="B87" i="20"/>
  <c r="B86" i="20"/>
  <c r="B90" i="21"/>
  <c r="B89" i="21"/>
  <c r="B88" i="21"/>
  <c r="B87" i="21"/>
  <c r="B86" i="21"/>
  <c r="B90" i="22"/>
  <c r="B89" i="22"/>
  <c r="B88" i="22"/>
  <c r="B87" i="22"/>
  <c r="B86" i="22"/>
  <c r="B90" i="23"/>
  <c r="B89" i="23"/>
  <c r="B88" i="23"/>
  <c r="B87" i="23"/>
  <c r="B86" i="23"/>
  <c r="B90" i="24"/>
  <c r="B89" i="24"/>
  <c r="B88" i="24"/>
  <c r="B87" i="24"/>
  <c r="B86" i="24"/>
  <c r="B90" i="25"/>
  <c r="B89" i="25"/>
  <c r="B88" i="25"/>
  <c r="B87" i="25"/>
  <c r="B86" i="25"/>
  <c r="B90" i="26"/>
  <c r="B89" i="26"/>
  <c r="B88" i="26"/>
  <c r="B87" i="26"/>
  <c r="B86" i="26"/>
  <c r="B90" i="17"/>
  <c r="B89" i="17"/>
  <c r="B88" i="17"/>
  <c r="B87" i="17"/>
  <c r="B86" i="17"/>
  <c r="B90" i="16"/>
  <c r="B89" i="16"/>
  <c r="B88" i="16"/>
  <c r="B87" i="16"/>
  <c r="B86" i="16"/>
  <c r="E29" i="2"/>
  <c r="CO29" i="3"/>
  <c r="CN29" i="3"/>
  <c r="CM29" i="3"/>
  <c r="CL29" i="3"/>
  <c r="CK29" i="3"/>
  <c r="CJ29" i="3"/>
  <c r="CI29" i="3"/>
  <c r="CH29" i="3"/>
  <c r="CG29" i="3"/>
  <c r="CF29" i="3"/>
  <c r="CE29" i="3"/>
  <c r="CD29" i="3"/>
  <c r="CC29" i="3"/>
  <c r="CB29" i="3"/>
  <c r="CA29" i="3"/>
  <c r="BZ29" i="3"/>
  <c r="BY29" i="3"/>
  <c r="BX29" i="3"/>
  <c r="BW29" i="3"/>
  <c r="BV29" i="3"/>
  <c r="BU29"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CO29" i="4"/>
  <c r="CN29" i="4"/>
  <c r="CM29" i="4"/>
  <c r="CL29" i="4"/>
  <c r="CK29" i="4"/>
  <c r="CJ29" i="4"/>
  <c r="CI29" i="4"/>
  <c r="CH29" i="4"/>
  <c r="CG29" i="4"/>
  <c r="CF29"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CO29" i="6"/>
  <c r="CN29" i="6"/>
  <c r="CM29" i="6"/>
  <c r="CL29" i="6"/>
  <c r="CK29" i="6"/>
  <c r="CJ29" i="6"/>
  <c r="CI29" i="6"/>
  <c r="CH29" i="6"/>
  <c r="CG29" i="6"/>
  <c r="CF29" i="6"/>
  <c r="CE29" i="6"/>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CO29" i="11"/>
  <c r="CN29" i="11"/>
  <c r="CM29" i="11"/>
  <c r="CL29" i="11"/>
  <c r="CK29" i="11"/>
  <c r="CJ29" i="11"/>
  <c r="CI29" i="11"/>
  <c r="CH29" i="11"/>
  <c r="CG29" i="11"/>
  <c r="CF29" i="11"/>
  <c r="CE29" i="11"/>
  <c r="CD29"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CO29" i="12"/>
  <c r="CN29" i="12"/>
  <c r="CM29" i="12"/>
  <c r="CL29" i="12"/>
  <c r="CK29" i="12"/>
  <c r="CJ29" i="12"/>
  <c r="CI29" i="12"/>
  <c r="CH29" i="12"/>
  <c r="CG29" i="12"/>
  <c r="CF29"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CO29" i="2"/>
  <c r="CN29" i="2"/>
  <c r="CM29" i="2"/>
  <c r="CL29" i="2"/>
  <c r="CK29" i="2"/>
  <c r="CJ29" i="2"/>
  <c r="CI29" i="2"/>
  <c r="CH29" i="2"/>
  <c r="CG29" i="2"/>
  <c r="CF29" i="2"/>
  <c r="CE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G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F29" i="1"/>
  <c r="E29" i="1"/>
  <c r="AD22" i="13"/>
  <c r="AC22" i="13"/>
  <c r="AD21" i="13"/>
  <c r="AC20" i="13"/>
  <c r="AD19" i="13"/>
  <c r="AC19" i="13"/>
  <c r="AD18" i="13"/>
  <c r="AC18" i="13"/>
  <c r="AD17" i="13"/>
  <c r="AC17" i="13"/>
  <c r="AC16" i="13"/>
  <c r="AD15" i="13"/>
  <c r="AC15" i="13"/>
  <c r="AD14" i="13"/>
  <c r="AC14" i="13"/>
  <c r="AD13" i="13"/>
  <c r="AC12" i="13"/>
  <c r="AD11" i="13"/>
  <c r="AC11" i="13"/>
  <c r="AD10" i="13"/>
  <c r="AC10" i="13"/>
  <c r="AD9" i="13"/>
  <c r="AC8" i="13"/>
  <c r="AD7" i="13"/>
  <c r="AC7" i="13"/>
  <c r="AD6" i="13"/>
  <c r="AC6" i="13"/>
  <c r="AD22" i="12"/>
  <c r="AC22" i="12"/>
  <c r="AD21" i="12"/>
  <c r="AC21" i="12"/>
  <c r="AD19" i="12"/>
  <c r="AC19" i="12"/>
  <c r="AD18" i="12"/>
  <c r="AC18" i="12"/>
  <c r="AD17" i="12"/>
  <c r="AC17" i="12"/>
  <c r="AD16" i="12"/>
  <c r="AC16" i="12"/>
  <c r="AD15" i="12"/>
  <c r="AC15" i="12"/>
  <c r="AD14" i="12"/>
  <c r="AC14" i="12"/>
  <c r="AD13" i="12"/>
  <c r="AC13" i="12"/>
  <c r="AD11" i="12"/>
  <c r="AC11" i="12"/>
  <c r="AD10" i="12"/>
  <c r="AC10" i="12"/>
  <c r="AD9" i="12"/>
  <c r="AC9" i="12"/>
  <c r="AD7" i="12"/>
  <c r="AC7" i="12"/>
  <c r="AD6" i="12"/>
  <c r="AC6" i="12"/>
  <c r="AD22" i="11"/>
  <c r="AC22" i="11"/>
  <c r="AD21" i="11"/>
  <c r="AC21" i="11"/>
  <c r="AC20" i="11"/>
  <c r="AD19" i="11"/>
  <c r="AC19" i="11"/>
  <c r="AD18" i="11"/>
  <c r="AC18" i="11"/>
  <c r="AD17" i="11"/>
  <c r="AC17" i="11"/>
  <c r="AC16" i="11"/>
  <c r="AD15" i="11"/>
  <c r="AC15" i="11"/>
  <c r="AD14" i="11"/>
  <c r="AC14" i="11"/>
  <c r="AD13" i="11"/>
  <c r="AC13" i="11"/>
  <c r="AC12" i="11"/>
  <c r="AD11" i="11"/>
  <c r="AC11" i="11"/>
  <c r="AD10" i="11"/>
  <c r="AC10" i="11"/>
  <c r="AD9" i="11"/>
  <c r="AC9" i="11"/>
  <c r="AC8" i="11"/>
  <c r="AD7" i="11"/>
  <c r="AC7" i="11"/>
  <c r="AD6" i="11"/>
  <c r="AC6" i="11"/>
  <c r="AD22" i="10"/>
  <c r="AC22" i="10"/>
  <c r="AD21" i="10"/>
  <c r="AC21" i="10"/>
  <c r="AC20" i="10"/>
  <c r="AD19" i="10"/>
  <c r="AC19" i="10"/>
  <c r="AD18" i="10"/>
  <c r="AC18" i="10"/>
  <c r="AD17" i="10"/>
  <c r="AC17" i="10"/>
  <c r="AC16" i="10"/>
  <c r="AD15" i="10"/>
  <c r="AC15" i="10"/>
  <c r="AD14" i="10"/>
  <c r="AC14" i="10"/>
  <c r="AD13" i="10"/>
  <c r="AC13" i="10"/>
  <c r="AC12" i="10"/>
  <c r="AD11" i="10"/>
  <c r="AC11" i="10"/>
  <c r="AD10" i="10"/>
  <c r="AC10" i="10"/>
  <c r="AD9" i="10"/>
  <c r="AC9" i="10"/>
  <c r="AC8" i="10"/>
  <c r="AD7" i="10"/>
  <c r="AC7" i="10"/>
  <c r="AD6" i="10"/>
  <c r="AC6" i="10"/>
  <c r="AD22" i="9"/>
  <c r="AC22" i="9"/>
  <c r="AD21" i="9"/>
  <c r="AC21" i="9"/>
  <c r="AD19" i="9"/>
  <c r="AC19" i="9"/>
  <c r="AD18" i="9"/>
  <c r="AC18" i="9"/>
  <c r="AD17" i="9"/>
  <c r="AC17" i="9"/>
  <c r="AD16" i="9"/>
  <c r="AC16" i="9"/>
  <c r="AD15" i="9"/>
  <c r="AC15" i="9"/>
  <c r="AD14" i="9"/>
  <c r="AC14" i="9"/>
  <c r="AD13" i="9"/>
  <c r="AC13" i="9"/>
  <c r="AD11" i="9"/>
  <c r="AC11" i="9"/>
  <c r="AD10" i="9"/>
  <c r="AC10" i="9"/>
  <c r="AD9" i="9"/>
  <c r="AC9" i="9"/>
  <c r="AD7" i="9"/>
  <c r="AC7" i="9"/>
  <c r="AD6" i="9"/>
  <c r="AC6" i="9"/>
  <c r="AD23" i="8"/>
  <c r="AC23" i="8"/>
  <c r="AD22" i="8"/>
  <c r="AC22" i="8"/>
  <c r="AD21" i="8"/>
  <c r="AC21" i="8"/>
  <c r="AD20" i="8"/>
  <c r="AC20" i="8"/>
  <c r="AD19" i="8"/>
  <c r="AC19" i="8"/>
  <c r="AD18" i="8"/>
  <c r="AC18" i="8"/>
  <c r="AD17" i="8"/>
  <c r="AC17" i="8"/>
  <c r="AD16" i="8"/>
  <c r="AC16" i="8"/>
  <c r="AD15" i="8"/>
  <c r="AC15" i="8"/>
  <c r="AD14" i="8"/>
  <c r="AC14" i="8"/>
  <c r="AD13" i="8"/>
  <c r="AC13" i="8"/>
  <c r="AD12" i="8"/>
  <c r="AC12" i="8"/>
  <c r="AD11" i="8"/>
  <c r="AC11" i="8"/>
  <c r="AD10" i="8"/>
  <c r="AC10" i="8"/>
  <c r="AD9" i="8"/>
  <c r="AC9" i="8"/>
  <c r="AD8" i="8"/>
  <c r="AC8" i="8"/>
  <c r="AD7" i="8"/>
  <c r="AC7" i="8"/>
  <c r="AD6" i="8"/>
  <c r="AC6" i="8"/>
  <c r="AD22" i="7"/>
  <c r="AC22" i="7"/>
  <c r="AD21" i="7"/>
  <c r="AC21" i="7"/>
  <c r="AD19" i="7"/>
  <c r="AC19" i="7"/>
  <c r="AD18" i="7"/>
  <c r="AC18" i="7"/>
  <c r="AD17" i="7"/>
  <c r="AC17" i="7"/>
  <c r="AD15" i="7"/>
  <c r="AC15" i="7"/>
  <c r="AD14" i="7"/>
  <c r="AC14" i="7"/>
  <c r="AD13" i="7"/>
  <c r="AC13" i="7"/>
  <c r="AD11" i="7"/>
  <c r="AC11" i="7"/>
  <c r="AD10" i="7"/>
  <c r="AC10" i="7"/>
  <c r="AD9" i="7"/>
  <c r="AC9" i="7"/>
  <c r="AD7" i="7"/>
  <c r="AC7" i="7"/>
  <c r="AD6" i="7"/>
  <c r="AC6" i="7"/>
  <c r="AD22" i="6"/>
  <c r="AC22" i="6"/>
  <c r="AD21" i="6"/>
  <c r="AC20" i="6"/>
  <c r="AD19" i="6"/>
  <c r="AC19" i="6"/>
  <c r="AD18" i="6"/>
  <c r="AC18" i="6"/>
  <c r="AD17" i="6"/>
  <c r="AC16" i="6"/>
  <c r="AD15" i="6"/>
  <c r="AC15" i="6"/>
  <c r="AD14" i="6"/>
  <c r="AC14" i="6"/>
  <c r="AD13" i="6"/>
  <c r="AD12" i="6"/>
  <c r="AC12" i="6"/>
  <c r="AD11" i="6"/>
  <c r="AC11" i="6"/>
  <c r="AD10" i="6"/>
  <c r="AC10" i="6"/>
  <c r="AD9" i="6"/>
  <c r="AC8" i="6"/>
  <c r="AD7" i="6"/>
  <c r="AC7" i="6"/>
  <c r="AD6" i="6"/>
  <c r="AC6" i="6"/>
  <c r="AD22" i="5"/>
  <c r="AC22" i="5"/>
  <c r="AC21" i="5"/>
  <c r="AD20" i="5"/>
  <c r="AC20" i="5"/>
  <c r="AD19" i="5"/>
  <c r="AC19" i="5"/>
  <c r="AD18" i="5"/>
  <c r="AC18" i="5"/>
  <c r="AC17" i="5"/>
  <c r="AD16" i="5"/>
  <c r="AD15" i="5"/>
  <c r="AC15" i="5"/>
  <c r="AD14" i="5"/>
  <c r="AC14" i="5"/>
  <c r="AC13" i="5"/>
  <c r="AD12" i="5"/>
  <c r="AC12" i="5"/>
  <c r="AD11" i="5"/>
  <c r="AC11" i="5"/>
  <c r="AD10" i="5"/>
  <c r="AC10" i="5"/>
  <c r="AC9" i="5"/>
  <c r="AD8" i="5"/>
  <c r="AC8" i="5"/>
  <c r="AD7" i="5"/>
  <c r="AC7" i="5"/>
  <c r="AD6" i="5"/>
  <c r="AC6" i="5"/>
  <c r="AD22" i="4"/>
  <c r="AC22" i="4"/>
  <c r="AD21" i="4"/>
  <c r="AC21" i="4"/>
  <c r="AD22" i="3"/>
  <c r="AC22" i="3"/>
  <c r="AD21" i="3"/>
  <c r="AC21" i="3"/>
  <c r="AD19" i="3"/>
  <c r="AC19" i="3"/>
  <c r="AD18" i="3"/>
  <c r="AC18" i="3"/>
  <c r="AD17" i="3"/>
  <c r="AC17" i="3"/>
  <c r="AD15" i="3"/>
  <c r="AC15" i="3"/>
  <c r="AD14" i="3"/>
  <c r="AC14" i="3"/>
  <c r="AD13" i="3"/>
  <c r="AC13" i="3"/>
  <c r="AD12" i="3"/>
  <c r="AD11" i="3"/>
  <c r="AC11" i="3"/>
  <c r="AD10" i="3"/>
  <c r="AC10" i="3"/>
  <c r="AD9" i="3"/>
  <c r="AC9" i="3"/>
  <c r="AD7" i="3"/>
  <c r="AC7" i="3"/>
  <c r="AD6" i="3"/>
  <c r="AC6" i="3"/>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D6" i="2"/>
  <c r="AC6" i="2"/>
  <c r="AC7" i="1"/>
  <c r="AD7" i="1"/>
  <c r="AC8" i="1"/>
  <c r="AD8" i="1"/>
  <c r="AC9" i="1"/>
  <c r="AD9" i="1"/>
  <c r="AC10" i="1"/>
  <c r="AD10" i="1"/>
  <c r="AC11" i="1"/>
  <c r="AD11" i="1"/>
  <c r="AC12" i="1"/>
  <c r="AD12" i="1"/>
  <c r="AC13" i="1"/>
  <c r="AD13" i="1"/>
  <c r="AC14" i="1"/>
  <c r="AD14" i="1"/>
  <c r="AC15" i="1"/>
  <c r="AD15" i="1"/>
  <c r="AC16" i="1"/>
  <c r="AD16" i="1"/>
  <c r="AC17" i="1"/>
  <c r="AD17" i="1"/>
  <c r="AC18" i="1"/>
  <c r="AD18" i="1"/>
  <c r="AC19" i="1"/>
  <c r="AD19" i="1"/>
  <c r="AC20" i="1"/>
  <c r="AD20" i="1"/>
  <c r="AC21" i="1"/>
  <c r="AD21" i="1"/>
  <c r="AC22" i="1"/>
  <c r="AD22" i="1"/>
  <c r="AC23" i="1"/>
  <c r="AD23" i="1"/>
  <c r="AD6" i="1"/>
  <c r="AC6" i="1"/>
  <c r="B5" i="12"/>
  <c r="A5" i="12"/>
  <c r="B5" i="8"/>
  <c r="A5" i="8"/>
  <c r="B5" i="7"/>
  <c r="A5" i="7"/>
  <c r="AC23" i="13" l="1"/>
  <c r="AC23" i="12"/>
  <c r="AC23" i="11"/>
  <c r="AC23" i="10"/>
  <c r="AC23" i="9"/>
  <c r="AC23" i="7"/>
  <c r="AC23" i="6"/>
  <c r="AC17" i="6"/>
  <c r="AC13" i="6"/>
  <c r="AC23" i="5"/>
  <c r="BA98" i="4"/>
  <c r="BZ98" i="4"/>
  <c r="AC23" i="4"/>
  <c r="AC23" i="3"/>
</calcChain>
</file>

<file path=xl/sharedStrings.xml><?xml version="1.0" encoding="utf-8"?>
<sst xmlns="http://schemas.openxmlformats.org/spreadsheetml/2006/main" count="13423" uniqueCount="343">
  <si>
    <t>01</t>
  </si>
  <si>
    <t>AUVERGNE-RHONE-ALPES</t>
  </si>
  <si>
    <t>Evolution</t>
  </si>
  <si>
    <t>Agriculture, sylviculture et pêche</t>
  </si>
  <si>
    <t>Fabrication de denrées alimentaires, de boissons et  de produits à base de tabac</t>
  </si>
  <si>
    <t>Cokéfaction et raffinage</t>
  </si>
  <si>
    <t>Fabrication d'équipements électriques, électroniques, informatiques ; fabrication de machines</t>
  </si>
  <si>
    <t>Fabrication de matériels de transport</t>
  </si>
  <si>
    <t>Fabrication d'autres produits industriels</t>
  </si>
  <si>
    <t>Industries extractives,  énergie, eau, gestion des déchets et dépollution</t>
  </si>
  <si>
    <t>Construction</t>
  </si>
  <si>
    <t>Commerce ; réparation d'automobiles et de motocycles</t>
  </si>
  <si>
    <t>Transports et entreposage</t>
  </si>
  <si>
    <t>Hébergement et restauration</t>
  </si>
  <si>
    <t>Information et communication</t>
  </si>
  <si>
    <t>Activités financières et d'assurance</t>
  </si>
  <si>
    <t>Activités immobilières</t>
  </si>
  <si>
    <t>Activités scientifiques et techniques ; services administratifs et de soutien</t>
  </si>
  <si>
    <t>Administration publique, enseignement, santé humaine et action sociale</t>
  </si>
  <si>
    <t>Autres activités de services</t>
  </si>
  <si>
    <t>R84</t>
  </si>
  <si>
    <t>A17</t>
  </si>
  <si>
    <t>Libellé A17</t>
  </si>
  <si>
    <t>eff2005t1</t>
  </si>
  <si>
    <t>eff2005t2</t>
  </si>
  <si>
    <t>eff2005t3</t>
  </si>
  <si>
    <t>eff2005t4</t>
  </si>
  <si>
    <t>eff2006t1</t>
  </si>
  <si>
    <t>eff2006t2</t>
  </si>
  <si>
    <t>eff2006t3</t>
  </si>
  <si>
    <t>eff2006t4</t>
  </si>
  <si>
    <t>eff2007t1</t>
  </si>
  <si>
    <t>eff2007t2</t>
  </si>
  <si>
    <t>eff2007t3</t>
  </si>
  <si>
    <t>eff2007t4</t>
  </si>
  <si>
    <t>eff2008t1</t>
  </si>
  <si>
    <t>eff2008t2</t>
  </si>
  <si>
    <t>eff2008t3</t>
  </si>
  <si>
    <t>eff2008t4</t>
  </si>
  <si>
    <t>eff2009t1</t>
  </si>
  <si>
    <t>eff2009t2</t>
  </si>
  <si>
    <t>eff2009t3</t>
  </si>
  <si>
    <t>eff2009t4</t>
  </si>
  <si>
    <t>eff2010t1</t>
  </si>
  <si>
    <t>eff2010t2</t>
  </si>
  <si>
    <t>eff2010t3</t>
  </si>
  <si>
    <t>eff2010t4</t>
  </si>
  <si>
    <t>eff2011t1</t>
  </si>
  <si>
    <t>eff2011t2</t>
  </si>
  <si>
    <t>eff2011t3</t>
  </si>
  <si>
    <t>eff2011t4</t>
  </si>
  <si>
    <t>eff2012t1</t>
  </si>
  <si>
    <t>eff2012t2</t>
  </si>
  <si>
    <t>eff2012t3</t>
  </si>
  <si>
    <t>eff2012t4</t>
  </si>
  <si>
    <t>eff2013t1</t>
  </si>
  <si>
    <t>eff2013t2</t>
  </si>
  <si>
    <t>eff2013t3</t>
  </si>
  <si>
    <t>eff2013t4</t>
  </si>
  <si>
    <t>eff2014t1</t>
  </si>
  <si>
    <t>eff2014t2</t>
  </si>
  <si>
    <t>eff2014t3</t>
  </si>
  <si>
    <t>eff2014t4</t>
  </si>
  <si>
    <t>eff2015t1</t>
  </si>
  <si>
    <t>eff2015t2</t>
  </si>
  <si>
    <t>eff2015t3</t>
  </si>
  <si>
    <t>eff2015t4</t>
  </si>
  <si>
    <t>eff2016t1</t>
  </si>
  <si>
    <t>eff2016t2</t>
  </si>
  <si>
    <t>eff2016t3</t>
  </si>
  <si>
    <t>eff2016t4</t>
  </si>
  <si>
    <t>eff2017t1</t>
  </si>
  <si>
    <t>eff2017t2</t>
  </si>
  <si>
    <t>eff2017t3</t>
  </si>
  <si>
    <t>eff2017t4</t>
  </si>
  <si>
    <t>eff2018t1</t>
  </si>
  <si>
    <t>eff2018t2</t>
  </si>
  <si>
    <t>eff2018t3</t>
  </si>
  <si>
    <t>eff2018t4</t>
  </si>
  <si>
    <t>eff2019t1</t>
  </si>
  <si>
    <t>eff2019t2</t>
  </si>
  <si>
    <t>eff2019t3</t>
  </si>
  <si>
    <t>eff2019t4</t>
  </si>
  <si>
    <t>eff2020t1</t>
  </si>
  <si>
    <t>eff2020t2</t>
  </si>
  <si>
    <t>eff2020t3</t>
  </si>
  <si>
    <t>eff2020t4</t>
  </si>
  <si>
    <t>eff2021t1</t>
  </si>
  <si>
    <t>eff2021t2</t>
  </si>
  <si>
    <t>eff2021t3</t>
  </si>
  <si>
    <t>eff2021t4</t>
  </si>
  <si>
    <t>eff2022t1</t>
  </si>
  <si>
    <t>eff2022t2</t>
  </si>
  <si>
    <t>eff2022t3</t>
  </si>
  <si>
    <t>AZ</t>
  </si>
  <si>
    <t>Agriculture, sylviculture et peche</t>
  </si>
  <si>
    <t>C1</t>
  </si>
  <si>
    <t>Fabrication de denrees alimentaires, de boissons et  de produits a base de tabac</t>
  </si>
  <si>
    <t>C2DE</t>
  </si>
  <si>
    <t>Cokéfaction et raffinage. Industries extractives,  énergie, eau, gestion des déchets et dépollution</t>
  </si>
  <si>
    <t>C3</t>
  </si>
  <si>
    <t>Fabrication d'equipements electriques, electroniques, informatiques ; fabrication de machine</t>
  </si>
  <si>
    <t>C4</t>
  </si>
  <si>
    <t>Fabrication de materiels de transport</t>
  </si>
  <si>
    <t>C5</t>
  </si>
  <si>
    <t>FZ</t>
  </si>
  <si>
    <t>GZ</t>
  </si>
  <si>
    <t>Commerce ; reparation d'automobiles et de motocycles</t>
  </si>
  <si>
    <t>HZ</t>
  </si>
  <si>
    <t>IZ</t>
  </si>
  <si>
    <t>JZ</t>
  </si>
  <si>
    <t>KZ</t>
  </si>
  <si>
    <t>Activites financieres et d'assurance</t>
  </si>
  <si>
    <t>LZ</t>
  </si>
  <si>
    <t>Activites immobilieres</t>
  </si>
  <si>
    <t>MN</t>
  </si>
  <si>
    <t>OQ</t>
  </si>
  <si>
    <t>Administration publique, enseignement, sante humaine et action sociale</t>
  </si>
  <si>
    <t>RU</t>
  </si>
  <si>
    <t>Autres activites de services</t>
  </si>
  <si>
    <t>TOTAL</t>
  </si>
  <si>
    <t>AIN</t>
  </si>
  <si>
    <t>03</t>
  </si>
  <si>
    <t>ALLIER</t>
  </si>
  <si>
    <t>07</t>
  </si>
  <si>
    <t>ARDECHE</t>
  </si>
  <si>
    <t>15</t>
  </si>
  <si>
    <t>CANTAL</t>
  </si>
  <si>
    <t>38</t>
  </si>
  <si>
    <t>ISERE</t>
  </si>
  <si>
    <t>26</t>
  </si>
  <si>
    <t>DROME</t>
  </si>
  <si>
    <t>43</t>
  </si>
  <si>
    <t>HAUTE-LOIRE</t>
  </si>
  <si>
    <t>63</t>
  </si>
  <si>
    <t>PUY-DE-DOME</t>
  </si>
  <si>
    <t>69</t>
  </si>
  <si>
    <t>RHONE</t>
  </si>
  <si>
    <t>73</t>
  </si>
  <si>
    <t>SAVOIE</t>
  </si>
  <si>
    <t>74</t>
  </si>
  <si>
    <t>Evolution du recours à l'intérim en Auvergne-Rhône-Alpes par secteur d'activité</t>
  </si>
  <si>
    <t>données trimestrielles CVS</t>
  </si>
  <si>
    <t>Source : Dares, exploitation des déclarations sociales nominatives (DSN) et des fichiers Pôle emploi des déclarations mensuelles des agences d'intérim ; estimations trimestrielles Urssaf Caisse Nationale, Dares, Insee.</t>
  </si>
  <si>
    <t>NAF 17</t>
  </si>
  <si>
    <t>Total Agriculture</t>
  </si>
  <si>
    <t>Total Industrie</t>
  </si>
  <si>
    <t>Total Construction</t>
  </si>
  <si>
    <t>Total Tertiaire marchand</t>
  </si>
  <si>
    <t>Total Tertiaire non marchand</t>
  </si>
  <si>
    <t xml:space="preserve">TOTAL </t>
  </si>
  <si>
    <t>Région Auvergne-Rhône-Alpes -Taux de recours à l'intérim (en %)</t>
  </si>
  <si>
    <t>ARA</t>
  </si>
  <si>
    <t>Agriculture</t>
  </si>
  <si>
    <t>Industrie</t>
  </si>
  <si>
    <t>Tertiaire marchand</t>
  </si>
  <si>
    <t>Tertiaire non marchand</t>
  </si>
  <si>
    <t>Evolution du recours à l'intérim dans l'Ain par secteur d'activité</t>
  </si>
  <si>
    <t>Département de l'Ain -Taux de recours à l'intérim (en %)</t>
  </si>
  <si>
    <t xml:space="preserve">Département de l'Ain </t>
  </si>
  <si>
    <t>Evolution du recours à l'intérim dans l'Allier par secteur d'activité</t>
  </si>
  <si>
    <t>Département de l'Allier -Taux de recours à l'intérim (en %)</t>
  </si>
  <si>
    <t xml:space="preserve">Département de l'Allier </t>
  </si>
  <si>
    <t>Evolution du recours à l'intérim dans l'Ardèche par secteur d'activité</t>
  </si>
  <si>
    <t>Département de l'Ardèche -Taux de recours à l'intérim (en %)</t>
  </si>
  <si>
    <t xml:space="preserve">Département de l'Ardèche </t>
  </si>
  <si>
    <t>Evolution du recours à l'intérim dans le Cantal par secteur d'activité</t>
  </si>
  <si>
    <t>Département du Cantal -Taux de recours à l'intérim (en %)</t>
  </si>
  <si>
    <t xml:space="preserve">Département du Cantal </t>
  </si>
  <si>
    <t>Evolution du recours à l'intérim dans la Drôme par secteur d'activité</t>
  </si>
  <si>
    <t>Département de la Drôme -Taux de recours à l'intérim (en %)</t>
  </si>
  <si>
    <t xml:space="preserve">Département de la Drôme </t>
  </si>
  <si>
    <t>Evolution du recours à l'intérim dans l'Isère par secteur d'activité</t>
  </si>
  <si>
    <t>Département de l'Isère -Taux de recours à l'intérim (en %)</t>
  </si>
  <si>
    <t xml:space="preserve">Département de l'Isère </t>
  </si>
  <si>
    <t>Evolution du recours à l'intérim dans la Loire par secteur d'activité</t>
  </si>
  <si>
    <t>42</t>
  </si>
  <si>
    <t>Département de la Loire -Taux de recours à l'intérim (en %)</t>
  </si>
  <si>
    <t xml:space="preserve">Département de la Loire </t>
  </si>
  <si>
    <t>Evolution du recours à l'intérim dans la Haute-Loire par secteur d'activité</t>
  </si>
  <si>
    <t>Département de la Haute-Loire -Taux de recours à l'intérim (en %)</t>
  </si>
  <si>
    <t xml:space="preserve">Département de la Haute-Loire </t>
  </si>
  <si>
    <t>Evolution du recours à l'intérim dans le Puy-de-Dôme par secteur d'activité</t>
  </si>
  <si>
    <t>Département du Puy-de-Dôme -Taux de recours à l'intérim (en %)</t>
  </si>
  <si>
    <t xml:space="preserve">Département du Puy-de-Dôme </t>
  </si>
  <si>
    <t>Evolution du recours à l'intérim dans le Rhône par secteur d'activité</t>
  </si>
  <si>
    <t>Département du Rhône -Taux de recours à l'intérim (en %)</t>
  </si>
  <si>
    <t xml:space="preserve">Département du Rhône </t>
  </si>
  <si>
    <t>Evolution du recours à l'intérim en Savoie par secteur d'activité</t>
  </si>
  <si>
    <t>Département de la Savoie -Taux de recours à l'intérim (en %)</t>
  </si>
  <si>
    <t xml:space="preserve">Département de la Savoie </t>
  </si>
  <si>
    <t>Evolution du recours à l'intérim en Haute-Savoie par secteur d'activité</t>
  </si>
  <si>
    <t>Département de la Haute-Savoie -Taux de recours à l'intérim (en %)</t>
  </si>
  <si>
    <t xml:space="preserve">Département de la Haute-Savoie </t>
  </si>
  <si>
    <t>Données complémentaires sur l'emploi intérimaire - par trimestre</t>
  </si>
  <si>
    <t>Traitement SESE -DREETS ARA</t>
  </si>
  <si>
    <t>Les données sur l'intérim</t>
  </si>
  <si>
    <t>L'emploi intérimaire - données trimestrielles</t>
  </si>
  <si>
    <t>Les sources</t>
  </si>
  <si>
    <t xml:space="preserve">De 1995 à avril 2018, les agences de travail temporaire établissaient et adressaient à l’organisme gestionnaire de l’assurance chômage (Unédic puis Pôle emploi) un relevé mensuel de contrat de travail temporaire pour chacune des missions d'intérim réalisées au cours du mois (voir les articles L.1251-46, R.1251-7 et R.1251-8 du code du travail). Cette source historique a été progressivement remplacée par l'information issues des DSN à partir de mai 2016. </t>
  </si>
  <si>
    <t>Attention : à partir de la publication du T1-2017, les données concernant le nombre d'intérimaires ont été révisées sur le passé dans le cadre de la mise en place de la nouvelle estimation d'emploi. En particulier, le nombre d'intérimaires est désormais comptabilisé sur le champ "France hors Mayotte" (et non France métropolitaine) et l'estimation inclut les CDI intérimaires.</t>
  </si>
  <si>
    <t>Définitions</t>
  </si>
  <si>
    <r>
      <t>Nombre d'intérimaires</t>
    </r>
    <r>
      <rPr>
        <sz val="10"/>
        <color indexed="8"/>
        <rFont val="Arial"/>
        <family val="2"/>
      </rPr>
      <t xml:space="preserve"> </t>
    </r>
    <r>
      <rPr>
        <b/>
        <sz val="10"/>
        <color indexed="8"/>
        <rFont val="Arial"/>
        <family val="2"/>
      </rPr>
      <t xml:space="preserve">en fin de trimestre </t>
    </r>
    <r>
      <rPr>
        <sz val="10"/>
        <color indexed="8"/>
        <rFont val="Arial"/>
        <family val="2"/>
      </rPr>
      <t>: nombre de personnes dont l'emploi principal est un emploi intérimaire. Cette mesure est établie sur 5 jours ouvrés consécutifs en fin de trimestre. Une personne en intérim est comptabilisée au prorata du nombre de jours passés en mission au cours de ces 5 jours ouvrés (1 pour les 5 jours complets, 0,2 pour un seul jour, etc.). Ce nombre d'intérimaires est ventilé par secteur d'activité utilisateur, par région de l'établissement de travail temporaire (ETT) et par région de l'établissement utilisateur (ETU).</t>
    </r>
  </si>
  <si>
    <r>
      <t>Equivalent-emplois à temps plein</t>
    </r>
    <r>
      <rPr>
        <b/>
        <sz val="10"/>
        <color indexed="8"/>
        <rFont val="Arial"/>
        <family val="2"/>
      </rPr>
      <t xml:space="preserve"> sur le trimestre (ETP) </t>
    </r>
    <r>
      <rPr>
        <sz val="10"/>
        <color indexed="8"/>
        <rFont val="Arial"/>
        <family val="2"/>
      </rPr>
      <t xml:space="preserve">: mesure un volume de travail en intérim au cours du trimestre, qui se différencie du nombre d'intérimaires en fin de trimestre. Cette mesure tient compte du nombre de jours travaillés, en corrigeant des jours non ouvrés par période de 7 jours ; une semaine de travail est ainsi considérée comme durant 5 jours. En revanche, elle ne prend pas en compte le volume horaire effectué.  </t>
    </r>
  </si>
  <si>
    <t xml:space="preserve">Exemples : 
- Une mission qui se déroule du 1er au 5 février 2021 et une autre qui va du 1er au 7 février 2021 sont comptabilisées de la même façon : 5 jours ouvrés, rapportés au nombre de jours ouvrés dans le mois (20), puis pondérés par 1/3 (1 mois sur 3 dans le trimestre), soit 0,08 ETP (5/60). 
- Une mission du 1er au 13 février couvrant 10 jours ouvrés (les 2 samedi et le dimanche de la période n’étant pas comptés comme jours travaillés) compte pour 0,17 ETP ((10/20)*(1/3), où 1/3 représente le poids du mois de février dans le 1er trimestre).
- Une mission du 1er au 28 février compte pour 1/3 d'ETP (20 jours ouvrés sur 20 en février, pondéré par 1/3).
- Une mission du 1er janvier au 15 avril 2021 compte pour 1 ETP au cours du 1er trimestre (21 jours ouvrés sur 21 en janvier 2021, 20 jours ouvrés sur 20 en février 2021 et 23 jours ouvrés sur 23 en mars 2021 , chaque mois étant pondéré par 1/3). 
</t>
  </si>
  <si>
    <r>
      <t xml:space="preserve">Contrats conclus au cours du trimestre : </t>
    </r>
    <r>
      <rPr>
        <sz val="10"/>
        <rFont val="Arial"/>
        <family val="2"/>
      </rPr>
      <t>missions débutant au cours du trimestre considéré.</t>
    </r>
  </si>
  <si>
    <r>
      <t xml:space="preserve">Taux de recours : </t>
    </r>
    <r>
      <rPr>
        <sz val="10"/>
        <rFont val="Arial"/>
        <family val="2"/>
      </rPr>
      <t>rapport des intérimaires à l’emploi salarié, y compris intérim, en fin de trimestre.</t>
    </r>
  </si>
  <si>
    <t>Source : Dares, exploitation des déclarations sociales nominatives (DSN) - Données brutes</t>
  </si>
  <si>
    <t>Source : Dares, exploitation des déclarations sociales nominatives (DSN) - données CVS</t>
  </si>
  <si>
    <t>Total</t>
  </si>
  <si>
    <t>LOIRE</t>
  </si>
  <si>
    <t>ARA_2021</t>
  </si>
  <si>
    <t>ARA_2022</t>
  </si>
  <si>
    <t>01_2021</t>
  </si>
  <si>
    <t>01_2022</t>
  </si>
  <si>
    <t>HAUTE-SAVOIE</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</si>
  <si>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</si>
  <si>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</si>
  <si>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</si>
  <si>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</si>
  <si>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</si>
  <si>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</si>
  <si>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</si>
  <si>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</si>
  <si>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</si>
  <si>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</si>
  <si>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</si>
  <si>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</si>
  <si>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</si>
  <si>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</si>
  <si>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</si>
  <si>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</si>
  <si>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</si>
  <si>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</si>
  <si>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</si>
  <si>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</si>
  <si>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</si>
  <si>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</si>
  <si>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</si>
  <si>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</si>
  <si>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</si>
  <si>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</si>
  <si>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</si>
  <si>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</si>
  <si>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</si>
  <si>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</si>
  <si>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</si>
  <si>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</si>
  <si>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</si>
  <si>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</si>
  <si>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</si>
  <si>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</si>
  <si>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</si>
  <si>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</si>
  <si>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</si>
  <si>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</si>
  <si>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</si>
  <si>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</si>
  <si>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</si>
  <si>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</si>
  <si>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</si>
  <si>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</si>
  <si>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</si>
  <si>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74_2021</t>
  </si>
  <si>
    <t>74_2022</t>
  </si>
  <si>
    <t>nd</t>
  </si>
  <si>
    <t>03_2021</t>
  </si>
  <si>
    <t>03_2022</t>
  </si>
  <si>
    <t>07_2021</t>
  </si>
  <si>
    <t>07_2022</t>
  </si>
  <si>
    <t>15_2021</t>
  </si>
  <si>
    <t>15_2022</t>
  </si>
  <si>
    <t>26_2021</t>
  </si>
  <si>
    <t>26_2022</t>
  </si>
  <si>
    <t>43_2021</t>
  </si>
  <si>
    <t>43_2022</t>
  </si>
  <si>
    <t>63_2021</t>
  </si>
  <si>
    <t>63_2022</t>
  </si>
  <si>
    <t>69_2021</t>
  </si>
  <si>
    <t>69_2022</t>
  </si>
  <si>
    <t>s: secret statistique</t>
  </si>
  <si>
    <t>Evolution trimestrielle des ETP intérimaires par secteur d'activité (NAF17) - données CVS</t>
  </si>
  <si>
    <t>Source : Dares, exploitation des déclarations sociales nominatives (DSN)</t>
  </si>
  <si>
    <t>eff2022t4</t>
  </si>
  <si>
    <t xml:space="preserve">Région Auvergne-Rhône-Alpes - Emploi salarié </t>
  </si>
  <si>
    <t xml:space="preserve">Département de l'Allier - Emploi salarié </t>
  </si>
  <si>
    <t xml:space="preserve">Département de l'Allier - Emploi intérimaire </t>
  </si>
  <si>
    <t xml:space="preserve">Département de l'Ardèche - Emploi salarié </t>
  </si>
  <si>
    <t xml:space="preserve">Département de l'Ardèche - Emploi intérimaire </t>
  </si>
  <si>
    <t xml:space="preserve">Département du Cantal - Emploi salarié </t>
  </si>
  <si>
    <t xml:space="preserve">Département du Cantal - Emploi intérimaire </t>
  </si>
  <si>
    <t xml:space="preserve">Département de la Drôme - Emploi salarié </t>
  </si>
  <si>
    <t xml:space="preserve">Département de la Drôme - Emploi intérimaire </t>
  </si>
  <si>
    <t xml:space="preserve">Département de l'Isère - Emploi salarié </t>
  </si>
  <si>
    <t xml:space="preserve">Département de l'Isère - Emploi intérimaire </t>
  </si>
  <si>
    <t xml:space="preserve">Département de la Loire - Emploi salarié </t>
  </si>
  <si>
    <t xml:space="preserve">Département de la Loire - Emploi intérimaire </t>
  </si>
  <si>
    <t xml:space="preserve">Département de la Haute-Loire - Emploi salarié </t>
  </si>
  <si>
    <t xml:space="preserve">Département de la Haute-Loire - Emploi intérimaire </t>
  </si>
  <si>
    <t xml:space="preserve">Département du Puy-de-Dôme - Emploi salarié </t>
  </si>
  <si>
    <t xml:space="preserve">Département du Puy-de-Dôme - Emploi intérimaire </t>
  </si>
  <si>
    <t xml:space="preserve">Département du Rhône - Emploi salarié </t>
  </si>
  <si>
    <t xml:space="preserve">Département du Rhône - Emploi intérimaire </t>
  </si>
  <si>
    <t xml:space="preserve">Département de la Savoie - Emploi salarié </t>
  </si>
  <si>
    <t xml:space="preserve">Département de la Savoie - Emploi intérimaire </t>
  </si>
  <si>
    <t xml:space="preserve">Département de la Haute-Savoie - Emploi salarié </t>
  </si>
  <si>
    <t xml:space="preserve">Département de la Haute-Savoie - Emploi intérimaire </t>
  </si>
  <si>
    <t>Région Auvergne-Rhône-Alpes - Emploi intérimaire</t>
  </si>
  <si>
    <t>2022-T4</t>
  </si>
  <si>
    <t>Département de l'Ain - Emploi salarié</t>
  </si>
  <si>
    <t>Département de l'Ain - Emploi intérimaire</t>
  </si>
  <si>
    <t>eff2023t1</t>
  </si>
  <si>
    <t>2023-T1</t>
  </si>
  <si>
    <t>Secret stat</t>
  </si>
  <si>
    <t>eff2023t2</t>
  </si>
  <si>
    <t>2023-T2</t>
  </si>
  <si>
    <t>secret stat</t>
  </si>
  <si>
    <t>eff2023t3</t>
  </si>
  <si>
    <t>2023-T3</t>
  </si>
  <si>
    <t>eff2023t4</t>
  </si>
  <si>
    <t>2023-T4</t>
  </si>
  <si>
    <t>eff2024t1</t>
  </si>
  <si>
    <t xml:space="preserve">Depuis mai 2018, les statistiques de l'emploi intérimaire sont issues exclusivement de la Déclaration sociale nominative (DSN). Cette dernière se substitue ainsi à la source historique, les relevés mensuels de mission d’intérim – RMM – adressés à Pôle emploi par les établissements de travail temporaire. À partir de cette information, la Dares élabore divers indicateurs mensuels, trimestriels et annuels. Les données diffusées dans ce fichier sont des données trimestrielles qui fournissent le nombre d'intérimaires en fin de trimestre et  le volume de travail en intérim (en équivalent-emplois à temps plein sur le trimestre) ventilés par secteur d'activité de l’établissement utilisateur (où la mission est effectuée) et par région de l'établissement de travail temporaire ou d’établissement utilisateur. </t>
  </si>
  <si>
    <t>2024-T1</t>
  </si>
  <si>
    <t>eff2024t2</t>
  </si>
  <si>
    <t>2024-T2</t>
  </si>
  <si>
    <t>eff2024t3</t>
  </si>
  <si>
    <t>2024-T3</t>
  </si>
  <si>
    <t>eff2024t4</t>
  </si>
  <si>
    <t>2024-T4</t>
  </si>
  <si>
    <t>Ce fichier vient en complément du tableau de bord sur l'emploi intérimaire pour ARA et ses départements au format PDF. Il comprend deux séries de tableaux pour l'ensemble de la région Auvergne-Rhône-Alpes et pour chaque département :
- 1 série de tableaux avec des équivalents emplois à temps plein
- 1 série de tableaux avec des taux de recours à l'intérim (cf. onglet lisez-moi pour la définition)</t>
  </si>
  <si>
    <t>eff2025t1</t>
  </si>
  <si>
    <t>2025-T1</t>
  </si>
  <si>
    <t>eff2025t2</t>
  </si>
  <si>
    <t>2025-T2</t>
  </si>
  <si>
    <t>s</t>
  </si>
  <si>
    <t>eff2025t3</t>
  </si>
  <si>
    <t>2025-T3</t>
  </si>
  <si>
    <t>dernier mois étudié</t>
  </si>
  <si>
    <t>décembre</t>
  </si>
  <si>
    <t>eff2025t4</t>
  </si>
  <si>
    <t>2025-T4</t>
  </si>
  <si>
    <t>Dernière mise à jour : 07/04/2026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</si>
</sst>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
    <numFmt numFmtId="166" formatCode="#,##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name val="Arial"/>
      <family val="2"/>
    </font>
    <font>
      <sz val="10"/>
      <color theme="1"/>
      <name val="Calibri"/>
      <family val="2"/>
      <scheme val="minor"/>
    </font>
    <font>
      <b/>
      <sz val="9"/>
      <color theme="1"/>
      <name val="Calibri"/>
      <family val="2"/>
      <scheme val="minor"/>
    </font>
    <font>
      <sz val="10"/>
      <color theme="0" tint="-4.9989318521683403E-2"/>
      <name val="Calibri"/>
      <family val="2"/>
      <scheme val="minor"/>
    </font>
    <font>
      <i/>
      <sz val="8"/>
      <color rgb="FF000000"/>
      <name val="Calibri"/>
      <family val="2"/>
      <scheme val="minor"/>
    </font>
    <font>
      <sz val="22"/>
      <color theme="1"/>
      <name val="Calibri"/>
      <family val="2"/>
      <scheme val="minor"/>
    </font>
    <font>
      <b/>
      <sz val="22"/>
      <color theme="1"/>
      <name val="Calibri"/>
      <family val="2"/>
      <scheme val="minor"/>
    </font>
    <font>
      <b/>
      <sz val="14"/>
      <color theme="1"/>
      <name val="Calibri"/>
      <family val="2"/>
      <scheme val="minor"/>
    </font>
    <font>
      <b/>
      <sz val="9"/>
      <name val="Arial"/>
      <family val="2"/>
    </font>
    <font>
      <sz val="9"/>
      <name val="Arial"/>
      <family val="2"/>
    </font>
    <font>
      <b/>
      <sz val="9"/>
      <color theme="1"/>
      <name val="Arial"/>
      <family val="2"/>
    </font>
    <font>
      <b/>
      <sz val="14"/>
      <color indexed="8"/>
      <name val="Arial"/>
      <family val="2"/>
    </font>
    <font>
      <b/>
      <sz val="8"/>
      <color indexed="8"/>
      <name val="Arial"/>
      <family val="2"/>
    </font>
    <font>
      <b/>
      <sz val="10"/>
      <name val="Arial"/>
      <family val="2"/>
    </font>
    <font>
      <b/>
      <sz val="8"/>
      <name val="Arial"/>
      <family val="2"/>
    </font>
    <font>
      <sz val="8"/>
      <name val="Arial"/>
      <family val="2"/>
    </font>
    <font>
      <sz val="8"/>
      <color indexed="8"/>
      <name val="Arial"/>
      <family val="2"/>
    </font>
    <font>
      <i/>
      <sz val="10"/>
      <name val="Arial"/>
      <family val="2"/>
    </font>
    <font>
      <sz val="10"/>
      <color indexed="8"/>
      <name val="Arial"/>
      <family val="2"/>
    </font>
    <font>
      <b/>
      <sz val="10"/>
      <color indexed="8"/>
      <name val="Arial"/>
      <family val="2"/>
    </font>
    <font>
      <sz val="12"/>
      <color theme="1"/>
      <name val="Calibri"/>
      <family val="2"/>
      <scheme val="minor"/>
    </font>
    <font>
      <b/>
      <sz val="12"/>
      <color theme="1"/>
      <name val="Calibri"/>
      <family val="2"/>
      <scheme val="minor"/>
    </font>
    <font>
      <i/>
      <sz val="8"/>
      <color indexed="8"/>
      <name val="Arial"/>
      <family val="2"/>
    </font>
    <font>
      <sz val="1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0"/>
        <bgColor theme="4" tint="0.79998168889431442"/>
      </patternFill>
    </fill>
    <fill>
      <patternFill patternType="solid">
        <fgColor theme="6" tint="0.59999389629810485"/>
        <bgColor theme="4" tint="0.79998168889431442"/>
      </patternFill>
    </fill>
    <fill>
      <patternFill patternType="solid">
        <fgColor theme="6" tint="0.59999389629810485"/>
        <bgColor indexed="64"/>
      </patternFill>
    </fill>
    <fill>
      <patternFill patternType="solid">
        <fgColor theme="0"/>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rgb="FFFFFF00"/>
        <bgColor indexed="64"/>
      </patternFill>
    </fill>
  </fills>
  <borders count="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6">
    <xf numFmtId="0" fontId="0" fillId="0" borderId="0"/>
    <xf numFmtId="9" fontId="1"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5" fillId="0" borderId="0"/>
  </cellStyleXfs>
  <cellXfs count="123">
    <xf numFmtId="0" fontId="0" fillId="0" borderId="0" xfId="0"/>
    <xf numFmtId="0" fontId="0" fillId="2" borderId="0" xfId="0" applyFill="1" applyBorder="1"/>
    <xf numFmtId="3" fontId="0" fillId="2" borderId="0" xfId="0" applyNumberFormat="1" applyFont="1" applyFill="1"/>
    <xf numFmtId="0" fontId="0" fillId="2" borderId="0" xfId="0" applyFont="1" applyFill="1"/>
    <xf numFmtId="17" fontId="6" fillId="4" borderId="0" xfId="0" applyNumberFormat="1" applyFont="1" applyFill="1" applyBorder="1"/>
    <xf numFmtId="3" fontId="0" fillId="2" borderId="0" xfId="0" applyNumberFormat="1" applyFill="1" applyAlignment="1">
      <alignment horizontal="center"/>
    </xf>
    <xf numFmtId="9" fontId="0" fillId="2" borderId="0" xfId="1" applyFont="1" applyFill="1" applyAlignment="1">
      <alignment horizontal="center"/>
    </xf>
    <xf numFmtId="0" fontId="0" fillId="2" borderId="0" xfId="0" applyFill="1"/>
    <xf numFmtId="3" fontId="0" fillId="2" borderId="0" xfId="0" applyNumberFormat="1" applyFill="1"/>
    <xf numFmtId="0" fontId="3" fillId="0" borderId="0" xfId="0" applyFont="1"/>
    <xf numFmtId="3" fontId="6" fillId="2" borderId="0" xfId="0" applyNumberFormat="1" applyFont="1" applyFill="1" applyBorder="1" applyProtection="1">
      <protection hidden="1"/>
    </xf>
    <xf numFmtId="3" fontId="6" fillId="2" borderId="0" xfId="0" applyNumberFormat="1" applyFont="1" applyFill="1" applyBorder="1" applyAlignment="1" applyProtection="1">
      <alignment horizontal="right"/>
      <protection hidden="1"/>
    </xf>
    <xf numFmtId="9" fontId="8" fillId="2" borderId="0" xfId="1" applyFont="1" applyFill="1" applyBorder="1" applyProtection="1">
      <protection hidden="1"/>
    </xf>
    <xf numFmtId="0" fontId="0" fillId="0" borderId="0" xfId="0"/>
    <xf numFmtId="14"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Fill="1" applyBorder="1" applyAlignment="1">
      <alignment horizontal="left" vertical="top"/>
    </xf>
    <xf numFmtId="0" fontId="14" fillId="0" borderId="1" xfId="0" applyFont="1" applyFill="1" applyBorder="1" applyAlignment="1">
      <alignment horizontal="left" vertical="top" wrapText="1"/>
    </xf>
    <xf numFmtId="0" fontId="13" fillId="9" borderId="1" xfId="0" applyFont="1" applyFill="1" applyBorder="1" applyAlignment="1">
      <alignment vertical="center" wrapText="1"/>
    </xf>
    <xf numFmtId="0" fontId="14" fillId="2" borderId="1" xfId="0" applyFont="1" applyFill="1" applyBorder="1" applyAlignment="1">
      <alignment horizontal="left" vertical="top"/>
    </xf>
    <xf numFmtId="0" fontId="14" fillId="2" borderId="1" xfId="0" applyFont="1" applyFill="1" applyBorder="1" applyAlignment="1">
      <alignment horizontal="left" vertical="top" wrapText="1"/>
    </xf>
    <xf numFmtId="0" fontId="13" fillId="9" borderId="1"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165" fontId="14" fillId="0" borderId="1" xfId="1" applyNumberFormat="1" applyFont="1" applyFill="1" applyBorder="1" applyAlignment="1">
      <alignment horizontal="right" vertical="center"/>
    </xf>
    <xf numFmtId="165" fontId="13" fillId="9" borderId="1" xfId="1" applyNumberFormat="1" applyFont="1" applyFill="1" applyBorder="1" applyAlignment="1">
      <alignment horizontal="right" vertical="center"/>
    </xf>
    <xf numFmtId="165" fontId="13" fillId="10" borderId="1" xfId="1" applyNumberFormat="1" applyFont="1" applyFill="1" applyBorder="1" applyAlignment="1">
      <alignment horizontal="right" vertical="center"/>
    </xf>
    <xf numFmtId="0" fontId="16" fillId="11" borderId="2" xfId="0" applyFont="1" applyFill="1" applyBorder="1" applyAlignment="1">
      <alignment horizontal="center" vertical="center"/>
    </xf>
    <xf numFmtId="0" fontId="17" fillId="11" borderId="3" xfId="0" applyFont="1" applyFill="1" applyBorder="1" applyAlignment="1">
      <alignment horizontal="right"/>
    </xf>
    <xf numFmtId="0" fontId="18" fillId="0" borderId="4" xfId="0" applyFont="1" applyFill="1" applyBorder="1" applyAlignment="1">
      <alignment vertical="center"/>
    </xf>
    <xf numFmtId="0" fontId="19" fillId="0" borderId="0" xfId="0" applyFont="1" applyAlignment="1">
      <alignment vertical="center"/>
    </xf>
    <xf numFmtId="0" fontId="5" fillId="0" borderId="5" xfId="0" quotePrefix="1" applyNumberFormat="1" applyFont="1" applyFill="1" applyBorder="1" applyAlignment="1">
      <alignment horizontal="justify" vertical="center" wrapText="1"/>
    </xf>
    <xf numFmtId="0" fontId="20" fillId="0" borderId="0" xfId="0" applyFont="1" applyAlignment="1">
      <alignment vertical="center"/>
    </xf>
    <xf numFmtId="0" fontId="18" fillId="0" borderId="0" xfId="0" applyFont="1" applyFill="1" applyBorder="1" applyAlignment="1">
      <alignment horizontal="justify" vertical="center"/>
    </xf>
    <xf numFmtId="0" fontId="5" fillId="0" borderId="0" xfId="0" quotePrefix="1" applyFont="1" applyFill="1" applyAlignment="1">
      <alignment horizontal="justify" vertical="center" wrapText="1"/>
    </xf>
    <xf numFmtId="0" fontId="18" fillId="0" borderId="0" xfId="0" applyFont="1" applyFill="1" applyAlignment="1">
      <alignment horizontal="justify" vertical="center"/>
    </xf>
    <xf numFmtId="0" fontId="18" fillId="0" borderId="0" xfId="0" applyNumberFormat="1" applyFont="1" applyFill="1" applyAlignment="1">
      <alignment horizontal="justify" vertical="center" wrapText="1"/>
    </xf>
    <xf numFmtId="0" fontId="21" fillId="0" borderId="0" xfId="0" applyFont="1" applyAlignment="1">
      <alignment vertical="center"/>
    </xf>
    <xf numFmtId="0" fontId="22" fillId="0" borderId="0" xfId="0" applyNumberFormat="1" applyFont="1" applyFill="1" applyAlignment="1">
      <alignment horizontal="justify" vertical="center" wrapText="1"/>
    </xf>
    <xf numFmtId="0" fontId="19" fillId="0" borderId="0" xfId="0" applyNumberFormat="1" applyFont="1" applyFill="1" applyAlignment="1">
      <alignment horizontal="justify" vertical="center" wrapText="1"/>
    </xf>
    <xf numFmtId="0" fontId="17" fillId="11" borderId="3" xfId="0" applyFont="1" applyFill="1" applyBorder="1" applyAlignment="1">
      <alignment horizontal="center"/>
    </xf>
    <xf numFmtId="0" fontId="5" fillId="0" borderId="4" xfId="0" quotePrefix="1" applyNumberFormat="1" applyFont="1" applyFill="1" applyBorder="1" applyAlignment="1">
      <alignment horizontal="justify" vertical="center" wrapText="1"/>
    </xf>
    <xf numFmtId="0" fontId="18" fillId="0" borderId="4" xfId="0" applyFont="1" applyFill="1" applyBorder="1" applyAlignment="1">
      <alignment horizontal="justify" vertical="center"/>
    </xf>
    <xf numFmtId="0" fontId="5" fillId="0" borderId="4" xfId="0" quotePrefix="1" applyFont="1" applyFill="1" applyBorder="1" applyAlignment="1">
      <alignment horizontal="justify" vertical="center" wrapText="1"/>
    </xf>
    <xf numFmtId="0" fontId="18" fillId="0" borderId="4" xfId="0" applyNumberFormat="1" applyFont="1" applyFill="1" applyBorder="1" applyAlignment="1">
      <alignment horizontal="justify" vertical="center" wrapText="1"/>
    </xf>
    <xf numFmtId="0" fontId="22" fillId="0" borderId="4" xfId="0" applyNumberFormat="1" applyFont="1" applyFill="1" applyBorder="1" applyAlignment="1">
      <alignment horizontal="justify" vertical="center" wrapText="1"/>
    </xf>
    <xf numFmtId="0" fontId="18" fillId="0" borderId="5" xfId="0" applyNumberFormat="1" applyFont="1" applyFill="1" applyBorder="1" applyAlignment="1">
      <alignment horizontal="justify" vertical="center" wrapText="1"/>
    </xf>
    <xf numFmtId="0" fontId="11" fillId="2" borderId="0" xfId="0" applyFont="1" applyFill="1" applyAlignment="1"/>
    <xf numFmtId="3" fontId="0" fillId="2" borderId="0" xfId="0" applyNumberFormat="1" applyFill="1" applyAlignment="1">
      <alignment horizontal="centerContinuous"/>
    </xf>
    <xf numFmtId="0" fontId="0" fillId="2" borderId="0" xfId="0" applyFill="1" applyAlignment="1">
      <alignment horizontal="centerContinuous"/>
    </xf>
    <xf numFmtId="0" fontId="10" fillId="2" borderId="0" xfId="0" applyFont="1" applyFill="1" applyAlignment="1">
      <alignment horizontal="centerContinuous"/>
    </xf>
    <xf numFmtId="3" fontId="2" fillId="2" borderId="0" xfId="0" applyNumberFormat="1" applyFont="1" applyFill="1" applyAlignment="1">
      <alignment horizontal="left"/>
    </xf>
    <xf numFmtId="17" fontId="12" fillId="4" borderId="0" xfId="0" applyNumberFormat="1" applyFont="1" applyFill="1" applyBorder="1"/>
    <xf numFmtId="0" fontId="25" fillId="5" borderId="6" xfId="0" applyFont="1" applyFill="1" applyBorder="1"/>
    <xf numFmtId="3" fontId="25" fillId="5" borderId="7" xfId="0" applyNumberFormat="1" applyFont="1" applyFill="1" applyBorder="1"/>
    <xf numFmtId="0" fontId="25" fillId="5" borderId="7" xfId="0" applyFont="1" applyFill="1" applyBorder="1"/>
    <xf numFmtId="0" fontId="25" fillId="6" borderId="2" xfId="0" applyNumberFormat="1" applyFont="1" applyFill="1" applyBorder="1" applyAlignment="1">
      <alignment horizontal="center"/>
    </xf>
    <xf numFmtId="0" fontId="25" fillId="5" borderId="2" xfId="0" applyFont="1" applyFill="1" applyBorder="1" applyAlignment="1">
      <alignment horizontal="center"/>
    </xf>
    <xf numFmtId="0" fontId="25" fillId="2" borderId="8" xfId="0" applyFont="1" applyFill="1" applyBorder="1"/>
    <xf numFmtId="3" fontId="25" fillId="2" borderId="0" xfId="0" applyNumberFormat="1" applyFont="1" applyFill="1" applyBorder="1"/>
    <xf numFmtId="0" fontId="25" fillId="2" borderId="0" xfId="0" applyFont="1" applyFill="1" applyBorder="1"/>
    <xf numFmtId="3" fontId="0" fillId="8" borderId="4" xfId="0" applyNumberFormat="1" applyFont="1" applyFill="1" applyBorder="1" applyAlignment="1">
      <alignment horizontal="center"/>
    </xf>
    <xf numFmtId="9" fontId="0" fillId="8" borderId="4" xfId="1" applyFont="1" applyFill="1" applyBorder="1" applyAlignment="1">
      <alignment horizontal="center"/>
    </xf>
    <xf numFmtId="0" fontId="26" fillId="2" borderId="6" xfId="0" applyFont="1" applyFill="1" applyBorder="1"/>
    <xf numFmtId="3" fontId="25" fillId="2" borderId="7" xfId="0" applyNumberFormat="1" applyFont="1" applyFill="1" applyBorder="1"/>
    <xf numFmtId="0" fontId="25" fillId="2" borderId="7" xfId="0" applyFont="1" applyFill="1" applyBorder="1"/>
    <xf numFmtId="3" fontId="2" fillId="8" borderId="2" xfId="0" applyNumberFormat="1" applyFont="1" applyFill="1" applyBorder="1" applyAlignment="1">
      <alignment horizontal="center"/>
    </xf>
    <xf numFmtId="9" fontId="2" fillId="8" borderId="2" xfId="1" applyFont="1" applyFill="1" applyBorder="1" applyAlignment="1">
      <alignment horizontal="center"/>
    </xf>
    <xf numFmtId="0" fontId="12" fillId="2" borderId="0" xfId="0" applyFont="1" applyFill="1"/>
    <xf numFmtId="0" fontId="2" fillId="6" borderId="2" xfId="0" applyFont="1" applyFill="1" applyBorder="1"/>
    <xf numFmtId="0" fontId="0" fillId="2" borderId="4" xfId="0" applyFill="1" applyBorder="1"/>
    <xf numFmtId="0" fontId="2" fillId="2" borderId="2" xfId="0" applyFont="1" applyFill="1" applyBorder="1"/>
    <xf numFmtId="0" fontId="11" fillId="2" borderId="0" xfId="0" applyFont="1" applyFill="1"/>
    <xf numFmtId="0" fontId="0" fillId="2" borderId="0" xfId="0" applyFill="1" applyAlignment="1">
      <alignment horizontal="left" wrapText="1"/>
    </xf>
    <xf numFmtId="0" fontId="2" fillId="2" borderId="0" xfId="0" applyFont="1" applyFill="1"/>
    <xf numFmtId="0" fontId="3" fillId="2" borderId="0" xfId="0" applyFont="1" applyFill="1"/>
    <xf numFmtId="3" fontId="13" fillId="9" borderId="1" xfId="0" applyNumberFormat="1" applyFont="1" applyFill="1" applyBorder="1" applyAlignment="1">
      <alignment horizontal="right" vertical="center"/>
    </xf>
    <xf numFmtId="3" fontId="13" fillId="10" borderId="1" xfId="0" applyNumberFormat="1" applyFont="1" applyFill="1" applyBorder="1" applyAlignment="1">
      <alignment horizontal="right" vertical="center"/>
    </xf>
    <xf numFmtId="0" fontId="16" fillId="11" borderId="3" xfId="0" applyFont="1" applyFill="1" applyBorder="1" applyAlignment="1">
      <alignment horizontal="center" vertical="center"/>
    </xf>
    <xf numFmtId="0" fontId="27" fillId="11" borderId="5" xfId="0" applyFont="1" applyFill="1" applyBorder="1" applyAlignment="1">
      <alignment horizontal="right" vertical="center"/>
    </xf>
    <xf numFmtId="3" fontId="14" fillId="0" borderId="1" xfId="0" applyNumberFormat="1" applyFont="1" applyBorder="1" applyAlignment="1">
      <alignment horizontal="right" vertical="center"/>
    </xf>
    <xf numFmtId="3" fontId="0" fillId="0" borderId="0" xfId="0" applyNumberFormat="1"/>
    <xf numFmtId="0" fontId="28" fillId="0" borderId="0" xfId="0" applyFont="1"/>
    <xf numFmtId="3" fontId="0" fillId="8" borderId="4" xfId="0" applyNumberFormat="1" applyFill="1" applyBorder="1" applyAlignment="1">
      <alignment horizontal="center"/>
    </xf>
    <xf numFmtId="0" fontId="0" fillId="12" borderId="0" xfId="0" applyFill="1"/>
    <xf numFmtId="0" fontId="0" fillId="0" borderId="0" xfId="0" applyFill="1"/>
    <xf numFmtId="0" fontId="28" fillId="2" borderId="0" xfId="0" applyFont="1" applyFill="1"/>
    <xf numFmtId="17" fontId="15" fillId="2" borderId="0" xfId="0" applyNumberFormat="1" applyFont="1" applyFill="1" applyAlignment="1">
      <alignment vertical="center"/>
    </xf>
    <xf numFmtId="17" fontId="7" fillId="2" borderId="0" xfId="0" applyNumberFormat="1" applyFont="1" applyFill="1"/>
    <xf numFmtId="165" fontId="0" fillId="2" borderId="0" xfId="1" applyNumberFormat="1" applyFont="1" applyFill="1"/>
    <xf numFmtId="0" fontId="25" fillId="6" borderId="2" xfId="0" applyFont="1" applyFill="1" applyBorder="1" applyAlignment="1">
      <alignment horizontal="center"/>
    </xf>
    <xf numFmtId="0" fontId="3" fillId="0" borderId="0" xfId="0" applyFont="1" applyAlignment="1">
      <alignment horizontal="center" vertical="center"/>
    </xf>
    <xf numFmtId="165" fontId="0" fillId="0" borderId="0" xfId="1" applyNumberFormat="1" applyFont="1"/>
    <xf numFmtId="165" fontId="14" fillId="0" borderId="1" xfId="1" applyNumberFormat="1" applyFont="1" applyFill="1" applyBorder="1" applyAlignment="1">
      <alignment horizontal="left" vertical="top"/>
    </xf>
    <xf numFmtId="165" fontId="14" fillId="0" borderId="1" xfId="1" applyNumberFormat="1" applyFont="1" applyFill="1" applyBorder="1" applyAlignment="1">
      <alignment horizontal="left" vertical="top" wrapText="1"/>
    </xf>
    <xf numFmtId="165" fontId="13" fillId="9" borderId="1" xfId="1" applyNumberFormat="1" applyFont="1" applyFill="1" applyBorder="1" applyAlignment="1">
      <alignment vertical="center" wrapText="1"/>
    </xf>
    <xf numFmtId="165" fontId="14" fillId="2" borderId="1" xfId="1" applyNumberFormat="1" applyFont="1" applyFill="1" applyBorder="1" applyAlignment="1">
      <alignment horizontal="left" vertical="top"/>
    </xf>
    <xf numFmtId="165" fontId="14" fillId="2" borderId="1" xfId="1" applyNumberFormat="1" applyFont="1" applyFill="1" applyBorder="1" applyAlignment="1">
      <alignment horizontal="left" vertical="top" wrapText="1"/>
    </xf>
    <xf numFmtId="165" fontId="13" fillId="9" borderId="1" xfId="1" applyNumberFormat="1" applyFont="1" applyFill="1" applyBorder="1" applyAlignment="1">
      <alignment horizontal="left" vertical="center" wrapText="1"/>
    </xf>
    <xf numFmtId="0" fontId="3" fillId="12" borderId="0" xfId="0" applyFont="1" applyFill="1"/>
    <xf numFmtId="17" fontId="15" fillId="0" borderId="0" xfId="0" applyNumberFormat="1" applyFont="1" applyAlignment="1">
      <alignment vertical="center"/>
    </xf>
    <xf numFmtId="17" fontId="7" fillId="0" borderId="0" xfId="0" applyNumberFormat="1" applyFont="1"/>
    <xf numFmtId="0" fontId="14" fillId="0" borderId="1" xfId="0" applyFont="1" applyBorder="1" applyAlignment="1">
      <alignment horizontal="left" vertical="top"/>
    </xf>
    <xf numFmtId="0" fontId="14" fillId="0" borderId="1" xfId="0" applyFont="1" applyBorder="1" applyAlignment="1">
      <alignment horizontal="left" vertical="top" wrapText="1"/>
    </xf>
    <xf numFmtId="165" fontId="14" fillId="0" borderId="0" xfId="1" applyNumberFormat="1" applyFont="1" applyFill="1" applyBorder="1" applyAlignment="1">
      <alignment horizontal="right" vertical="center"/>
    </xf>
    <xf numFmtId="3" fontId="13" fillId="0" borderId="0" xfId="0" applyNumberFormat="1" applyFont="1" applyFill="1" applyBorder="1" applyAlignment="1">
      <alignment horizontal="center" vertical="center" wrapText="1"/>
    </xf>
    <xf numFmtId="165" fontId="13" fillId="0" borderId="0" xfId="1" applyNumberFormat="1" applyFont="1" applyFill="1" applyBorder="1" applyAlignment="1">
      <alignment horizontal="right" vertical="center"/>
    </xf>
    <xf numFmtId="165" fontId="0" fillId="0" borderId="0" xfId="1" applyNumberFormat="1" applyFont="1" applyFill="1"/>
    <xf numFmtId="3" fontId="14" fillId="0" borderId="0" xfId="0" applyNumberFormat="1" applyFont="1" applyFill="1" applyBorder="1" applyAlignment="1">
      <alignment horizontal="right" vertical="center"/>
    </xf>
    <xf numFmtId="3" fontId="13" fillId="0" borderId="0" xfId="0" applyNumberFormat="1" applyFont="1" applyFill="1" applyBorder="1" applyAlignment="1">
      <alignment horizontal="right" vertical="center"/>
    </xf>
    <xf numFmtId="3" fontId="3" fillId="0" borderId="0" xfId="0" applyNumberFormat="1" applyFont="1" applyFill="1"/>
    <xf numFmtId="3" fontId="3" fillId="0" borderId="0" xfId="0" applyNumberFormat="1" applyFont="1"/>
    <xf numFmtId="3" fontId="0" fillId="2" borderId="4" xfId="0" applyNumberFormat="1" applyFill="1" applyBorder="1"/>
    <xf numFmtId="3" fontId="2" fillId="2" borderId="2" xfId="0" applyNumberFormat="1" applyFont="1" applyFill="1" applyBorder="1"/>
    <xf numFmtId="3" fontId="0" fillId="2" borderId="4" xfId="0" applyNumberFormat="1" applyFill="1" applyBorder="1" applyAlignment="1">
      <alignment horizontal="right"/>
    </xf>
    <xf numFmtId="3" fontId="2" fillId="2" borderId="2" xfId="0" applyNumberFormat="1" applyFont="1" applyFill="1" applyBorder="1" applyAlignment="1">
      <alignment horizontal="right"/>
    </xf>
    <xf numFmtId="0" fontId="0" fillId="0" borderId="0" xfId="0" applyAlignment="1">
      <alignment horizontal="right"/>
    </xf>
    <xf numFmtId="0" fontId="0" fillId="2" borderId="0" xfId="0" applyFill="1" applyAlignment="1">
      <alignment horizontal="right"/>
    </xf>
    <xf numFmtId="3" fontId="0" fillId="0" borderId="0" xfId="0" applyNumberFormat="1" applyFill="1"/>
    <xf numFmtId="166" fontId="13" fillId="0" borderId="0" xfId="0" applyNumberFormat="1" applyFont="1" applyFill="1" applyBorder="1" applyAlignment="1">
      <alignment horizontal="right" vertical="center"/>
    </xf>
    <xf numFmtId="2" fontId="9" fillId="3" borderId="0" xfId="0" applyNumberFormat="1" applyFont="1" applyFill="1" applyBorder="1" applyAlignment="1">
      <alignment horizontal="left" wrapText="1"/>
    </xf>
    <xf numFmtId="2" fontId="9" fillId="7" borderId="0" xfId="0" applyNumberFormat="1" applyFont="1" applyFill="1" applyBorder="1" applyAlignment="1">
      <alignment horizontal="left" wrapText="1"/>
    </xf>
    <xf numFmtId="0" fontId="13" fillId="10" borderId="1" xfId="0" applyFont="1" applyFill="1" applyBorder="1" applyAlignment="1">
      <alignment horizontal="right" vertical="center" wrapText="1"/>
    </xf>
    <xf numFmtId="165" fontId="13" fillId="10" borderId="1" xfId="1" applyNumberFormat="1" applyFont="1" applyFill="1" applyBorder="1" applyAlignment="1">
      <alignment horizontal="right" vertical="center" wrapText="1"/>
    </xf>
  </cellXfs>
  <cellStyles count="6">
    <cellStyle name="Milliers 2" xfId="3" xr:uid="{00000000-0005-0000-0000-000000000000}"/>
    <cellStyle name="Normal" xfId="0" builtinId="0"/>
    <cellStyle name="Normal 2" xfId="2" xr:uid="{00000000-0005-0000-0000-000002000000}"/>
    <cellStyle name="Normal 3" xfId="5" xr:uid="{00000000-0005-0000-0000-000003000000}"/>
    <cellStyle name="Pourcentage" xfId="1" builtinId="5"/>
    <cellStyle name="Pourcentage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Auvergne-Rhône-Alpes</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ETP_ARA!$K$5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ETP_ARA!$C$6:$H$23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ETP_ARA!$K$6:$K$23</c:f>
              <c:numCache>
                <c:formatCode>0%</c:formatCode>
                <c:ptCount val="18"/>
                <c:pt idx="0">
                  <c:v>-3.1922008929413548E-2</c:v>
                </c:pt>
                <c:pt idx="1">
                  <c:v>3.4545814439808087E-3</c:v>
                </c:pt>
                <c:pt idx="2">
                  <c:v>-0.15672947596686004</c:v>
                </c:pt>
                <c:pt idx="3">
                  <c:v>-1.3915797703306643E-2</c:v>
                </c:pt>
                <c:pt idx="4">
                  <c:v>0.29263113993683443</c:v>
                </c:pt>
                <c:pt idx="5">
                  <c:v>-2.3997279364883162E-2</c:v>
                </c:pt>
                <c:pt idx="6">
                  <c:v>2.4593505943331317E-2</c:v>
                </c:pt>
                <c:pt idx="7">
                  <c:v>-7.4364965191098253E-4</c:v>
                </c:pt>
                <c:pt idx="8">
                  <c:v>-3.3313775543477475E-2</c:v>
                </c:pt>
                <c:pt idx="9">
                  <c:v>-7.9234956509862231E-2</c:v>
                </c:pt>
                <c:pt idx="10">
                  <c:v>-3.4290901634043136E-2</c:v>
                </c:pt>
                <c:pt idx="11">
                  <c:v>-5.5242685632325927E-2</c:v>
                </c:pt>
                <c:pt idx="12">
                  <c:v>-0.1447261482756218</c:v>
                </c:pt>
                <c:pt idx="13">
                  <c:v>-0.1070874681500692</c:v>
                </c:pt>
                <c:pt idx="14">
                  <c:v>-3.9107821858615721E-2</c:v>
                </c:pt>
                <c:pt idx="15">
                  <c:v>-4.1575363065441517E-2</c:v>
                </c:pt>
                <c:pt idx="16">
                  <c:v>-2.3260986902412517E-3</c:v>
                </c:pt>
                <c:pt idx="17">
                  <c:v>-2.034044539857649E-2</c:v>
                </c:pt>
              </c:numCache>
            </c:numRef>
          </c:val>
          <c:extLst>
            <c:ext xmlns:c16="http://schemas.microsoft.com/office/drawing/2014/chart" uri="{C3380CC4-5D6E-409C-BE32-E72D297353CC}">
              <c16:uniqueId val="{00000001-D300-4D58-B10E-5EEA736F686B}"/>
            </c:ext>
          </c:extLst>
        </c:ser>
        <c:dLbls>
          <c:showLegendKey val="0"/>
          <c:showVal val="0"/>
          <c:showCatName val="0"/>
          <c:showSerName val="0"/>
          <c:showPercent val="0"/>
          <c:showBubbleSize val="0"/>
        </c:dLbls>
        <c:gapWidth val="150"/>
        <c:axId val="149745024"/>
        <c:axId val="150688896"/>
      </c:barChart>
      <c:catAx>
        <c:axId val="149745024"/>
        <c:scaling>
          <c:orientation val="minMax"/>
        </c:scaling>
        <c:delete val="0"/>
        <c:axPos val="l"/>
        <c:numFmt formatCode="General" sourceLinked="0"/>
        <c:majorTickMark val="out"/>
        <c:minorTickMark val="none"/>
        <c:tickLblPos val="low"/>
        <c:txPr>
          <a:bodyPr/>
          <a:lstStyle/>
          <a:p>
            <a:pPr>
              <a:defRPr sz="900"/>
            </a:pPr>
            <a:endParaRPr lang="fr-FR"/>
          </a:p>
        </c:txPr>
        <c:crossAx val="150688896"/>
        <c:crosses val="autoZero"/>
        <c:auto val="1"/>
        <c:lblAlgn val="ctr"/>
        <c:lblOffset val="100"/>
        <c:noMultiLvlLbl val="0"/>
      </c:catAx>
      <c:valAx>
        <c:axId val="150688896"/>
        <c:scaling>
          <c:orientation val="minMax"/>
        </c:scaling>
        <c:delete val="1"/>
        <c:axPos val="b"/>
        <c:numFmt formatCode="0%" sourceLinked="1"/>
        <c:majorTickMark val="out"/>
        <c:minorTickMark val="none"/>
        <c:tickLblPos val="nextTo"/>
        <c:crossAx val="14974502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a:t>
            </a:r>
            <a:r>
              <a:rPr lang="en-US" sz="1400" baseline="0"/>
              <a:t> Ardèche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ETP_07!$K$5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ETP_07!$C$6:$H$23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ETP_07!$K$6:$K$23</c:f>
              <c:numCache>
                <c:formatCode>0%</c:formatCode>
                <c:ptCount val="18"/>
                <c:pt idx="0">
                  <c:v>0.80808622062003654</c:v>
                </c:pt>
                <c:pt idx="1">
                  <c:v>4.3379160167855257E-2</c:v>
                </c:pt>
                <c:pt idx="2">
                  <c:v>0</c:v>
                </c:pt>
                <c:pt idx="3">
                  <c:v>-0.21630121501312827</c:v>
                </c:pt>
                <c:pt idx="4">
                  <c:v>1.6094413138872214</c:v>
                </c:pt>
                <c:pt idx="5">
                  <c:v>-4.6104475241951715E-2</c:v>
                </c:pt>
                <c:pt idx="6">
                  <c:v>0.37135428732751907</c:v>
                </c:pt>
                <c:pt idx="7">
                  <c:v>-2.5632033459338621E-2</c:v>
                </c:pt>
                <c:pt idx="8">
                  <c:v>-2.2043651818410837E-3</c:v>
                </c:pt>
                <c:pt idx="9">
                  <c:v>-6.2050595006192921E-2</c:v>
                </c:pt>
                <c:pt idx="10">
                  <c:v>0.22849333975561481</c:v>
                </c:pt>
                <c:pt idx="11">
                  <c:v>0</c:v>
                </c:pt>
                <c:pt idx="12">
                  <c:v>0</c:v>
                </c:pt>
                <c:pt idx="13">
                  <c:v>0</c:v>
                </c:pt>
                <c:pt idx="14">
                  <c:v>-0.1163262581593848</c:v>
                </c:pt>
                <c:pt idx="15">
                  <c:v>-2.3687211308793255E-2</c:v>
                </c:pt>
                <c:pt idx="16">
                  <c:v>1.766743132676174E-2</c:v>
                </c:pt>
                <c:pt idx="17">
                  <c:v>0.33986943800422464</c:v>
                </c:pt>
              </c:numCache>
            </c:numRef>
          </c:val>
          <c:extLst>
            <c:ext xmlns:c16="http://schemas.microsoft.com/office/drawing/2014/chart" uri="{C3380CC4-5D6E-409C-BE32-E72D297353CC}">
              <c16:uniqueId val="{00000001-0C52-452F-950B-9901E2AB9850}"/>
            </c:ext>
          </c:extLst>
        </c:ser>
        <c:dLbls>
          <c:showLegendKey val="0"/>
          <c:showVal val="0"/>
          <c:showCatName val="0"/>
          <c:showSerName val="0"/>
          <c:showPercent val="0"/>
          <c:showBubbleSize val="0"/>
        </c:dLbls>
        <c:gapWidth val="150"/>
        <c:axId val="152500096"/>
        <c:axId val="152501632"/>
      </c:barChart>
      <c:catAx>
        <c:axId val="152500096"/>
        <c:scaling>
          <c:orientation val="minMax"/>
        </c:scaling>
        <c:delete val="0"/>
        <c:axPos val="l"/>
        <c:numFmt formatCode="General" sourceLinked="0"/>
        <c:majorTickMark val="out"/>
        <c:minorTickMark val="none"/>
        <c:tickLblPos val="low"/>
        <c:txPr>
          <a:bodyPr/>
          <a:lstStyle/>
          <a:p>
            <a:pPr>
              <a:defRPr sz="900"/>
            </a:pPr>
            <a:endParaRPr lang="fr-FR"/>
          </a:p>
        </c:txPr>
        <c:crossAx val="152501632"/>
        <c:crosses val="autoZero"/>
        <c:auto val="1"/>
        <c:lblAlgn val="ctr"/>
        <c:lblOffset val="100"/>
        <c:noMultiLvlLbl val="0"/>
      </c:catAx>
      <c:valAx>
        <c:axId val="152501632"/>
        <c:scaling>
          <c:orientation val="minMax"/>
        </c:scaling>
        <c:delete val="1"/>
        <c:axPos val="b"/>
        <c:numFmt formatCode="0%" sourceLinked="1"/>
        <c:majorTickMark val="out"/>
        <c:minorTickMark val="none"/>
        <c:tickLblPos val="nextTo"/>
        <c:crossAx val="152500096"/>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TdR_38!$C$86:$AZ$86</c:f>
              <c:numCache>
                <c:formatCode>0.0%</c:formatCode>
                <c:ptCount val="50"/>
                <c:pt idx="0">
                  <c:v>1.8492365577066284E-2</c:v>
                </c:pt>
                <c:pt idx="1">
                  <c:v>1.8519544092659348E-2</c:v>
                </c:pt>
                <c:pt idx="2">
                  <c:v>1.5460036088276535E-2</c:v>
                </c:pt>
                <c:pt idx="3">
                  <c:v>1.7625569088113479E-2</c:v>
                </c:pt>
                <c:pt idx="4">
                  <c:v>2.1366157429298951E-2</c:v>
                </c:pt>
                <c:pt idx="5">
                  <c:v>2.2207756266512599E-2</c:v>
                </c:pt>
                <c:pt idx="6">
                  <c:v>1.883753331409067E-2</c:v>
                </c:pt>
                <c:pt idx="7">
                  <c:v>1.9300222227179163E-2</c:v>
                </c:pt>
                <c:pt idx="8">
                  <c:v>2.3054533453597738E-2</c:v>
                </c:pt>
                <c:pt idx="9">
                  <c:v>1.6649780731931837E-2</c:v>
                </c:pt>
                <c:pt idx="10">
                  <c:v>2.3481082466181042E-2</c:v>
                </c:pt>
                <c:pt idx="11">
                  <c:v>1.9603258537089937E-2</c:v>
                </c:pt>
                <c:pt idx="12">
                  <c:v>1.8135111912456474E-2</c:v>
                </c:pt>
                <c:pt idx="13">
                  <c:v>1.532913826382136E-2</c:v>
                </c:pt>
                <c:pt idx="14">
                  <c:v>1.8508714023629386E-2</c:v>
                </c:pt>
                <c:pt idx="15">
                  <c:v>2.251933478570289E-2</c:v>
                </c:pt>
                <c:pt idx="16">
                  <c:v>9.5844510881328265E-3</c:v>
                </c:pt>
                <c:pt idx="17">
                  <c:v>1.743637314883837E-2</c:v>
                </c:pt>
                <c:pt idx="18">
                  <c:v>2.459245125058742E-2</c:v>
                </c:pt>
                <c:pt idx="19">
                  <c:v>1.0576529938909932E-2</c:v>
                </c:pt>
                <c:pt idx="20">
                  <c:v>8.7660576946077505E-3</c:v>
                </c:pt>
                <c:pt idx="21">
                  <c:v>7.3940073969772221E-3</c:v>
                </c:pt>
                <c:pt idx="22">
                  <c:v>6.9843279048494361E-3</c:v>
                </c:pt>
                <c:pt idx="23">
                  <c:v>1.0409369402265443E-2</c:v>
                </c:pt>
                <c:pt idx="24">
                  <c:v>8.246382990727023E-3</c:v>
                </c:pt>
                <c:pt idx="25">
                  <c:v>7.6285914445013512E-3</c:v>
                </c:pt>
                <c:pt idx="26">
                  <c:v>8.5138476724201159E-3</c:v>
                </c:pt>
                <c:pt idx="27">
                  <c:v>8.5538803979764953E-3</c:v>
                </c:pt>
                <c:pt idx="28">
                  <c:v>8.4570279074707815E-3</c:v>
                </c:pt>
                <c:pt idx="29">
                  <c:v>7.4613840064970136E-3</c:v>
                </c:pt>
                <c:pt idx="30">
                  <c:v>5.2409911004890567E-3</c:v>
                </c:pt>
                <c:pt idx="31">
                  <c:v>4.7143951831331949E-3</c:v>
                </c:pt>
                <c:pt idx="32">
                  <c:v>6.1711401762861075E-3</c:v>
                </c:pt>
                <c:pt idx="33">
                  <c:v>7.2101601222619984E-3</c:v>
                </c:pt>
                <c:pt idx="34">
                  <c:v>6.368621426298824E-3</c:v>
                </c:pt>
                <c:pt idx="35">
                  <c:v>5.9993879056205535E-3</c:v>
                </c:pt>
                <c:pt idx="36">
                  <c:v>4.7984338426112234E-3</c:v>
                </c:pt>
                <c:pt idx="37">
                  <c:v>4.7835233888860419E-3</c:v>
                </c:pt>
                <c:pt idx="38">
                  <c:v>5.6609001300510246E-3</c:v>
                </c:pt>
                <c:pt idx="39">
                  <c:v>5.8849023887727623E-3</c:v>
                </c:pt>
                <c:pt idx="40">
                  <c:v>4.3705924795909082E-3</c:v>
                </c:pt>
                <c:pt idx="41">
                  <c:v>6.1199936297621042E-3</c:v>
                </c:pt>
                <c:pt idx="42">
                  <c:v>8.0697387822577793E-3</c:v>
                </c:pt>
                <c:pt idx="43">
                  <c:v>8.3305654820198163E-3</c:v>
                </c:pt>
                <c:pt idx="44">
                  <c:v>1.1237647495635796E-2</c:v>
                </c:pt>
                <c:pt idx="45">
                  <c:v>8.6650227022259611E-3</c:v>
                </c:pt>
                <c:pt idx="46">
                  <c:v>6.6928636222213858E-3</c:v>
                </c:pt>
                <c:pt idx="47">
                  <c:v>8.7443159626101347E-3</c:v>
                </c:pt>
                <c:pt idx="48">
                  <c:v>8.6863828486530778E-3</c:v>
                </c:pt>
                <c:pt idx="49">
                  <c:v>8.7138832727997381E-3</c:v>
                </c:pt>
              </c:numCache>
            </c:numRef>
          </c:val>
          <c:smooth val="0"/>
          <c:extLst>
            <c:ext xmlns:c16="http://schemas.microsoft.com/office/drawing/2014/chart" uri="{C3380CC4-5D6E-409C-BE32-E72D297353CC}">
              <c16:uniqueId val="{00000000-9AAE-48E0-A2A6-3900B7815547}"/>
            </c:ext>
          </c:extLst>
        </c:ser>
        <c:ser>
          <c:idx val="1"/>
          <c:order val="1"/>
          <c:tx>
            <c:strRef>
              <c:f>TdR_38!$B$87</c:f>
              <c:strCache>
                <c:ptCount val="1"/>
                <c:pt idx="0">
                  <c:v>Industrie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TdR_38!$C$87:$AZ$87</c:f>
              <c:numCache>
                <c:formatCode>0.0%</c:formatCode>
                <c:ptCount val="50"/>
                <c:pt idx="0">
                  <c:v>7.5838828255738067E-2</c:v>
                </c:pt>
                <c:pt idx="1">
                  <c:v>7.7135058907427209E-2</c:v>
                </c:pt>
                <c:pt idx="2">
                  <c:v>7.0620746225630734E-2</c:v>
                </c:pt>
                <c:pt idx="3">
                  <c:v>6.8322350122819064E-2</c:v>
                </c:pt>
                <c:pt idx="4">
                  <c:v>6.6519561245050055E-2</c:v>
                </c:pt>
                <c:pt idx="5">
                  <c:v>6.5679999429364172E-2</c:v>
                </c:pt>
                <c:pt idx="6">
                  <c:v>6.4309487664513235E-2</c:v>
                </c:pt>
                <c:pt idx="7">
                  <c:v>6.1747247227093134E-2</c:v>
                </c:pt>
                <c:pt idx="8">
                  <c:v>6.4518182540146879E-2</c:v>
                </c:pt>
                <c:pt idx="9">
                  <c:v>6.4635330952807366E-2</c:v>
                </c:pt>
                <c:pt idx="10">
                  <c:v>6.6717051072257783E-2</c:v>
                </c:pt>
                <c:pt idx="11">
                  <c:v>6.717487519447693E-2</c:v>
                </c:pt>
                <c:pt idx="12">
                  <c:v>6.8744841329162573E-2</c:v>
                </c:pt>
                <c:pt idx="13">
                  <c:v>6.6860373747707758E-2</c:v>
                </c:pt>
                <c:pt idx="14">
                  <c:v>6.5407929912997667E-2</c:v>
                </c:pt>
                <c:pt idx="15">
                  <c:v>6.5985779757393989E-2</c:v>
                </c:pt>
                <c:pt idx="16">
                  <c:v>6.5926148757482442E-2</c:v>
                </c:pt>
                <c:pt idx="17">
                  <c:v>6.515749427150766E-2</c:v>
                </c:pt>
                <c:pt idx="18">
                  <c:v>7.0615969837858394E-2</c:v>
                </c:pt>
                <c:pt idx="19">
                  <c:v>6.9220604277290834E-2</c:v>
                </c:pt>
                <c:pt idx="20">
                  <c:v>6.7156191300577525E-2</c:v>
                </c:pt>
                <c:pt idx="21">
                  <c:v>6.9824792963297577E-2</c:v>
                </c:pt>
                <c:pt idx="22">
                  <c:v>7.3281370578299046E-2</c:v>
                </c:pt>
                <c:pt idx="23">
                  <c:v>7.6368695788171681E-2</c:v>
                </c:pt>
                <c:pt idx="24">
                  <c:v>7.8532046854922127E-2</c:v>
                </c:pt>
                <c:pt idx="25">
                  <c:v>8.143777581536342E-2</c:v>
                </c:pt>
                <c:pt idx="26">
                  <c:v>8.4491946902917697E-2</c:v>
                </c:pt>
                <c:pt idx="27">
                  <c:v>8.1643574307069949E-2</c:v>
                </c:pt>
                <c:pt idx="28">
                  <c:v>8.3494510920414294E-2</c:v>
                </c:pt>
                <c:pt idx="29">
                  <c:v>8.0226140639570592E-2</c:v>
                </c:pt>
                <c:pt idx="30">
                  <c:v>8.0413377799345112E-2</c:v>
                </c:pt>
                <c:pt idx="31">
                  <c:v>7.5872914369734756E-2</c:v>
                </c:pt>
                <c:pt idx="32">
                  <c:v>7.8961069395176067E-2</c:v>
                </c:pt>
                <c:pt idx="33">
                  <c:v>7.645630619297146E-2</c:v>
                </c:pt>
                <c:pt idx="34">
                  <c:v>7.4604196646074025E-2</c:v>
                </c:pt>
                <c:pt idx="35">
                  <c:v>7.592343086458414E-2</c:v>
                </c:pt>
                <c:pt idx="36">
                  <c:v>5.1263475530877942E-2</c:v>
                </c:pt>
                <c:pt idx="37">
                  <c:v>5.7660691521228859E-2</c:v>
                </c:pt>
                <c:pt idx="38">
                  <c:v>7.0721047974797308E-2</c:v>
                </c:pt>
                <c:pt idx="39">
                  <c:v>7.1360063048094446E-2</c:v>
                </c:pt>
                <c:pt idx="40">
                  <c:v>7.120145861247805E-2</c:v>
                </c:pt>
                <c:pt idx="41">
                  <c:v>6.9941051883621E-2</c:v>
                </c:pt>
                <c:pt idx="42">
                  <c:v>7.0555008610015291E-2</c:v>
                </c:pt>
                <c:pt idx="43">
                  <c:v>7.3236744515767602E-2</c:v>
                </c:pt>
                <c:pt idx="44">
                  <c:v>7.3759604268172338E-2</c:v>
                </c:pt>
                <c:pt idx="45">
                  <c:v>7.0961130608093684E-2</c:v>
                </c:pt>
                <c:pt idx="46">
                  <c:v>7.2344849070523312E-2</c:v>
                </c:pt>
                <c:pt idx="47">
                  <c:v>7.0805336709122743E-2</c:v>
                </c:pt>
                <c:pt idx="48">
                  <c:v>7.009027050101195E-2</c:v>
                </c:pt>
                <c:pt idx="49">
                  <c:v>6.720346522140036E-2</c:v>
                </c:pt>
              </c:numCache>
            </c:numRef>
          </c:val>
          <c:smooth val="0"/>
          <c:extLst>
            <c:ext xmlns:c16="http://schemas.microsoft.com/office/drawing/2014/chart" uri="{C3380CC4-5D6E-409C-BE32-E72D297353CC}">
              <c16:uniqueId val="{00000001-9AAE-48E0-A2A6-3900B7815547}"/>
            </c:ext>
          </c:extLst>
        </c:ser>
        <c:ser>
          <c:idx val="2"/>
          <c:order val="2"/>
          <c:tx>
            <c:strRef>
              <c:f>TdR_38!$B$88</c:f>
              <c:strCache>
                <c:ptCount val="1"/>
                <c:pt idx="0">
                  <c:v>Construction</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TdR_38!$C$88:$AZ$88</c:f>
              <c:numCache>
                <c:formatCode>0.0%</c:formatCode>
                <c:ptCount val="50"/>
                <c:pt idx="0">
                  <c:v>8.3844503572742063E-2</c:v>
                </c:pt>
                <c:pt idx="1">
                  <c:v>7.9140498078632326E-2</c:v>
                </c:pt>
                <c:pt idx="2">
                  <c:v>7.5816246557785918E-2</c:v>
                </c:pt>
                <c:pt idx="3">
                  <c:v>7.8565557410145509E-2</c:v>
                </c:pt>
                <c:pt idx="4">
                  <c:v>8.1346410134849778E-2</c:v>
                </c:pt>
                <c:pt idx="5">
                  <c:v>7.9337885361442637E-2</c:v>
                </c:pt>
                <c:pt idx="6">
                  <c:v>8.082468860646666E-2</c:v>
                </c:pt>
                <c:pt idx="7">
                  <c:v>6.6245260343275603E-2</c:v>
                </c:pt>
                <c:pt idx="8">
                  <c:v>8.3623976527134367E-2</c:v>
                </c:pt>
                <c:pt idx="9">
                  <c:v>8.56732256887799E-2</c:v>
                </c:pt>
                <c:pt idx="10">
                  <c:v>8.6880795901246075E-2</c:v>
                </c:pt>
                <c:pt idx="11">
                  <c:v>7.8335231408373507E-2</c:v>
                </c:pt>
                <c:pt idx="12">
                  <c:v>7.7654584977001853E-2</c:v>
                </c:pt>
                <c:pt idx="13">
                  <c:v>7.128583218033839E-2</c:v>
                </c:pt>
                <c:pt idx="14">
                  <c:v>6.9835775267580114E-2</c:v>
                </c:pt>
                <c:pt idx="15">
                  <c:v>6.934302933153362E-2</c:v>
                </c:pt>
                <c:pt idx="16">
                  <c:v>6.767285601479256E-2</c:v>
                </c:pt>
                <c:pt idx="17">
                  <c:v>6.6356428628146585E-2</c:v>
                </c:pt>
                <c:pt idx="18">
                  <c:v>8.1683434202230246E-2</c:v>
                </c:pt>
                <c:pt idx="19">
                  <c:v>7.9870307424184606E-2</c:v>
                </c:pt>
                <c:pt idx="20">
                  <c:v>7.6146019287269509E-2</c:v>
                </c:pt>
                <c:pt idx="21">
                  <c:v>8.5747033232580469E-2</c:v>
                </c:pt>
                <c:pt idx="22">
                  <c:v>8.8847935177878506E-2</c:v>
                </c:pt>
                <c:pt idx="23">
                  <c:v>9.1110566555473754E-2</c:v>
                </c:pt>
                <c:pt idx="24">
                  <c:v>9.3239841179306615E-2</c:v>
                </c:pt>
                <c:pt idx="25">
                  <c:v>9.1836840351126325E-2</c:v>
                </c:pt>
                <c:pt idx="26">
                  <c:v>9.5665176808254204E-2</c:v>
                </c:pt>
                <c:pt idx="27">
                  <c:v>0.10131188305294714</c:v>
                </c:pt>
                <c:pt idx="28">
                  <c:v>0.10066030655815922</c:v>
                </c:pt>
                <c:pt idx="29">
                  <c:v>9.5544671720057678E-2</c:v>
                </c:pt>
                <c:pt idx="30">
                  <c:v>9.796680307103596E-2</c:v>
                </c:pt>
                <c:pt idx="31">
                  <c:v>9.1009449825473487E-2</c:v>
                </c:pt>
                <c:pt idx="32">
                  <c:v>0.10071382414819208</c:v>
                </c:pt>
                <c:pt idx="33">
                  <c:v>0.10181430379290439</c:v>
                </c:pt>
                <c:pt idx="34">
                  <c:v>0.10277552841324919</c:v>
                </c:pt>
                <c:pt idx="35">
                  <c:v>9.5518284638716811E-2</c:v>
                </c:pt>
                <c:pt idx="36">
                  <c:v>3.9583492971359165E-2</c:v>
                </c:pt>
                <c:pt idx="37">
                  <c:v>8.1287797098566039E-2</c:v>
                </c:pt>
                <c:pt idx="38">
                  <c:v>8.7468035993450252E-2</c:v>
                </c:pt>
                <c:pt idx="39">
                  <c:v>8.7868752586091878E-2</c:v>
                </c:pt>
                <c:pt idx="40">
                  <c:v>8.7946048623282022E-2</c:v>
                </c:pt>
                <c:pt idx="41">
                  <c:v>8.4220971040154094E-2</c:v>
                </c:pt>
                <c:pt idx="42">
                  <c:v>8.401693595573026E-2</c:v>
                </c:pt>
                <c:pt idx="43">
                  <c:v>8.5758212159769129E-2</c:v>
                </c:pt>
                <c:pt idx="44">
                  <c:v>8.9305894899125951E-2</c:v>
                </c:pt>
                <c:pt idx="45">
                  <c:v>9.0058293469282832E-2</c:v>
                </c:pt>
                <c:pt idx="46">
                  <c:v>9.5317478342599404E-2</c:v>
                </c:pt>
                <c:pt idx="47">
                  <c:v>9.5842752862724159E-2</c:v>
                </c:pt>
                <c:pt idx="48">
                  <c:v>0.10064497660981743</c:v>
                </c:pt>
                <c:pt idx="49">
                  <c:v>9.7445138880885324E-2</c:v>
                </c:pt>
              </c:numCache>
            </c:numRef>
          </c:val>
          <c:smooth val="0"/>
          <c:extLst>
            <c:ext xmlns:c16="http://schemas.microsoft.com/office/drawing/2014/chart" uri="{C3380CC4-5D6E-409C-BE32-E72D297353CC}">
              <c16:uniqueId val="{00000002-9AAE-48E0-A2A6-3900B7815547}"/>
            </c:ext>
          </c:extLst>
        </c:ser>
        <c:ser>
          <c:idx val="3"/>
          <c:order val="3"/>
          <c:tx>
            <c:strRef>
              <c:f>TdR_38!$B$89</c:f>
              <c:strCache>
                <c:ptCount val="1"/>
                <c:pt idx="0">
                  <c:v>Tertiaire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TdR_38!$C$89:$AZ$89</c:f>
              <c:numCache>
                <c:formatCode>0.0%</c:formatCode>
                <c:ptCount val="50"/>
                <c:pt idx="0">
                  <c:v>2.4191518846573723E-2</c:v>
                </c:pt>
                <c:pt idx="1">
                  <c:v>2.5186248033026302E-2</c:v>
                </c:pt>
                <c:pt idx="2">
                  <c:v>2.4127100260956165E-2</c:v>
                </c:pt>
                <c:pt idx="3">
                  <c:v>2.2698712677899559E-2</c:v>
                </c:pt>
                <c:pt idx="4">
                  <c:v>2.4013614499944557E-2</c:v>
                </c:pt>
                <c:pt idx="5">
                  <c:v>2.1978567025630318E-2</c:v>
                </c:pt>
                <c:pt idx="6">
                  <c:v>2.1802968676574792E-2</c:v>
                </c:pt>
                <c:pt idx="7">
                  <c:v>2.1649481570588398E-2</c:v>
                </c:pt>
                <c:pt idx="8">
                  <c:v>2.2152992933354182E-2</c:v>
                </c:pt>
                <c:pt idx="9">
                  <c:v>2.3338365069702372E-2</c:v>
                </c:pt>
                <c:pt idx="10">
                  <c:v>2.3398654460705381E-2</c:v>
                </c:pt>
                <c:pt idx="11">
                  <c:v>2.4013753056719371E-2</c:v>
                </c:pt>
                <c:pt idx="12">
                  <c:v>2.3131625077339766E-2</c:v>
                </c:pt>
                <c:pt idx="13">
                  <c:v>2.3230081628786484E-2</c:v>
                </c:pt>
                <c:pt idx="14">
                  <c:v>2.4286640352559619E-2</c:v>
                </c:pt>
                <c:pt idx="15">
                  <c:v>2.5957269322708591E-2</c:v>
                </c:pt>
                <c:pt idx="16">
                  <c:v>2.623079092217211E-2</c:v>
                </c:pt>
                <c:pt idx="17">
                  <c:v>2.7295043802212936E-2</c:v>
                </c:pt>
                <c:pt idx="18">
                  <c:v>2.7464274484519258E-2</c:v>
                </c:pt>
                <c:pt idx="19">
                  <c:v>2.6531247165338057E-2</c:v>
                </c:pt>
                <c:pt idx="20">
                  <c:v>2.7172570229713634E-2</c:v>
                </c:pt>
                <c:pt idx="21">
                  <c:v>3.0078777090710617E-2</c:v>
                </c:pt>
                <c:pt idx="22">
                  <c:v>2.9996045717264504E-2</c:v>
                </c:pt>
                <c:pt idx="23">
                  <c:v>3.2861369508430528E-2</c:v>
                </c:pt>
                <c:pt idx="24">
                  <c:v>3.1138466722159783E-2</c:v>
                </c:pt>
                <c:pt idx="25">
                  <c:v>3.4829447043867444E-2</c:v>
                </c:pt>
                <c:pt idx="26">
                  <c:v>3.4341303992877249E-2</c:v>
                </c:pt>
                <c:pt idx="27">
                  <c:v>3.5512586332284934E-2</c:v>
                </c:pt>
                <c:pt idx="28">
                  <c:v>3.7309728303167602E-2</c:v>
                </c:pt>
                <c:pt idx="29">
                  <c:v>3.6540507857586536E-2</c:v>
                </c:pt>
                <c:pt idx="30">
                  <c:v>3.7303893324056266E-2</c:v>
                </c:pt>
                <c:pt idx="31">
                  <c:v>3.445358368124251E-2</c:v>
                </c:pt>
                <c:pt idx="32">
                  <c:v>3.742962558785122E-2</c:v>
                </c:pt>
                <c:pt idx="33">
                  <c:v>3.884300205616982E-2</c:v>
                </c:pt>
                <c:pt idx="34">
                  <c:v>3.8449410249031396E-2</c:v>
                </c:pt>
                <c:pt idx="35">
                  <c:v>3.9169812297234173E-2</c:v>
                </c:pt>
                <c:pt idx="36">
                  <c:v>3.0232212554231294E-2</c:v>
                </c:pt>
                <c:pt idx="37">
                  <c:v>3.6007105097020556E-2</c:v>
                </c:pt>
                <c:pt idx="38">
                  <c:v>3.9720745754976354E-2</c:v>
                </c:pt>
                <c:pt idx="39">
                  <c:v>3.9869292356567443E-2</c:v>
                </c:pt>
                <c:pt idx="40">
                  <c:v>4.05228002896066E-2</c:v>
                </c:pt>
                <c:pt idx="41">
                  <c:v>4.164442144234156E-2</c:v>
                </c:pt>
                <c:pt idx="42">
                  <c:v>3.9127981284315952E-2</c:v>
                </c:pt>
                <c:pt idx="43">
                  <c:v>3.9372876145500779E-2</c:v>
                </c:pt>
                <c:pt idx="44">
                  <c:v>3.8596869511060755E-2</c:v>
                </c:pt>
                <c:pt idx="45">
                  <c:v>3.6968449469972305E-2</c:v>
                </c:pt>
                <c:pt idx="46">
                  <c:v>3.6760872437013259E-2</c:v>
                </c:pt>
                <c:pt idx="47">
                  <c:v>3.6914140873029036E-2</c:v>
                </c:pt>
                <c:pt idx="48">
                  <c:v>3.6031438740039237E-2</c:v>
                </c:pt>
                <c:pt idx="49">
                  <c:v>3.6374392247472943E-2</c:v>
                </c:pt>
              </c:numCache>
            </c:numRef>
          </c:val>
          <c:smooth val="0"/>
          <c:extLst>
            <c:ext xmlns:c16="http://schemas.microsoft.com/office/drawing/2014/chart" uri="{C3380CC4-5D6E-409C-BE32-E72D297353CC}">
              <c16:uniqueId val="{00000003-9AAE-48E0-A2A6-3900B7815547}"/>
            </c:ext>
          </c:extLst>
        </c:ser>
        <c:ser>
          <c:idx val="4"/>
          <c:order val="4"/>
          <c:tx>
            <c:strRef>
              <c:f>TdR_38!$B$90</c:f>
              <c:strCache>
                <c:ptCount val="1"/>
                <c:pt idx="0">
                  <c:v>Tertiaire non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TdR_38!$C$90:$AZ$90</c:f>
              <c:numCache>
                <c:formatCode>0.0%</c:formatCode>
                <c:ptCount val="50"/>
                <c:pt idx="0">
                  <c:v>3.7166609898864238E-3</c:v>
                </c:pt>
                <c:pt idx="1">
                  <c:v>3.7956288696203598E-3</c:v>
                </c:pt>
                <c:pt idx="2">
                  <c:v>3.8539790672453291E-3</c:v>
                </c:pt>
                <c:pt idx="3">
                  <c:v>4.4029458260277732E-3</c:v>
                </c:pt>
                <c:pt idx="4">
                  <c:v>3.5597519063652306E-3</c:v>
                </c:pt>
                <c:pt idx="5">
                  <c:v>3.6127907524678383E-3</c:v>
                </c:pt>
                <c:pt idx="6">
                  <c:v>3.2016416390361299E-3</c:v>
                </c:pt>
                <c:pt idx="7">
                  <c:v>2.956620903063748E-3</c:v>
                </c:pt>
                <c:pt idx="8">
                  <c:v>2.9532443312998246E-3</c:v>
                </c:pt>
                <c:pt idx="9">
                  <c:v>2.8475938937554948E-3</c:v>
                </c:pt>
                <c:pt idx="10">
                  <c:v>2.6283605402934495E-3</c:v>
                </c:pt>
                <c:pt idx="11">
                  <c:v>2.3866022233991493E-3</c:v>
                </c:pt>
                <c:pt idx="12">
                  <c:v>2.9851557095881779E-3</c:v>
                </c:pt>
                <c:pt idx="13">
                  <c:v>2.6019726537638574E-3</c:v>
                </c:pt>
                <c:pt idx="14">
                  <c:v>2.9247610890564199E-3</c:v>
                </c:pt>
                <c:pt idx="15">
                  <c:v>3.1587812549636386E-3</c:v>
                </c:pt>
                <c:pt idx="16">
                  <c:v>3.2120211785220676E-3</c:v>
                </c:pt>
                <c:pt idx="17">
                  <c:v>3.4446346117223158E-3</c:v>
                </c:pt>
                <c:pt idx="18">
                  <c:v>3.5460361482501394E-3</c:v>
                </c:pt>
                <c:pt idx="19">
                  <c:v>3.0906175934032219E-3</c:v>
                </c:pt>
                <c:pt idx="20">
                  <c:v>3.8651800707519952E-3</c:v>
                </c:pt>
                <c:pt idx="21">
                  <c:v>3.5622583474658946E-3</c:v>
                </c:pt>
                <c:pt idx="22">
                  <c:v>3.4243484488672457E-3</c:v>
                </c:pt>
                <c:pt idx="23">
                  <c:v>3.3895537364774645E-3</c:v>
                </c:pt>
                <c:pt idx="24">
                  <c:v>2.1488999320585138E-3</c:v>
                </c:pt>
                <c:pt idx="25">
                  <c:v>2.0641785955119612E-3</c:v>
                </c:pt>
                <c:pt idx="26">
                  <c:v>2.0418232374114203E-3</c:v>
                </c:pt>
                <c:pt idx="27">
                  <c:v>2.0420611778748728E-3</c:v>
                </c:pt>
                <c:pt idx="28">
                  <c:v>2.0877583850334009E-3</c:v>
                </c:pt>
                <c:pt idx="29">
                  <c:v>3.1099493099256718E-3</c:v>
                </c:pt>
                <c:pt idx="30">
                  <c:v>3.1723222007513825E-3</c:v>
                </c:pt>
                <c:pt idx="31">
                  <c:v>3.26428782506933E-3</c:v>
                </c:pt>
                <c:pt idx="32">
                  <c:v>3.1835144689430083E-3</c:v>
                </c:pt>
                <c:pt idx="33">
                  <c:v>3.1381973155340651E-3</c:v>
                </c:pt>
                <c:pt idx="34">
                  <c:v>3.3519602338913756E-3</c:v>
                </c:pt>
                <c:pt idx="35">
                  <c:v>3.5277723818395892E-3</c:v>
                </c:pt>
                <c:pt idx="36">
                  <c:v>3.0361655528875144E-3</c:v>
                </c:pt>
                <c:pt idx="37">
                  <c:v>3.2157102243992085E-3</c:v>
                </c:pt>
                <c:pt idx="38">
                  <c:v>3.8835253607119114E-3</c:v>
                </c:pt>
                <c:pt idx="39">
                  <c:v>3.6174200726238766E-3</c:v>
                </c:pt>
                <c:pt idx="40">
                  <c:v>3.9037097510592283E-3</c:v>
                </c:pt>
                <c:pt idx="41">
                  <c:v>4.0805683805155086E-3</c:v>
                </c:pt>
                <c:pt idx="42">
                  <c:v>4.2122546436221819E-3</c:v>
                </c:pt>
                <c:pt idx="43">
                  <c:v>4.3507091681896284E-3</c:v>
                </c:pt>
                <c:pt idx="44">
                  <c:v>4.7498768818655815E-3</c:v>
                </c:pt>
                <c:pt idx="45">
                  <c:v>4.7811270998828819E-3</c:v>
                </c:pt>
                <c:pt idx="46">
                  <c:v>4.271414434981009E-3</c:v>
                </c:pt>
                <c:pt idx="47">
                  <c:v>5.0186400414255154E-3</c:v>
                </c:pt>
                <c:pt idx="48">
                  <c:v>4.1485444158130538E-3</c:v>
                </c:pt>
                <c:pt idx="49">
                  <c:v>3.8851098783450099E-3</c:v>
                </c:pt>
              </c:numCache>
            </c:numRef>
          </c:val>
          <c:smooth val="0"/>
          <c:extLst>
            <c:ext xmlns:c16="http://schemas.microsoft.com/office/drawing/2014/chart" uri="{C3380CC4-5D6E-409C-BE32-E72D297353CC}">
              <c16:uniqueId val="{00000004-9AAE-48E0-A2A6-3900B7815547}"/>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TdR_38!$C$86:$BA$86</c:f>
              <c:numCache>
                <c:formatCode>0.0%</c:formatCode>
                <c:ptCount val="51"/>
                <c:pt idx="0">
                  <c:v>1.8492365577066284E-2</c:v>
                </c:pt>
                <c:pt idx="1">
                  <c:v>1.8519544092659348E-2</c:v>
                </c:pt>
                <c:pt idx="2">
                  <c:v>1.5460036088276535E-2</c:v>
                </c:pt>
                <c:pt idx="3">
                  <c:v>1.7625569088113479E-2</c:v>
                </c:pt>
                <c:pt idx="4">
                  <c:v>2.1366157429298951E-2</c:v>
                </c:pt>
                <c:pt idx="5">
                  <c:v>2.2207756266512599E-2</c:v>
                </c:pt>
                <c:pt idx="6">
                  <c:v>1.883753331409067E-2</c:v>
                </c:pt>
                <c:pt idx="7">
                  <c:v>1.9300222227179163E-2</c:v>
                </c:pt>
                <c:pt idx="8">
                  <c:v>2.3054533453597738E-2</c:v>
                </c:pt>
                <c:pt idx="9">
                  <c:v>1.6649780731931837E-2</c:v>
                </c:pt>
                <c:pt idx="10">
                  <c:v>2.3481082466181042E-2</c:v>
                </c:pt>
                <c:pt idx="11">
                  <c:v>1.9603258537089937E-2</c:v>
                </c:pt>
                <c:pt idx="12">
                  <c:v>1.8135111912456474E-2</c:v>
                </c:pt>
                <c:pt idx="13">
                  <c:v>1.532913826382136E-2</c:v>
                </c:pt>
                <c:pt idx="14">
                  <c:v>1.8508714023629386E-2</c:v>
                </c:pt>
                <c:pt idx="15">
                  <c:v>2.251933478570289E-2</c:v>
                </c:pt>
                <c:pt idx="16">
                  <c:v>9.5844510881328265E-3</c:v>
                </c:pt>
                <c:pt idx="17">
                  <c:v>1.743637314883837E-2</c:v>
                </c:pt>
                <c:pt idx="18">
                  <c:v>2.459245125058742E-2</c:v>
                </c:pt>
                <c:pt idx="19">
                  <c:v>1.0576529938909932E-2</c:v>
                </c:pt>
                <c:pt idx="20">
                  <c:v>8.7660576946077505E-3</c:v>
                </c:pt>
                <c:pt idx="21">
                  <c:v>7.3940073969772221E-3</c:v>
                </c:pt>
                <c:pt idx="22">
                  <c:v>6.9843279048494361E-3</c:v>
                </c:pt>
                <c:pt idx="23">
                  <c:v>1.0409369402265443E-2</c:v>
                </c:pt>
                <c:pt idx="24">
                  <c:v>8.246382990727023E-3</c:v>
                </c:pt>
                <c:pt idx="25">
                  <c:v>7.6285914445013512E-3</c:v>
                </c:pt>
                <c:pt idx="26">
                  <c:v>8.5138476724201159E-3</c:v>
                </c:pt>
                <c:pt idx="27">
                  <c:v>8.5538803979764953E-3</c:v>
                </c:pt>
                <c:pt idx="28">
                  <c:v>8.4570279074707815E-3</c:v>
                </c:pt>
                <c:pt idx="29">
                  <c:v>7.4613840064970136E-3</c:v>
                </c:pt>
                <c:pt idx="30">
                  <c:v>5.2409911004890567E-3</c:v>
                </c:pt>
                <c:pt idx="31">
                  <c:v>4.7143951831331949E-3</c:v>
                </c:pt>
                <c:pt idx="32">
                  <c:v>6.1711401762861075E-3</c:v>
                </c:pt>
                <c:pt idx="33">
                  <c:v>7.2101601222619984E-3</c:v>
                </c:pt>
                <c:pt idx="34">
                  <c:v>6.368621426298824E-3</c:v>
                </c:pt>
                <c:pt idx="35">
                  <c:v>5.9993879056205535E-3</c:v>
                </c:pt>
                <c:pt idx="36">
                  <c:v>4.7984338426112234E-3</c:v>
                </c:pt>
                <c:pt idx="37">
                  <c:v>4.7835233888860419E-3</c:v>
                </c:pt>
                <c:pt idx="38">
                  <c:v>5.6609001300510246E-3</c:v>
                </c:pt>
                <c:pt idx="39">
                  <c:v>5.8849023887727623E-3</c:v>
                </c:pt>
                <c:pt idx="40">
                  <c:v>4.3705924795909082E-3</c:v>
                </c:pt>
                <c:pt idx="41">
                  <c:v>6.1199936297621042E-3</c:v>
                </c:pt>
                <c:pt idx="42">
                  <c:v>8.0697387822577793E-3</c:v>
                </c:pt>
                <c:pt idx="43">
                  <c:v>8.3305654820198163E-3</c:v>
                </c:pt>
                <c:pt idx="44">
                  <c:v>1.1237647495635796E-2</c:v>
                </c:pt>
                <c:pt idx="45">
                  <c:v>8.6650227022259611E-3</c:v>
                </c:pt>
                <c:pt idx="46">
                  <c:v>6.6928636222213858E-3</c:v>
                </c:pt>
                <c:pt idx="47">
                  <c:v>8.7443159626101347E-3</c:v>
                </c:pt>
                <c:pt idx="48">
                  <c:v>8.6863828486530778E-3</c:v>
                </c:pt>
                <c:pt idx="49">
                  <c:v>8.7138832727997381E-3</c:v>
                </c:pt>
                <c:pt idx="50">
                  <c:v>1.1140389215169043E-2</c:v>
                </c:pt>
              </c:numCache>
            </c:numRef>
          </c:val>
          <c:smooth val="0"/>
          <c:extLst>
            <c:ext xmlns:c16="http://schemas.microsoft.com/office/drawing/2014/chart" uri="{C3380CC4-5D6E-409C-BE32-E72D297353CC}">
              <c16:uniqueId val="{00000000-3678-4D9A-8B68-38A4E8C42F5D}"/>
            </c:ext>
          </c:extLst>
        </c:ser>
        <c:ser>
          <c:idx val="1"/>
          <c:order val="1"/>
          <c:tx>
            <c:strRef>
              <c:f>TdR_38!$B$87</c:f>
              <c:strCache>
                <c:ptCount val="1"/>
                <c:pt idx="0">
                  <c:v>Industrie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TdR_38!$C$87:$BA$87</c:f>
              <c:numCache>
                <c:formatCode>0.0%</c:formatCode>
                <c:ptCount val="51"/>
                <c:pt idx="0">
                  <c:v>7.5838828255738067E-2</c:v>
                </c:pt>
                <c:pt idx="1">
                  <c:v>7.7135058907427209E-2</c:v>
                </c:pt>
                <c:pt idx="2">
                  <c:v>7.0620746225630734E-2</c:v>
                </c:pt>
                <c:pt idx="3">
                  <c:v>6.8322350122819064E-2</c:v>
                </c:pt>
                <c:pt idx="4">
                  <c:v>6.6519561245050055E-2</c:v>
                </c:pt>
                <c:pt idx="5">
                  <c:v>6.5679999429364172E-2</c:v>
                </c:pt>
                <c:pt idx="6">
                  <c:v>6.4309487664513235E-2</c:v>
                </c:pt>
                <c:pt idx="7">
                  <c:v>6.1747247227093134E-2</c:v>
                </c:pt>
                <c:pt idx="8">
                  <c:v>6.4518182540146879E-2</c:v>
                </c:pt>
                <c:pt idx="9">
                  <c:v>6.4635330952807366E-2</c:v>
                </c:pt>
                <c:pt idx="10">
                  <c:v>6.6717051072257783E-2</c:v>
                </c:pt>
                <c:pt idx="11">
                  <c:v>6.717487519447693E-2</c:v>
                </c:pt>
                <c:pt idx="12">
                  <c:v>6.8744841329162573E-2</c:v>
                </c:pt>
                <c:pt idx="13">
                  <c:v>6.6860373747707758E-2</c:v>
                </c:pt>
                <c:pt idx="14">
                  <c:v>6.5407929912997667E-2</c:v>
                </c:pt>
                <c:pt idx="15">
                  <c:v>6.5985779757393989E-2</c:v>
                </c:pt>
                <c:pt idx="16">
                  <c:v>6.5926148757482442E-2</c:v>
                </c:pt>
                <c:pt idx="17">
                  <c:v>6.515749427150766E-2</c:v>
                </c:pt>
                <c:pt idx="18">
                  <c:v>7.0615969837858394E-2</c:v>
                </c:pt>
                <c:pt idx="19">
                  <c:v>6.9220604277290834E-2</c:v>
                </c:pt>
                <c:pt idx="20">
                  <c:v>6.7156191300577525E-2</c:v>
                </c:pt>
                <c:pt idx="21">
                  <c:v>6.9824792963297577E-2</c:v>
                </c:pt>
                <c:pt idx="22">
                  <c:v>7.3281370578299046E-2</c:v>
                </c:pt>
                <c:pt idx="23">
                  <c:v>7.6368695788171681E-2</c:v>
                </c:pt>
                <c:pt idx="24">
                  <c:v>7.8532046854922127E-2</c:v>
                </c:pt>
                <c:pt idx="25">
                  <c:v>8.143777581536342E-2</c:v>
                </c:pt>
                <c:pt idx="26">
                  <c:v>8.4491946902917697E-2</c:v>
                </c:pt>
                <c:pt idx="27">
                  <c:v>8.1643574307069949E-2</c:v>
                </c:pt>
                <c:pt idx="28">
                  <c:v>8.3494510920414294E-2</c:v>
                </c:pt>
                <c:pt idx="29">
                  <c:v>8.0226140639570592E-2</c:v>
                </c:pt>
                <c:pt idx="30">
                  <c:v>8.0413377799345112E-2</c:v>
                </c:pt>
                <c:pt idx="31">
                  <c:v>7.5872914369734756E-2</c:v>
                </c:pt>
                <c:pt idx="32">
                  <c:v>7.8961069395176067E-2</c:v>
                </c:pt>
                <c:pt idx="33">
                  <c:v>7.645630619297146E-2</c:v>
                </c:pt>
                <c:pt idx="34">
                  <c:v>7.4604196646074025E-2</c:v>
                </c:pt>
                <c:pt idx="35">
                  <c:v>7.592343086458414E-2</c:v>
                </c:pt>
                <c:pt idx="36">
                  <c:v>5.1263475530877942E-2</c:v>
                </c:pt>
                <c:pt idx="37">
                  <c:v>5.7660691521228859E-2</c:v>
                </c:pt>
                <c:pt idx="38">
                  <c:v>7.0721047974797308E-2</c:v>
                </c:pt>
                <c:pt idx="39">
                  <c:v>7.1360063048094446E-2</c:v>
                </c:pt>
                <c:pt idx="40">
                  <c:v>7.120145861247805E-2</c:v>
                </c:pt>
                <c:pt idx="41">
                  <c:v>6.9941051883621E-2</c:v>
                </c:pt>
                <c:pt idx="42">
                  <c:v>7.0555008610015291E-2</c:v>
                </c:pt>
                <c:pt idx="43">
                  <c:v>7.3236744515767602E-2</c:v>
                </c:pt>
                <c:pt idx="44">
                  <c:v>7.3759604268172338E-2</c:v>
                </c:pt>
                <c:pt idx="45">
                  <c:v>7.0961130608093684E-2</c:v>
                </c:pt>
                <c:pt idx="46">
                  <c:v>7.2344849070523312E-2</c:v>
                </c:pt>
                <c:pt idx="47">
                  <c:v>7.0805336709122743E-2</c:v>
                </c:pt>
                <c:pt idx="48">
                  <c:v>7.009027050101195E-2</c:v>
                </c:pt>
                <c:pt idx="49">
                  <c:v>6.720346522140036E-2</c:v>
                </c:pt>
                <c:pt idx="50">
                  <c:v>6.4769924621688318E-2</c:v>
                </c:pt>
              </c:numCache>
            </c:numRef>
          </c:val>
          <c:smooth val="0"/>
          <c:extLst>
            <c:ext xmlns:c16="http://schemas.microsoft.com/office/drawing/2014/chart" uri="{C3380CC4-5D6E-409C-BE32-E72D297353CC}">
              <c16:uniqueId val="{00000001-3678-4D9A-8B68-38A4E8C42F5D}"/>
            </c:ext>
          </c:extLst>
        </c:ser>
        <c:ser>
          <c:idx val="2"/>
          <c:order val="2"/>
          <c:tx>
            <c:strRef>
              <c:f>TdR_38!$B$88</c:f>
              <c:strCache>
                <c:ptCount val="1"/>
                <c:pt idx="0">
                  <c:v>Construction</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TdR_38!$C$88:$BA$88</c:f>
              <c:numCache>
                <c:formatCode>0.0%</c:formatCode>
                <c:ptCount val="51"/>
                <c:pt idx="0">
                  <c:v>8.3844503572742063E-2</c:v>
                </c:pt>
                <c:pt idx="1">
                  <c:v>7.9140498078632326E-2</c:v>
                </c:pt>
                <c:pt idx="2">
                  <c:v>7.5816246557785918E-2</c:v>
                </c:pt>
                <c:pt idx="3">
                  <c:v>7.8565557410145509E-2</c:v>
                </c:pt>
                <c:pt idx="4">
                  <c:v>8.1346410134849778E-2</c:v>
                </c:pt>
                <c:pt idx="5">
                  <c:v>7.9337885361442637E-2</c:v>
                </c:pt>
                <c:pt idx="6">
                  <c:v>8.082468860646666E-2</c:v>
                </c:pt>
                <c:pt idx="7">
                  <c:v>6.6245260343275603E-2</c:v>
                </c:pt>
                <c:pt idx="8">
                  <c:v>8.3623976527134367E-2</c:v>
                </c:pt>
                <c:pt idx="9">
                  <c:v>8.56732256887799E-2</c:v>
                </c:pt>
                <c:pt idx="10">
                  <c:v>8.6880795901246075E-2</c:v>
                </c:pt>
                <c:pt idx="11">
                  <c:v>7.8335231408373507E-2</c:v>
                </c:pt>
                <c:pt idx="12">
                  <c:v>7.7654584977001853E-2</c:v>
                </c:pt>
                <c:pt idx="13">
                  <c:v>7.128583218033839E-2</c:v>
                </c:pt>
                <c:pt idx="14">
                  <c:v>6.9835775267580114E-2</c:v>
                </c:pt>
                <c:pt idx="15">
                  <c:v>6.934302933153362E-2</c:v>
                </c:pt>
                <c:pt idx="16">
                  <c:v>6.767285601479256E-2</c:v>
                </c:pt>
                <c:pt idx="17">
                  <c:v>6.6356428628146585E-2</c:v>
                </c:pt>
                <c:pt idx="18">
                  <c:v>8.1683434202230246E-2</c:v>
                </c:pt>
                <c:pt idx="19">
                  <c:v>7.9870307424184606E-2</c:v>
                </c:pt>
                <c:pt idx="20">
                  <c:v>7.6146019287269509E-2</c:v>
                </c:pt>
                <c:pt idx="21">
                  <c:v>8.5747033232580469E-2</c:v>
                </c:pt>
                <c:pt idx="22">
                  <c:v>8.8847935177878506E-2</c:v>
                </c:pt>
                <c:pt idx="23">
                  <c:v>9.1110566555473754E-2</c:v>
                </c:pt>
                <c:pt idx="24">
                  <c:v>9.3239841179306615E-2</c:v>
                </c:pt>
                <c:pt idx="25">
                  <c:v>9.1836840351126325E-2</c:v>
                </c:pt>
                <c:pt idx="26">
                  <c:v>9.5665176808254204E-2</c:v>
                </c:pt>
                <c:pt idx="27">
                  <c:v>0.10131188305294714</c:v>
                </c:pt>
                <c:pt idx="28">
                  <c:v>0.10066030655815922</c:v>
                </c:pt>
                <c:pt idx="29">
                  <c:v>9.5544671720057678E-2</c:v>
                </c:pt>
                <c:pt idx="30">
                  <c:v>9.796680307103596E-2</c:v>
                </c:pt>
                <c:pt idx="31">
                  <c:v>9.1009449825473487E-2</c:v>
                </c:pt>
                <c:pt idx="32">
                  <c:v>0.10071382414819208</c:v>
                </c:pt>
                <c:pt idx="33">
                  <c:v>0.10181430379290439</c:v>
                </c:pt>
                <c:pt idx="34">
                  <c:v>0.10277552841324919</c:v>
                </c:pt>
                <c:pt idx="35">
                  <c:v>9.5518284638716811E-2</c:v>
                </c:pt>
                <c:pt idx="36">
                  <c:v>3.9583492971359165E-2</c:v>
                </c:pt>
                <c:pt idx="37">
                  <c:v>8.1287797098566039E-2</c:v>
                </c:pt>
                <c:pt idx="38">
                  <c:v>8.7468035993450252E-2</c:v>
                </c:pt>
                <c:pt idx="39">
                  <c:v>8.7868752586091878E-2</c:v>
                </c:pt>
                <c:pt idx="40">
                  <c:v>8.7946048623282022E-2</c:v>
                </c:pt>
                <c:pt idx="41">
                  <c:v>8.4220971040154094E-2</c:v>
                </c:pt>
                <c:pt idx="42">
                  <c:v>8.401693595573026E-2</c:v>
                </c:pt>
                <c:pt idx="43">
                  <c:v>8.5758212159769129E-2</c:v>
                </c:pt>
                <c:pt idx="44">
                  <c:v>8.9305894899125951E-2</c:v>
                </c:pt>
                <c:pt idx="45">
                  <c:v>9.0058293469282832E-2</c:v>
                </c:pt>
                <c:pt idx="46">
                  <c:v>9.5317478342599404E-2</c:v>
                </c:pt>
                <c:pt idx="47">
                  <c:v>9.5842752862724159E-2</c:v>
                </c:pt>
                <c:pt idx="48">
                  <c:v>0.10064497660981743</c:v>
                </c:pt>
                <c:pt idx="49">
                  <c:v>9.7445138880885324E-2</c:v>
                </c:pt>
                <c:pt idx="50">
                  <c:v>9.7608376859924087E-2</c:v>
                </c:pt>
              </c:numCache>
            </c:numRef>
          </c:val>
          <c:smooth val="0"/>
          <c:extLst>
            <c:ext xmlns:c16="http://schemas.microsoft.com/office/drawing/2014/chart" uri="{C3380CC4-5D6E-409C-BE32-E72D297353CC}">
              <c16:uniqueId val="{00000002-3678-4D9A-8B68-38A4E8C42F5D}"/>
            </c:ext>
          </c:extLst>
        </c:ser>
        <c:ser>
          <c:idx val="3"/>
          <c:order val="3"/>
          <c:tx>
            <c:strRef>
              <c:f>TdR_38!$B$89</c:f>
              <c:strCache>
                <c:ptCount val="1"/>
                <c:pt idx="0">
                  <c:v>Tertiaire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TdR_38!$C$89:$BA$89</c:f>
              <c:numCache>
                <c:formatCode>0.0%</c:formatCode>
                <c:ptCount val="51"/>
                <c:pt idx="0">
                  <c:v>2.4191518846573723E-2</c:v>
                </c:pt>
                <c:pt idx="1">
                  <c:v>2.5186248033026302E-2</c:v>
                </c:pt>
                <c:pt idx="2">
                  <c:v>2.4127100260956165E-2</c:v>
                </c:pt>
                <c:pt idx="3">
                  <c:v>2.2698712677899559E-2</c:v>
                </c:pt>
                <c:pt idx="4">
                  <c:v>2.4013614499944557E-2</c:v>
                </c:pt>
                <c:pt idx="5">
                  <c:v>2.1978567025630318E-2</c:v>
                </c:pt>
                <c:pt idx="6">
                  <c:v>2.1802968676574792E-2</c:v>
                </c:pt>
                <c:pt idx="7">
                  <c:v>2.1649481570588398E-2</c:v>
                </c:pt>
                <c:pt idx="8">
                  <c:v>2.2152992933354182E-2</c:v>
                </c:pt>
                <c:pt idx="9">
                  <c:v>2.3338365069702372E-2</c:v>
                </c:pt>
                <c:pt idx="10">
                  <c:v>2.3398654460705381E-2</c:v>
                </c:pt>
                <c:pt idx="11">
                  <c:v>2.4013753056719371E-2</c:v>
                </c:pt>
                <c:pt idx="12">
                  <c:v>2.3131625077339766E-2</c:v>
                </c:pt>
                <c:pt idx="13">
                  <c:v>2.3230081628786484E-2</c:v>
                </c:pt>
                <c:pt idx="14">
                  <c:v>2.4286640352559619E-2</c:v>
                </c:pt>
                <c:pt idx="15">
                  <c:v>2.5957269322708591E-2</c:v>
                </c:pt>
                <c:pt idx="16">
                  <c:v>2.623079092217211E-2</c:v>
                </c:pt>
                <c:pt idx="17">
                  <c:v>2.7295043802212936E-2</c:v>
                </c:pt>
                <c:pt idx="18">
                  <c:v>2.7464274484519258E-2</c:v>
                </c:pt>
                <c:pt idx="19">
                  <c:v>2.6531247165338057E-2</c:v>
                </c:pt>
                <c:pt idx="20">
                  <c:v>2.7172570229713634E-2</c:v>
                </c:pt>
                <c:pt idx="21">
                  <c:v>3.0078777090710617E-2</c:v>
                </c:pt>
                <c:pt idx="22">
                  <c:v>2.9996045717264504E-2</c:v>
                </c:pt>
                <c:pt idx="23">
                  <c:v>3.2861369508430528E-2</c:v>
                </c:pt>
                <c:pt idx="24">
                  <c:v>3.1138466722159783E-2</c:v>
                </c:pt>
                <c:pt idx="25">
                  <c:v>3.4829447043867444E-2</c:v>
                </c:pt>
                <c:pt idx="26">
                  <c:v>3.4341303992877249E-2</c:v>
                </c:pt>
                <c:pt idx="27">
                  <c:v>3.5512586332284934E-2</c:v>
                </c:pt>
                <c:pt idx="28">
                  <c:v>3.7309728303167602E-2</c:v>
                </c:pt>
                <c:pt idx="29">
                  <c:v>3.6540507857586536E-2</c:v>
                </c:pt>
                <c:pt idx="30">
                  <c:v>3.7303893324056266E-2</c:v>
                </c:pt>
                <c:pt idx="31">
                  <c:v>3.445358368124251E-2</c:v>
                </c:pt>
                <c:pt idx="32">
                  <c:v>3.742962558785122E-2</c:v>
                </c:pt>
                <c:pt idx="33">
                  <c:v>3.884300205616982E-2</c:v>
                </c:pt>
                <c:pt idx="34">
                  <c:v>3.8449410249031396E-2</c:v>
                </c:pt>
                <c:pt idx="35">
                  <c:v>3.9169812297234173E-2</c:v>
                </c:pt>
                <c:pt idx="36">
                  <c:v>3.0232212554231294E-2</c:v>
                </c:pt>
                <c:pt idx="37">
                  <c:v>3.6007105097020556E-2</c:v>
                </c:pt>
                <c:pt idx="38">
                  <c:v>3.9720745754976354E-2</c:v>
                </c:pt>
                <c:pt idx="39">
                  <c:v>3.9869292356567443E-2</c:v>
                </c:pt>
                <c:pt idx="40">
                  <c:v>4.05228002896066E-2</c:v>
                </c:pt>
                <c:pt idx="41">
                  <c:v>4.164442144234156E-2</c:v>
                </c:pt>
                <c:pt idx="42">
                  <c:v>3.9127981284315952E-2</c:v>
                </c:pt>
                <c:pt idx="43">
                  <c:v>3.9372876145500779E-2</c:v>
                </c:pt>
                <c:pt idx="44">
                  <c:v>3.8596869511060755E-2</c:v>
                </c:pt>
                <c:pt idx="45">
                  <c:v>3.6968449469972305E-2</c:v>
                </c:pt>
                <c:pt idx="46">
                  <c:v>3.6760872437013259E-2</c:v>
                </c:pt>
                <c:pt idx="47">
                  <c:v>3.6914140873029036E-2</c:v>
                </c:pt>
                <c:pt idx="48">
                  <c:v>3.6031438740039237E-2</c:v>
                </c:pt>
                <c:pt idx="49">
                  <c:v>3.6374392247472943E-2</c:v>
                </c:pt>
                <c:pt idx="50">
                  <c:v>3.4442644630275403E-2</c:v>
                </c:pt>
              </c:numCache>
            </c:numRef>
          </c:val>
          <c:smooth val="0"/>
          <c:extLst>
            <c:ext xmlns:c16="http://schemas.microsoft.com/office/drawing/2014/chart" uri="{C3380CC4-5D6E-409C-BE32-E72D297353CC}">
              <c16:uniqueId val="{00000003-3678-4D9A-8B68-38A4E8C42F5D}"/>
            </c:ext>
          </c:extLst>
        </c:ser>
        <c:ser>
          <c:idx val="4"/>
          <c:order val="4"/>
          <c:tx>
            <c:strRef>
              <c:f>TdR_38!$B$90</c:f>
              <c:strCache>
                <c:ptCount val="1"/>
                <c:pt idx="0">
                  <c:v>Tertiaire non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TdR_38!$C$90:$BA$90</c:f>
              <c:numCache>
                <c:formatCode>0.0%</c:formatCode>
                <c:ptCount val="51"/>
                <c:pt idx="0">
                  <c:v>3.7166609898864238E-3</c:v>
                </c:pt>
                <c:pt idx="1">
                  <c:v>3.7956288696203598E-3</c:v>
                </c:pt>
                <c:pt idx="2">
                  <c:v>3.8539790672453291E-3</c:v>
                </c:pt>
                <c:pt idx="3">
                  <c:v>4.4029458260277732E-3</c:v>
                </c:pt>
                <c:pt idx="4">
                  <c:v>3.5597519063652306E-3</c:v>
                </c:pt>
                <c:pt idx="5">
                  <c:v>3.6127907524678383E-3</c:v>
                </c:pt>
                <c:pt idx="6">
                  <c:v>3.2016416390361299E-3</c:v>
                </c:pt>
                <c:pt idx="7">
                  <c:v>2.956620903063748E-3</c:v>
                </c:pt>
                <c:pt idx="8">
                  <c:v>2.9532443312998246E-3</c:v>
                </c:pt>
                <c:pt idx="9">
                  <c:v>2.8475938937554948E-3</c:v>
                </c:pt>
                <c:pt idx="10">
                  <c:v>2.6283605402934495E-3</c:v>
                </c:pt>
                <c:pt idx="11">
                  <c:v>2.3866022233991493E-3</c:v>
                </c:pt>
                <c:pt idx="12">
                  <c:v>2.9851557095881779E-3</c:v>
                </c:pt>
                <c:pt idx="13">
                  <c:v>2.6019726537638574E-3</c:v>
                </c:pt>
                <c:pt idx="14">
                  <c:v>2.9247610890564199E-3</c:v>
                </c:pt>
                <c:pt idx="15">
                  <c:v>3.1587812549636386E-3</c:v>
                </c:pt>
                <c:pt idx="16">
                  <c:v>3.2120211785220676E-3</c:v>
                </c:pt>
                <c:pt idx="17">
                  <c:v>3.4446346117223158E-3</c:v>
                </c:pt>
                <c:pt idx="18">
                  <c:v>3.5460361482501394E-3</c:v>
                </c:pt>
                <c:pt idx="19">
                  <c:v>3.0906175934032219E-3</c:v>
                </c:pt>
                <c:pt idx="20">
                  <c:v>3.8651800707519952E-3</c:v>
                </c:pt>
                <c:pt idx="21">
                  <c:v>3.5622583474658946E-3</c:v>
                </c:pt>
                <c:pt idx="22">
                  <c:v>3.4243484488672457E-3</c:v>
                </c:pt>
                <c:pt idx="23">
                  <c:v>3.3895537364774645E-3</c:v>
                </c:pt>
                <c:pt idx="24">
                  <c:v>2.1488999320585138E-3</c:v>
                </c:pt>
                <c:pt idx="25">
                  <c:v>2.0641785955119612E-3</c:v>
                </c:pt>
                <c:pt idx="26">
                  <c:v>2.0418232374114203E-3</c:v>
                </c:pt>
                <c:pt idx="27">
                  <c:v>2.0420611778748728E-3</c:v>
                </c:pt>
                <c:pt idx="28">
                  <c:v>2.0877583850334009E-3</c:v>
                </c:pt>
                <c:pt idx="29">
                  <c:v>3.1099493099256718E-3</c:v>
                </c:pt>
                <c:pt idx="30">
                  <c:v>3.1723222007513825E-3</c:v>
                </c:pt>
                <c:pt idx="31">
                  <c:v>3.26428782506933E-3</c:v>
                </c:pt>
                <c:pt idx="32">
                  <c:v>3.1835144689430083E-3</c:v>
                </c:pt>
                <c:pt idx="33">
                  <c:v>3.1381973155340651E-3</c:v>
                </c:pt>
                <c:pt idx="34">
                  <c:v>3.3519602338913756E-3</c:v>
                </c:pt>
                <c:pt idx="35">
                  <c:v>3.5277723818395892E-3</c:v>
                </c:pt>
                <c:pt idx="36">
                  <c:v>3.0361655528875144E-3</c:v>
                </c:pt>
                <c:pt idx="37">
                  <c:v>3.2157102243992085E-3</c:v>
                </c:pt>
                <c:pt idx="38">
                  <c:v>3.8835253607119114E-3</c:v>
                </c:pt>
                <c:pt idx="39">
                  <c:v>3.6174200726238766E-3</c:v>
                </c:pt>
                <c:pt idx="40">
                  <c:v>3.9037097510592283E-3</c:v>
                </c:pt>
                <c:pt idx="41">
                  <c:v>4.0805683805155086E-3</c:v>
                </c:pt>
                <c:pt idx="42">
                  <c:v>4.2122546436221819E-3</c:v>
                </c:pt>
                <c:pt idx="43">
                  <c:v>4.3507091681896284E-3</c:v>
                </c:pt>
                <c:pt idx="44">
                  <c:v>4.7498768818655815E-3</c:v>
                </c:pt>
                <c:pt idx="45">
                  <c:v>4.7811270998828819E-3</c:v>
                </c:pt>
                <c:pt idx="46">
                  <c:v>4.271414434981009E-3</c:v>
                </c:pt>
                <c:pt idx="47">
                  <c:v>5.0186400414255154E-3</c:v>
                </c:pt>
                <c:pt idx="48">
                  <c:v>4.1485444158130538E-3</c:v>
                </c:pt>
                <c:pt idx="49">
                  <c:v>3.8851098783450099E-3</c:v>
                </c:pt>
                <c:pt idx="50">
                  <c:v>3.946957728338368E-3</c:v>
                </c:pt>
              </c:numCache>
            </c:numRef>
          </c:val>
          <c:smooth val="0"/>
          <c:extLst>
            <c:ext xmlns:c16="http://schemas.microsoft.com/office/drawing/2014/chart" uri="{C3380CC4-5D6E-409C-BE32-E72D297353CC}">
              <c16:uniqueId val="{00000004-3678-4D9A-8B68-38A4E8C42F5D}"/>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[1]Serie_TdR_38!$B$86</c:f>
              <c:strCache>
                <c:ptCount val="1"/>
                <c:pt idx="0">
                  <c:v>Agriculture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[1]Serie_TdR_38!$C$86:$BA$86</c:f>
              <c:numCache>
                <c:formatCode>General</c:formatCode>
                <c:ptCount val="51"/>
                <c:pt idx="0">
                  <c:v>1.8492365577066284E-2</c:v>
                </c:pt>
                <c:pt idx="1">
                  <c:v>1.8519544092659348E-2</c:v>
                </c:pt>
                <c:pt idx="2">
                  <c:v>1.5460036088276535E-2</c:v>
                </c:pt>
                <c:pt idx="3">
                  <c:v>1.7625569088113479E-2</c:v>
                </c:pt>
                <c:pt idx="4">
                  <c:v>2.1366157429298951E-2</c:v>
                </c:pt>
                <c:pt idx="5">
                  <c:v>2.2207756266512599E-2</c:v>
                </c:pt>
                <c:pt idx="6">
                  <c:v>1.883753331409067E-2</c:v>
                </c:pt>
                <c:pt idx="7">
                  <c:v>1.9300222227179163E-2</c:v>
                </c:pt>
                <c:pt idx="8">
                  <c:v>2.3054533453597738E-2</c:v>
                </c:pt>
                <c:pt idx="9">
                  <c:v>1.6649780731931837E-2</c:v>
                </c:pt>
                <c:pt idx="10">
                  <c:v>2.3481082466181042E-2</c:v>
                </c:pt>
                <c:pt idx="11">
                  <c:v>1.9603258537089937E-2</c:v>
                </c:pt>
                <c:pt idx="12">
                  <c:v>1.8135111912456474E-2</c:v>
                </c:pt>
                <c:pt idx="13">
                  <c:v>1.532913826382136E-2</c:v>
                </c:pt>
                <c:pt idx="14">
                  <c:v>1.8508714023629386E-2</c:v>
                </c:pt>
                <c:pt idx="15">
                  <c:v>2.251933478570289E-2</c:v>
                </c:pt>
                <c:pt idx="16">
                  <c:v>9.5844510881328265E-3</c:v>
                </c:pt>
                <c:pt idx="17">
                  <c:v>1.743637314883837E-2</c:v>
                </c:pt>
                <c:pt idx="18">
                  <c:v>2.459245125058742E-2</c:v>
                </c:pt>
                <c:pt idx="19">
                  <c:v>1.0576529938909932E-2</c:v>
                </c:pt>
                <c:pt idx="20">
                  <c:v>8.7660576946077505E-3</c:v>
                </c:pt>
                <c:pt idx="21">
                  <c:v>7.3940073969772221E-3</c:v>
                </c:pt>
                <c:pt idx="22">
                  <c:v>6.9843279048494361E-3</c:v>
                </c:pt>
                <c:pt idx="23">
                  <c:v>1.0409369402265443E-2</c:v>
                </c:pt>
                <c:pt idx="24">
                  <c:v>8.246382990727023E-3</c:v>
                </c:pt>
                <c:pt idx="25">
                  <c:v>7.6285914445013512E-3</c:v>
                </c:pt>
                <c:pt idx="26">
                  <c:v>8.5138476724201159E-3</c:v>
                </c:pt>
                <c:pt idx="27">
                  <c:v>8.5538803979764953E-3</c:v>
                </c:pt>
                <c:pt idx="28">
                  <c:v>8.4570279074707815E-3</c:v>
                </c:pt>
                <c:pt idx="29">
                  <c:v>7.4613840064970136E-3</c:v>
                </c:pt>
                <c:pt idx="30">
                  <c:v>5.2409911004890567E-3</c:v>
                </c:pt>
                <c:pt idx="31">
                  <c:v>4.7143951831331949E-3</c:v>
                </c:pt>
                <c:pt idx="32">
                  <c:v>6.1711401762861075E-3</c:v>
                </c:pt>
                <c:pt idx="33">
                  <c:v>7.2101601222619984E-3</c:v>
                </c:pt>
                <c:pt idx="34">
                  <c:v>6.368621426298824E-3</c:v>
                </c:pt>
                <c:pt idx="35">
                  <c:v>5.9993879056205535E-3</c:v>
                </c:pt>
                <c:pt idx="36">
                  <c:v>4.7984338426112234E-3</c:v>
                </c:pt>
                <c:pt idx="37">
                  <c:v>4.7835233888860419E-3</c:v>
                </c:pt>
                <c:pt idx="38">
                  <c:v>5.6609001300510246E-3</c:v>
                </c:pt>
                <c:pt idx="39">
                  <c:v>5.8849023887727623E-3</c:v>
                </c:pt>
                <c:pt idx="40">
                  <c:v>4.3705924795909082E-3</c:v>
                </c:pt>
                <c:pt idx="41">
                  <c:v>6.1199936297621042E-3</c:v>
                </c:pt>
                <c:pt idx="42">
                  <c:v>8.0697387822577793E-3</c:v>
                </c:pt>
                <c:pt idx="43">
                  <c:v>8.3305654820198163E-3</c:v>
                </c:pt>
                <c:pt idx="44">
                  <c:v>1.1237647495635796E-2</c:v>
                </c:pt>
                <c:pt idx="45">
                  <c:v>8.6650227022259611E-3</c:v>
                </c:pt>
                <c:pt idx="46">
                  <c:v>6.6928636222213858E-3</c:v>
                </c:pt>
                <c:pt idx="47">
                  <c:v>8.7443159626101347E-3</c:v>
                </c:pt>
                <c:pt idx="48">
                  <c:v>8.6863828486530778E-3</c:v>
                </c:pt>
                <c:pt idx="49">
                  <c:v>8.7138832727997381E-3</c:v>
                </c:pt>
                <c:pt idx="50">
                  <c:v>1.1140389215169043E-2</c:v>
                </c:pt>
              </c:numCache>
            </c:numRef>
          </c:val>
          <c:smooth val="0"/>
          <c:extLst>
            <c:ext xmlns:c16="http://schemas.microsoft.com/office/drawing/2014/chart" uri="{C3380CC4-5D6E-409C-BE32-E72D297353CC}">
              <c16:uniqueId val="{00000000-0A42-4189-8AAD-151702671359}"/>
            </c:ext>
          </c:extLst>
        </c:ser>
        <c:ser>
          <c:idx val="1"/>
          <c:order val="1"/>
          <c:tx>
            <c:strRef>
              <c:f>[1]Serie_TdR_38!$B$87</c:f>
              <c:strCache>
                <c:ptCount val="1"/>
                <c:pt idx="0">
                  <c:v>Industrie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[1]Serie_TdR_38!$C$87:$BA$87</c:f>
              <c:numCache>
                <c:formatCode>General</c:formatCode>
                <c:ptCount val="51"/>
                <c:pt idx="0">
                  <c:v>7.5838828255738067E-2</c:v>
                </c:pt>
                <c:pt idx="1">
                  <c:v>7.7135058907427209E-2</c:v>
                </c:pt>
                <c:pt idx="2">
                  <c:v>7.0620746225630734E-2</c:v>
                </c:pt>
                <c:pt idx="3">
                  <c:v>6.8322350122819064E-2</c:v>
                </c:pt>
                <c:pt idx="4">
                  <c:v>6.6519561245050055E-2</c:v>
                </c:pt>
                <c:pt idx="5">
                  <c:v>6.5679999429364172E-2</c:v>
                </c:pt>
                <c:pt idx="6">
                  <c:v>6.4309487664513235E-2</c:v>
                </c:pt>
                <c:pt idx="7">
                  <c:v>6.1747247227093134E-2</c:v>
                </c:pt>
                <c:pt idx="8">
                  <c:v>6.4518182540146879E-2</c:v>
                </c:pt>
                <c:pt idx="9">
                  <c:v>6.4635330952807366E-2</c:v>
                </c:pt>
                <c:pt idx="10">
                  <c:v>6.6717051072257783E-2</c:v>
                </c:pt>
                <c:pt idx="11">
                  <c:v>6.717487519447693E-2</c:v>
                </c:pt>
                <c:pt idx="12">
                  <c:v>6.8744841329162573E-2</c:v>
                </c:pt>
                <c:pt idx="13">
                  <c:v>6.6860373747707758E-2</c:v>
                </c:pt>
                <c:pt idx="14">
                  <c:v>6.5407929912997667E-2</c:v>
                </c:pt>
                <c:pt idx="15">
                  <c:v>6.5985779757393989E-2</c:v>
                </c:pt>
                <c:pt idx="16">
                  <c:v>6.5926148757482442E-2</c:v>
                </c:pt>
                <c:pt idx="17">
                  <c:v>6.515749427150766E-2</c:v>
                </c:pt>
                <c:pt idx="18">
                  <c:v>7.0615969837858394E-2</c:v>
                </c:pt>
                <c:pt idx="19">
                  <c:v>6.9220604277290834E-2</c:v>
                </c:pt>
                <c:pt idx="20">
                  <c:v>6.7156191300577525E-2</c:v>
                </c:pt>
                <c:pt idx="21">
                  <c:v>6.9824792963297577E-2</c:v>
                </c:pt>
                <c:pt idx="22">
                  <c:v>7.3281370578299046E-2</c:v>
                </c:pt>
                <c:pt idx="23">
                  <c:v>7.6368695788171681E-2</c:v>
                </c:pt>
                <c:pt idx="24">
                  <c:v>7.8532046854922127E-2</c:v>
                </c:pt>
                <c:pt idx="25">
                  <c:v>8.143777581536342E-2</c:v>
                </c:pt>
                <c:pt idx="26">
                  <c:v>8.4491946902917697E-2</c:v>
                </c:pt>
                <c:pt idx="27">
                  <c:v>8.1643574307069949E-2</c:v>
                </c:pt>
                <c:pt idx="28">
                  <c:v>8.3494510920414294E-2</c:v>
                </c:pt>
                <c:pt idx="29">
                  <c:v>8.0226140639570592E-2</c:v>
                </c:pt>
                <c:pt idx="30">
                  <c:v>8.0413377799345112E-2</c:v>
                </c:pt>
                <c:pt idx="31">
                  <c:v>7.5872914369734756E-2</c:v>
                </c:pt>
                <c:pt idx="32">
                  <c:v>7.8961069395176067E-2</c:v>
                </c:pt>
                <c:pt idx="33">
                  <c:v>7.645630619297146E-2</c:v>
                </c:pt>
                <c:pt idx="34">
                  <c:v>7.4604196646074025E-2</c:v>
                </c:pt>
                <c:pt idx="35">
                  <c:v>7.592343086458414E-2</c:v>
                </c:pt>
                <c:pt idx="36">
                  <c:v>5.1263475530877942E-2</c:v>
                </c:pt>
                <c:pt idx="37">
                  <c:v>5.7660691521228859E-2</c:v>
                </c:pt>
                <c:pt idx="38">
                  <c:v>7.0721047974797308E-2</c:v>
                </c:pt>
                <c:pt idx="39">
                  <c:v>7.1360063048094446E-2</c:v>
                </c:pt>
                <c:pt idx="40">
                  <c:v>7.120145861247805E-2</c:v>
                </c:pt>
                <c:pt idx="41">
                  <c:v>6.9941051883621E-2</c:v>
                </c:pt>
                <c:pt idx="42">
                  <c:v>7.0555008610015291E-2</c:v>
                </c:pt>
                <c:pt idx="43">
                  <c:v>7.3236744515767602E-2</c:v>
                </c:pt>
                <c:pt idx="44">
                  <c:v>7.3759604268172338E-2</c:v>
                </c:pt>
                <c:pt idx="45">
                  <c:v>7.0961130608093684E-2</c:v>
                </c:pt>
                <c:pt idx="46">
                  <c:v>7.2344849070523312E-2</c:v>
                </c:pt>
                <c:pt idx="47">
                  <c:v>7.0805336709122743E-2</c:v>
                </c:pt>
                <c:pt idx="48">
                  <c:v>7.009027050101195E-2</c:v>
                </c:pt>
                <c:pt idx="49">
                  <c:v>6.720346522140036E-2</c:v>
                </c:pt>
                <c:pt idx="50">
                  <c:v>6.4769924621688318E-2</c:v>
                </c:pt>
              </c:numCache>
            </c:numRef>
          </c:val>
          <c:smooth val="0"/>
          <c:extLst>
            <c:ext xmlns:c16="http://schemas.microsoft.com/office/drawing/2014/chart" uri="{C3380CC4-5D6E-409C-BE32-E72D297353CC}">
              <c16:uniqueId val="{00000001-0A42-4189-8AAD-151702671359}"/>
            </c:ext>
          </c:extLst>
        </c:ser>
        <c:ser>
          <c:idx val="2"/>
          <c:order val="2"/>
          <c:tx>
            <c:strRef>
              <c:f>[1]Serie_TdR_38!$B$88</c:f>
              <c:strCache>
                <c:ptCount val="1"/>
                <c:pt idx="0">
                  <c:v>Construction</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[1]Serie_TdR_38!$C$88:$BA$88</c:f>
              <c:numCache>
                <c:formatCode>General</c:formatCode>
                <c:ptCount val="51"/>
                <c:pt idx="0">
                  <c:v>8.3844503572742063E-2</c:v>
                </c:pt>
                <c:pt idx="1">
                  <c:v>7.9140498078632326E-2</c:v>
                </c:pt>
                <c:pt idx="2">
                  <c:v>7.5816246557785918E-2</c:v>
                </c:pt>
                <c:pt idx="3">
                  <c:v>7.8565557410145509E-2</c:v>
                </c:pt>
                <c:pt idx="4">
                  <c:v>8.1346410134849778E-2</c:v>
                </c:pt>
                <c:pt idx="5">
                  <c:v>7.9337885361442637E-2</c:v>
                </c:pt>
                <c:pt idx="6">
                  <c:v>8.082468860646666E-2</c:v>
                </c:pt>
                <c:pt idx="7">
                  <c:v>6.6245260343275603E-2</c:v>
                </c:pt>
                <c:pt idx="8">
                  <c:v>8.3623976527134367E-2</c:v>
                </c:pt>
                <c:pt idx="9">
                  <c:v>8.56732256887799E-2</c:v>
                </c:pt>
                <c:pt idx="10">
                  <c:v>8.6880795901246075E-2</c:v>
                </c:pt>
                <c:pt idx="11">
                  <c:v>7.8335231408373507E-2</c:v>
                </c:pt>
                <c:pt idx="12">
                  <c:v>7.7654584977001853E-2</c:v>
                </c:pt>
                <c:pt idx="13">
                  <c:v>7.128583218033839E-2</c:v>
                </c:pt>
                <c:pt idx="14">
                  <c:v>6.9835775267580114E-2</c:v>
                </c:pt>
                <c:pt idx="15">
                  <c:v>6.934302933153362E-2</c:v>
                </c:pt>
                <c:pt idx="16">
                  <c:v>6.767285601479256E-2</c:v>
                </c:pt>
                <c:pt idx="17">
                  <c:v>6.6356428628146585E-2</c:v>
                </c:pt>
                <c:pt idx="18">
                  <c:v>8.1683434202230246E-2</c:v>
                </c:pt>
                <c:pt idx="19">
                  <c:v>7.9870307424184606E-2</c:v>
                </c:pt>
                <c:pt idx="20">
                  <c:v>7.6146019287269509E-2</c:v>
                </c:pt>
                <c:pt idx="21">
                  <c:v>8.5747033232580469E-2</c:v>
                </c:pt>
                <c:pt idx="22">
                  <c:v>8.8847935177878506E-2</c:v>
                </c:pt>
                <c:pt idx="23">
                  <c:v>9.1110566555473754E-2</c:v>
                </c:pt>
                <c:pt idx="24">
                  <c:v>9.3239841179306615E-2</c:v>
                </c:pt>
                <c:pt idx="25">
                  <c:v>9.1836840351126325E-2</c:v>
                </c:pt>
                <c:pt idx="26">
                  <c:v>9.5665176808254204E-2</c:v>
                </c:pt>
                <c:pt idx="27">
                  <c:v>0.10131188305294714</c:v>
                </c:pt>
                <c:pt idx="28">
                  <c:v>0.10066030655815922</c:v>
                </c:pt>
                <c:pt idx="29">
                  <c:v>9.5544671720057678E-2</c:v>
                </c:pt>
                <c:pt idx="30">
                  <c:v>9.796680307103596E-2</c:v>
                </c:pt>
                <c:pt idx="31">
                  <c:v>9.1009449825473487E-2</c:v>
                </c:pt>
                <c:pt idx="32">
                  <c:v>0.10071382414819208</c:v>
                </c:pt>
                <c:pt idx="33">
                  <c:v>0.10181430379290439</c:v>
                </c:pt>
                <c:pt idx="34">
                  <c:v>0.10277552841324919</c:v>
                </c:pt>
                <c:pt idx="35">
                  <c:v>9.5518284638716811E-2</c:v>
                </c:pt>
                <c:pt idx="36">
                  <c:v>3.9583492971359165E-2</c:v>
                </c:pt>
                <c:pt idx="37">
                  <c:v>8.1287797098566039E-2</c:v>
                </c:pt>
                <c:pt idx="38">
                  <c:v>8.7468035993450252E-2</c:v>
                </c:pt>
                <c:pt idx="39">
                  <c:v>8.7868752586091878E-2</c:v>
                </c:pt>
                <c:pt idx="40">
                  <c:v>8.7946048623282022E-2</c:v>
                </c:pt>
                <c:pt idx="41">
                  <c:v>8.4220971040154094E-2</c:v>
                </c:pt>
                <c:pt idx="42">
                  <c:v>8.401693595573026E-2</c:v>
                </c:pt>
                <c:pt idx="43">
                  <c:v>8.5758212159769129E-2</c:v>
                </c:pt>
                <c:pt idx="44">
                  <c:v>8.9305894899125951E-2</c:v>
                </c:pt>
                <c:pt idx="45">
                  <c:v>9.0058293469282832E-2</c:v>
                </c:pt>
                <c:pt idx="46">
                  <c:v>9.5317478342599404E-2</c:v>
                </c:pt>
                <c:pt idx="47">
                  <c:v>9.5842752862724159E-2</c:v>
                </c:pt>
                <c:pt idx="48">
                  <c:v>0.10064497660981743</c:v>
                </c:pt>
                <c:pt idx="49">
                  <c:v>9.7445138880885324E-2</c:v>
                </c:pt>
                <c:pt idx="50">
                  <c:v>9.7608376859924087E-2</c:v>
                </c:pt>
              </c:numCache>
            </c:numRef>
          </c:val>
          <c:smooth val="0"/>
          <c:extLst>
            <c:ext xmlns:c16="http://schemas.microsoft.com/office/drawing/2014/chart" uri="{C3380CC4-5D6E-409C-BE32-E72D297353CC}">
              <c16:uniqueId val="{00000002-0A42-4189-8AAD-151702671359}"/>
            </c:ext>
          </c:extLst>
        </c:ser>
        <c:ser>
          <c:idx val="3"/>
          <c:order val="3"/>
          <c:tx>
            <c:strRef>
              <c:f>[1]Serie_TdR_38!$B$89</c:f>
              <c:strCache>
                <c:ptCount val="1"/>
                <c:pt idx="0">
                  <c:v>Tertiaire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[1]Serie_TdR_38!$C$89:$BA$89</c:f>
              <c:numCache>
                <c:formatCode>General</c:formatCode>
                <c:ptCount val="51"/>
                <c:pt idx="0">
                  <c:v>2.4191518846573723E-2</c:v>
                </c:pt>
                <c:pt idx="1">
                  <c:v>2.5186248033026302E-2</c:v>
                </c:pt>
                <c:pt idx="2">
                  <c:v>2.4127100260956165E-2</c:v>
                </c:pt>
                <c:pt idx="3">
                  <c:v>2.2698712677899559E-2</c:v>
                </c:pt>
                <c:pt idx="4">
                  <c:v>2.4013614499944557E-2</c:v>
                </c:pt>
                <c:pt idx="5">
                  <c:v>2.1978567025630318E-2</c:v>
                </c:pt>
                <c:pt idx="6">
                  <c:v>2.1802968676574792E-2</c:v>
                </c:pt>
                <c:pt idx="7">
                  <c:v>2.1649481570588398E-2</c:v>
                </c:pt>
                <c:pt idx="8">
                  <c:v>2.2152992933354182E-2</c:v>
                </c:pt>
                <c:pt idx="9">
                  <c:v>2.3338365069702372E-2</c:v>
                </c:pt>
                <c:pt idx="10">
                  <c:v>2.3398654460705381E-2</c:v>
                </c:pt>
                <c:pt idx="11">
                  <c:v>2.4013753056719371E-2</c:v>
                </c:pt>
                <c:pt idx="12">
                  <c:v>2.3131625077339766E-2</c:v>
                </c:pt>
                <c:pt idx="13">
                  <c:v>2.3230081628786484E-2</c:v>
                </c:pt>
                <c:pt idx="14">
                  <c:v>2.4286640352559619E-2</c:v>
                </c:pt>
                <c:pt idx="15">
                  <c:v>2.5957269322708591E-2</c:v>
                </c:pt>
                <c:pt idx="16">
                  <c:v>2.623079092217211E-2</c:v>
                </c:pt>
                <c:pt idx="17">
                  <c:v>2.7295043802212936E-2</c:v>
                </c:pt>
                <c:pt idx="18">
                  <c:v>2.7464274484519258E-2</c:v>
                </c:pt>
                <c:pt idx="19">
                  <c:v>2.6531247165338057E-2</c:v>
                </c:pt>
                <c:pt idx="20">
                  <c:v>2.7172570229713634E-2</c:v>
                </c:pt>
                <c:pt idx="21">
                  <c:v>3.0078777090710617E-2</c:v>
                </c:pt>
                <c:pt idx="22">
                  <c:v>2.9996045717264504E-2</c:v>
                </c:pt>
                <c:pt idx="23">
                  <c:v>3.2861369508430528E-2</c:v>
                </c:pt>
                <c:pt idx="24">
                  <c:v>3.1138466722159783E-2</c:v>
                </c:pt>
                <c:pt idx="25">
                  <c:v>3.4829447043867444E-2</c:v>
                </c:pt>
                <c:pt idx="26">
                  <c:v>3.4341303992877249E-2</c:v>
                </c:pt>
                <c:pt idx="27">
                  <c:v>3.5512586332284934E-2</c:v>
                </c:pt>
                <c:pt idx="28">
                  <c:v>3.7309728303167602E-2</c:v>
                </c:pt>
                <c:pt idx="29">
                  <c:v>3.6540507857586536E-2</c:v>
                </c:pt>
                <c:pt idx="30">
                  <c:v>3.7303893324056266E-2</c:v>
                </c:pt>
                <c:pt idx="31">
                  <c:v>3.445358368124251E-2</c:v>
                </c:pt>
                <c:pt idx="32">
                  <c:v>3.742962558785122E-2</c:v>
                </c:pt>
                <c:pt idx="33">
                  <c:v>3.884300205616982E-2</c:v>
                </c:pt>
                <c:pt idx="34">
                  <c:v>3.8449410249031396E-2</c:v>
                </c:pt>
                <c:pt idx="35">
                  <c:v>3.9169812297234173E-2</c:v>
                </c:pt>
                <c:pt idx="36">
                  <c:v>3.0232212554231294E-2</c:v>
                </c:pt>
                <c:pt idx="37">
                  <c:v>3.6007105097020556E-2</c:v>
                </c:pt>
                <c:pt idx="38">
                  <c:v>3.9720745754976354E-2</c:v>
                </c:pt>
                <c:pt idx="39">
                  <c:v>3.9869292356567443E-2</c:v>
                </c:pt>
                <c:pt idx="40">
                  <c:v>4.05228002896066E-2</c:v>
                </c:pt>
                <c:pt idx="41">
                  <c:v>4.164442144234156E-2</c:v>
                </c:pt>
                <c:pt idx="42">
                  <c:v>3.9127981284315952E-2</c:v>
                </c:pt>
                <c:pt idx="43">
                  <c:v>3.9372876145500779E-2</c:v>
                </c:pt>
                <c:pt idx="44">
                  <c:v>3.8596869511060755E-2</c:v>
                </c:pt>
                <c:pt idx="45">
                  <c:v>3.6968449469972305E-2</c:v>
                </c:pt>
                <c:pt idx="46">
                  <c:v>3.6760872437013259E-2</c:v>
                </c:pt>
                <c:pt idx="47">
                  <c:v>3.6914140873029036E-2</c:v>
                </c:pt>
                <c:pt idx="48">
                  <c:v>3.6031438740039237E-2</c:v>
                </c:pt>
                <c:pt idx="49">
                  <c:v>3.6374392247472943E-2</c:v>
                </c:pt>
                <c:pt idx="50">
                  <c:v>3.4442644630275403E-2</c:v>
                </c:pt>
              </c:numCache>
            </c:numRef>
          </c:val>
          <c:smooth val="0"/>
          <c:extLst>
            <c:ext xmlns:c16="http://schemas.microsoft.com/office/drawing/2014/chart" uri="{C3380CC4-5D6E-409C-BE32-E72D297353CC}">
              <c16:uniqueId val="{00000003-0A42-4189-8AAD-151702671359}"/>
            </c:ext>
          </c:extLst>
        </c:ser>
        <c:ser>
          <c:idx val="4"/>
          <c:order val="4"/>
          <c:tx>
            <c:strRef>
              <c:f>[1]Serie_TdR_38!$B$90</c:f>
              <c:strCache>
                <c:ptCount val="1"/>
                <c:pt idx="0">
                  <c:v>Tertiaire non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[1]Serie_TdR_38!$C$90:$BA$90</c:f>
              <c:numCache>
                <c:formatCode>General</c:formatCode>
                <c:ptCount val="51"/>
                <c:pt idx="0">
                  <c:v>3.7166609898864238E-3</c:v>
                </c:pt>
                <c:pt idx="1">
                  <c:v>3.7956288696203598E-3</c:v>
                </c:pt>
                <c:pt idx="2">
                  <c:v>3.8539790672453291E-3</c:v>
                </c:pt>
                <c:pt idx="3">
                  <c:v>4.4029458260277732E-3</c:v>
                </c:pt>
                <c:pt idx="4">
                  <c:v>3.5597519063652306E-3</c:v>
                </c:pt>
                <c:pt idx="5">
                  <c:v>3.6127907524678383E-3</c:v>
                </c:pt>
                <c:pt idx="6">
                  <c:v>3.2016416390361299E-3</c:v>
                </c:pt>
                <c:pt idx="7">
                  <c:v>2.956620903063748E-3</c:v>
                </c:pt>
                <c:pt idx="8">
                  <c:v>2.9532443312998246E-3</c:v>
                </c:pt>
                <c:pt idx="9">
                  <c:v>2.8475938937554948E-3</c:v>
                </c:pt>
                <c:pt idx="10">
                  <c:v>2.6283605402934495E-3</c:v>
                </c:pt>
                <c:pt idx="11">
                  <c:v>2.3866022233991493E-3</c:v>
                </c:pt>
                <c:pt idx="12">
                  <c:v>2.9851557095881779E-3</c:v>
                </c:pt>
                <c:pt idx="13">
                  <c:v>2.6019726537638574E-3</c:v>
                </c:pt>
                <c:pt idx="14">
                  <c:v>2.9247610890564199E-3</c:v>
                </c:pt>
                <c:pt idx="15">
                  <c:v>3.1587812549636386E-3</c:v>
                </c:pt>
                <c:pt idx="16">
                  <c:v>3.2120211785220676E-3</c:v>
                </c:pt>
                <c:pt idx="17">
                  <c:v>3.4446346117223158E-3</c:v>
                </c:pt>
                <c:pt idx="18">
                  <c:v>3.5460361482501394E-3</c:v>
                </c:pt>
                <c:pt idx="19">
                  <c:v>3.0906175934032219E-3</c:v>
                </c:pt>
                <c:pt idx="20">
                  <c:v>3.8651800707519952E-3</c:v>
                </c:pt>
                <c:pt idx="21">
                  <c:v>3.5622583474658946E-3</c:v>
                </c:pt>
                <c:pt idx="22">
                  <c:v>3.4243484488672457E-3</c:v>
                </c:pt>
                <c:pt idx="23">
                  <c:v>3.3895537364774645E-3</c:v>
                </c:pt>
                <c:pt idx="24">
                  <c:v>2.1488999320585138E-3</c:v>
                </c:pt>
                <c:pt idx="25">
                  <c:v>2.0641785955119612E-3</c:v>
                </c:pt>
                <c:pt idx="26">
                  <c:v>2.0418232374114203E-3</c:v>
                </c:pt>
                <c:pt idx="27">
                  <c:v>2.0420611778748728E-3</c:v>
                </c:pt>
                <c:pt idx="28">
                  <c:v>2.0877583850334009E-3</c:v>
                </c:pt>
                <c:pt idx="29">
                  <c:v>3.1099493099256718E-3</c:v>
                </c:pt>
                <c:pt idx="30">
                  <c:v>3.1723222007513825E-3</c:v>
                </c:pt>
                <c:pt idx="31">
                  <c:v>3.26428782506933E-3</c:v>
                </c:pt>
                <c:pt idx="32">
                  <c:v>3.1835144689430083E-3</c:v>
                </c:pt>
                <c:pt idx="33">
                  <c:v>3.1381973155340651E-3</c:v>
                </c:pt>
                <c:pt idx="34">
                  <c:v>3.3519602338913756E-3</c:v>
                </c:pt>
                <c:pt idx="35">
                  <c:v>3.5277723818395892E-3</c:v>
                </c:pt>
                <c:pt idx="36">
                  <c:v>3.0361655528875144E-3</c:v>
                </c:pt>
                <c:pt idx="37">
                  <c:v>3.2157102243992085E-3</c:v>
                </c:pt>
                <c:pt idx="38">
                  <c:v>3.8835253607119114E-3</c:v>
                </c:pt>
                <c:pt idx="39">
                  <c:v>3.6174200726238766E-3</c:v>
                </c:pt>
                <c:pt idx="40">
                  <c:v>3.9037097510592283E-3</c:v>
                </c:pt>
                <c:pt idx="41">
                  <c:v>4.0805683805155086E-3</c:v>
                </c:pt>
                <c:pt idx="42">
                  <c:v>4.2122546436221819E-3</c:v>
                </c:pt>
                <c:pt idx="43">
                  <c:v>4.3507091681896284E-3</c:v>
                </c:pt>
                <c:pt idx="44">
                  <c:v>4.7498768818655815E-3</c:v>
                </c:pt>
                <c:pt idx="45">
                  <c:v>4.7811270998828819E-3</c:v>
                </c:pt>
                <c:pt idx="46">
                  <c:v>4.271414434981009E-3</c:v>
                </c:pt>
                <c:pt idx="47">
                  <c:v>5.0186400414255154E-3</c:v>
                </c:pt>
                <c:pt idx="48">
                  <c:v>4.1485444158130538E-3</c:v>
                </c:pt>
                <c:pt idx="49">
                  <c:v>3.8851098783450099E-3</c:v>
                </c:pt>
                <c:pt idx="50">
                  <c:v>3.946957728338368E-3</c:v>
                </c:pt>
              </c:numCache>
            </c:numRef>
          </c:val>
          <c:smooth val="0"/>
          <c:extLst>
            <c:ext xmlns:c16="http://schemas.microsoft.com/office/drawing/2014/chart" uri="{C3380CC4-5D6E-409C-BE32-E72D297353CC}">
              <c16:uniqueId val="{00000004-0A42-4189-8AAD-151702671359}"/>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General"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TdR_38!$C$86:$BB$86</c:f>
              <c:numCache>
                <c:formatCode>0.0%</c:formatCode>
                <c:ptCount val="52"/>
                <c:pt idx="0">
                  <c:v>1.8492365577066284E-2</c:v>
                </c:pt>
                <c:pt idx="1">
                  <c:v>1.8519544092659348E-2</c:v>
                </c:pt>
                <c:pt idx="2">
                  <c:v>1.5460036088276535E-2</c:v>
                </c:pt>
                <c:pt idx="3">
                  <c:v>1.7625569088113479E-2</c:v>
                </c:pt>
                <c:pt idx="4">
                  <c:v>2.1366157429298951E-2</c:v>
                </c:pt>
                <c:pt idx="5">
                  <c:v>2.2207756266512599E-2</c:v>
                </c:pt>
                <c:pt idx="6">
                  <c:v>1.883753331409067E-2</c:v>
                </c:pt>
                <c:pt idx="7">
                  <c:v>1.9300222227179163E-2</c:v>
                </c:pt>
                <c:pt idx="8">
                  <c:v>2.3054533453597738E-2</c:v>
                </c:pt>
                <c:pt idx="9">
                  <c:v>1.6649780731931837E-2</c:v>
                </c:pt>
                <c:pt idx="10">
                  <c:v>2.3481082466181042E-2</c:v>
                </c:pt>
                <c:pt idx="11">
                  <c:v>1.9603258537089937E-2</c:v>
                </c:pt>
                <c:pt idx="12">
                  <c:v>1.8135111912456474E-2</c:v>
                </c:pt>
                <c:pt idx="13">
                  <c:v>1.532913826382136E-2</c:v>
                </c:pt>
                <c:pt idx="14">
                  <c:v>1.8508714023629386E-2</c:v>
                </c:pt>
                <c:pt idx="15">
                  <c:v>2.251933478570289E-2</c:v>
                </c:pt>
                <c:pt idx="16">
                  <c:v>9.5844510881328265E-3</c:v>
                </c:pt>
                <c:pt idx="17">
                  <c:v>1.743637314883837E-2</c:v>
                </c:pt>
                <c:pt idx="18">
                  <c:v>2.459245125058742E-2</c:v>
                </c:pt>
                <c:pt idx="19">
                  <c:v>1.0576529938909932E-2</c:v>
                </c:pt>
                <c:pt idx="20">
                  <c:v>8.7660576946077505E-3</c:v>
                </c:pt>
                <c:pt idx="21">
                  <c:v>7.3940073969772221E-3</c:v>
                </c:pt>
                <c:pt idx="22">
                  <c:v>6.9843279048494361E-3</c:v>
                </c:pt>
                <c:pt idx="23">
                  <c:v>1.0409369402265443E-2</c:v>
                </c:pt>
                <c:pt idx="24">
                  <c:v>8.246382990727023E-3</c:v>
                </c:pt>
                <c:pt idx="25">
                  <c:v>7.6285914445013512E-3</c:v>
                </c:pt>
                <c:pt idx="26">
                  <c:v>8.5138476724201159E-3</c:v>
                </c:pt>
                <c:pt idx="27">
                  <c:v>8.5538803979764953E-3</c:v>
                </c:pt>
                <c:pt idx="28">
                  <c:v>8.4570279074707815E-3</c:v>
                </c:pt>
                <c:pt idx="29">
                  <c:v>7.4613840064970136E-3</c:v>
                </c:pt>
                <c:pt idx="30">
                  <c:v>5.2409911004890567E-3</c:v>
                </c:pt>
                <c:pt idx="31">
                  <c:v>4.7143951831331949E-3</c:v>
                </c:pt>
                <c:pt idx="32">
                  <c:v>6.1711401762861075E-3</c:v>
                </c:pt>
                <c:pt idx="33">
                  <c:v>7.2101601222619984E-3</c:v>
                </c:pt>
                <c:pt idx="34">
                  <c:v>6.368621426298824E-3</c:v>
                </c:pt>
                <c:pt idx="35">
                  <c:v>5.9993879056205535E-3</c:v>
                </c:pt>
                <c:pt idx="36">
                  <c:v>4.7984338426112234E-3</c:v>
                </c:pt>
                <c:pt idx="37">
                  <c:v>4.7835233888860419E-3</c:v>
                </c:pt>
                <c:pt idx="38">
                  <c:v>5.6609001300510246E-3</c:v>
                </c:pt>
                <c:pt idx="39">
                  <c:v>5.8849023887727623E-3</c:v>
                </c:pt>
                <c:pt idx="40">
                  <c:v>4.3705924795909082E-3</c:v>
                </c:pt>
                <c:pt idx="41">
                  <c:v>6.1199936297621042E-3</c:v>
                </c:pt>
                <c:pt idx="42">
                  <c:v>8.0697387822577793E-3</c:v>
                </c:pt>
                <c:pt idx="43">
                  <c:v>8.3305654820198163E-3</c:v>
                </c:pt>
                <c:pt idx="44">
                  <c:v>1.1237647495635796E-2</c:v>
                </c:pt>
                <c:pt idx="45">
                  <c:v>8.6650227022259611E-3</c:v>
                </c:pt>
                <c:pt idx="46">
                  <c:v>6.6928636222213858E-3</c:v>
                </c:pt>
                <c:pt idx="47">
                  <c:v>8.7443159626101347E-3</c:v>
                </c:pt>
                <c:pt idx="48">
                  <c:v>8.6863828486530778E-3</c:v>
                </c:pt>
                <c:pt idx="49">
                  <c:v>8.7138832727997381E-3</c:v>
                </c:pt>
                <c:pt idx="50">
                  <c:v>1.1140389215169043E-2</c:v>
                </c:pt>
                <c:pt idx="51">
                  <c:v>8.5651337417553229E-3</c:v>
                </c:pt>
              </c:numCache>
            </c:numRef>
          </c:val>
          <c:smooth val="0"/>
          <c:extLst>
            <c:ext xmlns:c16="http://schemas.microsoft.com/office/drawing/2014/chart" uri="{C3380CC4-5D6E-409C-BE32-E72D297353CC}">
              <c16:uniqueId val="{00000000-4110-4442-9CA1-AE6EF8318C86}"/>
            </c:ext>
          </c:extLst>
        </c:ser>
        <c:ser>
          <c:idx val="1"/>
          <c:order val="1"/>
          <c:tx>
            <c:strRef>
              <c:f>TdR_38!$B$87</c:f>
              <c:strCache>
                <c:ptCount val="1"/>
                <c:pt idx="0">
                  <c:v>Industrie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TdR_38!$C$87:$BB$87</c:f>
              <c:numCache>
                <c:formatCode>0.0%</c:formatCode>
                <c:ptCount val="52"/>
                <c:pt idx="0">
                  <c:v>7.5838828255738067E-2</c:v>
                </c:pt>
                <c:pt idx="1">
                  <c:v>7.7135058907427209E-2</c:v>
                </c:pt>
                <c:pt idx="2">
                  <c:v>7.0620746225630734E-2</c:v>
                </c:pt>
                <c:pt idx="3">
                  <c:v>6.8322350122819064E-2</c:v>
                </c:pt>
                <c:pt idx="4">
                  <c:v>6.6519561245050055E-2</c:v>
                </c:pt>
                <c:pt idx="5">
                  <c:v>6.5679999429364172E-2</c:v>
                </c:pt>
                <c:pt idx="6">
                  <c:v>6.4309487664513235E-2</c:v>
                </c:pt>
                <c:pt idx="7">
                  <c:v>6.1747247227093134E-2</c:v>
                </c:pt>
                <c:pt idx="8">
                  <c:v>6.4518182540146879E-2</c:v>
                </c:pt>
                <c:pt idx="9">
                  <c:v>6.4635330952807366E-2</c:v>
                </c:pt>
                <c:pt idx="10">
                  <c:v>6.6717051072257783E-2</c:v>
                </c:pt>
                <c:pt idx="11">
                  <c:v>6.717487519447693E-2</c:v>
                </c:pt>
                <c:pt idx="12">
                  <c:v>6.8744841329162573E-2</c:v>
                </c:pt>
                <c:pt idx="13">
                  <c:v>6.6860373747707758E-2</c:v>
                </c:pt>
                <c:pt idx="14">
                  <c:v>6.5407929912997667E-2</c:v>
                </c:pt>
                <c:pt idx="15">
                  <c:v>6.5985779757393989E-2</c:v>
                </c:pt>
                <c:pt idx="16">
                  <c:v>6.5926148757482442E-2</c:v>
                </c:pt>
                <c:pt idx="17">
                  <c:v>6.515749427150766E-2</c:v>
                </c:pt>
                <c:pt idx="18">
                  <c:v>7.0615969837858394E-2</c:v>
                </c:pt>
                <c:pt idx="19">
                  <c:v>6.9220604277290834E-2</c:v>
                </c:pt>
                <c:pt idx="20">
                  <c:v>6.7156191300577525E-2</c:v>
                </c:pt>
                <c:pt idx="21">
                  <c:v>6.9824792963297577E-2</c:v>
                </c:pt>
                <c:pt idx="22">
                  <c:v>7.3281370578299046E-2</c:v>
                </c:pt>
                <c:pt idx="23">
                  <c:v>7.6368695788171681E-2</c:v>
                </c:pt>
                <c:pt idx="24">
                  <c:v>7.8532046854922127E-2</c:v>
                </c:pt>
                <c:pt idx="25">
                  <c:v>8.143777581536342E-2</c:v>
                </c:pt>
                <c:pt idx="26">
                  <c:v>8.4491946902917697E-2</c:v>
                </c:pt>
                <c:pt idx="27">
                  <c:v>8.1643574307069949E-2</c:v>
                </c:pt>
                <c:pt idx="28">
                  <c:v>8.3494510920414294E-2</c:v>
                </c:pt>
                <c:pt idx="29">
                  <c:v>8.0226140639570592E-2</c:v>
                </c:pt>
                <c:pt idx="30">
                  <c:v>8.0413377799345112E-2</c:v>
                </c:pt>
                <c:pt idx="31">
                  <c:v>7.5872914369734756E-2</c:v>
                </c:pt>
                <c:pt idx="32">
                  <c:v>7.8961069395176067E-2</c:v>
                </c:pt>
                <c:pt idx="33">
                  <c:v>7.645630619297146E-2</c:v>
                </c:pt>
                <c:pt idx="34">
                  <c:v>7.4604196646074025E-2</c:v>
                </c:pt>
                <c:pt idx="35">
                  <c:v>7.592343086458414E-2</c:v>
                </c:pt>
                <c:pt idx="36">
                  <c:v>5.1263475530877942E-2</c:v>
                </c:pt>
                <c:pt idx="37">
                  <c:v>5.7660691521228859E-2</c:v>
                </c:pt>
                <c:pt idx="38">
                  <c:v>7.0721047974797308E-2</c:v>
                </c:pt>
                <c:pt idx="39">
                  <c:v>7.1360063048094446E-2</c:v>
                </c:pt>
                <c:pt idx="40">
                  <c:v>7.120145861247805E-2</c:v>
                </c:pt>
                <c:pt idx="41">
                  <c:v>6.9941051883621E-2</c:v>
                </c:pt>
                <c:pt idx="42">
                  <c:v>7.0555008610015291E-2</c:v>
                </c:pt>
                <c:pt idx="43">
                  <c:v>7.3236744515767602E-2</c:v>
                </c:pt>
                <c:pt idx="44">
                  <c:v>7.3759604268172338E-2</c:v>
                </c:pt>
                <c:pt idx="45">
                  <c:v>7.0961130608093684E-2</c:v>
                </c:pt>
                <c:pt idx="46">
                  <c:v>7.2344849070523312E-2</c:v>
                </c:pt>
                <c:pt idx="47">
                  <c:v>7.0805336709122743E-2</c:v>
                </c:pt>
                <c:pt idx="48">
                  <c:v>7.009027050101195E-2</c:v>
                </c:pt>
                <c:pt idx="49">
                  <c:v>6.720346522140036E-2</c:v>
                </c:pt>
                <c:pt idx="50">
                  <c:v>6.4769924621688318E-2</c:v>
                </c:pt>
                <c:pt idx="51">
                  <c:v>6.3142722262770956E-2</c:v>
                </c:pt>
              </c:numCache>
            </c:numRef>
          </c:val>
          <c:smooth val="0"/>
          <c:extLst>
            <c:ext xmlns:c16="http://schemas.microsoft.com/office/drawing/2014/chart" uri="{C3380CC4-5D6E-409C-BE32-E72D297353CC}">
              <c16:uniqueId val="{00000001-4110-4442-9CA1-AE6EF8318C86}"/>
            </c:ext>
          </c:extLst>
        </c:ser>
        <c:ser>
          <c:idx val="2"/>
          <c:order val="2"/>
          <c:tx>
            <c:strRef>
              <c:f>TdR_38!$B$88</c:f>
              <c:strCache>
                <c:ptCount val="1"/>
                <c:pt idx="0">
                  <c:v>Construction</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TdR_38!$C$88:$BB$88</c:f>
              <c:numCache>
                <c:formatCode>0.0%</c:formatCode>
                <c:ptCount val="52"/>
                <c:pt idx="0">
                  <c:v>8.3844503572742063E-2</c:v>
                </c:pt>
                <c:pt idx="1">
                  <c:v>7.9140498078632326E-2</c:v>
                </c:pt>
                <c:pt idx="2">
                  <c:v>7.5816246557785918E-2</c:v>
                </c:pt>
                <c:pt idx="3">
                  <c:v>7.8565557410145509E-2</c:v>
                </c:pt>
                <c:pt idx="4">
                  <c:v>8.1346410134849778E-2</c:v>
                </c:pt>
                <c:pt idx="5">
                  <c:v>7.9337885361442637E-2</c:v>
                </c:pt>
                <c:pt idx="6">
                  <c:v>8.082468860646666E-2</c:v>
                </c:pt>
                <c:pt idx="7">
                  <c:v>6.6245260343275603E-2</c:v>
                </c:pt>
                <c:pt idx="8">
                  <c:v>8.3623976527134367E-2</c:v>
                </c:pt>
                <c:pt idx="9">
                  <c:v>8.56732256887799E-2</c:v>
                </c:pt>
                <c:pt idx="10">
                  <c:v>8.6880795901246075E-2</c:v>
                </c:pt>
                <c:pt idx="11">
                  <c:v>7.8335231408373507E-2</c:v>
                </c:pt>
                <c:pt idx="12">
                  <c:v>7.7654584977001853E-2</c:v>
                </c:pt>
                <c:pt idx="13">
                  <c:v>7.128583218033839E-2</c:v>
                </c:pt>
                <c:pt idx="14">
                  <c:v>6.9835775267580114E-2</c:v>
                </c:pt>
                <c:pt idx="15">
                  <c:v>6.934302933153362E-2</c:v>
                </c:pt>
                <c:pt idx="16">
                  <c:v>6.767285601479256E-2</c:v>
                </c:pt>
                <c:pt idx="17">
                  <c:v>6.6356428628146585E-2</c:v>
                </c:pt>
                <c:pt idx="18">
                  <c:v>8.1683434202230246E-2</c:v>
                </c:pt>
                <c:pt idx="19">
                  <c:v>7.9870307424184606E-2</c:v>
                </c:pt>
                <c:pt idx="20">
                  <c:v>7.6146019287269509E-2</c:v>
                </c:pt>
                <c:pt idx="21">
                  <c:v>8.5747033232580469E-2</c:v>
                </c:pt>
                <c:pt idx="22">
                  <c:v>8.8847935177878506E-2</c:v>
                </c:pt>
                <c:pt idx="23">
                  <c:v>9.1110566555473754E-2</c:v>
                </c:pt>
                <c:pt idx="24">
                  <c:v>9.3239841179306615E-2</c:v>
                </c:pt>
                <c:pt idx="25">
                  <c:v>9.1836840351126325E-2</c:v>
                </c:pt>
                <c:pt idx="26">
                  <c:v>9.5665176808254204E-2</c:v>
                </c:pt>
                <c:pt idx="27">
                  <c:v>0.10131188305294714</c:v>
                </c:pt>
                <c:pt idx="28">
                  <c:v>0.10066030655815922</c:v>
                </c:pt>
                <c:pt idx="29">
                  <c:v>9.5544671720057678E-2</c:v>
                </c:pt>
                <c:pt idx="30">
                  <c:v>9.796680307103596E-2</c:v>
                </c:pt>
                <c:pt idx="31">
                  <c:v>9.1009449825473487E-2</c:v>
                </c:pt>
                <c:pt idx="32">
                  <c:v>0.10071382414819208</c:v>
                </c:pt>
                <c:pt idx="33">
                  <c:v>0.10181430379290439</c:v>
                </c:pt>
                <c:pt idx="34">
                  <c:v>0.10277552841324919</c:v>
                </c:pt>
                <c:pt idx="35">
                  <c:v>9.5518284638716811E-2</c:v>
                </c:pt>
                <c:pt idx="36">
                  <c:v>3.9583492971359165E-2</c:v>
                </c:pt>
                <c:pt idx="37">
                  <c:v>8.1287797098566039E-2</c:v>
                </c:pt>
                <c:pt idx="38">
                  <c:v>8.7468035993450252E-2</c:v>
                </c:pt>
                <c:pt idx="39">
                  <c:v>8.7868752586091878E-2</c:v>
                </c:pt>
                <c:pt idx="40">
                  <c:v>8.7946048623282022E-2</c:v>
                </c:pt>
                <c:pt idx="41">
                  <c:v>8.4220971040154094E-2</c:v>
                </c:pt>
                <c:pt idx="42">
                  <c:v>8.401693595573026E-2</c:v>
                </c:pt>
                <c:pt idx="43">
                  <c:v>8.5758212159769129E-2</c:v>
                </c:pt>
                <c:pt idx="44">
                  <c:v>8.9305894899125951E-2</c:v>
                </c:pt>
                <c:pt idx="45">
                  <c:v>9.0058293469282832E-2</c:v>
                </c:pt>
                <c:pt idx="46">
                  <c:v>9.5317478342599404E-2</c:v>
                </c:pt>
                <c:pt idx="47">
                  <c:v>9.5842752862724159E-2</c:v>
                </c:pt>
                <c:pt idx="48">
                  <c:v>0.10064497660981743</c:v>
                </c:pt>
                <c:pt idx="49">
                  <c:v>9.7445138880885324E-2</c:v>
                </c:pt>
                <c:pt idx="50">
                  <c:v>9.7608376859924087E-2</c:v>
                </c:pt>
                <c:pt idx="51">
                  <c:v>9.4711490383025135E-2</c:v>
                </c:pt>
              </c:numCache>
            </c:numRef>
          </c:val>
          <c:smooth val="0"/>
          <c:extLst>
            <c:ext xmlns:c16="http://schemas.microsoft.com/office/drawing/2014/chart" uri="{C3380CC4-5D6E-409C-BE32-E72D297353CC}">
              <c16:uniqueId val="{00000002-4110-4442-9CA1-AE6EF8318C86}"/>
            </c:ext>
          </c:extLst>
        </c:ser>
        <c:ser>
          <c:idx val="3"/>
          <c:order val="3"/>
          <c:tx>
            <c:strRef>
              <c:f>TdR_38!$B$89</c:f>
              <c:strCache>
                <c:ptCount val="1"/>
                <c:pt idx="0">
                  <c:v>Tertiaire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TdR_38!$C$89:$BB$89</c:f>
              <c:numCache>
                <c:formatCode>0.0%</c:formatCode>
                <c:ptCount val="52"/>
                <c:pt idx="0">
                  <c:v>2.4191518846573723E-2</c:v>
                </c:pt>
                <c:pt idx="1">
                  <c:v>2.5186248033026302E-2</c:v>
                </c:pt>
                <c:pt idx="2">
                  <c:v>2.4127100260956165E-2</c:v>
                </c:pt>
                <c:pt idx="3">
                  <c:v>2.2698712677899559E-2</c:v>
                </c:pt>
                <c:pt idx="4">
                  <c:v>2.4013614499944557E-2</c:v>
                </c:pt>
                <c:pt idx="5">
                  <c:v>2.1978567025630318E-2</c:v>
                </c:pt>
                <c:pt idx="6">
                  <c:v>2.1802968676574792E-2</c:v>
                </c:pt>
                <c:pt idx="7">
                  <c:v>2.1649481570588398E-2</c:v>
                </c:pt>
                <c:pt idx="8">
                  <c:v>2.2152992933354182E-2</c:v>
                </c:pt>
                <c:pt idx="9">
                  <c:v>2.3338365069702372E-2</c:v>
                </c:pt>
                <c:pt idx="10">
                  <c:v>2.3398654460705381E-2</c:v>
                </c:pt>
                <c:pt idx="11">
                  <c:v>2.4013753056719371E-2</c:v>
                </c:pt>
                <c:pt idx="12">
                  <c:v>2.3131625077339766E-2</c:v>
                </c:pt>
                <c:pt idx="13">
                  <c:v>2.3230081628786484E-2</c:v>
                </c:pt>
                <c:pt idx="14">
                  <c:v>2.4286640352559619E-2</c:v>
                </c:pt>
                <c:pt idx="15">
                  <c:v>2.5957269322708591E-2</c:v>
                </c:pt>
                <c:pt idx="16">
                  <c:v>2.623079092217211E-2</c:v>
                </c:pt>
                <c:pt idx="17">
                  <c:v>2.7295043802212936E-2</c:v>
                </c:pt>
                <c:pt idx="18">
                  <c:v>2.7464274484519258E-2</c:v>
                </c:pt>
                <c:pt idx="19">
                  <c:v>2.6531247165338057E-2</c:v>
                </c:pt>
                <c:pt idx="20">
                  <c:v>2.7172570229713634E-2</c:v>
                </c:pt>
                <c:pt idx="21">
                  <c:v>3.0078777090710617E-2</c:v>
                </c:pt>
                <c:pt idx="22">
                  <c:v>2.9996045717264504E-2</c:v>
                </c:pt>
                <c:pt idx="23">
                  <c:v>3.2861369508430528E-2</c:v>
                </c:pt>
                <c:pt idx="24">
                  <c:v>3.1138466722159783E-2</c:v>
                </c:pt>
                <c:pt idx="25">
                  <c:v>3.4829447043867444E-2</c:v>
                </c:pt>
                <c:pt idx="26">
                  <c:v>3.4341303992877249E-2</c:v>
                </c:pt>
                <c:pt idx="27">
                  <c:v>3.5512586332284934E-2</c:v>
                </c:pt>
                <c:pt idx="28">
                  <c:v>3.7309728303167602E-2</c:v>
                </c:pt>
                <c:pt idx="29">
                  <c:v>3.6540507857586536E-2</c:v>
                </c:pt>
                <c:pt idx="30">
                  <c:v>3.7303893324056266E-2</c:v>
                </c:pt>
                <c:pt idx="31">
                  <c:v>3.445358368124251E-2</c:v>
                </c:pt>
                <c:pt idx="32">
                  <c:v>3.742962558785122E-2</c:v>
                </c:pt>
                <c:pt idx="33">
                  <c:v>3.884300205616982E-2</c:v>
                </c:pt>
                <c:pt idx="34">
                  <c:v>3.8449410249031396E-2</c:v>
                </c:pt>
                <c:pt idx="35">
                  <c:v>3.9169812297234173E-2</c:v>
                </c:pt>
                <c:pt idx="36">
                  <c:v>3.0232212554231294E-2</c:v>
                </c:pt>
                <c:pt idx="37">
                  <c:v>3.6007105097020556E-2</c:v>
                </c:pt>
                <c:pt idx="38">
                  <c:v>3.9720745754976354E-2</c:v>
                </c:pt>
                <c:pt idx="39">
                  <c:v>3.9869292356567443E-2</c:v>
                </c:pt>
                <c:pt idx="40">
                  <c:v>4.05228002896066E-2</c:v>
                </c:pt>
                <c:pt idx="41">
                  <c:v>4.164442144234156E-2</c:v>
                </c:pt>
                <c:pt idx="42">
                  <c:v>3.9127981284315952E-2</c:v>
                </c:pt>
                <c:pt idx="43">
                  <c:v>3.9372876145500779E-2</c:v>
                </c:pt>
                <c:pt idx="44">
                  <c:v>3.8596869511060755E-2</c:v>
                </c:pt>
                <c:pt idx="45">
                  <c:v>3.6968449469972305E-2</c:v>
                </c:pt>
                <c:pt idx="46">
                  <c:v>3.6760872437013259E-2</c:v>
                </c:pt>
                <c:pt idx="47">
                  <c:v>3.6914140873029036E-2</c:v>
                </c:pt>
                <c:pt idx="48">
                  <c:v>3.6031438740039237E-2</c:v>
                </c:pt>
                <c:pt idx="49">
                  <c:v>3.6374392247472943E-2</c:v>
                </c:pt>
                <c:pt idx="50">
                  <c:v>3.4442644630275403E-2</c:v>
                </c:pt>
                <c:pt idx="51">
                  <c:v>3.3703651465486158E-2</c:v>
                </c:pt>
              </c:numCache>
            </c:numRef>
          </c:val>
          <c:smooth val="0"/>
          <c:extLst>
            <c:ext xmlns:c16="http://schemas.microsoft.com/office/drawing/2014/chart" uri="{C3380CC4-5D6E-409C-BE32-E72D297353CC}">
              <c16:uniqueId val="{00000003-4110-4442-9CA1-AE6EF8318C86}"/>
            </c:ext>
          </c:extLst>
        </c:ser>
        <c:ser>
          <c:idx val="4"/>
          <c:order val="4"/>
          <c:tx>
            <c:strRef>
              <c:f>TdR_38!$B$90</c:f>
              <c:strCache>
                <c:ptCount val="1"/>
                <c:pt idx="0">
                  <c:v>Tertiaire non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TdR_38!$C$90:$BB$90</c:f>
              <c:numCache>
                <c:formatCode>0.0%</c:formatCode>
                <c:ptCount val="52"/>
                <c:pt idx="0">
                  <c:v>3.7166609898864238E-3</c:v>
                </c:pt>
                <c:pt idx="1">
                  <c:v>3.7956288696203598E-3</c:v>
                </c:pt>
                <c:pt idx="2">
                  <c:v>3.8539790672453291E-3</c:v>
                </c:pt>
                <c:pt idx="3">
                  <c:v>4.4029458260277732E-3</c:v>
                </c:pt>
                <c:pt idx="4">
                  <c:v>3.5597519063652306E-3</c:v>
                </c:pt>
                <c:pt idx="5">
                  <c:v>3.6127907524678383E-3</c:v>
                </c:pt>
                <c:pt idx="6">
                  <c:v>3.2016416390361299E-3</c:v>
                </c:pt>
                <c:pt idx="7">
                  <c:v>2.956620903063748E-3</c:v>
                </c:pt>
                <c:pt idx="8">
                  <c:v>2.9532443312998246E-3</c:v>
                </c:pt>
                <c:pt idx="9">
                  <c:v>2.8475938937554948E-3</c:v>
                </c:pt>
                <c:pt idx="10">
                  <c:v>2.6283605402934495E-3</c:v>
                </c:pt>
                <c:pt idx="11">
                  <c:v>2.3866022233991493E-3</c:v>
                </c:pt>
                <c:pt idx="12">
                  <c:v>2.9851557095881779E-3</c:v>
                </c:pt>
                <c:pt idx="13">
                  <c:v>2.6019726537638574E-3</c:v>
                </c:pt>
                <c:pt idx="14">
                  <c:v>2.9247610890564199E-3</c:v>
                </c:pt>
                <c:pt idx="15">
                  <c:v>3.1587812549636386E-3</c:v>
                </c:pt>
                <c:pt idx="16">
                  <c:v>3.2120211785220676E-3</c:v>
                </c:pt>
                <c:pt idx="17">
                  <c:v>3.4446346117223158E-3</c:v>
                </c:pt>
                <c:pt idx="18">
                  <c:v>3.5460361482501394E-3</c:v>
                </c:pt>
                <c:pt idx="19">
                  <c:v>3.0906175934032219E-3</c:v>
                </c:pt>
                <c:pt idx="20">
                  <c:v>3.8651800707519952E-3</c:v>
                </c:pt>
                <c:pt idx="21">
                  <c:v>3.5622583474658946E-3</c:v>
                </c:pt>
                <c:pt idx="22">
                  <c:v>3.4243484488672457E-3</c:v>
                </c:pt>
                <c:pt idx="23">
                  <c:v>3.3895537364774645E-3</c:v>
                </c:pt>
                <c:pt idx="24">
                  <c:v>2.1488999320585138E-3</c:v>
                </c:pt>
                <c:pt idx="25">
                  <c:v>2.0641785955119612E-3</c:v>
                </c:pt>
                <c:pt idx="26">
                  <c:v>2.0418232374114203E-3</c:v>
                </c:pt>
                <c:pt idx="27">
                  <c:v>2.0420611778748728E-3</c:v>
                </c:pt>
                <c:pt idx="28">
                  <c:v>2.0877583850334009E-3</c:v>
                </c:pt>
                <c:pt idx="29">
                  <c:v>3.1099493099256718E-3</c:v>
                </c:pt>
                <c:pt idx="30">
                  <c:v>3.1723222007513825E-3</c:v>
                </c:pt>
                <c:pt idx="31">
                  <c:v>3.26428782506933E-3</c:v>
                </c:pt>
                <c:pt idx="32">
                  <c:v>3.1835144689430083E-3</c:v>
                </c:pt>
                <c:pt idx="33">
                  <c:v>3.1381973155340651E-3</c:v>
                </c:pt>
                <c:pt idx="34">
                  <c:v>3.3519602338913756E-3</c:v>
                </c:pt>
                <c:pt idx="35">
                  <c:v>3.5277723818395892E-3</c:v>
                </c:pt>
                <c:pt idx="36">
                  <c:v>3.0361655528875144E-3</c:v>
                </c:pt>
                <c:pt idx="37">
                  <c:v>3.2157102243992085E-3</c:v>
                </c:pt>
                <c:pt idx="38">
                  <c:v>3.8835253607119114E-3</c:v>
                </c:pt>
                <c:pt idx="39">
                  <c:v>3.6174200726238766E-3</c:v>
                </c:pt>
                <c:pt idx="40">
                  <c:v>3.9037097510592283E-3</c:v>
                </c:pt>
                <c:pt idx="41">
                  <c:v>4.0805683805155086E-3</c:v>
                </c:pt>
                <c:pt idx="42">
                  <c:v>4.2122546436221819E-3</c:v>
                </c:pt>
                <c:pt idx="43">
                  <c:v>4.3507091681896284E-3</c:v>
                </c:pt>
                <c:pt idx="44">
                  <c:v>4.7498768818655815E-3</c:v>
                </c:pt>
                <c:pt idx="45">
                  <c:v>4.7811270998828819E-3</c:v>
                </c:pt>
                <c:pt idx="46">
                  <c:v>4.271414434981009E-3</c:v>
                </c:pt>
                <c:pt idx="47">
                  <c:v>5.0186400414255154E-3</c:v>
                </c:pt>
                <c:pt idx="48">
                  <c:v>4.1485444158130538E-3</c:v>
                </c:pt>
                <c:pt idx="49">
                  <c:v>3.8851098783450099E-3</c:v>
                </c:pt>
                <c:pt idx="50">
                  <c:v>3.946957728338368E-3</c:v>
                </c:pt>
                <c:pt idx="51">
                  <c:v>4.008348949281277E-3</c:v>
                </c:pt>
              </c:numCache>
            </c:numRef>
          </c:val>
          <c:smooth val="0"/>
          <c:extLst>
            <c:ext xmlns:c16="http://schemas.microsoft.com/office/drawing/2014/chart" uri="{C3380CC4-5D6E-409C-BE32-E72D297353CC}">
              <c16:uniqueId val="{00000004-4110-4442-9CA1-AE6EF8318C86}"/>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TdR_38!$C$86:$BF$86</c:f>
              <c:numCache>
                <c:formatCode>0.0%</c:formatCode>
                <c:ptCount val="56"/>
                <c:pt idx="0">
                  <c:v>1.8492365577066284E-2</c:v>
                </c:pt>
                <c:pt idx="1">
                  <c:v>1.8519544092659348E-2</c:v>
                </c:pt>
                <c:pt idx="2">
                  <c:v>1.5460036088276535E-2</c:v>
                </c:pt>
                <c:pt idx="3">
                  <c:v>1.7625569088113479E-2</c:v>
                </c:pt>
                <c:pt idx="4">
                  <c:v>2.1366157429298951E-2</c:v>
                </c:pt>
                <c:pt idx="5">
                  <c:v>2.2207756266512599E-2</c:v>
                </c:pt>
                <c:pt idx="6">
                  <c:v>1.883753331409067E-2</c:v>
                </c:pt>
                <c:pt idx="7">
                  <c:v>1.9300222227179163E-2</c:v>
                </c:pt>
                <c:pt idx="8">
                  <c:v>2.3054533453597738E-2</c:v>
                </c:pt>
                <c:pt idx="9">
                  <c:v>1.6649780731931837E-2</c:v>
                </c:pt>
                <c:pt idx="10">
                  <c:v>2.3481082466181042E-2</c:v>
                </c:pt>
                <c:pt idx="11">
                  <c:v>1.9603258537089937E-2</c:v>
                </c:pt>
                <c:pt idx="12">
                  <c:v>1.8135111912456474E-2</c:v>
                </c:pt>
                <c:pt idx="13">
                  <c:v>1.532913826382136E-2</c:v>
                </c:pt>
                <c:pt idx="14">
                  <c:v>1.8508714023629386E-2</c:v>
                </c:pt>
                <c:pt idx="15">
                  <c:v>2.251933478570289E-2</c:v>
                </c:pt>
                <c:pt idx="16">
                  <c:v>9.5844510881328265E-3</c:v>
                </c:pt>
                <c:pt idx="17">
                  <c:v>1.743637314883837E-2</c:v>
                </c:pt>
                <c:pt idx="18">
                  <c:v>2.459245125058742E-2</c:v>
                </c:pt>
                <c:pt idx="19">
                  <c:v>1.0576529938909932E-2</c:v>
                </c:pt>
                <c:pt idx="20">
                  <c:v>8.7660576946077505E-3</c:v>
                </c:pt>
                <c:pt idx="21">
                  <c:v>7.3940073969772221E-3</c:v>
                </c:pt>
                <c:pt idx="22">
                  <c:v>6.9843279048494361E-3</c:v>
                </c:pt>
                <c:pt idx="23">
                  <c:v>1.0409369402265443E-2</c:v>
                </c:pt>
                <c:pt idx="24">
                  <c:v>8.246382990727023E-3</c:v>
                </c:pt>
                <c:pt idx="25">
                  <c:v>7.6285914445013512E-3</c:v>
                </c:pt>
                <c:pt idx="26">
                  <c:v>8.5138476724201159E-3</c:v>
                </c:pt>
                <c:pt idx="27">
                  <c:v>8.5538803979764953E-3</c:v>
                </c:pt>
                <c:pt idx="28">
                  <c:v>8.4570279074707815E-3</c:v>
                </c:pt>
                <c:pt idx="29">
                  <c:v>7.4613840064970136E-3</c:v>
                </c:pt>
                <c:pt idx="30">
                  <c:v>5.2409911004890567E-3</c:v>
                </c:pt>
                <c:pt idx="31">
                  <c:v>4.7143951831331949E-3</c:v>
                </c:pt>
                <c:pt idx="32">
                  <c:v>6.1711401762861075E-3</c:v>
                </c:pt>
                <c:pt idx="33">
                  <c:v>7.2101601222619984E-3</c:v>
                </c:pt>
                <c:pt idx="34">
                  <c:v>6.368621426298824E-3</c:v>
                </c:pt>
                <c:pt idx="35">
                  <c:v>5.9993879056205535E-3</c:v>
                </c:pt>
                <c:pt idx="36">
                  <c:v>4.7984338426112234E-3</c:v>
                </c:pt>
                <c:pt idx="37">
                  <c:v>4.7835233888860419E-3</c:v>
                </c:pt>
                <c:pt idx="38">
                  <c:v>5.6609001300510246E-3</c:v>
                </c:pt>
                <c:pt idx="39">
                  <c:v>5.8849023887727623E-3</c:v>
                </c:pt>
                <c:pt idx="40">
                  <c:v>4.3705924795909082E-3</c:v>
                </c:pt>
                <c:pt idx="41">
                  <c:v>6.1199936297621042E-3</c:v>
                </c:pt>
                <c:pt idx="42">
                  <c:v>8.0697387822577793E-3</c:v>
                </c:pt>
                <c:pt idx="43">
                  <c:v>8.3305654820198163E-3</c:v>
                </c:pt>
                <c:pt idx="44">
                  <c:v>1.1237647495635796E-2</c:v>
                </c:pt>
                <c:pt idx="45">
                  <c:v>8.6650227022259611E-3</c:v>
                </c:pt>
                <c:pt idx="46">
                  <c:v>6.6928636222213858E-3</c:v>
                </c:pt>
                <c:pt idx="47">
                  <c:v>8.7443159626101347E-3</c:v>
                </c:pt>
                <c:pt idx="48">
                  <c:v>8.6863828486530778E-3</c:v>
                </c:pt>
                <c:pt idx="49">
                  <c:v>8.7138832727997381E-3</c:v>
                </c:pt>
                <c:pt idx="50">
                  <c:v>1.1140389215169043E-2</c:v>
                </c:pt>
                <c:pt idx="51">
                  <c:v>8.5651337417553229E-3</c:v>
                </c:pt>
                <c:pt idx="52">
                  <c:v>1.0863503204630495E-2</c:v>
                </c:pt>
                <c:pt idx="53">
                  <c:v>9.2395608610243828E-3</c:v>
                </c:pt>
                <c:pt idx="54">
                  <c:v>1.6685663857509591E-2</c:v>
                </c:pt>
                <c:pt idx="55">
                  <c:v>1.0252080268754125E-2</c:v>
                </c:pt>
              </c:numCache>
            </c:numRef>
          </c:val>
          <c:smooth val="0"/>
          <c:extLst>
            <c:ext xmlns:c16="http://schemas.microsoft.com/office/drawing/2014/chart" uri="{C3380CC4-5D6E-409C-BE32-E72D297353CC}">
              <c16:uniqueId val="{00000000-F294-40F7-BE70-68B611CAE17F}"/>
            </c:ext>
          </c:extLst>
        </c:ser>
        <c:ser>
          <c:idx val="1"/>
          <c:order val="1"/>
          <c:tx>
            <c:strRef>
              <c:f>TdR_38!$B$87</c:f>
              <c:strCache>
                <c:ptCount val="1"/>
                <c:pt idx="0">
                  <c:v>Industrie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TdR_38!$C$87:$BF$87</c:f>
              <c:numCache>
                <c:formatCode>0.0%</c:formatCode>
                <c:ptCount val="56"/>
                <c:pt idx="0">
                  <c:v>7.5838828255738067E-2</c:v>
                </c:pt>
                <c:pt idx="1">
                  <c:v>7.7135058907427209E-2</c:v>
                </c:pt>
                <c:pt idx="2">
                  <c:v>7.0620746225630734E-2</c:v>
                </c:pt>
                <c:pt idx="3">
                  <c:v>6.8322350122819064E-2</c:v>
                </c:pt>
                <c:pt idx="4">
                  <c:v>6.6519561245050055E-2</c:v>
                </c:pt>
                <c:pt idx="5">
                  <c:v>6.5679999429364172E-2</c:v>
                </c:pt>
                <c:pt idx="6">
                  <c:v>6.4309487664513235E-2</c:v>
                </c:pt>
                <c:pt idx="7">
                  <c:v>6.1747247227093134E-2</c:v>
                </c:pt>
                <c:pt idx="8">
                  <c:v>6.4518182540146879E-2</c:v>
                </c:pt>
                <c:pt idx="9">
                  <c:v>6.4635330952807366E-2</c:v>
                </c:pt>
                <c:pt idx="10">
                  <c:v>6.6717051072257783E-2</c:v>
                </c:pt>
                <c:pt idx="11">
                  <c:v>6.717487519447693E-2</c:v>
                </c:pt>
                <c:pt idx="12">
                  <c:v>6.8744841329162573E-2</c:v>
                </c:pt>
                <c:pt idx="13">
                  <c:v>6.6860373747707758E-2</c:v>
                </c:pt>
                <c:pt idx="14">
                  <c:v>6.5407929912997667E-2</c:v>
                </c:pt>
                <c:pt idx="15">
                  <c:v>6.5985779757393989E-2</c:v>
                </c:pt>
                <c:pt idx="16">
                  <c:v>6.5926148757482442E-2</c:v>
                </c:pt>
                <c:pt idx="17">
                  <c:v>6.515749427150766E-2</c:v>
                </c:pt>
                <c:pt idx="18">
                  <c:v>7.0615969837858394E-2</c:v>
                </c:pt>
                <c:pt idx="19">
                  <c:v>6.9220604277290834E-2</c:v>
                </c:pt>
                <c:pt idx="20">
                  <c:v>6.7156191300577525E-2</c:v>
                </c:pt>
                <c:pt idx="21">
                  <c:v>6.9824792963297577E-2</c:v>
                </c:pt>
                <c:pt idx="22">
                  <c:v>7.3281370578299046E-2</c:v>
                </c:pt>
                <c:pt idx="23">
                  <c:v>7.6368695788171681E-2</c:v>
                </c:pt>
                <c:pt idx="24">
                  <c:v>7.8532046854922127E-2</c:v>
                </c:pt>
                <c:pt idx="25">
                  <c:v>8.143777581536342E-2</c:v>
                </c:pt>
                <c:pt idx="26">
                  <c:v>8.4491946902917697E-2</c:v>
                </c:pt>
                <c:pt idx="27">
                  <c:v>8.1643574307069949E-2</c:v>
                </c:pt>
                <c:pt idx="28">
                  <c:v>8.3494510920414294E-2</c:v>
                </c:pt>
                <c:pt idx="29">
                  <c:v>8.0226140639570592E-2</c:v>
                </c:pt>
                <c:pt idx="30">
                  <c:v>8.0413377799345112E-2</c:v>
                </c:pt>
                <c:pt idx="31">
                  <c:v>7.5872914369734756E-2</c:v>
                </c:pt>
                <c:pt idx="32">
                  <c:v>7.8961069395176067E-2</c:v>
                </c:pt>
                <c:pt idx="33">
                  <c:v>7.645630619297146E-2</c:v>
                </c:pt>
                <c:pt idx="34">
                  <c:v>7.4604196646074025E-2</c:v>
                </c:pt>
                <c:pt idx="35">
                  <c:v>7.592343086458414E-2</c:v>
                </c:pt>
                <c:pt idx="36">
                  <c:v>5.1263475530877942E-2</c:v>
                </c:pt>
                <c:pt idx="37">
                  <c:v>5.7660691521228859E-2</c:v>
                </c:pt>
                <c:pt idx="38">
                  <c:v>7.0721047974797308E-2</c:v>
                </c:pt>
                <c:pt idx="39">
                  <c:v>7.1360063048094446E-2</c:v>
                </c:pt>
                <c:pt idx="40">
                  <c:v>7.120145861247805E-2</c:v>
                </c:pt>
                <c:pt idx="41">
                  <c:v>6.9941051883621E-2</c:v>
                </c:pt>
                <c:pt idx="42">
                  <c:v>7.0555008610015291E-2</c:v>
                </c:pt>
                <c:pt idx="43">
                  <c:v>7.3236744515767602E-2</c:v>
                </c:pt>
                <c:pt idx="44">
                  <c:v>7.3759604268172338E-2</c:v>
                </c:pt>
                <c:pt idx="45">
                  <c:v>7.0961130608093684E-2</c:v>
                </c:pt>
                <c:pt idx="46">
                  <c:v>7.2344849070523312E-2</c:v>
                </c:pt>
                <c:pt idx="47">
                  <c:v>7.0805336709122743E-2</c:v>
                </c:pt>
                <c:pt idx="48">
                  <c:v>7.009027050101195E-2</c:v>
                </c:pt>
                <c:pt idx="49">
                  <c:v>6.720346522140036E-2</c:v>
                </c:pt>
                <c:pt idx="50">
                  <c:v>6.4769924621688318E-2</c:v>
                </c:pt>
                <c:pt idx="51">
                  <c:v>6.3142722262770956E-2</c:v>
                </c:pt>
                <c:pt idx="52">
                  <c:v>6.2830755447306902E-2</c:v>
                </c:pt>
                <c:pt idx="53">
                  <c:v>6.2160891645692676E-2</c:v>
                </c:pt>
                <c:pt idx="54">
                  <c:v>6.1910003450378351E-2</c:v>
                </c:pt>
                <c:pt idx="55">
                  <c:v>6.0608298922770053E-2</c:v>
                </c:pt>
              </c:numCache>
            </c:numRef>
          </c:val>
          <c:smooth val="0"/>
          <c:extLst>
            <c:ext xmlns:c16="http://schemas.microsoft.com/office/drawing/2014/chart" uri="{C3380CC4-5D6E-409C-BE32-E72D297353CC}">
              <c16:uniqueId val="{00000001-F294-40F7-BE70-68B611CAE17F}"/>
            </c:ext>
          </c:extLst>
        </c:ser>
        <c:ser>
          <c:idx val="2"/>
          <c:order val="2"/>
          <c:tx>
            <c:strRef>
              <c:f>TdR_38!$B$88</c:f>
              <c:strCache>
                <c:ptCount val="1"/>
                <c:pt idx="0">
                  <c:v>Construction</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TdR_38!$C$88:$BF$88</c:f>
              <c:numCache>
                <c:formatCode>0.0%</c:formatCode>
                <c:ptCount val="56"/>
                <c:pt idx="0">
                  <c:v>8.3844503572742063E-2</c:v>
                </c:pt>
                <c:pt idx="1">
                  <c:v>7.9140498078632326E-2</c:v>
                </c:pt>
                <c:pt idx="2">
                  <c:v>7.5816246557785918E-2</c:v>
                </c:pt>
                <c:pt idx="3">
                  <c:v>7.8565557410145509E-2</c:v>
                </c:pt>
                <c:pt idx="4">
                  <c:v>8.1346410134849778E-2</c:v>
                </c:pt>
                <c:pt idx="5">
                  <c:v>7.9337885361442637E-2</c:v>
                </c:pt>
                <c:pt idx="6">
                  <c:v>8.082468860646666E-2</c:v>
                </c:pt>
                <c:pt idx="7">
                  <c:v>6.6245260343275603E-2</c:v>
                </c:pt>
                <c:pt idx="8">
                  <c:v>8.3623976527134367E-2</c:v>
                </c:pt>
                <c:pt idx="9">
                  <c:v>8.56732256887799E-2</c:v>
                </c:pt>
                <c:pt idx="10">
                  <c:v>8.6880795901246075E-2</c:v>
                </c:pt>
                <c:pt idx="11">
                  <c:v>7.8335231408373507E-2</c:v>
                </c:pt>
                <c:pt idx="12">
                  <c:v>7.7654584977001853E-2</c:v>
                </c:pt>
                <c:pt idx="13">
                  <c:v>7.128583218033839E-2</c:v>
                </c:pt>
                <c:pt idx="14">
                  <c:v>6.9835775267580114E-2</c:v>
                </c:pt>
                <c:pt idx="15">
                  <c:v>6.934302933153362E-2</c:v>
                </c:pt>
                <c:pt idx="16">
                  <c:v>6.767285601479256E-2</c:v>
                </c:pt>
                <c:pt idx="17">
                  <c:v>6.6356428628146585E-2</c:v>
                </c:pt>
                <c:pt idx="18">
                  <c:v>8.1683434202230246E-2</c:v>
                </c:pt>
                <c:pt idx="19">
                  <c:v>7.9870307424184606E-2</c:v>
                </c:pt>
                <c:pt idx="20">
                  <c:v>7.6146019287269509E-2</c:v>
                </c:pt>
                <c:pt idx="21">
                  <c:v>8.5747033232580469E-2</c:v>
                </c:pt>
                <c:pt idx="22">
                  <c:v>8.8847935177878506E-2</c:v>
                </c:pt>
                <c:pt idx="23">
                  <c:v>9.1110566555473754E-2</c:v>
                </c:pt>
                <c:pt idx="24">
                  <c:v>9.3239841179306615E-2</c:v>
                </c:pt>
                <c:pt idx="25">
                  <c:v>9.1836840351126325E-2</c:v>
                </c:pt>
                <c:pt idx="26">
                  <c:v>9.5665176808254204E-2</c:v>
                </c:pt>
                <c:pt idx="27">
                  <c:v>0.10131188305294714</c:v>
                </c:pt>
                <c:pt idx="28">
                  <c:v>0.10066030655815922</c:v>
                </c:pt>
                <c:pt idx="29">
                  <c:v>9.5544671720057678E-2</c:v>
                </c:pt>
                <c:pt idx="30">
                  <c:v>9.796680307103596E-2</c:v>
                </c:pt>
                <c:pt idx="31">
                  <c:v>9.1009449825473487E-2</c:v>
                </c:pt>
                <c:pt idx="32">
                  <c:v>0.10071382414819208</c:v>
                </c:pt>
                <c:pt idx="33">
                  <c:v>0.10181430379290439</c:v>
                </c:pt>
                <c:pt idx="34">
                  <c:v>0.10277552841324919</c:v>
                </c:pt>
                <c:pt idx="35">
                  <c:v>9.5518284638716811E-2</c:v>
                </c:pt>
                <c:pt idx="36">
                  <c:v>3.9583492971359165E-2</c:v>
                </c:pt>
                <c:pt idx="37">
                  <c:v>8.1287797098566039E-2</c:v>
                </c:pt>
                <c:pt idx="38">
                  <c:v>8.7468035993450252E-2</c:v>
                </c:pt>
                <c:pt idx="39">
                  <c:v>8.7868752586091878E-2</c:v>
                </c:pt>
                <c:pt idx="40">
                  <c:v>8.7946048623282022E-2</c:v>
                </c:pt>
                <c:pt idx="41">
                  <c:v>8.4220971040154094E-2</c:v>
                </c:pt>
                <c:pt idx="42">
                  <c:v>8.401693595573026E-2</c:v>
                </c:pt>
                <c:pt idx="43">
                  <c:v>8.5758212159769129E-2</c:v>
                </c:pt>
                <c:pt idx="44">
                  <c:v>8.9305894899125951E-2</c:v>
                </c:pt>
                <c:pt idx="45">
                  <c:v>9.0058293469282832E-2</c:v>
                </c:pt>
                <c:pt idx="46">
                  <c:v>9.5317478342599404E-2</c:v>
                </c:pt>
                <c:pt idx="47">
                  <c:v>9.5842752862724159E-2</c:v>
                </c:pt>
                <c:pt idx="48">
                  <c:v>0.10064497660981743</c:v>
                </c:pt>
                <c:pt idx="49">
                  <c:v>9.7445138880885324E-2</c:v>
                </c:pt>
                <c:pt idx="50">
                  <c:v>9.7608376859924087E-2</c:v>
                </c:pt>
                <c:pt idx="51">
                  <c:v>9.4711490383025135E-2</c:v>
                </c:pt>
                <c:pt idx="52">
                  <c:v>8.8481358713512329E-2</c:v>
                </c:pt>
                <c:pt idx="53">
                  <c:v>8.8189777122308785E-2</c:v>
                </c:pt>
                <c:pt idx="54">
                  <c:v>8.7296754815809202E-2</c:v>
                </c:pt>
                <c:pt idx="55">
                  <c:v>8.4373864652673755E-2</c:v>
                </c:pt>
              </c:numCache>
            </c:numRef>
          </c:val>
          <c:smooth val="0"/>
          <c:extLst>
            <c:ext xmlns:c16="http://schemas.microsoft.com/office/drawing/2014/chart" uri="{C3380CC4-5D6E-409C-BE32-E72D297353CC}">
              <c16:uniqueId val="{00000002-F294-40F7-BE70-68B611CAE17F}"/>
            </c:ext>
          </c:extLst>
        </c:ser>
        <c:ser>
          <c:idx val="3"/>
          <c:order val="3"/>
          <c:tx>
            <c:strRef>
              <c:f>TdR_38!$B$89</c:f>
              <c:strCache>
                <c:ptCount val="1"/>
                <c:pt idx="0">
                  <c:v>Tertiaire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TdR_38!$C$89:$BF$89</c:f>
              <c:numCache>
                <c:formatCode>0.0%</c:formatCode>
                <c:ptCount val="56"/>
                <c:pt idx="0">
                  <c:v>2.4191518846573723E-2</c:v>
                </c:pt>
                <c:pt idx="1">
                  <c:v>2.5186248033026302E-2</c:v>
                </c:pt>
                <c:pt idx="2">
                  <c:v>2.4127100260956165E-2</c:v>
                </c:pt>
                <c:pt idx="3">
                  <c:v>2.2698712677899559E-2</c:v>
                </c:pt>
                <c:pt idx="4">
                  <c:v>2.4013614499944557E-2</c:v>
                </c:pt>
                <c:pt idx="5">
                  <c:v>2.1978567025630318E-2</c:v>
                </c:pt>
                <c:pt idx="6">
                  <c:v>2.1802968676574792E-2</c:v>
                </c:pt>
                <c:pt idx="7">
                  <c:v>2.1649481570588398E-2</c:v>
                </c:pt>
                <c:pt idx="8">
                  <c:v>2.2152992933354182E-2</c:v>
                </c:pt>
                <c:pt idx="9">
                  <c:v>2.3338365069702372E-2</c:v>
                </c:pt>
                <c:pt idx="10">
                  <c:v>2.3398654460705381E-2</c:v>
                </c:pt>
                <c:pt idx="11">
                  <c:v>2.4013753056719371E-2</c:v>
                </c:pt>
                <c:pt idx="12">
                  <c:v>2.3131625077339766E-2</c:v>
                </c:pt>
                <c:pt idx="13">
                  <c:v>2.3230081628786484E-2</c:v>
                </c:pt>
                <c:pt idx="14">
                  <c:v>2.4286640352559619E-2</c:v>
                </c:pt>
                <c:pt idx="15">
                  <c:v>2.5957269322708591E-2</c:v>
                </c:pt>
                <c:pt idx="16">
                  <c:v>2.623079092217211E-2</c:v>
                </c:pt>
                <c:pt idx="17">
                  <c:v>2.7295043802212936E-2</c:v>
                </c:pt>
                <c:pt idx="18">
                  <c:v>2.7464274484519258E-2</c:v>
                </c:pt>
                <c:pt idx="19">
                  <c:v>2.6531247165338057E-2</c:v>
                </c:pt>
                <c:pt idx="20">
                  <c:v>2.7172570229713634E-2</c:v>
                </c:pt>
                <c:pt idx="21">
                  <c:v>3.0078777090710617E-2</c:v>
                </c:pt>
                <c:pt idx="22">
                  <c:v>2.9996045717264504E-2</c:v>
                </c:pt>
                <c:pt idx="23">
                  <c:v>3.2861369508430528E-2</c:v>
                </c:pt>
                <c:pt idx="24">
                  <c:v>3.1138466722159783E-2</c:v>
                </c:pt>
                <c:pt idx="25">
                  <c:v>3.4829447043867444E-2</c:v>
                </c:pt>
                <c:pt idx="26">
                  <c:v>3.4341303992877249E-2</c:v>
                </c:pt>
                <c:pt idx="27">
                  <c:v>3.5512586332284934E-2</c:v>
                </c:pt>
                <c:pt idx="28">
                  <c:v>3.7309728303167602E-2</c:v>
                </c:pt>
                <c:pt idx="29">
                  <c:v>3.6540507857586536E-2</c:v>
                </c:pt>
                <c:pt idx="30">
                  <c:v>3.7303893324056266E-2</c:v>
                </c:pt>
                <c:pt idx="31">
                  <c:v>3.445358368124251E-2</c:v>
                </c:pt>
                <c:pt idx="32">
                  <c:v>3.742962558785122E-2</c:v>
                </c:pt>
                <c:pt idx="33">
                  <c:v>3.884300205616982E-2</c:v>
                </c:pt>
                <c:pt idx="34">
                  <c:v>3.8449410249031396E-2</c:v>
                </c:pt>
                <c:pt idx="35">
                  <c:v>3.9169812297234173E-2</c:v>
                </c:pt>
                <c:pt idx="36">
                  <c:v>3.0232212554231294E-2</c:v>
                </c:pt>
                <c:pt idx="37">
                  <c:v>3.6007105097020556E-2</c:v>
                </c:pt>
                <c:pt idx="38">
                  <c:v>3.9720745754976354E-2</c:v>
                </c:pt>
                <c:pt idx="39">
                  <c:v>3.9869292356567443E-2</c:v>
                </c:pt>
                <c:pt idx="40">
                  <c:v>4.05228002896066E-2</c:v>
                </c:pt>
                <c:pt idx="41">
                  <c:v>4.164442144234156E-2</c:v>
                </c:pt>
                <c:pt idx="42">
                  <c:v>3.9127981284315952E-2</c:v>
                </c:pt>
                <c:pt idx="43">
                  <c:v>3.9372876145500779E-2</c:v>
                </c:pt>
                <c:pt idx="44">
                  <c:v>3.8596869511060755E-2</c:v>
                </c:pt>
                <c:pt idx="45">
                  <c:v>3.6968449469972305E-2</c:v>
                </c:pt>
                <c:pt idx="46">
                  <c:v>3.6760872437013259E-2</c:v>
                </c:pt>
                <c:pt idx="47">
                  <c:v>3.6914140873029036E-2</c:v>
                </c:pt>
                <c:pt idx="48">
                  <c:v>3.6031438740039237E-2</c:v>
                </c:pt>
                <c:pt idx="49">
                  <c:v>3.6374392247472943E-2</c:v>
                </c:pt>
                <c:pt idx="50">
                  <c:v>3.4442644630275403E-2</c:v>
                </c:pt>
                <c:pt idx="51">
                  <c:v>3.3703651465486158E-2</c:v>
                </c:pt>
                <c:pt idx="52">
                  <c:v>3.2356094126988991E-2</c:v>
                </c:pt>
                <c:pt idx="53">
                  <c:v>3.1577390223096809E-2</c:v>
                </c:pt>
                <c:pt idx="54">
                  <c:v>3.1923897184268288E-2</c:v>
                </c:pt>
                <c:pt idx="55">
                  <c:v>3.0713169158951878E-2</c:v>
                </c:pt>
              </c:numCache>
            </c:numRef>
          </c:val>
          <c:smooth val="0"/>
          <c:extLst>
            <c:ext xmlns:c16="http://schemas.microsoft.com/office/drawing/2014/chart" uri="{C3380CC4-5D6E-409C-BE32-E72D297353CC}">
              <c16:uniqueId val="{00000003-F294-40F7-BE70-68B611CAE17F}"/>
            </c:ext>
          </c:extLst>
        </c:ser>
        <c:ser>
          <c:idx val="4"/>
          <c:order val="4"/>
          <c:tx>
            <c:strRef>
              <c:f>TdR_38!$B$90</c:f>
              <c:strCache>
                <c:ptCount val="1"/>
                <c:pt idx="0">
                  <c:v>Tertiaire non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TdR_38!$C$90:$BF$90</c:f>
              <c:numCache>
                <c:formatCode>0.0%</c:formatCode>
                <c:ptCount val="56"/>
                <c:pt idx="0">
                  <c:v>3.7166609898864238E-3</c:v>
                </c:pt>
                <c:pt idx="1">
                  <c:v>3.7956288696203598E-3</c:v>
                </c:pt>
                <c:pt idx="2">
                  <c:v>3.8539790672453291E-3</c:v>
                </c:pt>
                <c:pt idx="3">
                  <c:v>4.4029458260277732E-3</c:v>
                </c:pt>
                <c:pt idx="4">
                  <c:v>3.5597519063652306E-3</c:v>
                </c:pt>
                <c:pt idx="5">
                  <c:v>3.6127907524678383E-3</c:v>
                </c:pt>
                <c:pt idx="6">
                  <c:v>3.2016416390361299E-3</c:v>
                </c:pt>
                <c:pt idx="7">
                  <c:v>2.956620903063748E-3</c:v>
                </c:pt>
                <c:pt idx="8">
                  <c:v>2.9532443312998246E-3</c:v>
                </c:pt>
                <c:pt idx="9">
                  <c:v>2.8475938937554948E-3</c:v>
                </c:pt>
                <c:pt idx="10">
                  <c:v>2.6283605402934495E-3</c:v>
                </c:pt>
                <c:pt idx="11">
                  <c:v>2.3866022233991493E-3</c:v>
                </c:pt>
                <c:pt idx="12">
                  <c:v>2.9851557095881779E-3</c:v>
                </c:pt>
                <c:pt idx="13">
                  <c:v>2.6019726537638574E-3</c:v>
                </c:pt>
                <c:pt idx="14">
                  <c:v>2.9247610890564199E-3</c:v>
                </c:pt>
                <c:pt idx="15">
                  <c:v>3.1587812549636386E-3</c:v>
                </c:pt>
                <c:pt idx="16">
                  <c:v>3.2120211785220676E-3</c:v>
                </c:pt>
                <c:pt idx="17">
                  <c:v>3.4446346117223158E-3</c:v>
                </c:pt>
                <c:pt idx="18">
                  <c:v>3.5460361482501394E-3</c:v>
                </c:pt>
                <c:pt idx="19">
                  <c:v>3.0906175934032219E-3</c:v>
                </c:pt>
                <c:pt idx="20">
                  <c:v>3.8651800707519952E-3</c:v>
                </c:pt>
                <c:pt idx="21">
                  <c:v>3.5622583474658946E-3</c:v>
                </c:pt>
                <c:pt idx="22">
                  <c:v>3.4243484488672457E-3</c:v>
                </c:pt>
                <c:pt idx="23">
                  <c:v>3.3895537364774645E-3</c:v>
                </c:pt>
                <c:pt idx="24">
                  <c:v>2.1488999320585138E-3</c:v>
                </c:pt>
                <c:pt idx="25">
                  <c:v>2.0641785955119612E-3</c:v>
                </c:pt>
                <c:pt idx="26">
                  <c:v>2.0418232374114203E-3</c:v>
                </c:pt>
                <c:pt idx="27">
                  <c:v>2.0420611778748728E-3</c:v>
                </c:pt>
                <c:pt idx="28">
                  <c:v>2.0877583850334009E-3</c:v>
                </c:pt>
                <c:pt idx="29">
                  <c:v>3.1099493099256718E-3</c:v>
                </c:pt>
                <c:pt idx="30">
                  <c:v>3.1723222007513825E-3</c:v>
                </c:pt>
                <c:pt idx="31">
                  <c:v>3.26428782506933E-3</c:v>
                </c:pt>
                <c:pt idx="32">
                  <c:v>3.1835144689430083E-3</c:v>
                </c:pt>
                <c:pt idx="33">
                  <c:v>3.1381973155340651E-3</c:v>
                </c:pt>
                <c:pt idx="34">
                  <c:v>3.3519602338913756E-3</c:v>
                </c:pt>
                <c:pt idx="35">
                  <c:v>3.5277723818395892E-3</c:v>
                </c:pt>
                <c:pt idx="36">
                  <c:v>3.0361655528875144E-3</c:v>
                </c:pt>
                <c:pt idx="37">
                  <c:v>3.2157102243992085E-3</c:v>
                </c:pt>
                <c:pt idx="38">
                  <c:v>3.8835253607119114E-3</c:v>
                </c:pt>
                <c:pt idx="39">
                  <c:v>3.6174200726238766E-3</c:v>
                </c:pt>
                <c:pt idx="40">
                  <c:v>3.9037097510592283E-3</c:v>
                </c:pt>
                <c:pt idx="41">
                  <c:v>4.0805683805155086E-3</c:v>
                </c:pt>
                <c:pt idx="42">
                  <c:v>4.2122546436221819E-3</c:v>
                </c:pt>
                <c:pt idx="43">
                  <c:v>4.3507091681896284E-3</c:v>
                </c:pt>
                <c:pt idx="44">
                  <c:v>4.7498768818655815E-3</c:v>
                </c:pt>
                <c:pt idx="45">
                  <c:v>4.7811270998828819E-3</c:v>
                </c:pt>
                <c:pt idx="46">
                  <c:v>4.271414434981009E-3</c:v>
                </c:pt>
                <c:pt idx="47">
                  <c:v>5.0186400414255154E-3</c:v>
                </c:pt>
                <c:pt idx="48">
                  <c:v>4.1485444158130538E-3</c:v>
                </c:pt>
                <c:pt idx="49">
                  <c:v>3.8851098783450099E-3</c:v>
                </c:pt>
                <c:pt idx="50">
                  <c:v>3.946957728338368E-3</c:v>
                </c:pt>
                <c:pt idx="51">
                  <c:v>4.008348949281277E-3</c:v>
                </c:pt>
                <c:pt idx="52">
                  <c:v>3.9449811795694628E-3</c:v>
                </c:pt>
                <c:pt idx="53">
                  <c:v>4.0090534904654819E-3</c:v>
                </c:pt>
                <c:pt idx="54">
                  <c:v>3.6659359796389021E-3</c:v>
                </c:pt>
                <c:pt idx="55">
                  <c:v>3.2020782403615303E-3</c:v>
                </c:pt>
              </c:numCache>
            </c:numRef>
          </c:val>
          <c:smooth val="0"/>
          <c:extLst>
            <c:ext xmlns:c16="http://schemas.microsoft.com/office/drawing/2014/chart" uri="{C3380CC4-5D6E-409C-BE32-E72D297353CC}">
              <c16:uniqueId val="{00000004-F294-40F7-BE70-68B611CAE17F}"/>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TdR_38!$C$86:$BG$86</c:f>
              <c:numCache>
                <c:formatCode>0.0%</c:formatCode>
                <c:ptCount val="57"/>
                <c:pt idx="0">
                  <c:v>1.8492365577066284E-2</c:v>
                </c:pt>
                <c:pt idx="1">
                  <c:v>1.8519544092659348E-2</c:v>
                </c:pt>
                <c:pt idx="2">
                  <c:v>1.5460036088276535E-2</c:v>
                </c:pt>
                <c:pt idx="3">
                  <c:v>1.7625569088113479E-2</c:v>
                </c:pt>
                <c:pt idx="4">
                  <c:v>2.1366157429298951E-2</c:v>
                </c:pt>
                <c:pt idx="5">
                  <c:v>2.2207756266512599E-2</c:v>
                </c:pt>
                <c:pt idx="6">
                  <c:v>1.883753331409067E-2</c:v>
                </c:pt>
                <c:pt idx="7">
                  <c:v>1.9300222227179163E-2</c:v>
                </c:pt>
                <c:pt idx="8">
                  <c:v>2.3054533453597738E-2</c:v>
                </c:pt>
                <c:pt idx="9">
                  <c:v>1.6649780731931837E-2</c:v>
                </c:pt>
                <c:pt idx="10">
                  <c:v>2.3481082466181042E-2</c:v>
                </c:pt>
                <c:pt idx="11">
                  <c:v>1.9603258537089937E-2</c:v>
                </c:pt>
                <c:pt idx="12">
                  <c:v>1.8135111912456474E-2</c:v>
                </c:pt>
                <c:pt idx="13">
                  <c:v>1.532913826382136E-2</c:v>
                </c:pt>
                <c:pt idx="14">
                  <c:v>1.8508714023629386E-2</c:v>
                </c:pt>
                <c:pt idx="15">
                  <c:v>2.251933478570289E-2</c:v>
                </c:pt>
                <c:pt idx="16">
                  <c:v>9.5844510881328265E-3</c:v>
                </c:pt>
                <c:pt idx="17">
                  <c:v>1.743637314883837E-2</c:v>
                </c:pt>
                <c:pt idx="18">
                  <c:v>2.459245125058742E-2</c:v>
                </c:pt>
                <c:pt idx="19">
                  <c:v>1.0576529938909932E-2</c:v>
                </c:pt>
                <c:pt idx="20">
                  <c:v>8.7660576946077505E-3</c:v>
                </c:pt>
                <c:pt idx="21">
                  <c:v>7.3940073969772221E-3</c:v>
                </c:pt>
                <c:pt idx="22">
                  <c:v>6.9843279048494361E-3</c:v>
                </c:pt>
                <c:pt idx="23">
                  <c:v>1.0409369402265443E-2</c:v>
                </c:pt>
                <c:pt idx="24">
                  <c:v>8.246382990727023E-3</c:v>
                </c:pt>
                <c:pt idx="25">
                  <c:v>7.6285914445013512E-3</c:v>
                </c:pt>
                <c:pt idx="26">
                  <c:v>8.5138476724201159E-3</c:v>
                </c:pt>
                <c:pt idx="27">
                  <c:v>8.5538803979764953E-3</c:v>
                </c:pt>
                <c:pt idx="28">
                  <c:v>8.4570279074707815E-3</c:v>
                </c:pt>
                <c:pt idx="29">
                  <c:v>7.4613840064970136E-3</c:v>
                </c:pt>
                <c:pt idx="30">
                  <c:v>5.2409911004890567E-3</c:v>
                </c:pt>
                <c:pt idx="31">
                  <c:v>4.7143951831331949E-3</c:v>
                </c:pt>
                <c:pt idx="32">
                  <c:v>6.1711401762861075E-3</c:v>
                </c:pt>
                <c:pt idx="33">
                  <c:v>7.2101601222619984E-3</c:v>
                </c:pt>
                <c:pt idx="34">
                  <c:v>6.368621426298824E-3</c:v>
                </c:pt>
                <c:pt idx="35">
                  <c:v>5.9993879056205535E-3</c:v>
                </c:pt>
                <c:pt idx="36">
                  <c:v>4.7984338426112234E-3</c:v>
                </c:pt>
                <c:pt idx="37">
                  <c:v>4.7835233888860419E-3</c:v>
                </c:pt>
                <c:pt idx="38">
                  <c:v>5.6609001300510246E-3</c:v>
                </c:pt>
                <c:pt idx="39">
                  <c:v>5.8849023887727623E-3</c:v>
                </c:pt>
                <c:pt idx="40">
                  <c:v>4.3705924795909082E-3</c:v>
                </c:pt>
                <c:pt idx="41">
                  <c:v>6.1199936297621042E-3</c:v>
                </c:pt>
                <c:pt idx="42">
                  <c:v>8.0697387822577793E-3</c:v>
                </c:pt>
                <c:pt idx="43">
                  <c:v>8.3305654820198163E-3</c:v>
                </c:pt>
                <c:pt idx="44">
                  <c:v>1.1237647495635796E-2</c:v>
                </c:pt>
                <c:pt idx="45">
                  <c:v>8.6650227022259611E-3</c:v>
                </c:pt>
                <c:pt idx="46">
                  <c:v>6.6928636222213858E-3</c:v>
                </c:pt>
                <c:pt idx="47">
                  <c:v>8.7443159626101347E-3</c:v>
                </c:pt>
                <c:pt idx="48">
                  <c:v>8.6863828486530778E-3</c:v>
                </c:pt>
                <c:pt idx="49">
                  <c:v>8.7138832727997381E-3</c:v>
                </c:pt>
                <c:pt idx="50">
                  <c:v>1.1140389215169043E-2</c:v>
                </c:pt>
                <c:pt idx="51">
                  <c:v>8.5651337417553229E-3</c:v>
                </c:pt>
                <c:pt idx="52">
                  <c:v>1.0863503204630495E-2</c:v>
                </c:pt>
                <c:pt idx="53">
                  <c:v>9.2395608610243828E-3</c:v>
                </c:pt>
                <c:pt idx="54">
                  <c:v>1.6685663857509591E-2</c:v>
                </c:pt>
                <c:pt idx="55">
                  <c:v>1.0252080268754125E-2</c:v>
                </c:pt>
                <c:pt idx="56">
                  <c:v>7.8907655999830833E-3</c:v>
                </c:pt>
              </c:numCache>
            </c:numRef>
          </c:val>
          <c:smooth val="0"/>
          <c:extLst>
            <c:ext xmlns:c16="http://schemas.microsoft.com/office/drawing/2014/chart" uri="{C3380CC4-5D6E-409C-BE32-E72D297353CC}">
              <c16:uniqueId val="{00000000-53A0-40D1-9A41-F4DFB6749531}"/>
            </c:ext>
          </c:extLst>
        </c:ser>
        <c:ser>
          <c:idx val="1"/>
          <c:order val="1"/>
          <c:tx>
            <c:strRef>
              <c:f>TdR_38!$B$87</c:f>
              <c:strCache>
                <c:ptCount val="1"/>
                <c:pt idx="0">
                  <c:v>Industrie</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TdR_38!$C$87:$BG$87</c:f>
              <c:numCache>
                <c:formatCode>0.0%</c:formatCode>
                <c:ptCount val="57"/>
                <c:pt idx="0">
                  <c:v>7.5838828255738067E-2</c:v>
                </c:pt>
                <c:pt idx="1">
                  <c:v>7.7135058907427209E-2</c:v>
                </c:pt>
                <c:pt idx="2">
                  <c:v>7.0620746225630734E-2</c:v>
                </c:pt>
                <c:pt idx="3">
                  <c:v>6.8322350122819064E-2</c:v>
                </c:pt>
                <c:pt idx="4">
                  <c:v>6.6519561245050055E-2</c:v>
                </c:pt>
                <c:pt idx="5">
                  <c:v>6.5679999429364172E-2</c:v>
                </c:pt>
                <c:pt idx="6">
                  <c:v>6.4309487664513235E-2</c:v>
                </c:pt>
                <c:pt idx="7">
                  <c:v>6.1747247227093134E-2</c:v>
                </c:pt>
                <c:pt idx="8">
                  <c:v>6.4518182540146879E-2</c:v>
                </c:pt>
                <c:pt idx="9">
                  <c:v>6.4635330952807366E-2</c:v>
                </c:pt>
                <c:pt idx="10">
                  <c:v>6.6717051072257783E-2</c:v>
                </c:pt>
                <c:pt idx="11">
                  <c:v>6.717487519447693E-2</c:v>
                </c:pt>
                <c:pt idx="12">
                  <c:v>6.8744841329162573E-2</c:v>
                </c:pt>
                <c:pt idx="13">
                  <c:v>6.6860373747707758E-2</c:v>
                </c:pt>
                <c:pt idx="14">
                  <c:v>6.5407929912997667E-2</c:v>
                </c:pt>
                <c:pt idx="15">
                  <c:v>6.5985779757393989E-2</c:v>
                </c:pt>
                <c:pt idx="16">
                  <c:v>6.5926148757482442E-2</c:v>
                </c:pt>
                <c:pt idx="17">
                  <c:v>6.515749427150766E-2</c:v>
                </c:pt>
                <c:pt idx="18">
                  <c:v>7.0615969837858394E-2</c:v>
                </c:pt>
                <c:pt idx="19">
                  <c:v>6.9220604277290834E-2</c:v>
                </c:pt>
                <c:pt idx="20">
                  <c:v>6.7156191300577525E-2</c:v>
                </c:pt>
                <c:pt idx="21">
                  <c:v>6.9824792963297577E-2</c:v>
                </c:pt>
                <c:pt idx="22">
                  <c:v>7.3281370578299046E-2</c:v>
                </c:pt>
                <c:pt idx="23">
                  <c:v>7.6368695788171681E-2</c:v>
                </c:pt>
                <c:pt idx="24">
                  <c:v>7.8532046854922127E-2</c:v>
                </c:pt>
                <c:pt idx="25">
                  <c:v>8.143777581536342E-2</c:v>
                </c:pt>
                <c:pt idx="26">
                  <c:v>8.4491946902917697E-2</c:v>
                </c:pt>
                <c:pt idx="27">
                  <c:v>8.1643574307069949E-2</c:v>
                </c:pt>
                <c:pt idx="28">
                  <c:v>8.3494510920414294E-2</c:v>
                </c:pt>
                <c:pt idx="29">
                  <c:v>8.0226140639570592E-2</c:v>
                </c:pt>
                <c:pt idx="30">
                  <c:v>8.0413377799345112E-2</c:v>
                </c:pt>
                <c:pt idx="31">
                  <c:v>7.5872914369734756E-2</c:v>
                </c:pt>
                <c:pt idx="32">
                  <c:v>7.8961069395176067E-2</c:v>
                </c:pt>
                <c:pt idx="33">
                  <c:v>7.645630619297146E-2</c:v>
                </c:pt>
                <c:pt idx="34">
                  <c:v>7.4604196646074025E-2</c:v>
                </c:pt>
                <c:pt idx="35">
                  <c:v>7.592343086458414E-2</c:v>
                </c:pt>
                <c:pt idx="36">
                  <c:v>5.1263475530877942E-2</c:v>
                </c:pt>
                <c:pt idx="37">
                  <c:v>5.7660691521228859E-2</c:v>
                </c:pt>
                <c:pt idx="38">
                  <c:v>7.0721047974797308E-2</c:v>
                </c:pt>
                <c:pt idx="39">
                  <c:v>7.1360063048094446E-2</c:v>
                </c:pt>
                <c:pt idx="40">
                  <c:v>7.120145861247805E-2</c:v>
                </c:pt>
                <c:pt idx="41">
                  <c:v>6.9941051883621E-2</c:v>
                </c:pt>
                <c:pt idx="42">
                  <c:v>7.0555008610015291E-2</c:v>
                </c:pt>
                <c:pt idx="43">
                  <c:v>7.3236744515767602E-2</c:v>
                </c:pt>
                <c:pt idx="44">
                  <c:v>7.3759604268172338E-2</c:v>
                </c:pt>
                <c:pt idx="45">
                  <c:v>7.0961130608093684E-2</c:v>
                </c:pt>
                <c:pt idx="46">
                  <c:v>7.2344849070523312E-2</c:v>
                </c:pt>
                <c:pt idx="47">
                  <c:v>7.0805336709122743E-2</c:v>
                </c:pt>
                <c:pt idx="48">
                  <c:v>7.009027050101195E-2</c:v>
                </c:pt>
                <c:pt idx="49">
                  <c:v>6.720346522140036E-2</c:v>
                </c:pt>
                <c:pt idx="50">
                  <c:v>6.4769924621688318E-2</c:v>
                </c:pt>
                <c:pt idx="51">
                  <c:v>6.3142722262770956E-2</c:v>
                </c:pt>
                <c:pt idx="52">
                  <c:v>6.2830755447306902E-2</c:v>
                </c:pt>
                <c:pt idx="53">
                  <c:v>6.2160891645692676E-2</c:v>
                </c:pt>
                <c:pt idx="54">
                  <c:v>6.1910003450378351E-2</c:v>
                </c:pt>
                <c:pt idx="55">
                  <c:v>6.0608298922770053E-2</c:v>
                </c:pt>
                <c:pt idx="56">
                  <c:v>5.9805943192885201E-2</c:v>
                </c:pt>
              </c:numCache>
            </c:numRef>
          </c:val>
          <c:smooth val="0"/>
          <c:extLst>
            <c:ext xmlns:c16="http://schemas.microsoft.com/office/drawing/2014/chart" uri="{C3380CC4-5D6E-409C-BE32-E72D297353CC}">
              <c16:uniqueId val="{00000001-53A0-40D1-9A41-F4DFB6749531}"/>
            </c:ext>
          </c:extLst>
        </c:ser>
        <c:ser>
          <c:idx val="2"/>
          <c:order val="2"/>
          <c:tx>
            <c:strRef>
              <c:f>TdR_38!$B$88</c:f>
              <c:strCache>
                <c:ptCount val="1"/>
                <c:pt idx="0">
                  <c:v>Construction</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TdR_38!$C$88:$BG$88</c:f>
              <c:numCache>
                <c:formatCode>0.0%</c:formatCode>
                <c:ptCount val="57"/>
                <c:pt idx="0">
                  <c:v>8.3844503572742063E-2</c:v>
                </c:pt>
                <c:pt idx="1">
                  <c:v>7.9140498078632326E-2</c:v>
                </c:pt>
                <c:pt idx="2">
                  <c:v>7.5816246557785918E-2</c:v>
                </c:pt>
                <c:pt idx="3">
                  <c:v>7.8565557410145509E-2</c:v>
                </c:pt>
                <c:pt idx="4">
                  <c:v>8.1346410134849778E-2</c:v>
                </c:pt>
                <c:pt idx="5">
                  <c:v>7.9337885361442637E-2</c:v>
                </c:pt>
                <c:pt idx="6">
                  <c:v>8.082468860646666E-2</c:v>
                </c:pt>
                <c:pt idx="7">
                  <c:v>6.6245260343275603E-2</c:v>
                </c:pt>
                <c:pt idx="8">
                  <c:v>8.3623976527134367E-2</c:v>
                </c:pt>
                <c:pt idx="9">
                  <c:v>8.56732256887799E-2</c:v>
                </c:pt>
                <c:pt idx="10">
                  <c:v>8.6880795901246075E-2</c:v>
                </c:pt>
                <c:pt idx="11">
                  <c:v>7.8335231408373507E-2</c:v>
                </c:pt>
                <c:pt idx="12">
                  <c:v>7.7654584977001853E-2</c:v>
                </c:pt>
                <c:pt idx="13">
                  <c:v>7.128583218033839E-2</c:v>
                </c:pt>
                <c:pt idx="14">
                  <c:v>6.9835775267580114E-2</c:v>
                </c:pt>
                <c:pt idx="15">
                  <c:v>6.934302933153362E-2</c:v>
                </c:pt>
                <c:pt idx="16">
                  <c:v>6.767285601479256E-2</c:v>
                </c:pt>
                <c:pt idx="17">
                  <c:v>6.6356428628146585E-2</c:v>
                </c:pt>
                <c:pt idx="18">
                  <c:v>8.1683434202230246E-2</c:v>
                </c:pt>
                <c:pt idx="19">
                  <c:v>7.9870307424184606E-2</c:v>
                </c:pt>
                <c:pt idx="20">
                  <c:v>7.6146019287269509E-2</c:v>
                </c:pt>
                <c:pt idx="21">
                  <c:v>8.5747033232580469E-2</c:v>
                </c:pt>
                <c:pt idx="22">
                  <c:v>8.8847935177878506E-2</c:v>
                </c:pt>
                <c:pt idx="23">
                  <c:v>9.1110566555473754E-2</c:v>
                </c:pt>
                <c:pt idx="24">
                  <c:v>9.3239841179306615E-2</c:v>
                </c:pt>
                <c:pt idx="25">
                  <c:v>9.1836840351126325E-2</c:v>
                </c:pt>
                <c:pt idx="26">
                  <c:v>9.5665176808254204E-2</c:v>
                </c:pt>
                <c:pt idx="27">
                  <c:v>0.10131188305294714</c:v>
                </c:pt>
                <c:pt idx="28">
                  <c:v>0.10066030655815922</c:v>
                </c:pt>
                <c:pt idx="29">
                  <c:v>9.5544671720057678E-2</c:v>
                </c:pt>
                <c:pt idx="30">
                  <c:v>9.796680307103596E-2</c:v>
                </c:pt>
                <c:pt idx="31">
                  <c:v>9.1009449825473487E-2</c:v>
                </c:pt>
                <c:pt idx="32">
                  <c:v>0.10071382414819208</c:v>
                </c:pt>
                <c:pt idx="33">
                  <c:v>0.10181430379290439</c:v>
                </c:pt>
                <c:pt idx="34">
                  <c:v>0.10277552841324919</c:v>
                </c:pt>
                <c:pt idx="35">
                  <c:v>9.5518284638716811E-2</c:v>
                </c:pt>
                <c:pt idx="36">
                  <c:v>3.9583492971359165E-2</c:v>
                </c:pt>
                <c:pt idx="37">
                  <c:v>8.1287797098566039E-2</c:v>
                </c:pt>
                <c:pt idx="38">
                  <c:v>8.7468035993450252E-2</c:v>
                </c:pt>
                <c:pt idx="39">
                  <c:v>8.7868752586091878E-2</c:v>
                </c:pt>
                <c:pt idx="40">
                  <c:v>8.7946048623282022E-2</c:v>
                </c:pt>
                <c:pt idx="41">
                  <c:v>8.4220971040154094E-2</c:v>
                </c:pt>
                <c:pt idx="42">
                  <c:v>8.401693595573026E-2</c:v>
                </c:pt>
                <c:pt idx="43">
                  <c:v>8.5758212159769129E-2</c:v>
                </c:pt>
                <c:pt idx="44">
                  <c:v>8.9305894899125951E-2</c:v>
                </c:pt>
                <c:pt idx="45">
                  <c:v>9.0058293469282832E-2</c:v>
                </c:pt>
                <c:pt idx="46">
                  <c:v>9.5317478342599404E-2</c:v>
                </c:pt>
                <c:pt idx="47">
                  <c:v>9.5842752862724159E-2</c:v>
                </c:pt>
                <c:pt idx="48">
                  <c:v>0.10064497660981743</c:v>
                </c:pt>
                <c:pt idx="49">
                  <c:v>9.7445138880885324E-2</c:v>
                </c:pt>
                <c:pt idx="50">
                  <c:v>9.7608376859924087E-2</c:v>
                </c:pt>
                <c:pt idx="51">
                  <c:v>9.4711490383025135E-2</c:v>
                </c:pt>
                <c:pt idx="52">
                  <c:v>8.8481358713512329E-2</c:v>
                </c:pt>
                <c:pt idx="53">
                  <c:v>8.8189777122308785E-2</c:v>
                </c:pt>
                <c:pt idx="54">
                  <c:v>8.7296754815809202E-2</c:v>
                </c:pt>
                <c:pt idx="55">
                  <c:v>8.4373864652673755E-2</c:v>
                </c:pt>
                <c:pt idx="56">
                  <c:v>8.1885791615542269E-2</c:v>
                </c:pt>
              </c:numCache>
            </c:numRef>
          </c:val>
          <c:smooth val="0"/>
          <c:extLst>
            <c:ext xmlns:c16="http://schemas.microsoft.com/office/drawing/2014/chart" uri="{C3380CC4-5D6E-409C-BE32-E72D297353CC}">
              <c16:uniqueId val="{00000002-53A0-40D1-9A41-F4DFB6749531}"/>
            </c:ext>
          </c:extLst>
        </c:ser>
        <c:ser>
          <c:idx val="3"/>
          <c:order val="3"/>
          <c:tx>
            <c:strRef>
              <c:f>TdR_38!$B$89</c:f>
              <c:strCache>
                <c:ptCount val="1"/>
                <c:pt idx="0">
                  <c:v>Tertiaire marchand</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TdR_38!$C$89:$BG$89</c:f>
              <c:numCache>
                <c:formatCode>0.0%</c:formatCode>
                <c:ptCount val="57"/>
                <c:pt idx="0">
                  <c:v>2.4191518846573723E-2</c:v>
                </c:pt>
                <c:pt idx="1">
                  <c:v>2.5186248033026302E-2</c:v>
                </c:pt>
                <c:pt idx="2">
                  <c:v>2.4127100260956165E-2</c:v>
                </c:pt>
                <c:pt idx="3">
                  <c:v>2.2698712677899559E-2</c:v>
                </c:pt>
                <c:pt idx="4">
                  <c:v>2.4013614499944557E-2</c:v>
                </c:pt>
                <c:pt idx="5">
                  <c:v>2.1978567025630318E-2</c:v>
                </c:pt>
                <c:pt idx="6">
                  <c:v>2.1802968676574792E-2</c:v>
                </c:pt>
                <c:pt idx="7">
                  <c:v>2.1649481570588398E-2</c:v>
                </c:pt>
                <c:pt idx="8">
                  <c:v>2.2152992933354182E-2</c:v>
                </c:pt>
                <c:pt idx="9">
                  <c:v>2.3338365069702372E-2</c:v>
                </c:pt>
                <c:pt idx="10">
                  <c:v>2.3398654460705381E-2</c:v>
                </c:pt>
                <c:pt idx="11">
                  <c:v>2.4013753056719371E-2</c:v>
                </c:pt>
                <c:pt idx="12">
                  <c:v>2.3131625077339766E-2</c:v>
                </c:pt>
                <c:pt idx="13">
                  <c:v>2.3230081628786484E-2</c:v>
                </c:pt>
                <c:pt idx="14">
                  <c:v>2.4286640352559619E-2</c:v>
                </c:pt>
                <c:pt idx="15">
                  <c:v>2.5957269322708591E-2</c:v>
                </c:pt>
                <c:pt idx="16">
                  <c:v>2.623079092217211E-2</c:v>
                </c:pt>
                <c:pt idx="17">
                  <c:v>2.7295043802212936E-2</c:v>
                </c:pt>
                <c:pt idx="18">
                  <c:v>2.7464274484519258E-2</c:v>
                </c:pt>
                <c:pt idx="19">
                  <c:v>2.6531247165338057E-2</c:v>
                </c:pt>
                <c:pt idx="20">
                  <c:v>2.7172570229713634E-2</c:v>
                </c:pt>
                <c:pt idx="21">
                  <c:v>3.0078777090710617E-2</c:v>
                </c:pt>
                <c:pt idx="22">
                  <c:v>2.9996045717264504E-2</c:v>
                </c:pt>
                <c:pt idx="23">
                  <c:v>3.2861369508430528E-2</c:v>
                </c:pt>
                <c:pt idx="24">
                  <c:v>3.1138466722159783E-2</c:v>
                </c:pt>
                <c:pt idx="25">
                  <c:v>3.4829447043867444E-2</c:v>
                </c:pt>
                <c:pt idx="26">
                  <c:v>3.4341303992877249E-2</c:v>
                </c:pt>
                <c:pt idx="27">
                  <c:v>3.5512586332284934E-2</c:v>
                </c:pt>
                <c:pt idx="28">
                  <c:v>3.7309728303167602E-2</c:v>
                </c:pt>
                <c:pt idx="29">
                  <c:v>3.6540507857586536E-2</c:v>
                </c:pt>
                <c:pt idx="30">
                  <c:v>3.7303893324056266E-2</c:v>
                </c:pt>
                <c:pt idx="31">
                  <c:v>3.445358368124251E-2</c:v>
                </c:pt>
                <c:pt idx="32">
                  <c:v>3.742962558785122E-2</c:v>
                </c:pt>
                <c:pt idx="33">
                  <c:v>3.884300205616982E-2</c:v>
                </c:pt>
                <c:pt idx="34">
                  <c:v>3.8449410249031396E-2</c:v>
                </c:pt>
                <c:pt idx="35">
                  <c:v>3.9169812297234173E-2</c:v>
                </c:pt>
                <c:pt idx="36">
                  <c:v>3.0232212554231294E-2</c:v>
                </c:pt>
                <c:pt idx="37">
                  <c:v>3.6007105097020556E-2</c:v>
                </c:pt>
                <c:pt idx="38">
                  <c:v>3.9720745754976354E-2</c:v>
                </c:pt>
                <c:pt idx="39">
                  <c:v>3.9869292356567443E-2</c:v>
                </c:pt>
                <c:pt idx="40">
                  <c:v>4.05228002896066E-2</c:v>
                </c:pt>
                <c:pt idx="41">
                  <c:v>4.164442144234156E-2</c:v>
                </c:pt>
                <c:pt idx="42">
                  <c:v>3.9127981284315952E-2</c:v>
                </c:pt>
                <c:pt idx="43">
                  <c:v>3.9372876145500779E-2</c:v>
                </c:pt>
                <c:pt idx="44">
                  <c:v>3.8596869511060755E-2</c:v>
                </c:pt>
                <c:pt idx="45">
                  <c:v>3.6968449469972305E-2</c:v>
                </c:pt>
                <c:pt idx="46">
                  <c:v>3.6760872437013259E-2</c:v>
                </c:pt>
                <c:pt idx="47">
                  <c:v>3.6914140873029036E-2</c:v>
                </c:pt>
                <c:pt idx="48">
                  <c:v>3.6031438740039237E-2</c:v>
                </c:pt>
                <c:pt idx="49">
                  <c:v>3.6374392247472943E-2</c:v>
                </c:pt>
                <c:pt idx="50">
                  <c:v>3.4442644630275403E-2</c:v>
                </c:pt>
                <c:pt idx="51">
                  <c:v>3.3703651465486158E-2</c:v>
                </c:pt>
                <c:pt idx="52">
                  <c:v>3.2356094126988991E-2</c:v>
                </c:pt>
                <c:pt idx="53">
                  <c:v>3.1577390223096809E-2</c:v>
                </c:pt>
                <c:pt idx="54">
                  <c:v>3.1923897184268288E-2</c:v>
                </c:pt>
                <c:pt idx="55">
                  <c:v>3.0713169158951878E-2</c:v>
                </c:pt>
                <c:pt idx="56">
                  <c:v>3.0797330335469737E-2</c:v>
                </c:pt>
              </c:numCache>
            </c:numRef>
          </c:val>
          <c:smooth val="0"/>
          <c:extLst>
            <c:ext xmlns:c16="http://schemas.microsoft.com/office/drawing/2014/chart" uri="{C3380CC4-5D6E-409C-BE32-E72D297353CC}">
              <c16:uniqueId val="{00000003-53A0-40D1-9A41-F4DFB6749531}"/>
            </c:ext>
          </c:extLst>
        </c:ser>
        <c:ser>
          <c:idx val="4"/>
          <c:order val="4"/>
          <c:tx>
            <c:strRef>
              <c:f>TdR_38!$B$90</c:f>
              <c:strCache>
                <c:ptCount val="1"/>
                <c:pt idx="0">
                  <c:v>Tertiaire non marchand</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TdR_38!$C$90:$BG$90</c:f>
              <c:numCache>
                <c:formatCode>0.0%</c:formatCode>
                <c:ptCount val="57"/>
                <c:pt idx="0">
                  <c:v>3.7166609898864238E-3</c:v>
                </c:pt>
                <c:pt idx="1">
                  <c:v>3.7956288696203598E-3</c:v>
                </c:pt>
                <c:pt idx="2">
                  <c:v>3.8539790672453291E-3</c:v>
                </c:pt>
                <c:pt idx="3">
                  <c:v>4.4029458260277732E-3</c:v>
                </c:pt>
                <c:pt idx="4">
                  <c:v>3.5597519063652306E-3</c:v>
                </c:pt>
                <c:pt idx="5">
                  <c:v>3.6127907524678383E-3</c:v>
                </c:pt>
                <c:pt idx="6">
                  <c:v>3.2016416390361299E-3</c:v>
                </c:pt>
                <c:pt idx="7">
                  <c:v>2.956620903063748E-3</c:v>
                </c:pt>
                <c:pt idx="8">
                  <c:v>2.9532443312998246E-3</c:v>
                </c:pt>
                <c:pt idx="9">
                  <c:v>2.8475938937554948E-3</c:v>
                </c:pt>
                <c:pt idx="10">
                  <c:v>2.6283605402934495E-3</c:v>
                </c:pt>
                <c:pt idx="11">
                  <c:v>2.3866022233991493E-3</c:v>
                </c:pt>
                <c:pt idx="12">
                  <c:v>2.9851557095881779E-3</c:v>
                </c:pt>
                <c:pt idx="13">
                  <c:v>2.6019726537638574E-3</c:v>
                </c:pt>
                <c:pt idx="14">
                  <c:v>2.9247610890564199E-3</c:v>
                </c:pt>
                <c:pt idx="15">
                  <c:v>3.1587812549636386E-3</c:v>
                </c:pt>
                <c:pt idx="16">
                  <c:v>3.2120211785220676E-3</c:v>
                </c:pt>
                <c:pt idx="17">
                  <c:v>3.4446346117223158E-3</c:v>
                </c:pt>
                <c:pt idx="18">
                  <c:v>3.5460361482501394E-3</c:v>
                </c:pt>
                <c:pt idx="19">
                  <c:v>3.0906175934032219E-3</c:v>
                </c:pt>
                <c:pt idx="20">
                  <c:v>3.8651800707519952E-3</c:v>
                </c:pt>
                <c:pt idx="21">
                  <c:v>3.5622583474658946E-3</c:v>
                </c:pt>
                <c:pt idx="22">
                  <c:v>3.4243484488672457E-3</c:v>
                </c:pt>
                <c:pt idx="23">
                  <c:v>3.3895537364774645E-3</c:v>
                </c:pt>
                <c:pt idx="24">
                  <c:v>2.1488999320585138E-3</c:v>
                </c:pt>
                <c:pt idx="25">
                  <c:v>2.0641785955119612E-3</c:v>
                </c:pt>
                <c:pt idx="26">
                  <c:v>2.0418232374114203E-3</c:v>
                </c:pt>
                <c:pt idx="27">
                  <c:v>2.0420611778748728E-3</c:v>
                </c:pt>
                <c:pt idx="28">
                  <c:v>2.0877583850334009E-3</c:v>
                </c:pt>
                <c:pt idx="29">
                  <c:v>3.1099493099256718E-3</c:v>
                </c:pt>
                <c:pt idx="30">
                  <c:v>3.1723222007513825E-3</c:v>
                </c:pt>
                <c:pt idx="31">
                  <c:v>3.26428782506933E-3</c:v>
                </c:pt>
                <c:pt idx="32">
                  <c:v>3.1835144689430083E-3</c:v>
                </c:pt>
                <c:pt idx="33">
                  <c:v>3.1381973155340651E-3</c:v>
                </c:pt>
                <c:pt idx="34">
                  <c:v>3.3519602338913756E-3</c:v>
                </c:pt>
                <c:pt idx="35">
                  <c:v>3.5277723818395892E-3</c:v>
                </c:pt>
                <c:pt idx="36">
                  <c:v>3.0361655528875144E-3</c:v>
                </c:pt>
                <c:pt idx="37">
                  <c:v>3.2157102243992085E-3</c:v>
                </c:pt>
                <c:pt idx="38">
                  <c:v>3.8835253607119114E-3</c:v>
                </c:pt>
                <c:pt idx="39">
                  <c:v>3.6174200726238766E-3</c:v>
                </c:pt>
                <c:pt idx="40">
                  <c:v>3.9037097510592283E-3</c:v>
                </c:pt>
                <c:pt idx="41">
                  <c:v>4.0805683805155086E-3</c:v>
                </c:pt>
                <c:pt idx="42">
                  <c:v>4.2122546436221819E-3</c:v>
                </c:pt>
                <c:pt idx="43">
                  <c:v>4.3507091681896284E-3</c:v>
                </c:pt>
                <c:pt idx="44">
                  <c:v>4.7498768818655815E-3</c:v>
                </c:pt>
                <c:pt idx="45">
                  <c:v>4.7811270998828819E-3</c:v>
                </c:pt>
                <c:pt idx="46">
                  <c:v>4.271414434981009E-3</c:v>
                </c:pt>
                <c:pt idx="47">
                  <c:v>5.0186400414255154E-3</c:v>
                </c:pt>
                <c:pt idx="48">
                  <c:v>4.1485444158130538E-3</c:v>
                </c:pt>
                <c:pt idx="49">
                  <c:v>3.8851098783450099E-3</c:v>
                </c:pt>
                <c:pt idx="50">
                  <c:v>3.946957728338368E-3</c:v>
                </c:pt>
                <c:pt idx="51">
                  <c:v>4.008348949281277E-3</c:v>
                </c:pt>
                <c:pt idx="52">
                  <c:v>3.9449811795694628E-3</c:v>
                </c:pt>
                <c:pt idx="53">
                  <c:v>4.0090534904654819E-3</c:v>
                </c:pt>
                <c:pt idx="54">
                  <c:v>3.6659359796389021E-3</c:v>
                </c:pt>
                <c:pt idx="55">
                  <c:v>3.2020782403615303E-3</c:v>
                </c:pt>
                <c:pt idx="56">
                  <c:v>3.1077980266140757E-3</c:v>
                </c:pt>
              </c:numCache>
            </c:numRef>
          </c:val>
          <c:smooth val="0"/>
          <c:extLst>
            <c:ext xmlns:c16="http://schemas.microsoft.com/office/drawing/2014/chart" uri="{C3380CC4-5D6E-409C-BE32-E72D297353CC}">
              <c16:uniqueId val="{00000004-53A0-40D1-9A41-F4DFB6749531}"/>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TdR_38!$C$86:$BI$86</c:f>
              <c:numCache>
                <c:formatCode>0.0%</c:formatCode>
                <c:ptCount val="59"/>
                <c:pt idx="0">
                  <c:v>1.8492365577066284E-2</c:v>
                </c:pt>
                <c:pt idx="1">
                  <c:v>1.8519544092659348E-2</c:v>
                </c:pt>
                <c:pt idx="2">
                  <c:v>1.5460036088276535E-2</c:v>
                </c:pt>
                <c:pt idx="3">
                  <c:v>1.7625569088113479E-2</c:v>
                </c:pt>
                <c:pt idx="4">
                  <c:v>2.1366157429298951E-2</c:v>
                </c:pt>
                <c:pt idx="5">
                  <c:v>2.2207756266512599E-2</c:v>
                </c:pt>
                <c:pt idx="6">
                  <c:v>1.883753331409067E-2</c:v>
                </c:pt>
                <c:pt idx="7">
                  <c:v>1.9300222227179163E-2</c:v>
                </c:pt>
                <c:pt idx="8">
                  <c:v>2.3054533453597738E-2</c:v>
                </c:pt>
                <c:pt idx="9">
                  <c:v>1.6649780731931837E-2</c:v>
                </c:pt>
                <c:pt idx="10">
                  <c:v>2.3481082466181042E-2</c:v>
                </c:pt>
                <c:pt idx="11">
                  <c:v>1.9603258537089937E-2</c:v>
                </c:pt>
                <c:pt idx="12">
                  <c:v>1.8135111912456474E-2</c:v>
                </c:pt>
                <c:pt idx="13">
                  <c:v>1.532913826382136E-2</c:v>
                </c:pt>
                <c:pt idx="14">
                  <c:v>1.8508714023629386E-2</c:v>
                </c:pt>
                <c:pt idx="15">
                  <c:v>2.251933478570289E-2</c:v>
                </c:pt>
                <c:pt idx="16">
                  <c:v>9.5844510881328265E-3</c:v>
                </c:pt>
                <c:pt idx="17">
                  <c:v>1.743637314883837E-2</c:v>
                </c:pt>
                <c:pt idx="18">
                  <c:v>2.459245125058742E-2</c:v>
                </c:pt>
                <c:pt idx="19">
                  <c:v>1.0576529938909932E-2</c:v>
                </c:pt>
                <c:pt idx="20">
                  <c:v>8.7660576946077505E-3</c:v>
                </c:pt>
                <c:pt idx="21">
                  <c:v>7.3940073969772221E-3</c:v>
                </c:pt>
                <c:pt idx="22">
                  <c:v>6.9843279048494361E-3</c:v>
                </c:pt>
                <c:pt idx="23">
                  <c:v>1.0409369402265443E-2</c:v>
                </c:pt>
                <c:pt idx="24">
                  <c:v>8.246382990727023E-3</c:v>
                </c:pt>
                <c:pt idx="25">
                  <c:v>7.6285914445013512E-3</c:v>
                </c:pt>
                <c:pt idx="26">
                  <c:v>8.5138476724201159E-3</c:v>
                </c:pt>
                <c:pt idx="27">
                  <c:v>8.5538803979764953E-3</c:v>
                </c:pt>
                <c:pt idx="28">
                  <c:v>8.4570279074707815E-3</c:v>
                </c:pt>
                <c:pt idx="29">
                  <c:v>7.4613840064970136E-3</c:v>
                </c:pt>
                <c:pt idx="30">
                  <c:v>5.2409911004890567E-3</c:v>
                </c:pt>
                <c:pt idx="31">
                  <c:v>4.7143951831331949E-3</c:v>
                </c:pt>
                <c:pt idx="32">
                  <c:v>6.1711401762861075E-3</c:v>
                </c:pt>
                <c:pt idx="33">
                  <c:v>7.2101601222619984E-3</c:v>
                </c:pt>
                <c:pt idx="34">
                  <c:v>6.368621426298824E-3</c:v>
                </c:pt>
                <c:pt idx="35">
                  <c:v>5.9993879056205535E-3</c:v>
                </c:pt>
                <c:pt idx="36">
                  <c:v>4.7984338426112234E-3</c:v>
                </c:pt>
                <c:pt idx="37">
                  <c:v>4.7835233888860419E-3</c:v>
                </c:pt>
                <c:pt idx="38">
                  <c:v>5.6609001300510246E-3</c:v>
                </c:pt>
                <c:pt idx="39">
                  <c:v>5.8849023887727623E-3</c:v>
                </c:pt>
                <c:pt idx="40">
                  <c:v>4.3705924795909082E-3</c:v>
                </c:pt>
                <c:pt idx="41">
                  <c:v>6.1199936297621042E-3</c:v>
                </c:pt>
                <c:pt idx="42">
                  <c:v>8.0697387822577793E-3</c:v>
                </c:pt>
                <c:pt idx="43">
                  <c:v>8.3305654820198163E-3</c:v>
                </c:pt>
                <c:pt idx="44">
                  <c:v>1.1237647495635796E-2</c:v>
                </c:pt>
                <c:pt idx="45">
                  <c:v>8.6650227022259611E-3</c:v>
                </c:pt>
                <c:pt idx="46">
                  <c:v>6.6928636222213858E-3</c:v>
                </c:pt>
                <c:pt idx="47">
                  <c:v>8.7443159626101347E-3</c:v>
                </c:pt>
                <c:pt idx="48">
                  <c:v>8.6863828486530778E-3</c:v>
                </c:pt>
                <c:pt idx="49">
                  <c:v>8.7138832727997381E-3</c:v>
                </c:pt>
                <c:pt idx="50">
                  <c:v>1.1140389215169043E-2</c:v>
                </c:pt>
                <c:pt idx="51">
                  <c:v>8.5651337417553229E-3</c:v>
                </c:pt>
                <c:pt idx="52">
                  <c:v>1.0863503204630495E-2</c:v>
                </c:pt>
                <c:pt idx="53">
                  <c:v>9.2395608610243828E-3</c:v>
                </c:pt>
                <c:pt idx="54">
                  <c:v>1.6685663857509591E-2</c:v>
                </c:pt>
                <c:pt idx="55">
                  <c:v>1.0252080268754125E-2</c:v>
                </c:pt>
                <c:pt idx="56">
                  <c:v>7.8907655999830833E-3</c:v>
                </c:pt>
                <c:pt idx="57">
                  <c:v>1.33279787075513E-2</c:v>
                </c:pt>
                <c:pt idx="58">
                  <c:v>1.1635139699789267E-2</c:v>
                </c:pt>
              </c:numCache>
            </c:numRef>
          </c:val>
          <c:smooth val="0"/>
          <c:extLst>
            <c:ext xmlns:c16="http://schemas.microsoft.com/office/drawing/2014/chart" uri="{C3380CC4-5D6E-409C-BE32-E72D297353CC}">
              <c16:uniqueId val="{00000000-8036-47A3-B0FB-4D63E4553057}"/>
            </c:ext>
          </c:extLst>
        </c:ser>
        <c:ser>
          <c:idx val="1"/>
          <c:order val="1"/>
          <c:tx>
            <c:strRef>
              <c:f>TdR_38!$B$87</c:f>
              <c:strCache>
                <c:ptCount val="1"/>
                <c:pt idx="0">
                  <c:v>Industrie</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TdR_38!$C$87:$BI$87</c:f>
              <c:numCache>
                <c:formatCode>0.0%</c:formatCode>
                <c:ptCount val="59"/>
                <c:pt idx="0">
                  <c:v>7.5838828255738067E-2</c:v>
                </c:pt>
                <c:pt idx="1">
                  <c:v>7.7135058907427209E-2</c:v>
                </c:pt>
                <c:pt idx="2">
                  <c:v>7.0620746225630734E-2</c:v>
                </c:pt>
                <c:pt idx="3">
                  <c:v>6.8322350122819064E-2</c:v>
                </c:pt>
                <c:pt idx="4">
                  <c:v>6.6519561245050055E-2</c:v>
                </c:pt>
                <c:pt idx="5">
                  <c:v>6.5679999429364172E-2</c:v>
                </c:pt>
                <c:pt idx="6">
                  <c:v>6.4309487664513235E-2</c:v>
                </c:pt>
                <c:pt idx="7">
                  <c:v>6.1747247227093134E-2</c:v>
                </c:pt>
                <c:pt idx="8">
                  <c:v>6.4518182540146879E-2</c:v>
                </c:pt>
                <c:pt idx="9">
                  <c:v>6.4635330952807366E-2</c:v>
                </c:pt>
                <c:pt idx="10">
                  <c:v>6.6717051072257783E-2</c:v>
                </c:pt>
                <c:pt idx="11">
                  <c:v>6.717487519447693E-2</c:v>
                </c:pt>
                <c:pt idx="12">
                  <c:v>6.8744841329162573E-2</c:v>
                </c:pt>
                <c:pt idx="13">
                  <c:v>6.6860373747707758E-2</c:v>
                </c:pt>
                <c:pt idx="14">
                  <c:v>6.5407929912997667E-2</c:v>
                </c:pt>
                <c:pt idx="15">
                  <c:v>6.5985779757393989E-2</c:v>
                </c:pt>
                <c:pt idx="16">
                  <c:v>6.5926148757482442E-2</c:v>
                </c:pt>
                <c:pt idx="17">
                  <c:v>6.515749427150766E-2</c:v>
                </c:pt>
                <c:pt idx="18">
                  <c:v>7.0615969837858394E-2</c:v>
                </c:pt>
                <c:pt idx="19">
                  <c:v>6.9220604277290834E-2</c:v>
                </c:pt>
                <c:pt idx="20">
                  <c:v>6.7156191300577525E-2</c:v>
                </c:pt>
                <c:pt idx="21">
                  <c:v>6.9824792963297577E-2</c:v>
                </c:pt>
                <c:pt idx="22">
                  <c:v>7.3281370578299046E-2</c:v>
                </c:pt>
                <c:pt idx="23">
                  <c:v>7.6368695788171681E-2</c:v>
                </c:pt>
                <c:pt idx="24">
                  <c:v>7.8532046854922127E-2</c:v>
                </c:pt>
                <c:pt idx="25">
                  <c:v>8.143777581536342E-2</c:v>
                </c:pt>
                <c:pt idx="26">
                  <c:v>8.4491946902917697E-2</c:v>
                </c:pt>
                <c:pt idx="27">
                  <c:v>8.1643574307069949E-2</c:v>
                </c:pt>
                <c:pt idx="28">
                  <c:v>8.3494510920414294E-2</c:v>
                </c:pt>
                <c:pt idx="29">
                  <c:v>8.0226140639570592E-2</c:v>
                </c:pt>
                <c:pt idx="30">
                  <c:v>8.0413377799345112E-2</c:v>
                </c:pt>
                <c:pt idx="31">
                  <c:v>7.5872914369734756E-2</c:v>
                </c:pt>
                <c:pt idx="32">
                  <c:v>7.8961069395176067E-2</c:v>
                </c:pt>
                <c:pt idx="33">
                  <c:v>7.645630619297146E-2</c:v>
                </c:pt>
                <c:pt idx="34">
                  <c:v>7.4604196646074025E-2</c:v>
                </c:pt>
                <c:pt idx="35">
                  <c:v>7.592343086458414E-2</c:v>
                </c:pt>
                <c:pt idx="36">
                  <c:v>5.1263475530877942E-2</c:v>
                </c:pt>
                <c:pt idx="37">
                  <c:v>5.7660691521228859E-2</c:v>
                </c:pt>
                <c:pt idx="38">
                  <c:v>7.0721047974797308E-2</c:v>
                </c:pt>
                <c:pt idx="39">
                  <c:v>7.1360063048094446E-2</c:v>
                </c:pt>
                <c:pt idx="40">
                  <c:v>7.120145861247805E-2</c:v>
                </c:pt>
                <c:pt idx="41">
                  <c:v>6.9941051883621E-2</c:v>
                </c:pt>
                <c:pt idx="42">
                  <c:v>7.0555008610015291E-2</c:v>
                </c:pt>
                <c:pt idx="43">
                  <c:v>7.3236744515767602E-2</c:v>
                </c:pt>
                <c:pt idx="44">
                  <c:v>7.3759604268172338E-2</c:v>
                </c:pt>
                <c:pt idx="45">
                  <c:v>7.0961130608093684E-2</c:v>
                </c:pt>
                <c:pt idx="46">
                  <c:v>7.2344849070523312E-2</c:v>
                </c:pt>
                <c:pt idx="47">
                  <c:v>7.0805336709122743E-2</c:v>
                </c:pt>
                <c:pt idx="48">
                  <c:v>7.009027050101195E-2</c:v>
                </c:pt>
                <c:pt idx="49">
                  <c:v>6.720346522140036E-2</c:v>
                </c:pt>
                <c:pt idx="50">
                  <c:v>6.4769924621688318E-2</c:v>
                </c:pt>
                <c:pt idx="51">
                  <c:v>6.3142722262770956E-2</c:v>
                </c:pt>
                <c:pt idx="52">
                  <c:v>6.2830755447306902E-2</c:v>
                </c:pt>
                <c:pt idx="53">
                  <c:v>6.2160891645692676E-2</c:v>
                </c:pt>
                <c:pt idx="54">
                  <c:v>6.1910003450378351E-2</c:v>
                </c:pt>
                <c:pt idx="55">
                  <c:v>6.0608298922770053E-2</c:v>
                </c:pt>
                <c:pt idx="56">
                  <c:v>5.9805943192885201E-2</c:v>
                </c:pt>
                <c:pt idx="57">
                  <c:v>6.2404251011275398E-2</c:v>
                </c:pt>
                <c:pt idx="58">
                  <c:v>6.4055156150975068E-2</c:v>
                </c:pt>
              </c:numCache>
            </c:numRef>
          </c:val>
          <c:smooth val="0"/>
          <c:extLst>
            <c:ext xmlns:c16="http://schemas.microsoft.com/office/drawing/2014/chart" uri="{C3380CC4-5D6E-409C-BE32-E72D297353CC}">
              <c16:uniqueId val="{00000001-8036-47A3-B0FB-4D63E4553057}"/>
            </c:ext>
          </c:extLst>
        </c:ser>
        <c:ser>
          <c:idx val="2"/>
          <c:order val="2"/>
          <c:tx>
            <c:strRef>
              <c:f>TdR_38!$B$88</c:f>
              <c:strCache>
                <c:ptCount val="1"/>
                <c:pt idx="0">
                  <c:v>Construction</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TdR_38!$C$88:$BI$88</c:f>
              <c:numCache>
                <c:formatCode>0.0%</c:formatCode>
                <c:ptCount val="59"/>
                <c:pt idx="0">
                  <c:v>8.3844503572742063E-2</c:v>
                </c:pt>
                <c:pt idx="1">
                  <c:v>7.9140498078632326E-2</c:v>
                </c:pt>
                <c:pt idx="2">
                  <c:v>7.5816246557785918E-2</c:v>
                </c:pt>
                <c:pt idx="3">
                  <c:v>7.8565557410145509E-2</c:v>
                </c:pt>
                <c:pt idx="4">
                  <c:v>8.1346410134849778E-2</c:v>
                </c:pt>
                <c:pt idx="5">
                  <c:v>7.9337885361442637E-2</c:v>
                </c:pt>
                <c:pt idx="6">
                  <c:v>8.082468860646666E-2</c:v>
                </c:pt>
                <c:pt idx="7">
                  <c:v>6.6245260343275603E-2</c:v>
                </c:pt>
                <c:pt idx="8">
                  <c:v>8.3623976527134367E-2</c:v>
                </c:pt>
                <c:pt idx="9">
                  <c:v>8.56732256887799E-2</c:v>
                </c:pt>
                <c:pt idx="10">
                  <c:v>8.6880795901246075E-2</c:v>
                </c:pt>
                <c:pt idx="11">
                  <c:v>7.8335231408373507E-2</c:v>
                </c:pt>
                <c:pt idx="12">
                  <c:v>7.7654584977001853E-2</c:v>
                </c:pt>
                <c:pt idx="13">
                  <c:v>7.128583218033839E-2</c:v>
                </c:pt>
                <c:pt idx="14">
                  <c:v>6.9835775267580114E-2</c:v>
                </c:pt>
                <c:pt idx="15">
                  <c:v>6.934302933153362E-2</c:v>
                </c:pt>
                <c:pt idx="16">
                  <c:v>6.767285601479256E-2</c:v>
                </c:pt>
                <c:pt idx="17">
                  <c:v>6.6356428628146585E-2</c:v>
                </c:pt>
                <c:pt idx="18">
                  <c:v>8.1683434202230246E-2</c:v>
                </c:pt>
                <c:pt idx="19">
                  <c:v>7.9870307424184606E-2</c:v>
                </c:pt>
                <c:pt idx="20">
                  <c:v>7.6146019287269509E-2</c:v>
                </c:pt>
                <c:pt idx="21">
                  <c:v>8.5747033232580469E-2</c:v>
                </c:pt>
                <c:pt idx="22">
                  <c:v>8.8847935177878506E-2</c:v>
                </c:pt>
                <c:pt idx="23">
                  <c:v>9.1110566555473754E-2</c:v>
                </c:pt>
                <c:pt idx="24">
                  <c:v>9.3239841179306615E-2</c:v>
                </c:pt>
                <c:pt idx="25">
                  <c:v>9.1836840351126325E-2</c:v>
                </c:pt>
                <c:pt idx="26">
                  <c:v>9.5665176808254204E-2</c:v>
                </c:pt>
                <c:pt idx="27">
                  <c:v>0.10131188305294714</c:v>
                </c:pt>
                <c:pt idx="28">
                  <c:v>0.10066030655815922</c:v>
                </c:pt>
                <c:pt idx="29">
                  <c:v>9.5544671720057678E-2</c:v>
                </c:pt>
                <c:pt idx="30">
                  <c:v>9.796680307103596E-2</c:v>
                </c:pt>
                <c:pt idx="31">
                  <c:v>9.1009449825473487E-2</c:v>
                </c:pt>
                <c:pt idx="32">
                  <c:v>0.10071382414819208</c:v>
                </c:pt>
                <c:pt idx="33">
                  <c:v>0.10181430379290439</c:v>
                </c:pt>
                <c:pt idx="34">
                  <c:v>0.10277552841324919</c:v>
                </c:pt>
                <c:pt idx="35">
                  <c:v>9.5518284638716811E-2</c:v>
                </c:pt>
                <c:pt idx="36">
                  <c:v>3.9583492971359165E-2</c:v>
                </c:pt>
                <c:pt idx="37">
                  <c:v>8.1287797098566039E-2</c:v>
                </c:pt>
                <c:pt idx="38">
                  <c:v>8.7468035993450252E-2</c:v>
                </c:pt>
                <c:pt idx="39">
                  <c:v>8.7868752586091878E-2</c:v>
                </c:pt>
                <c:pt idx="40">
                  <c:v>8.7946048623282022E-2</c:v>
                </c:pt>
                <c:pt idx="41">
                  <c:v>8.4220971040154094E-2</c:v>
                </c:pt>
                <c:pt idx="42">
                  <c:v>8.401693595573026E-2</c:v>
                </c:pt>
                <c:pt idx="43">
                  <c:v>8.5758212159769129E-2</c:v>
                </c:pt>
                <c:pt idx="44">
                  <c:v>8.9305894899125951E-2</c:v>
                </c:pt>
                <c:pt idx="45">
                  <c:v>9.0058293469282832E-2</c:v>
                </c:pt>
                <c:pt idx="46">
                  <c:v>9.5317478342599404E-2</c:v>
                </c:pt>
                <c:pt idx="47">
                  <c:v>9.5842752862724159E-2</c:v>
                </c:pt>
                <c:pt idx="48">
                  <c:v>0.10064497660981743</c:v>
                </c:pt>
                <c:pt idx="49">
                  <c:v>9.7445138880885324E-2</c:v>
                </c:pt>
                <c:pt idx="50">
                  <c:v>9.7608376859924087E-2</c:v>
                </c:pt>
                <c:pt idx="51">
                  <c:v>9.4711490383025135E-2</c:v>
                </c:pt>
                <c:pt idx="52">
                  <c:v>8.8481358713512329E-2</c:v>
                </c:pt>
                <c:pt idx="53">
                  <c:v>8.8189777122308785E-2</c:v>
                </c:pt>
                <c:pt idx="54">
                  <c:v>8.7296754815809202E-2</c:v>
                </c:pt>
                <c:pt idx="55">
                  <c:v>8.4373864652673755E-2</c:v>
                </c:pt>
                <c:pt idx="56">
                  <c:v>8.1885791615542269E-2</c:v>
                </c:pt>
                <c:pt idx="57">
                  <c:v>8.2365976424363607E-2</c:v>
                </c:pt>
                <c:pt idx="58">
                  <c:v>8.0591597164311191E-2</c:v>
                </c:pt>
              </c:numCache>
            </c:numRef>
          </c:val>
          <c:smooth val="0"/>
          <c:extLst>
            <c:ext xmlns:c16="http://schemas.microsoft.com/office/drawing/2014/chart" uri="{C3380CC4-5D6E-409C-BE32-E72D297353CC}">
              <c16:uniqueId val="{00000002-8036-47A3-B0FB-4D63E4553057}"/>
            </c:ext>
          </c:extLst>
        </c:ser>
        <c:ser>
          <c:idx val="3"/>
          <c:order val="3"/>
          <c:tx>
            <c:strRef>
              <c:f>TdR_38!$B$89</c:f>
              <c:strCache>
                <c:ptCount val="1"/>
                <c:pt idx="0">
                  <c:v>Tertiaire marchand</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TdR_38!$C$89:$BI$89</c:f>
              <c:numCache>
                <c:formatCode>0.0%</c:formatCode>
                <c:ptCount val="59"/>
                <c:pt idx="0">
                  <c:v>2.4191518846573723E-2</c:v>
                </c:pt>
                <c:pt idx="1">
                  <c:v>2.5186248033026302E-2</c:v>
                </c:pt>
                <c:pt idx="2">
                  <c:v>2.4127100260956165E-2</c:v>
                </c:pt>
                <c:pt idx="3">
                  <c:v>2.2698712677899559E-2</c:v>
                </c:pt>
                <c:pt idx="4">
                  <c:v>2.4013614499944557E-2</c:v>
                </c:pt>
                <c:pt idx="5">
                  <c:v>2.1978567025630318E-2</c:v>
                </c:pt>
                <c:pt idx="6">
                  <c:v>2.1802968676574792E-2</c:v>
                </c:pt>
                <c:pt idx="7">
                  <c:v>2.1649481570588398E-2</c:v>
                </c:pt>
                <c:pt idx="8">
                  <c:v>2.2152992933354182E-2</c:v>
                </c:pt>
                <c:pt idx="9">
                  <c:v>2.3338365069702372E-2</c:v>
                </c:pt>
                <c:pt idx="10">
                  <c:v>2.3398654460705381E-2</c:v>
                </c:pt>
                <c:pt idx="11">
                  <c:v>2.4013753056719371E-2</c:v>
                </c:pt>
                <c:pt idx="12">
                  <c:v>2.3131625077339766E-2</c:v>
                </c:pt>
                <c:pt idx="13">
                  <c:v>2.3230081628786484E-2</c:v>
                </c:pt>
                <c:pt idx="14">
                  <c:v>2.4286640352559619E-2</c:v>
                </c:pt>
                <c:pt idx="15">
                  <c:v>2.5957269322708591E-2</c:v>
                </c:pt>
                <c:pt idx="16">
                  <c:v>2.623079092217211E-2</c:v>
                </c:pt>
                <c:pt idx="17">
                  <c:v>2.7295043802212936E-2</c:v>
                </c:pt>
                <c:pt idx="18">
                  <c:v>2.7464274484519258E-2</c:v>
                </c:pt>
                <c:pt idx="19">
                  <c:v>2.6531247165338057E-2</c:v>
                </c:pt>
                <c:pt idx="20">
                  <c:v>2.7172570229713634E-2</c:v>
                </c:pt>
                <c:pt idx="21">
                  <c:v>3.0078777090710617E-2</c:v>
                </c:pt>
                <c:pt idx="22">
                  <c:v>2.9996045717264504E-2</c:v>
                </c:pt>
                <c:pt idx="23">
                  <c:v>3.2861369508430528E-2</c:v>
                </c:pt>
                <c:pt idx="24">
                  <c:v>3.1138466722159783E-2</c:v>
                </c:pt>
                <c:pt idx="25">
                  <c:v>3.4829447043867444E-2</c:v>
                </c:pt>
                <c:pt idx="26">
                  <c:v>3.4341303992877249E-2</c:v>
                </c:pt>
                <c:pt idx="27">
                  <c:v>3.5512586332284934E-2</c:v>
                </c:pt>
                <c:pt idx="28">
                  <c:v>3.7309728303167602E-2</c:v>
                </c:pt>
                <c:pt idx="29">
                  <c:v>3.6540507857586536E-2</c:v>
                </c:pt>
                <c:pt idx="30">
                  <c:v>3.7303893324056266E-2</c:v>
                </c:pt>
                <c:pt idx="31">
                  <c:v>3.445358368124251E-2</c:v>
                </c:pt>
                <c:pt idx="32">
                  <c:v>3.742962558785122E-2</c:v>
                </c:pt>
                <c:pt idx="33">
                  <c:v>3.884300205616982E-2</c:v>
                </c:pt>
                <c:pt idx="34">
                  <c:v>3.8449410249031396E-2</c:v>
                </c:pt>
                <c:pt idx="35">
                  <c:v>3.9169812297234173E-2</c:v>
                </c:pt>
                <c:pt idx="36">
                  <c:v>3.0232212554231294E-2</c:v>
                </c:pt>
                <c:pt idx="37">
                  <c:v>3.6007105097020556E-2</c:v>
                </c:pt>
                <c:pt idx="38">
                  <c:v>3.9720745754976354E-2</c:v>
                </c:pt>
                <c:pt idx="39">
                  <c:v>3.9869292356567443E-2</c:v>
                </c:pt>
                <c:pt idx="40">
                  <c:v>4.05228002896066E-2</c:v>
                </c:pt>
                <c:pt idx="41">
                  <c:v>4.164442144234156E-2</c:v>
                </c:pt>
                <c:pt idx="42">
                  <c:v>3.9127981284315952E-2</c:v>
                </c:pt>
                <c:pt idx="43">
                  <c:v>3.9372876145500779E-2</c:v>
                </c:pt>
                <c:pt idx="44">
                  <c:v>3.8596869511060755E-2</c:v>
                </c:pt>
                <c:pt idx="45">
                  <c:v>3.6968449469972305E-2</c:v>
                </c:pt>
                <c:pt idx="46">
                  <c:v>3.6760872437013259E-2</c:v>
                </c:pt>
                <c:pt idx="47">
                  <c:v>3.6914140873029036E-2</c:v>
                </c:pt>
                <c:pt idx="48">
                  <c:v>3.6031438740039237E-2</c:v>
                </c:pt>
                <c:pt idx="49">
                  <c:v>3.6374392247472943E-2</c:v>
                </c:pt>
                <c:pt idx="50">
                  <c:v>3.4442644630275403E-2</c:v>
                </c:pt>
                <c:pt idx="51">
                  <c:v>3.3703651465486158E-2</c:v>
                </c:pt>
                <c:pt idx="52">
                  <c:v>3.2356094126988991E-2</c:v>
                </c:pt>
                <c:pt idx="53">
                  <c:v>3.1577390223096809E-2</c:v>
                </c:pt>
                <c:pt idx="54">
                  <c:v>3.1923897184268288E-2</c:v>
                </c:pt>
                <c:pt idx="55">
                  <c:v>3.0713169158951878E-2</c:v>
                </c:pt>
                <c:pt idx="56">
                  <c:v>3.0797330335469737E-2</c:v>
                </c:pt>
                <c:pt idx="57">
                  <c:v>3.0371791966561222E-2</c:v>
                </c:pt>
                <c:pt idx="58">
                  <c:v>2.968468876135948E-2</c:v>
                </c:pt>
              </c:numCache>
            </c:numRef>
          </c:val>
          <c:smooth val="0"/>
          <c:extLst>
            <c:ext xmlns:c16="http://schemas.microsoft.com/office/drawing/2014/chart" uri="{C3380CC4-5D6E-409C-BE32-E72D297353CC}">
              <c16:uniqueId val="{00000003-8036-47A3-B0FB-4D63E4553057}"/>
            </c:ext>
          </c:extLst>
        </c:ser>
        <c:ser>
          <c:idx val="4"/>
          <c:order val="4"/>
          <c:tx>
            <c:strRef>
              <c:f>TdR_38!$B$90</c:f>
              <c:strCache>
                <c:ptCount val="1"/>
                <c:pt idx="0">
                  <c:v>Tertiaire non marchand</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TdR_38!$C$90:$BI$90</c:f>
              <c:numCache>
                <c:formatCode>0.0%</c:formatCode>
                <c:ptCount val="59"/>
                <c:pt idx="0">
                  <c:v>3.7166609898864238E-3</c:v>
                </c:pt>
                <c:pt idx="1">
                  <c:v>3.7956288696203598E-3</c:v>
                </c:pt>
                <c:pt idx="2">
                  <c:v>3.8539790672453291E-3</c:v>
                </c:pt>
                <c:pt idx="3">
                  <c:v>4.4029458260277732E-3</c:v>
                </c:pt>
                <c:pt idx="4">
                  <c:v>3.5597519063652306E-3</c:v>
                </c:pt>
                <c:pt idx="5">
                  <c:v>3.6127907524678383E-3</c:v>
                </c:pt>
                <c:pt idx="6">
                  <c:v>3.2016416390361299E-3</c:v>
                </c:pt>
                <c:pt idx="7">
                  <c:v>2.956620903063748E-3</c:v>
                </c:pt>
                <c:pt idx="8">
                  <c:v>2.9532443312998246E-3</c:v>
                </c:pt>
                <c:pt idx="9">
                  <c:v>2.8475938937554948E-3</c:v>
                </c:pt>
                <c:pt idx="10">
                  <c:v>2.6283605402934495E-3</c:v>
                </c:pt>
                <c:pt idx="11">
                  <c:v>2.3866022233991493E-3</c:v>
                </c:pt>
                <c:pt idx="12">
                  <c:v>2.9851557095881779E-3</c:v>
                </c:pt>
                <c:pt idx="13">
                  <c:v>2.6019726537638574E-3</c:v>
                </c:pt>
                <c:pt idx="14">
                  <c:v>2.9247610890564199E-3</c:v>
                </c:pt>
                <c:pt idx="15">
                  <c:v>3.1587812549636386E-3</c:v>
                </c:pt>
                <c:pt idx="16">
                  <c:v>3.2120211785220676E-3</c:v>
                </c:pt>
                <c:pt idx="17">
                  <c:v>3.4446346117223158E-3</c:v>
                </c:pt>
                <c:pt idx="18">
                  <c:v>3.5460361482501394E-3</c:v>
                </c:pt>
                <c:pt idx="19">
                  <c:v>3.0906175934032219E-3</c:v>
                </c:pt>
                <c:pt idx="20">
                  <c:v>3.8651800707519952E-3</c:v>
                </c:pt>
                <c:pt idx="21">
                  <c:v>3.5622583474658946E-3</c:v>
                </c:pt>
                <c:pt idx="22">
                  <c:v>3.4243484488672457E-3</c:v>
                </c:pt>
                <c:pt idx="23">
                  <c:v>3.3895537364774645E-3</c:v>
                </c:pt>
                <c:pt idx="24">
                  <c:v>2.1488999320585138E-3</c:v>
                </c:pt>
                <c:pt idx="25">
                  <c:v>2.0641785955119612E-3</c:v>
                </c:pt>
                <c:pt idx="26">
                  <c:v>2.0418232374114203E-3</c:v>
                </c:pt>
                <c:pt idx="27">
                  <c:v>2.0420611778748728E-3</c:v>
                </c:pt>
                <c:pt idx="28">
                  <c:v>2.0877583850334009E-3</c:v>
                </c:pt>
                <c:pt idx="29">
                  <c:v>3.1099493099256718E-3</c:v>
                </c:pt>
                <c:pt idx="30">
                  <c:v>3.1723222007513825E-3</c:v>
                </c:pt>
                <c:pt idx="31">
                  <c:v>3.26428782506933E-3</c:v>
                </c:pt>
                <c:pt idx="32">
                  <c:v>3.1835144689430083E-3</c:v>
                </c:pt>
                <c:pt idx="33">
                  <c:v>3.1381973155340651E-3</c:v>
                </c:pt>
                <c:pt idx="34">
                  <c:v>3.3519602338913756E-3</c:v>
                </c:pt>
                <c:pt idx="35">
                  <c:v>3.5277723818395892E-3</c:v>
                </c:pt>
                <c:pt idx="36">
                  <c:v>3.0361655528875144E-3</c:v>
                </c:pt>
                <c:pt idx="37">
                  <c:v>3.2157102243992085E-3</c:v>
                </c:pt>
                <c:pt idx="38">
                  <c:v>3.8835253607119114E-3</c:v>
                </c:pt>
                <c:pt idx="39">
                  <c:v>3.6174200726238766E-3</c:v>
                </c:pt>
                <c:pt idx="40">
                  <c:v>3.9037097510592283E-3</c:v>
                </c:pt>
                <c:pt idx="41">
                  <c:v>4.0805683805155086E-3</c:v>
                </c:pt>
                <c:pt idx="42">
                  <c:v>4.2122546436221819E-3</c:v>
                </c:pt>
                <c:pt idx="43">
                  <c:v>4.3507091681896284E-3</c:v>
                </c:pt>
                <c:pt idx="44">
                  <c:v>4.7498768818655815E-3</c:v>
                </c:pt>
                <c:pt idx="45">
                  <c:v>4.7811270998828819E-3</c:v>
                </c:pt>
                <c:pt idx="46">
                  <c:v>4.271414434981009E-3</c:v>
                </c:pt>
                <c:pt idx="47">
                  <c:v>5.0186400414255154E-3</c:v>
                </c:pt>
                <c:pt idx="48">
                  <c:v>4.1485444158130538E-3</c:v>
                </c:pt>
                <c:pt idx="49">
                  <c:v>3.8851098783450099E-3</c:v>
                </c:pt>
                <c:pt idx="50">
                  <c:v>3.946957728338368E-3</c:v>
                </c:pt>
                <c:pt idx="51">
                  <c:v>4.008348949281277E-3</c:v>
                </c:pt>
                <c:pt idx="52">
                  <c:v>3.9449811795694628E-3</c:v>
                </c:pt>
                <c:pt idx="53">
                  <c:v>4.0090534904654819E-3</c:v>
                </c:pt>
                <c:pt idx="54">
                  <c:v>3.6659359796389021E-3</c:v>
                </c:pt>
                <c:pt idx="55">
                  <c:v>3.2020782403615303E-3</c:v>
                </c:pt>
                <c:pt idx="56">
                  <c:v>3.1077980266140757E-3</c:v>
                </c:pt>
                <c:pt idx="57">
                  <c:v>3.1174856243166562E-3</c:v>
                </c:pt>
                <c:pt idx="58">
                  <c:v>3.4030233589646937E-3</c:v>
                </c:pt>
              </c:numCache>
            </c:numRef>
          </c:val>
          <c:smooth val="0"/>
          <c:extLst>
            <c:ext xmlns:c16="http://schemas.microsoft.com/office/drawing/2014/chart" uri="{C3380CC4-5D6E-409C-BE32-E72D297353CC}">
              <c16:uniqueId val="{00000004-8036-47A3-B0FB-4D63E4553057}"/>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TdR_38!$C$86:$BJ$86</c:f>
              <c:numCache>
                <c:formatCode>0.0%</c:formatCode>
                <c:ptCount val="60"/>
                <c:pt idx="0">
                  <c:v>1.8492365577066284E-2</c:v>
                </c:pt>
                <c:pt idx="1">
                  <c:v>1.8519544092659348E-2</c:v>
                </c:pt>
                <c:pt idx="2">
                  <c:v>1.5460036088276535E-2</c:v>
                </c:pt>
                <c:pt idx="3">
                  <c:v>1.7625569088113479E-2</c:v>
                </c:pt>
                <c:pt idx="4">
                  <c:v>2.1366157429298951E-2</c:v>
                </c:pt>
                <c:pt idx="5">
                  <c:v>2.2207756266512599E-2</c:v>
                </c:pt>
                <c:pt idx="6">
                  <c:v>1.883753331409067E-2</c:v>
                </c:pt>
                <c:pt idx="7">
                  <c:v>1.9300222227179163E-2</c:v>
                </c:pt>
                <c:pt idx="8">
                  <c:v>2.3054533453597738E-2</c:v>
                </c:pt>
                <c:pt idx="9">
                  <c:v>1.6649780731931837E-2</c:v>
                </c:pt>
                <c:pt idx="10">
                  <c:v>2.3481082466181042E-2</c:v>
                </c:pt>
                <c:pt idx="11">
                  <c:v>1.9603258537089937E-2</c:v>
                </c:pt>
                <c:pt idx="12">
                  <c:v>1.8135111912456474E-2</c:v>
                </c:pt>
                <c:pt idx="13">
                  <c:v>1.532913826382136E-2</c:v>
                </c:pt>
                <c:pt idx="14">
                  <c:v>1.8508714023629386E-2</c:v>
                </c:pt>
                <c:pt idx="15">
                  <c:v>2.251933478570289E-2</c:v>
                </c:pt>
                <c:pt idx="16">
                  <c:v>9.5844510881328265E-3</c:v>
                </c:pt>
                <c:pt idx="17">
                  <c:v>1.743637314883837E-2</c:v>
                </c:pt>
                <c:pt idx="18">
                  <c:v>2.459245125058742E-2</c:v>
                </c:pt>
                <c:pt idx="19">
                  <c:v>1.0576529938909932E-2</c:v>
                </c:pt>
                <c:pt idx="20">
                  <c:v>8.7660576946077505E-3</c:v>
                </c:pt>
                <c:pt idx="21">
                  <c:v>7.3940073969772221E-3</c:v>
                </c:pt>
                <c:pt idx="22">
                  <c:v>6.9843279048494361E-3</c:v>
                </c:pt>
                <c:pt idx="23">
                  <c:v>1.0409369402265443E-2</c:v>
                </c:pt>
                <c:pt idx="24">
                  <c:v>8.246382990727023E-3</c:v>
                </c:pt>
                <c:pt idx="25">
                  <c:v>7.6285914445013512E-3</c:v>
                </c:pt>
                <c:pt idx="26">
                  <c:v>8.5138476724201159E-3</c:v>
                </c:pt>
                <c:pt idx="27">
                  <c:v>8.5538803979764953E-3</c:v>
                </c:pt>
                <c:pt idx="28">
                  <c:v>8.4570279074707815E-3</c:v>
                </c:pt>
                <c:pt idx="29">
                  <c:v>7.4613840064970136E-3</c:v>
                </c:pt>
                <c:pt idx="30">
                  <c:v>5.2409911004890567E-3</c:v>
                </c:pt>
                <c:pt idx="31">
                  <c:v>4.7143951831331949E-3</c:v>
                </c:pt>
                <c:pt idx="32">
                  <c:v>6.1711401762861075E-3</c:v>
                </c:pt>
                <c:pt idx="33">
                  <c:v>7.2101601222619984E-3</c:v>
                </c:pt>
                <c:pt idx="34">
                  <c:v>6.368621426298824E-3</c:v>
                </c:pt>
                <c:pt idx="35">
                  <c:v>5.9993879056205535E-3</c:v>
                </c:pt>
                <c:pt idx="36">
                  <c:v>4.7984338426112234E-3</c:v>
                </c:pt>
                <c:pt idx="37">
                  <c:v>4.7835233888860419E-3</c:v>
                </c:pt>
                <c:pt idx="38">
                  <c:v>5.6609001300510246E-3</c:v>
                </c:pt>
                <c:pt idx="39">
                  <c:v>5.8849023887727623E-3</c:v>
                </c:pt>
                <c:pt idx="40">
                  <c:v>4.3705924795909082E-3</c:v>
                </c:pt>
                <c:pt idx="41">
                  <c:v>6.1199936297621042E-3</c:v>
                </c:pt>
                <c:pt idx="42">
                  <c:v>8.0697387822577793E-3</c:v>
                </c:pt>
                <c:pt idx="43">
                  <c:v>8.3305654820198163E-3</c:v>
                </c:pt>
                <c:pt idx="44">
                  <c:v>1.1237647495635796E-2</c:v>
                </c:pt>
                <c:pt idx="45">
                  <c:v>8.6650227022259611E-3</c:v>
                </c:pt>
                <c:pt idx="46">
                  <c:v>6.6928636222213858E-3</c:v>
                </c:pt>
                <c:pt idx="47">
                  <c:v>8.7443159626101347E-3</c:v>
                </c:pt>
                <c:pt idx="48">
                  <c:v>8.6863828486530778E-3</c:v>
                </c:pt>
                <c:pt idx="49">
                  <c:v>8.7138832727997381E-3</c:v>
                </c:pt>
                <c:pt idx="50">
                  <c:v>1.1140389215169043E-2</c:v>
                </c:pt>
                <c:pt idx="51">
                  <c:v>8.5651337417553229E-3</c:v>
                </c:pt>
                <c:pt idx="52">
                  <c:v>1.0863503204630495E-2</c:v>
                </c:pt>
                <c:pt idx="53">
                  <c:v>9.2395608610243828E-3</c:v>
                </c:pt>
                <c:pt idx="54">
                  <c:v>1.6685663857509591E-2</c:v>
                </c:pt>
                <c:pt idx="55">
                  <c:v>1.0252080268754125E-2</c:v>
                </c:pt>
                <c:pt idx="56">
                  <c:v>7.8907655999830833E-3</c:v>
                </c:pt>
                <c:pt idx="57">
                  <c:v>1.33279787075513E-2</c:v>
                </c:pt>
                <c:pt idx="58">
                  <c:v>1.1635139699789267E-2</c:v>
                </c:pt>
                <c:pt idx="59">
                  <c:v>1.0459473076011413E-2</c:v>
                </c:pt>
              </c:numCache>
            </c:numRef>
          </c:val>
          <c:smooth val="0"/>
          <c:extLst>
            <c:ext xmlns:c16="http://schemas.microsoft.com/office/drawing/2014/chart" uri="{C3380CC4-5D6E-409C-BE32-E72D297353CC}">
              <c16:uniqueId val="{00000000-F6DC-4E05-8192-871DE6AF5CEC}"/>
            </c:ext>
          </c:extLst>
        </c:ser>
        <c:ser>
          <c:idx val="1"/>
          <c:order val="1"/>
          <c:tx>
            <c:strRef>
              <c:f>TdR_38!$B$87</c:f>
              <c:strCache>
                <c:ptCount val="1"/>
                <c:pt idx="0">
                  <c:v>Industrie</c:v>
                </c:pt>
              </c:strCache>
            </c:strRef>
          </c:tx>
          <c:marker>
            <c:symbol val="none"/>
          </c:marker>
          <c:cat>
            <c:strRef>
              <c:f>TdR_38!$C$85:$BJ$85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TdR_38!$C$87:$BJ$87</c:f>
              <c:numCache>
                <c:formatCode>0.0%</c:formatCode>
                <c:ptCount val="60"/>
                <c:pt idx="0">
                  <c:v>7.5838828255738067E-2</c:v>
                </c:pt>
                <c:pt idx="1">
                  <c:v>7.7135058907427209E-2</c:v>
                </c:pt>
                <c:pt idx="2">
                  <c:v>7.0620746225630734E-2</c:v>
                </c:pt>
                <c:pt idx="3">
                  <c:v>6.8322350122819064E-2</c:v>
                </c:pt>
                <c:pt idx="4">
                  <c:v>6.6519561245050055E-2</c:v>
                </c:pt>
                <c:pt idx="5">
                  <c:v>6.5679999429364172E-2</c:v>
                </c:pt>
                <c:pt idx="6">
                  <c:v>6.4309487664513235E-2</c:v>
                </c:pt>
                <c:pt idx="7">
                  <c:v>6.1747247227093134E-2</c:v>
                </c:pt>
                <c:pt idx="8">
                  <c:v>6.4518182540146879E-2</c:v>
                </c:pt>
                <c:pt idx="9">
                  <c:v>6.4635330952807366E-2</c:v>
                </c:pt>
                <c:pt idx="10">
                  <c:v>6.6717051072257783E-2</c:v>
                </c:pt>
                <c:pt idx="11">
                  <c:v>6.717487519447693E-2</c:v>
                </c:pt>
                <c:pt idx="12">
                  <c:v>6.8744841329162573E-2</c:v>
                </c:pt>
                <c:pt idx="13">
                  <c:v>6.6860373747707758E-2</c:v>
                </c:pt>
                <c:pt idx="14">
                  <c:v>6.5407929912997667E-2</c:v>
                </c:pt>
                <c:pt idx="15">
                  <c:v>6.5985779757393989E-2</c:v>
                </c:pt>
                <c:pt idx="16">
                  <c:v>6.5926148757482442E-2</c:v>
                </c:pt>
                <c:pt idx="17">
                  <c:v>6.515749427150766E-2</c:v>
                </c:pt>
                <c:pt idx="18">
                  <c:v>7.0615969837858394E-2</c:v>
                </c:pt>
                <c:pt idx="19">
                  <c:v>6.9220604277290834E-2</c:v>
                </c:pt>
                <c:pt idx="20">
                  <c:v>6.7156191300577525E-2</c:v>
                </c:pt>
                <c:pt idx="21">
                  <c:v>6.9824792963297577E-2</c:v>
                </c:pt>
                <c:pt idx="22">
                  <c:v>7.3281370578299046E-2</c:v>
                </c:pt>
                <c:pt idx="23">
                  <c:v>7.6368695788171681E-2</c:v>
                </c:pt>
                <c:pt idx="24">
                  <c:v>7.8532046854922127E-2</c:v>
                </c:pt>
                <c:pt idx="25">
                  <c:v>8.143777581536342E-2</c:v>
                </c:pt>
                <c:pt idx="26">
                  <c:v>8.4491946902917697E-2</c:v>
                </c:pt>
                <c:pt idx="27">
                  <c:v>8.1643574307069949E-2</c:v>
                </c:pt>
                <c:pt idx="28">
                  <c:v>8.3494510920414294E-2</c:v>
                </c:pt>
                <c:pt idx="29">
                  <c:v>8.0226140639570592E-2</c:v>
                </c:pt>
                <c:pt idx="30">
                  <c:v>8.0413377799345112E-2</c:v>
                </c:pt>
                <c:pt idx="31">
                  <c:v>7.5872914369734756E-2</c:v>
                </c:pt>
                <c:pt idx="32">
                  <c:v>7.8961069395176067E-2</c:v>
                </c:pt>
                <c:pt idx="33">
                  <c:v>7.645630619297146E-2</c:v>
                </c:pt>
                <c:pt idx="34">
                  <c:v>7.4604196646074025E-2</c:v>
                </c:pt>
                <c:pt idx="35">
                  <c:v>7.592343086458414E-2</c:v>
                </c:pt>
                <c:pt idx="36">
                  <c:v>5.1263475530877942E-2</c:v>
                </c:pt>
                <c:pt idx="37">
                  <c:v>5.7660691521228859E-2</c:v>
                </c:pt>
                <c:pt idx="38">
                  <c:v>7.0721047974797308E-2</c:v>
                </c:pt>
                <c:pt idx="39">
                  <c:v>7.1360063048094446E-2</c:v>
                </c:pt>
                <c:pt idx="40">
                  <c:v>7.120145861247805E-2</c:v>
                </c:pt>
                <c:pt idx="41">
                  <c:v>6.9941051883621E-2</c:v>
                </c:pt>
                <c:pt idx="42">
                  <c:v>7.0555008610015291E-2</c:v>
                </c:pt>
                <c:pt idx="43">
                  <c:v>7.3236744515767602E-2</c:v>
                </c:pt>
                <c:pt idx="44">
                  <c:v>7.3759604268172338E-2</c:v>
                </c:pt>
                <c:pt idx="45">
                  <c:v>7.0961130608093684E-2</c:v>
                </c:pt>
                <c:pt idx="46">
                  <c:v>7.2344849070523312E-2</c:v>
                </c:pt>
                <c:pt idx="47">
                  <c:v>7.0805336709122743E-2</c:v>
                </c:pt>
                <c:pt idx="48">
                  <c:v>7.009027050101195E-2</c:v>
                </c:pt>
                <c:pt idx="49">
                  <c:v>6.720346522140036E-2</c:v>
                </c:pt>
                <c:pt idx="50">
                  <c:v>6.4769924621688318E-2</c:v>
                </c:pt>
                <c:pt idx="51">
                  <c:v>6.3142722262770956E-2</c:v>
                </c:pt>
                <c:pt idx="52">
                  <c:v>6.2830755447306902E-2</c:v>
                </c:pt>
                <c:pt idx="53">
                  <c:v>6.2160891645692676E-2</c:v>
                </c:pt>
                <c:pt idx="54">
                  <c:v>6.1910003450378351E-2</c:v>
                </c:pt>
                <c:pt idx="55">
                  <c:v>6.0608298922770053E-2</c:v>
                </c:pt>
                <c:pt idx="56">
                  <c:v>5.9805943192885201E-2</c:v>
                </c:pt>
                <c:pt idx="57">
                  <c:v>6.2404251011275398E-2</c:v>
                </c:pt>
                <c:pt idx="58">
                  <c:v>6.4055156150975068E-2</c:v>
                </c:pt>
                <c:pt idx="59">
                  <c:v>6.513613348309287E-2</c:v>
                </c:pt>
              </c:numCache>
            </c:numRef>
          </c:val>
          <c:smooth val="0"/>
          <c:extLst>
            <c:ext xmlns:c16="http://schemas.microsoft.com/office/drawing/2014/chart" uri="{C3380CC4-5D6E-409C-BE32-E72D297353CC}">
              <c16:uniqueId val="{00000001-F6DC-4E05-8192-871DE6AF5CEC}"/>
            </c:ext>
          </c:extLst>
        </c:ser>
        <c:ser>
          <c:idx val="2"/>
          <c:order val="2"/>
          <c:tx>
            <c:strRef>
              <c:f>TdR_38!$B$88</c:f>
              <c:strCache>
                <c:ptCount val="1"/>
                <c:pt idx="0">
                  <c:v>Construction</c:v>
                </c:pt>
              </c:strCache>
            </c:strRef>
          </c:tx>
          <c:marker>
            <c:symbol val="none"/>
          </c:marker>
          <c:cat>
            <c:strRef>
              <c:f>TdR_38!$C$85:$BJ$85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TdR_38!$C$88:$BJ$88</c:f>
              <c:numCache>
                <c:formatCode>0.0%</c:formatCode>
                <c:ptCount val="60"/>
                <c:pt idx="0">
                  <c:v>8.3844503572742063E-2</c:v>
                </c:pt>
                <c:pt idx="1">
                  <c:v>7.9140498078632326E-2</c:v>
                </c:pt>
                <c:pt idx="2">
                  <c:v>7.5816246557785918E-2</c:v>
                </c:pt>
                <c:pt idx="3">
                  <c:v>7.8565557410145509E-2</c:v>
                </c:pt>
                <c:pt idx="4">
                  <c:v>8.1346410134849778E-2</c:v>
                </c:pt>
                <c:pt idx="5">
                  <c:v>7.9337885361442637E-2</c:v>
                </c:pt>
                <c:pt idx="6">
                  <c:v>8.082468860646666E-2</c:v>
                </c:pt>
                <c:pt idx="7">
                  <c:v>6.6245260343275603E-2</c:v>
                </c:pt>
                <c:pt idx="8">
                  <c:v>8.3623976527134367E-2</c:v>
                </c:pt>
                <c:pt idx="9">
                  <c:v>8.56732256887799E-2</c:v>
                </c:pt>
                <c:pt idx="10">
                  <c:v>8.6880795901246075E-2</c:v>
                </c:pt>
                <c:pt idx="11">
                  <c:v>7.8335231408373507E-2</c:v>
                </c:pt>
                <c:pt idx="12">
                  <c:v>7.7654584977001853E-2</c:v>
                </c:pt>
                <c:pt idx="13">
                  <c:v>7.128583218033839E-2</c:v>
                </c:pt>
                <c:pt idx="14">
                  <c:v>6.9835775267580114E-2</c:v>
                </c:pt>
                <c:pt idx="15">
                  <c:v>6.934302933153362E-2</c:v>
                </c:pt>
                <c:pt idx="16">
                  <c:v>6.767285601479256E-2</c:v>
                </c:pt>
                <c:pt idx="17">
                  <c:v>6.6356428628146585E-2</c:v>
                </c:pt>
                <c:pt idx="18">
                  <c:v>8.1683434202230246E-2</c:v>
                </c:pt>
                <c:pt idx="19">
                  <c:v>7.9870307424184606E-2</c:v>
                </c:pt>
                <c:pt idx="20">
                  <c:v>7.6146019287269509E-2</c:v>
                </c:pt>
                <c:pt idx="21">
                  <c:v>8.5747033232580469E-2</c:v>
                </c:pt>
                <c:pt idx="22">
                  <c:v>8.8847935177878506E-2</c:v>
                </c:pt>
                <c:pt idx="23">
                  <c:v>9.1110566555473754E-2</c:v>
                </c:pt>
                <c:pt idx="24">
                  <c:v>9.3239841179306615E-2</c:v>
                </c:pt>
                <c:pt idx="25">
                  <c:v>9.1836840351126325E-2</c:v>
                </c:pt>
                <c:pt idx="26">
                  <c:v>9.5665176808254204E-2</c:v>
                </c:pt>
                <c:pt idx="27">
                  <c:v>0.10131188305294714</c:v>
                </c:pt>
                <c:pt idx="28">
                  <c:v>0.10066030655815922</c:v>
                </c:pt>
                <c:pt idx="29">
                  <c:v>9.5544671720057678E-2</c:v>
                </c:pt>
                <c:pt idx="30">
                  <c:v>9.796680307103596E-2</c:v>
                </c:pt>
                <c:pt idx="31">
                  <c:v>9.1009449825473487E-2</c:v>
                </c:pt>
                <c:pt idx="32">
                  <c:v>0.10071382414819208</c:v>
                </c:pt>
                <c:pt idx="33">
                  <c:v>0.10181430379290439</c:v>
                </c:pt>
                <c:pt idx="34">
                  <c:v>0.10277552841324919</c:v>
                </c:pt>
                <c:pt idx="35">
                  <c:v>9.5518284638716811E-2</c:v>
                </c:pt>
                <c:pt idx="36">
                  <c:v>3.9583492971359165E-2</c:v>
                </c:pt>
                <c:pt idx="37">
                  <c:v>8.1287797098566039E-2</c:v>
                </c:pt>
                <c:pt idx="38">
                  <c:v>8.7468035993450252E-2</c:v>
                </c:pt>
                <c:pt idx="39">
                  <c:v>8.7868752586091878E-2</c:v>
                </c:pt>
                <c:pt idx="40">
                  <c:v>8.7946048623282022E-2</c:v>
                </c:pt>
                <c:pt idx="41">
                  <c:v>8.4220971040154094E-2</c:v>
                </c:pt>
                <c:pt idx="42">
                  <c:v>8.401693595573026E-2</c:v>
                </c:pt>
                <c:pt idx="43">
                  <c:v>8.5758212159769129E-2</c:v>
                </c:pt>
                <c:pt idx="44">
                  <c:v>8.9305894899125951E-2</c:v>
                </c:pt>
                <c:pt idx="45">
                  <c:v>9.0058293469282832E-2</c:v>
                </c:pt>
                <c:pt idx="46">
                  <c:v>9.5317478342599404E-2</c:v>
                </c:pt>
                <c:pt idx="47">
                  <c:v>9.5842752862724159E-2</c:v>
                </c:pt>
                <c:pt idx="48">
                  <c:v>0.10064497660981743</c:v>
                </c:pt>
                <c:pt idx="49">
                  <c:v>9.7445138880885324E-2</c:v>
                </c:pt>
                <c:pt idx="50">
                  <c:v>9.7608376859924087E-2</c:v>
                </c:pt>
                <c:pt idx="51">
                  <c:v>9.4711490383025135E-2</c:v>
                </c:pt>
                <c:pt idx="52">
                  <c:v>8.8481358713512329E-2</c:v>
                </c:pt>
                <c:pt idx="53">
                  <c:v>8.8189777122308785E-2</c:v>
                </c:pt>
                <c:pt idx="54">
                  <c:v>8.7296754815809202E-2</c:v>
                </c:pt>
                <c:pt idx="55">
                  <c:v>8.4373864652673755E-2</c:v>
                </c:pt>
                <c:pt idx="56">
                  <c:v>8.1885791615542269E-2</c:v>
                </c:pt>
                <c:pt idx="57">
                  <c:v>8.2365976424363607E-2</c:v>
                </c:pt>
                <c:pt idx="58">
                  <c:v>8.0591597164311191E-2</c:v>
                </c:pt>
                <c:pt idx="59">
                  <c:v>8.1015149741773193E-2</c:v>
                </c:pt>
              </c:numCache>
            </c:numRef>
          </c:val>
          <c:smooth val="0"/>
          <c:extLst>
            <c:ext xmlns:c16="http://schemas.microsoft.com/office/drawing/2014/chart" uri="{C3380CC4-5D6E-409C-BE32-E72D297353CC}">
              <c16:uniqueId val="{00000002-F6DC-4E05-8192-871DE6AF5CEC}"/>
            </c:ext>
          </c:extLst>
        </c:ser>
        <c:ser>
          <c:idx val="3"/>
          <c:order val="3"/>
          <c:tx>
            <c:strRef>
              <c:f>TdR_38!$B$89</c:f>
              <c:strCache>
                <c:ptCount val="1"/>
                <c:pt idx="0">
                  <c:v>Tertiaire marchand</c:v>
                </c:pt>
              </c:strCache>
            </c:strRef>
          </c:tx>
          <c:marker>
            <c:symbol val="none"/>
          </c:marker>
          <c:cat>
            <c:strRef>
              <c:f>TdR_38!$C$85:$BJ$85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TdR_38!$C$89:$BJ$89</c:f>
              <c:numCache>
                <c:formatCode>0.0%</c:formatCode>
                <c:ptCount val="60"/>
                <c:pt idx="0">
                  <c:v>2.4191518846573723E-2</c:v>
                </c:pt>
                <c:pt idx="1">
                  <c:v>2.5186248033026302E-2</c:v>
                </c:pt>
                <c:pt idx="2">
                  <c:v>2.4127100260956165E-2</c:v>
                </c:pt>
                <c:pt idx="3">
                  <c:v>2.2698712677899559E-2</c:v>
                </c:pt>
                <c:pt idx="4">
                  <c:v>2.4013614499944557E-2</c:v>
                </c:pt>
                <c:pt idx="5">
                  <c:v>2.1978567025630318E-2</c:v>
                </c:pt>
                <c:pt idx="6">
                  <c:v>2.1802968676574792E-2</c:v>
                </c:pt>
                <c:pt idx="7">
                  <c:v>2.1649481570588398E-2</c:v>
                </c:pt>
                <c:pt idx="8">
                  <c:v>2.2152992933354182E-2</c:v>
                </c:pt>
                <c:pt idx="9">
                  <c:v>2.3338365069702372E-2</c:v>
                </c:pt>
                <c:pt idx="10">
                  <c:v>2.3398654460705381E-2</c:v>
                </c:pt>
                <c:pt idx="11">
                  <c:v>2.4013753056719371E-2</c:v>
                </c:pt>
                <c:pt idx="12">
                  <c:v>2.3131625077339766E-2</c:v>
                </c:pt>
                <c:pt idx="13">
                  <c:v>2.3230081628786484E-2</c:v>
                </c:pt>
                <c:pt idx="14">
                  <c:v>2.4286640352559619E-2</c:v>
                </c:pt>
                <c:pt idx="15">
                  <c:v>2.5957269322708591E-2</c:v>
                </c:pt>
                <c:pt idx="16">
                  <c:v>2.623079092217211E-2</c:v>
                </c:pt>
                <c:pt idx="17">
                  <c:v>2.7295043802212936E-2</c:v>
                </c:pt>
                <c:pt idx="18">
                  <c:v>2.7464274484519258E-2</c:v>
                </c:pt>
                <c:pt idx="19">
                  <c:v>2.6531247165338057E-2</c:v>
                </c:pt>
                <c:pt idx="20">
                  <c:v>2.7172570229713634E-2</c:v>
                </c:pt>
                <c:pt idx="21">
                  <c:v>3.0078777090710617E-2</c:v>
                </c:pt>
                <c:pt idx="22">
                  <c:v>2.9996045717264504E-2</c:v>
                </c:pt>
                <c:pt idx="23">
                  <c:v>3.2861369508430528E-2</c:v>
                </c:pt>
                <c:pt idx="24">
                  <c:v>3.1138466722159783E-2</c:v>
                </c:pt>
                <c:pt idx="25">
                  <c:v>3.4829447043867444E-2</c:v>
                </c:pt>
                <c:pt idx="26">
                  <c:v>3.4341303992877249E-2</c:v>
                </c:pt>
                <c:pt idx="27">
                  <c:v>3.5512586332284934E-2</c:v>
                </c:pt>
                <c:pt idx="28">
                  <c:v>3.7309728303167602E-2</c:v>
                </c:pt>
                <c:pt idx="29">
                  <c:v>3.6540507857586536E-2</c:v>
                </c:pt>
                <c:pt idx="30">
                  <c:v>3.7303893324056266E-2</c:v>
                </c:pt>
                <c:pt idx="31">
                  <c:v>3.445358368124251E-2</c:v>
                </c:pt>
                <c:pt idx="32">
                  <c:v>3.742962558785122E-2</c:v>
                </c:pt>
                <c:pt idx="33">
                  <c:v>3.884300205616982E-2</c:v>
                </c:pt>
                <c:pt idx="34">
                  <c:v>3.8449410249031396E-2</c:v>
                </c:pt>
                <c:pt idx="35">
                  <c:v>3.9169812297234173E-2</c:v>
                </c:pt>
                <c:pt idx="36">
                  <c:v>3.0232212554231294E-2</c:v>
                </c:pt>
                <c:pt idx="37">
                  <c:v>3.6007105097020556E-2</c:v>
                </c:pt>
                <c:pt idx="38">
                  <c:v>3.9720745754976354E-2</c:v>
                </c:pt>
                <c:pt idx="39">
                  <c:v>3.9869292356567443E-2</c:v>
                </c:pt>
                <c:pt idx="40">
                  <c:v>4.05228002896066E-2</c:v>
                </c:pt>
                <c:pt idx="41">
                  <c:v>4.164442144234156E-2</c:v>
                </c:pt>
                <c:pt idx="42">
                  <c:v>3.9127981284315952E-2</c:v>
                </c:pt>
                <c:pt idx="43">
                  <c:v>3.9372876145500779E-2</c:v>
                </c:pt>
                <c:pt idx="44">
                  <c:v>3.8596869511060755E-2</c:v>
                </c:pt>
                <c:pt idx="45">
                  <c:v>3.6968449469972305E-2</c:v>
                </c:pt>
                <c:pt idx="46">
                  <c:v>3.6760872437013259E-2</c:v>
                </c:pt>
                <c:pt idx="47">
                  <c:v>3.6914140873029036E-2</c:v>
                </c:pt>
                <c:pt idx="48">
                  <c:v>3.6031438740039237E-2</c:v>
                </c:pt>
                <c:pt idx="49">
                  <c:v>3.6374392247472943E-2</c:v>
                </c:pt>
                <c:pt idx="50">
                  <c:v>3.4442644630275403E-2</c:v>
                </c:pt>
                <c:pt idx="51">
                  <c:v>3.3703651465486158E-2</c:v>
                </c:pt>
                <c:pt idx="52">
                  <c:v>3.2356094126988991E-2</c:v>
                </c:pt>
                <c:pt idx="53">
                  <c:v>3.1577390223096809E-2</c:v>
                </c:pt>
                <c:pt idx="54">
                  <c:v>3.1923897184268288E-2</c:v>
                </c:pt>
                <c:pt idx="55">
                  <c:v>3.0713169158951878E-2</c:v>
                </c:pt>
                <c:pt idx="56">
                  <c:v>3.0797330335469737E-2</c:v>
                </c:pt>
                <c:pt idx="57">
                  <c:v>3.0371791966561222E-2</c:v>
                </c:pt>
                <c:pt idx="58">
                  <c:v>2.968468876135948E-2</c:v>
                </c:pt>
                <c:pt idx="59">
                  <c:v>3.0504756844707354E-2</c:v>
                </c:pt>
              </c:numCache>
            </c:numRef>
          </c:val>
          <c:smooth val="0"/>
          <c:extLst>
            <c:ext xmlns:c16="http://schemas.microsoft.com/office/drawing/2014/chart" uri="{C3380CC4-5D6E-409C-BE32-E72D297353CC}">
              <c16:uniqueId val="{00000003-F6DC-4E05-8192-871DE6AF5CEC}"/>
            </c:ext>
          </c:extLst>
        </c:ser>
        <c:ser>
          <c:idx val="4"/>
          <c:order val="4"/>
          <c:tx>
            <c:strRef>
              <c:f>TdR_38!$B$90</c:f>
              <c:strCache>
                <c:ptCount val="1"/>
                <c:pt idx="0">
                  <c:v>Tertiaire non marchand</c:v>
                </c:pt>
              </c:strCache>
            </c:strRef>
          </c:tx>
          <c:marker>
            <c:symbol val="none"/>
          </c:marker>
          <c:cat>
            <c:strRef>
              <c:f>TdR_38!$C$85:$BJ$85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TdR_38!$C$90:$BJ$90</c:f>
              <c:numCache>
                <c:formatCode>0.0%</c:formatCode>
                <c:ptCount val="60"/>
                <c:pt idx="0">
                  <c:v>3.7166609898864238E-3</c:v>
                </c:pt>
                <c:pt idx="1">
                  <c:v>3.7956288696203598E-3</c:v>
                </c:pt>
                <c:pt idx="2">
                  <c:v>3.8539790672453291E-3</c:v>
                </c:pt>
                <c:pt idx="3">
                  <c:v>4.4029458260277732E-3</c:v>
                </c:pt>
                <c:pt idx="4">
                  <c:v>3.5597519063652306E-3</c:v>
                </c:pt>
                <c:pt idx="5">
                  <c:v>3.6127907524678383E-3</c:v>
                </c:pt>
                <c:pt idx="6">
                  <c:v>3.2016416390361299E-3</c:v>
                </c:pt>
                <c:pt idx="7">
                  <c:v>2.956620903063748E-3</c:v>
                </c:pt>
                <c:pt idx="8">
                  <c:v>2.9532443312998246E-3</c:v>
                </c:pt>
                <c:pt idx="9">
                  <c:v>2.8475938937554948E-3</c:v>
                </c:pt>
                <c:pt idx="10">
                  <c:v>2.6283605402934495E-3</c:v>
                </c:pt>
                <c:pt idx="11">
                  <c:v>2.3866022233991493E-3</c:v>
                </c:pt>
                <c:pt idx="12">
                  <c:v>2.9851557095881779E-3</c:v>
                </c:pt>
                <c:pt idx="13">
                  <c:v>2.6019726537638574E-3</c:v>
                </c:pt>
                <c:pt idx="14">
                  <c:v>2.9247610890564199E-3</c:v>
                </c:pt>
                <c:pt idx="15">
                  <c:v>3.1587812549636386E-3</c:v>
                </c:pt>
                <c:pt idx="16">
                  <c:v>3.2120211785220676E-3</c:v>
                </c:pt>
                <c:pt idx="17">
                  <c:v>3.4446346117223158E-3</c:v>
                </c:pt>
                <c:pt idx="18">
                  <c:v>3.5460361482501394E-3</c:v>
                </c:pt>
                <c:pt idx="19">
                  <c:v>3.0906175934032219E-3</c:v>
                </c:pt>
                <c:pt idx="20">
                  <c:v>3.8651800707519952E-3</c:v>
                </c:pt>
                <c:pt idx="21">
                  <c:v>3.5622583474658946E-3</c:v>
                </c:pt>
                <c:pt idx="22">
                  <c:v>3.4243484488672457E-3</c:v>
                </c:pt>
                <c:pt idx="23">
                  <c:v>3.3895537364774645E-3</c:v>
                </c:pt>
                <c:pt idx="24">
                  <c:v>2.1488999320585138E-3</c:v>
                </c:pt>
                <c:pt idx="25">
                  <c:v>2.0641785955119612E-3</c:v>
                </c:pt>
                <c:pt idx="26">
                  <c:v>2.0418232374114203E-3</c:v>
                </c:pt>
                <c:pt idx="27">
                  <c:v>2.0420611778748728E-3</c:v>
                </c:pt>
                <c:pt idx="28">
                  <c:v>2.0877583850334009E-3</c:v>
                </c:pt>
                <c:pt idx="29">
                  <c:v>3.1099493099256718E-3</c:v>
                </c:pt>
                <c:pt idx="30">
                  <c:v>3.1723222007513825E-3</c:v>
                </c:pt>
                <c:pt idx="31">
                  <c:v>3.26428782506933E-3</c:v>
                </c:pt>
                <c:pt idx="32">
                  <c:v>3.1835144689430083E-3</c:v>
                </c:pt>
                <c:pt idx="33">
                  <c:v>3.1381973155340651E-3</c:v>
                </c:pt>
                <c:pt idx="34">
                  <c:v>3.3519602338913756E-3</c:v>
                </c:pt>
                <c:pt idx="35">
                  <c:v>3.5277723818395892E-3</c:v>
                </c:pt>
                <c:pt idx="36">
                  <c:v>3.0361655528875144E-3</c:v>
                </c:pt>
                <c:pt idx="37">
                  <c:v>3.2157102243992085E-3</c:v>
                </c:pt>
                <c:pt idx="38">
                  <c:v>3.8835253607119114E-3</c:v>
                </c:pt>
                <c:pt idx="39">
                  <c:v>3.6174200726238766E-3</c:v>
                </c:pt>
                <c:pt idx="40">
                  <c:v>3.9037097510592283E-3</c:v>
                </c:pt>
                <c:pt idx="41">
                  <c:v>4.0805683805155086E-3</c:v>
                </c:pt>
                <c:pt idx="42">
                  <c:v>4.2122546436221819E-3</c:v>
                </c:pt>
                <c:pt idx="43">
                  <c:v>4.3507091681896284E-3</c:v>
                </c:pt>
                <c:pt idx="44">
                  <c:v>4.7498768818655815E-3</c:v>
                </c:pt>
                <c:pt idx="45">
                  <c:v>4.7811270998828819E-3</c:v>
                </c:pt>
                <c:pt idx="46">
                  <c:v>4.271414434981009E-3</c:v>
                </c:pt>
                <c:pt idx="47">
                  <c:v>5.0186400414255154E-3</c:v>
                </c:pt>
                <c:pt idx="48">
                  <c:v>4.1485444158130538E-3</c:v>
                </c:pt>
                <c:pt idx="49">
                  <c:v>3.8851098783450099E-3</c:v>
                </c:pt>
                <c:pt idx="50">
                  <c:v>3.946957728338368E-3</c:v>
                </c:pt>
                <c:pt idx="51">
                  <c:v>4.008348949281277E-3</c:v>
                </c:pt>
                <c:pt idx="52">
                  <c:v>3.9449811795694628E-3</c:v>
                </c:pt>
                <c:pt idx="53">
                  <c:v>4.0090534904654819E-3</c:v>
                </c:pt>
                <c:pt idx="54">
                  <c:v>3.6659359796389021E-3</c:v>
                </c:pt>
                <c:pt idx="55">
                  <c:v>3.2020782403615303E-3</c:v>
                </c:pt>
                <c:pt idx="56">
                  <c:v>3.1077980266140757E-3</c:v>
                </c:pt>
                <c:pt idx="57">
                  <c:v>3.1174856243166562E-3</c:v>
                </c:pt>
                <c:pt idx="58">
                  <c:v>3.4030233589646937E-3</c:v>
                </c:pt>
                <c:pt idx="59">
                  <c:v>3.2206489402673722E-3</c:v>
                </c:pt>
              </c:numCache>
            </c:numRef>
          </c:val>
          <c:smooth val="0"/>
          <c:extLst>
            <c:ext xmlns:c16="http://schemas.microsoft.com/office/drawing/2014/chart" uri="{C3380CC4-5D6E-409C-BE32-E72D297353CC}">
              <c16:uniqueId val="{00000004-F6DC-4E05-8192-871DE6AF5CEC}"/>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TdR_42!$C$86:$AW$86</c:f>
              <c:numCache>
                <c:formatCode>0.0%</c:formatCode>
                <c:ptCount val="47"/>
                <c:pt idx="0">
                  <c:v>4.0399371471184073E-3</c:v>
                </c:pt>
                <c:pt idx="1">
                  <c:v>6.5035056548410474E-3</c:v>
                </c:pt>
                <c:pt idx="2">
                  <c:v>1.5167658844498213E-2</c:v>
                </c:pt>
                <c:pt idx="3">
                  <c:v>7.5913958693246417E-3</c:v>
                </c:pt>
                <c:pt idx="4">
                  <c:v>7.1841164454043453E-3</c:v>
                </c:pt>
                <c:pt idx="5">
                  <c:v>7.4843158958642674E-3</c:v>
                </c:pt>
                <c:pt idx="6">
                  <c:v>7.7159887291779351E-3</c:v>
                </c:pt>
                <c:pt idx="7">
                  <c:v>7.354463514937108E-3</c:v>
                </c:pt>
                <c:pt idx="8">
                  <c:v>1.7131453038698074E-2</c:v>
                </c:pt>
                <c:pt idx="9">
                  <c:v>2.1702358068042032E-2</c:v>
                </c:pt>
                <c:pt idx="10">
                  <c:v>1.6837039754228539E-2</c:v>
                </c:pt>
                <c:pt idx="11">
                  <c:v>2.5181519273950258E-2</c:v>
                </c:pt>
                <c:pt idx="12">
                  <c:v>2.0970446208550524E-2</c:v>
                </c:pt>
                <c:pt idx="13">
                  <c:v>1.6544058388944731E-2</c:v>
                </c:pt>
                <c:pt idx="14">
                  <c:v>6.8372599143302114E-3</c:v>
                </c:pt>
                <c:pt idx="15">
                  <c:v>1.4415691505092209E-3</c:v>
                </c:pt>
                <c:pt idx="16">
                  <c:v>8.8774468250235206E-3</c:v>
                </c:pt>
                <c:pt idx="17">
                  <c:v>1.4109748776796471E-2</c:v>
                </c:pt>
                <c:pt idx="18">
                  <c:v>1.7425940071543397E-2</c:v>
                </c:pt>
                <c:pt idx="19">
                  <c:v>1.0882132513346399E-2</c:v>
                </c:pt>
                <c:pt idx="20">
                  <c:v>1.7474166493445471E-2</c:v>
                </c:pt>
                <c:pt idx="21">
                  <c:v>9.9727201939646629E-3</c:v>
                </c:pt>
                <c:pt idx="22">
                  <c:v>1.212063344129484E-2</c:v>
                </c:pt>
                <c:pt idx="23">
                  <c:v>1.2763904233545464E-2</c:v>
                </c:pt>
                <c:pt idx="24">
                  <c:v>8.2979206883521863E-3</c:v>
                </c:pt>
                <c:pt idx="25">
                  <c:v>9.7942770902309292E-3</c:v>
                </c:pt>
                <c:pt idx="26">
                  <c:v>1.5754635143484519E-2</c:v>
                </c:pt>
                <c:pt idx="27">
                  <c:v>9.0743603666555393E-3</c:v>
                </c:pt>
                <c:pt idx="28">
                  <c:v>1.340499445369848E-2</c:v>
                </c:pt>
                <c:pt idx="29">
                  <c:v>1.2573254435401991E-2</c:v>
                </c:pt>
                <c:pt idx="30">
                  <c:v>1.2275674316858297E-2</c:v>
                </c:pt>
                <c:pt idx="31">
                  <c:v>9.4301614687906845E-3</c:v>
                </c:pt>
                <c:pt idx="32">
                  <c:v>1.0150741993949979E-2</c:v>
                </c:pt>
                <c:pt idx="33">
                  <c:v>7.1190271431621696E-3</c:v>
                </c:pt>
                <c:pt idx="34">
                  <c:v>1.2536488264187793E-2</c:v>
                </c:pt>
                <c:pt idx="35">
                  <c:v>1.025159653197674E-2</c:v>
                </c:pt>
                <c:pt idx="36">
                  <c:v>6.6412421868764704E-3</c:v>
                </c:pt>
                <c:pt idx="37">
                  <c:v>9.2141710052016362E-3</c:v>
                </c:pt>
                <c:pt idx="38">
                  <c:v>1.1611075672817599E-2</c:v>
                </c:pt>
                <c:pt idx="39">
                  <c:v>1.1555513166996018E-2</c:v>
                </c:pt>
                <c:pt idx="40">
                  <c:v>1.8242161705624173E-2</c:v>
                </c:pt>
                <c:pt idx="41">
                  <c:v>1.860384927813484E-2</c:v>
                </c:pt>
                <c:pt idx="42">
                  <c:v>2.4553469873521326E-2</c:v>
                </c:pt>
                <c:pt idx="43">
                  <c:v>1.0822178643315583E-2</c:v>
                </c:pt>
                <c:pt idx="44">
                  <c:v>1.5613265817181714E-2</c:v>
                </c:pt>
                <c:pt idx="45">
                  <c:v>1.8616051429560479E-2</c:v>
                </c:pt>
                <c:pt idx="46">
                  <c:v>1.5213804726034195E-2</c:v>
                </c:pt>
              </c:numCache>
            </c:numRef>
          </c:val>
          <c:smooth val="0"/>
          <c:extLst>
            <c:ext xmlns:c16="http://schemas.microsoft.com/office/drawing/2014/chart" uri="{C3380CC4-5D6E-409C-BE32-E72D297353CC}">
              <c16:uniqueId val="{00000000-3B63-4EE4-A920-9920A0DCD619}"/>
            </c:ext>
          </c:extLst>
        </c:ser>
        <c:ser>
          <c:idx val="1"/>
          <c:order val="1"/>
          <c:tx>
            <c:strRef>
              <c:f>TdR_42!$B$87</c:f>
              <c:strCache>
                <c:ptCount val="1"/>
                <c:pt idx="0">
                  <c:v>Industrie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TdR_42!$C$87:$AW$87</c:f>
              <c:numCache>
                <c:formatCode>0.0%</c:formatCode>
                <c:ptCount val="47"/>
                <c:pt idx="0">
                  <c:v>9.7128147159173173E-2</c:v>
                </c:pt>
                <c:pt idx="1">
                  <c:v>9.5108683796300234E-2</c:v>
                </c:pt>
                <c:pt idx="2">
                  <c:v>9.0409752266005602E-2</c:v>
                </c:pt>
                <c:pt idx="3">
                  <c:v>8.7801911135430719E-2</c:v>
                </c:pt>
                <c:pt idx="4">
                  <c:v>8.8335736610179572E-2</c:v>
                </c:pt>
                <c:pt idx="5">
                  <c:v>8.739908888876384E-2</c:v>
                </c:pt>
                <c:pt idx="6">
                  <c:v>7.8228037784056986E-2</c:v>
                </c:pt>
                <c:pt idx="7">
                  <c:v>7.489874247178456E-2</c:v>
                </c:pt>
                <c:pt idx="8">
                  <c:v>7.5280616641694068E-2</c:v>
                </c:pt>
                <c:pt idx="9">
                  <c:v>7.5908943911486171E-2</c:v>
                </c:pt>
                <c:pt idx="10">
                  <c:v>7.8415183784536588E-2</c:v>
                </c:pt>
                <c:pt idx="11">
                  <c:v>7.5407380441947516E-2</c:v>
                </c:pt>
                <c:pt idx="12">
                  <c:v>8.0360704623910817E-2</c:v>
                </c:pt>
                <c:pt idx="13">
                  <c:v>7.9956352251391333E-2</c:v>
                </c:pt>
                <c:pt idx="14">
                  <c:v>7.6240713223515527E-2</c:v>
                </c:pt>
                <c:pt idx="15">
                  <c:v>7.9661880956831577E-2</c:v>
                </c:pt>
                <c:pt idx="16">
                  <c:v>7.7190917102085324E-2</c:v>
                </c:pt>
                <c:pt idx="17">
                  <c:v>8.0577406483693853E-2</c:v>
                </c:pt>
                <c:pt idx="18">
                  <c:v>8.32823188876856E-2</c:v>
                </c:pt>
                <c:pt idx="19">
                  <c:v>8.2297470977394649E-2</c:v>
                </c:pt>
                <c:pt idx="20">
                  <c:v>8.6412417159916599E-2</c:v>
                </c:pt>
                <c:pt idx="21">
                  <c:v>8.5559252771162275E-2</c:v>
                </c:pt>
                <c:pt idx="22">
                  <c:v>9.2148597502476046E-2</c:v>
                </c:pt>
                <c:pt idx="23">
                  <c:v>9.0207310364489438E-2</c:v>
                </c:pt>
                <c:pt idx="24">
                  <c:v>8.8429598592807745E-2</c:v>
                </c:pt>
                <c:pt idx="25">
                  <c:v>9.6350776381140063E-2</c:v>
                </c:pt>
                <c:pt idx="26">
                  <c:v>9.7714054875133502E-2</c:v>
                </c:pt>
                <c:pt idx="27">
                  <c:v>9.9694902353598291E-2</c:v>
                </c:pt>
                <c:pt idx="28">
                  <c:v>0.1018958581663708</c:v>
                </c:pt>
                <c:pt idx="29">
                  <c:v>0.10078402961183382</c:v>
                </c:pt>
                <c:pt idx="30">
                  <c:v>9.6659962936960192E-2</c:v>
                </c:pt>
                <c:pt idx="31">
                  <c:v>9.4014207486743745E-2</c:v>
                </c:pt>
                <c:pt idx="32">
                  <c:v>9.3945520365710175E-2</c:v>
                </c:pt>
                <c:pt idx="33">
                  <c:v>8.8528161328874824E-2</c:v>
                </c:pt>
                <c:pt idx="34">
                  <c:v>8.5378004165446456E-2</c:v>
                </c:pt>
                <c:pt idx="35">
                  <c:v>8.4608011396378774E-2</c:v>
                </c:pt>
                <c:pt idx="36">
                  <c:v>5.0835577305112796E-2</c:v>
                </c:pt>
                <c:pt idx="37">
                  <c:v>6.1245014317031603E-2</c:v>
                </c:pt>
                <c:pt idx="38">
                  <c:v>7.6507978590773143E-2</c:v>
                </c:pt>
                <c:pt idx="39">
                  <c:v>8.1795608530933664E-2</c:v>
                </c:pt>
                <c:pt idx="40">
                  <c:v>8.6077245190347221E-2</c:v>
                </c:pt>
                <c:pt idx="41">
                  <c:v>9.0132304825059795E-2</c:v>
                </c:pt>
                <c:pt idx="42">
                  <c:v>9.2988834229173839E-2</c:v>
                </c:pt>
                <c:pt idx="43">
                  <c:v>9.4776722098200109E-2</c:v>
                </c:pt>
                <c:pt idx="44">
                  <c:v>8.930785803330539E-2</c:v>
                </c:pt>
                <c:pt idx="45">
                  <c:v>8.7780493301191739E-2</c:v>
                </c:pt>
                <c:pt idx="46">
                  <c:v>8.5488365969738481E-2</c:v>
                </c:pt>
              </c:numCache>
            </c:numRef>
          </c:val>
          <c:smooth val="0"/>
          <c:extLst>
            <c:ext xmlns:c16="http://schemas.microsoft.com/office/drawing/2014/chart" uri="{C3380CC4-5D6E-409C-BE32-E72D297353CC}">
              <c16:uniqueId val="{00000001-3B63-4EE4-A920-9920A0DCD619}"/>
            </c:ext>
          </c:extLst>
        </c:ser>
        <c:ser>
          <c:idx val="2"/>
          <c:order val="2"/>
          <c:tx>
            <c:strRef>
              <c:f>TdR_42!$B$88</c:f>
              <c:strCache>
                <c:ptCount val="1"/>
                <c:pt idx="0">
                  <c:v>Construction</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TdR_42!$C$88:$AW$88</c:f>
              <c:numCache>
                <c:formatCode>0.0%</c:formatCode>
                <c:ptCount val="47"/>
                <c:pt idx="0">
                  <c:v>8.5992790560257326E-2</c:v>
                </c:pt>
                <c:pt idx="1">
                  <c:v>8.1210306361193751E-2</c:v>
                </c:pt>
                <c:pt idx="2">
                  <c:v>7.8806697353134392E-2</c:v>
                </c:pt>
                <c:pt idx="3">
                  <c:v>8.2821828894569724E-2</c:v>
                </c:pt>
                <c:pt idx="4">
                  <c:v>7.5190809743790887E-2</c:v>
                </c:pt>
                <c:pt idx="5">
                  <c:v>7.6851162312892449E-2</c:v>
                </c:pt>
                <c:pt idx="6">
                  <c:v>7.2584736373885725E-2</c:v>
                </c:pt>
                <c:pt idx="7">
                  <c:v>7.2012253941003135E-2</c:v>
                </c:pt>
                <c:pt idx="8">
                  <c:v>7.1657988758081131E-2</c:v>
                </c:pt>
                <c:pt idx="9">
                  <c:v>7.1297399506367751E-2</c:v>
                </c:pt>
                <c:pt idx="10">
                  <c:v>6.8982707094290163E-2</c:v>
                </c:pt>
                <c:pt idx="11">
                  <c:v>5.7244808291185008E-2</c:v>
                </c:pt>
                <c:pt idx="12">
                  <c:v>7.694321352980342E-2</c:v>
                </c:pt>
                <c:pt idx="13">
                  <c:v>7.0127655179892723E-2</c:v>
                </c:pt>
                <c:pt idx="14">
                  <c:v>6.7275338921664374E-2</c:v>
                </c:pt>
                <c:pt idx="15">
                  <c:v>6.947082758604671E-2</c:v>
                </c:pt>
                <c:pt idx="16">
                  <c:v>6.2819365515217371E-2</c:v>
                </c:pt>
                <c:pt idx="17">
                  <c:v>6.8611100510721681E-2</c:v>
                </c:pt>
                <c:pt idx="18">
                  <c:v>7.5026622423431985E-2</c:v>
                </c:pt>
                <c:pt idx="19">
                  <c:v>7.0627135333105134E-2</c:v>
                </c:pt>
                <c:pt idx="20">
                  <c:v>6.9804486527135709E-2</c:v>
                </c:pt>
                <c:pt idx="21">
                  <c:v>7.2929140935581824E-2</c:v>
                </c:pt>
                <c:pt idx="22">
                  <c:v>8.7156571608862435E-2</c:v>
                </c:pt>
                <c:pt idx="23">
                  <c:v>8.6727539692866132E-2</c:v>
                </c:pt>
                <c:pt idx="24">
                  <c:v>7.6534569291705809E-2</c:v>
                </c:pt>
                <c:pt idx="25">
                  <c:v>8.4476995062022928E-2</c:v>
                </c:pt>
                <c:pt idx="26">
                  <c:v>8.5106569574815022E-2</c:v>
                </c:pt>
                <c:pt idx="27">
                  <c:v>8.5919267917418607E-2</c:v>
                </c:pt>
                <c:pt idx="28">
                  <c:v>8.4943896399923002E-2</c:v>
                </c:pt>
                <c:pt idx="29">
                  <c:v>8.6660598924907642E-2</c:v>
                </c:pt>
                <c:pt idx="30">
                  <c:v>8.6566703442963758E-2</c:v>
                </c:pt>
                <c:pt idx="31">
                  <c:v>8.4323672428174845E-2</c:v>
                </c:pt>
                <c:pt idx="32">
                  <c:v>8.5132443002807062E-2</c:v>
                </c:pt>
                <c:pt idx="33">
                  <c:v>8.1876363084206233E-2</c:v>
                </c:pt>
                <c:pt idx="34">
                  <c:v>8.2293933635538871E-2</c:v>
                </c:pt>
                <c:pt idx="35">
                  <c:v>8.1293470075076465E-2</c:v>
                </c:pt>
                <c:pt idx="36">
                  <c:v>2.1933414858014449E-2</c:v>
                </c:pt>
                <c:pt idx="37">
                  <c:v>6.06701133237934E-2</c:v>
                </c:pt>
                <c:pt idx="38">
                  <c:v>7.1511512514648393E-2</c:v>
                </c:pt>
                <c:pt idx="39">
                  <c:v>7.1666275898105522E-2</c:v>
                </c:pt>
                <c:pt idx="40">
                  <c:v>7.1744487245870112E-2</c:v>
                </c:pt>
                <c:pt idx="41">
                  <c:v>7.0165071559150513E-2</c:v>
                </c:pt>
                <c:pt idx="42">
                  <c:v>6.5812060682229806E-2</c:v>
                </c:pt>
                <c:pt idx="43">
                  <c:v>6.9772181485050766E-2</c:v>
                </c:pt>
                <c:pt idx="44">
                  <c:v>6.9340493453797489E-2</c:v>
                </c:pt>
                <c:pt idx="45">
                  <c:v>6.3194261675404526E-2</c:v>
                </c:pt>
                <c:pt idx="46">
                  <c:v>6.8550768039306959E-2</c:v>
                </c:pt>
              </c:numCache>
            </c:numRef>
          </c:val>
          <c:smooth val="0"/>
          <c:extLst>
            <c:ext xmlns:c16="http://schemas.microsoft.com/office/drawing/2014/chart" uri="{C3380CC4-5D6E-409C-BE32-E72D297353CC}">
              <c16:uniqueId val="{00000002-3B63-4EE4-A920-9920A0DCD619}"/>
            </c:ext>
          </c:extLst>
        </c:ser>
        <c:ser>
          <c:idx val="3"/>
          <c:order val="3"/>
          <c:tx>
            <c:strRef>
              <c:f>TdR_42!$B$89</c:f>
              <c:strCache>
                <c:ptCount val="1"/>
                <c:pt idx="0">
                  <c:v>Tertiaire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TdR_42!$C$89:$AW$89</c:f>
              <c:numCache>
                <c:formatCode>0.0%</c:formatCode>
                <c:ptCount val="47"/>
                <c:pt idx="0">
                  <c:v>2.2700503533380805E-2</c:v>
                </c:pt>
                <c:pt idx="1">
                  <c:v>1.9934200361567036E-2</c:v>
                </c:pt>
                <c:pt idx="2">
                  <c:v>2.1861896963094478E-2</c:v>
                </c:pt>
                <c:pt idx="3">
                  <c:v>2.1087846840782885E-2</c:v>
                </c:pt>
                <c:pt idx="4">
                  <c:v>2.1605167504546701E-2</c:v>
                </c:pt>
                <c:pt idx="5">
                  <c:v>1.8964591626574101E-2</c:v>
                </c:pt>
                <c:pt idx="6">
                  <c:v>1.9408219513614312E-2</c:v>
                </c:pt>
                <c:pt idx="7">
                  <c:v>1.9815902255871595E-2</c:v>
                </c:pt>
                <c:pt idx="8">
                  <c:v>1.973353606369117E-2</c:v>
                </c:pt>
                <c:pt idx="9">
                  <c:v>2.0307511254699987E-2</c:v>
                </c:pt>
                <c:pt idx="10">
                  <c:v>2.1085035236525541E-2</c:v>
                </c:pt>
                <c:pt idx="11">
                  <c:v>2.0916317914314111E-2</c:v>
                </c:pt>
                <c:pt idx="12">
                  <c:v>2.0775524543226707E-2</c:v>
                </c:pt>
                <c:pt idx="13">
                  <c:v>2.0891717532971962E-2</c:v>
                </c:pt>
                <c:pt idx="14">
                  <c:v>1.9627678205754038E-2</c:v>
                </c:pt>
                <c:pt idx="15">
                  <c:v>2.0137863209815417E-2</c:v>
                </c:pt>
                <c:pt idx="16">
                  <c:v>2.1232378175505388E-2</c:v>
                </c:pt>
                <c:pt idx="17">
                  <c:v>2.2750301165761617E-2</c:v>
                </c:pt>
                <c:pt idx="18">
                  <c:v>2.3015223250076152E-2</c:v>
                </c:pt>
                <c:pt idx="19">
                  <c:v>2.3041579856364493E-2</c:v>
                </c:pt>
                <c:pt idx="20">
                  <c:v>2.3099532486073483E-2</c:v>
                </c:pt>
                <c:pt idx="21">
                  <c:v>2.3619363708719074E-2</c:v>
                </c:pt>
                <c:pt idx="22">
                  <c:v>2.4392300310678121E-2</c:v>
                </c:pt>
                <c:pt idx="23">
                  <c:v>2.3992618803831717E-2</c:v>
                </c:pt>
                <c:pt idx="24">
                  <c:v>2.4916798348742723E-2</c:v>
                </c:pt>
                <c:pt idx="25">
                  <c:v>2.7033888351485839E-2</c:v>
                </c:pt>
                <c:pt idx="26">
                  <c:v>2.7254769386193659E-2</c:v>
                </c:pt>
                <c:pt idx="27">
                  <c:v>2.7468023984291118E-2</c:v>
                </c:pt>
                <c:pt idx="28">
                  <c:v>2.7277690772522626E-2</c:v>
                </c:pt>
                <c:pt idx="29">
                  <c:v>2.7589046290396008E-2</c:v>
                </c:pt>
                <c:pt idx="30">
                  <c:v>2.6609341821382564E-2</c:v>
                </c:pt>
                <c:pt idx="31">
                  <c:v>2.5909107641985729E-2</c:v>
                </c:pt>
                <c:pt idx="32">
                  <c:v>2.7070591717317617E-2</c:v>
                </c:pt>
                <c:pt idx="33">
                  <c:v>2.6890629466008134E-2</c:v>
                </c:pt>
                <c:pt idx="34">
                  <c:v>2.729490984752133E-2</c:v>
                </c:pt>
                <c:pt idx="35">
                  <c:v>2.7327355076873141E-2</c:v>
                </c:pt>
                <c:pt idx="36">
                  <c:v>1.9076296320859106E-2</c:v>
                </c:pt>
                <c:pt idx="37">
                  <c:v>2.429138349010676E-2</c:v>
                </c:pt>
                <c:pt idx="38">
                  <c:v>2.5940519514769944E-2</c:v>
                </c:pt>
                <c:pt idx="39">
                  <c:v>2.7309143822901904E-2</c:v>
                </c:pt>
                <c:pt idx="40">
                  <c:v>2.8436764101089217E-2</c:v>
                </c:pt>
                <c:pt idx="41">
                  <c:v>2.896001481183862E-2</c:v>
                </c:pt>
                <c:pt idx="42">
                  <c:v>2.9573787678159259E-2</c:v>
                </c:pt>
                <c:pt idx="43">
                  <c:v>2.9387875242622586E-2</c:v>
                </c:pt>
                <c:pt idx="44">
                  <c:v>2.8607041209420474E-2</c:v>
                </c:pt>
                <c:pt idx="45">
                  <c:v>2.7978128102677278E-2</c:v>
                </c:pt>
                <c:pt idx="46">
                  <c:v>2.8117805548283435E-2</c:v>
                </c:pt>
              </c:numCache>
            </c:numRef>
          </c:val>
          <c:smooth val="0"/>
          <c:extLst>
            <c:ext xmlns:c16="http://schemas.microsoft.com/office/drawing/2014/chart" uri="{C3380CC4-5D6E-409C-BE32-E72D297353CC}">
              <c16:uniqueId val="{00000003-3B63-4EE4-A920-9920A0DCD619}"/>
            </c:ext>
          </c:extLst>
        </c:ser>
        <c:ser>
          <c:idx val="4"/>
          <c:order val="4"/>
          <c:tx>
            <c:strRef>
              <c:f>TdR_42!$B$90</c:f>
              <c:strCache>
                <c:ptCount val="1"/>
                <c:pt idx="0">
                  <c:v>Tertiaire non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TdR_42!$C$90:$AW$90</c:f>
              <c:numCache>
                <c:formatCode>0.0%</c:formatCode>
                <c:ptCount val="47"/>
                <c:pt idx="0">
                  <c:v>2.2884335554020849E-3</c:v>
                </c:pt>
                <c:pt idx="1">
                  <c:v>2.064693840819907E-3</c:v>
                </c:pt>
                <c:pt idx="2">
                  <c:v>1.9648651565847847E-3</c:v>
                </c:pt>
                <c:pt idx="3">
                  <c:v>1.9337404690783469E-3</c:v>
                </c:pt>
                <c:pt idx="4">
                  <c:v>2.0818150388340674E-3</c:v>
                </c:pt>
                <c:pt idx="5">
                  <c:v>1.9643169824522682E-3</c:v>
                </c:pt>
                <c:pt idx="6">
                  <c:v>1.888185664104811E-3</c:v>
                </c:pt>
                <c:pt idx="7">
                  <c:v>1.3690541180244804E-3</c:v>
                </c:pt>
                <c:pt idx="8">
                  <c:v>1.0687662653770435E-3</c:v>
                </c:pt>
                <c:pt idx="9">
                  <c:v>1.2449166408924955E-3</c:v>
                </c:pt>
                <c:pt idx="10">
                  <c:v>9.5766567546676554E-4</c:v>
                </c:pt>
                <c:pt idx="11">
                  <c:v>1.1545505722307624E-3</c:v>
                </c:pt>
                <c:pt idx="12">
                  <c:v>1.2739901036611676E-3</c:v>
                </c:pt>
                <c:pt idx="13">
                  <c:v>1.3616199334637433E-3</c:v>
                </c:pt>
                <c:pt idx="14">
                  <c:v>1.6225602979650377E-3</c:v>
                </c:pt>
                <c:pt idx="15">
                  <c:v>1.7936915961699249E-3</c:v>
                </c:pt>
                <c:pt idx="16">
                  <c:v>1.5956285558016425E-3</c:v>
                </c:pt>
                <c:pt idx="17">
                  <c:v>1.8322979107989234E-3</c:v>
                </c:pt>
                <c:pt idx="18">
                  <c:v>1.7301392754943195E-3</c:v>
                </c:pt>
                <c:pt idx="19">
                  <c:v>1.6802503520576984E-3</c:v>
                </c:pt>
                <c:pt idx="20">
                  <c:v>1.940513223826519E-3</c:v>
                </c:pt>
                <c:pt idx="21">
                  <c:v>1.5302332543892607E-3</c:v>
                </c:pt>
                <c:pt idx="22">
                  <c:v>2.1502381543869738E-3</c:v>
                </c:pt>
                <c:pt idx="23">
                  <c:v>2.3915995747035121E-3</c:v>
                </c:pt>
                <c:pt idx="24">
                  <c:v>3.8696397692931312E-3</c:v>
                </c:pt>
                <c:pt idx="25">
                  <c:v>3.4804220416932382E-3</c:v>
                </c:pt>
                <c:pt idx="26">
                  <c:v>3.1943962942220976E-3</c:v>
                </c:pt>
                <c:pt idx="27">
                  <c:v>3.2731944452766295E-3</c:v>
                </c:pt>
                <c:pt idx="28">
                  <c:v>3.3015603564122298E-3</c:v>
                </c:pt>
                <c:pt idx="29">
                  <c:v>3.0976481702169184E-3</c:v>
                </c:pt>
                <c:pt idx="30">
                  <c:v>2.877966652528036E-3</c:v>
                </c:pt>
                <c:pt idx="31">
                  <c:v>2.8805599353499299E-3</c:v>
                </c:pt>
                <c:pt idx="32">
                  <c:v>2.8973340375593529E-3</c:v>
                </c:pt>
                <c:pt idx="33">
                  <c:v>3.067844983952189E-3</c:v>
                </c:pt>
                <c:pt idx="34">
                  <c:v>2.7142380086543115E-3</c:v>
                </c:pt>
                <c:pt idx="35">
                  <c:v>2.7348165039847851E-3</c:v>
                </c:pt>
                <c:pt idx="36">
                  <c:v>2.3657675864532293E-3</c:v>
                </c:pt>
                <c:pt idx="37">
                  <c:v>2.534355055768843E-3</c:v>
                </c:pt>
                <c:pt idx="38">
                  <c:v>2.8789404858219759E-3</c:v>
                </c:pt>
                <c:pt idx="39">
                  <c:v>3.0564050682012748E-3</c:v>
                </c:pt>
                <c:pt idx="40">
                  <c:v>1.7708955899624816E-3</c:v>
                </c:pt>
                <c:pt idx="41">
                  <c:v>2.4650633380537989E-3</c:v>
                </c:pt>
                <c:pt idx="42">
                  <c:v>2.7718607320760969E-3</c:v>
                </c:pt>
                <c:pt idx="43">
                  <c:v>3.6875355391924455E-3</c:v>
                </c:pt>
                <c:pt idx="44">
                  <c:v>4.0630968731769305E-3</c:v>
                </c:pt>
                <c:pt idx="45">
                  <c:v>4.0128057094619531E-3</c:v>
                </c:pt>
                <c:pt idx="46">
                  <c:v>4.0262444780146314E-3</c:v>
                </c:pt>
              </c:numCache>
            </c:numRef>
          </c:val>
          <c:smooth val="0"/>
          <c:extLst>
            <c:ext xmlns:c16="http://schemas.microsoft.com/office/drawing/2014/chart" uri="{C3380CC4-5D6E-409C-BE32-E72D297353CC}">
              <c16:uniqueId val="{00000004-3B63-4EE4-A920-9920A0DCD619}"/>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4.0399371471184073E-3</c:v>
                </c:pt>
                <c:pt idx="1">
                  <c:v>6.5035056548410474E-3</c:v>
                </c:pt>
                <c:pt idx="2">
                  <c:v>1.5167658844498213E-2</c:v>
                </c:pt>
                <c:pt idx="3">
                  <c:v>7.5913958693246417E-3</c:v>
                </c:pt>
                <c:pt idx="4">
                  <c:v>7.1841164454043453E-3</c:v>
                </c:pt>
                <c:pt idx="5">
                  <c:v>7.4843158958642674E-3</c:v>
                </c:pt>
                <c:pt idx="6">
                  <c:v>7.7159887291779351E-3</c:v>
                </c:pt>
                <c:pt idx="7">
                  <c:v>7.354463514937108E-3</c:v>
                </c:pt>
                <c:pt idx="8">
                  <c:v>1.7131453038698074E-2</c:v>
                </c:pt>
                <c:pt idx="9">
                  <c:v>2.1702358068042032E-2</c:v>
                </c:pt>
                <c:pt idx="10">
                  <c:v>1.6837039754228539E-2</c:v>
                </c:pt>
                <c:pt idx="11">
                  <c:v>2.5181519273950258E-2</c:v>
                </c:pt>
                <c:pt idx="12">
                  <c:v>2.0970446208550524E-2</c:v>
                </c:pt>
                <c:pt idx="13">
                  <c:v>1.6544058388944731E-2</c:v>
                </c:pt>
                <c:pt idx="14">
                  <c:v>6.8372599143302114E-3</c:v>
                </c:pt>
                <c:pt idx="15">
                  <c:v>1.4415691505092209E-3</c:v>
                </c:pt>
                <c:pt idx="16">
                  <c:v>8.8774468250235206E-3</c:v>
                </c:pt>
                <c:pt idx="17">
                  <c:v>1.4109748776796471E-2</c:v>
                </c:pt>
                <c:pt idx="18">
                  <c:v>1.7425940071543397E-2</c:v>
                </c:pt>
                <c:pt idx="19">
                  <c:v>1.0882132513346399E-2</c:v>
                </c:pt>
                <c:pt idx="20">
                  <c:v>1.7474166493445471E-2</c:v>
                </c:pt>
                <c:pt idx="21">
                  <c:v>9.9727201939646629E-3</c:v>
                </c:pt>
                <c:pt idx="22">
                  <c:v>1.212063344129484E-2</c:v>
                </c:pt>
                <c:pt idx="23">
                  <c:v>1.2763904233545464E-2</c:v>
                </c:pt>
                <c:pt idx="24">
                  <c:v>8.2979206883521863E-3</c:v>
                </c:pt>
                <c:pt idx="25">
                  <c:v>9.7942770902309292E-3</c:v>
                </c:pt>
                <c:pt idx="26">
                  <c:v>1.5754635143484519E-2</c:v>
                </c:pt>
                <c:pt idx="27">
                  <c:v>9.0743603666555393E-3</c:v>
                </c:pt>
                <c:pt idx="28">
                  <c:v>1.340499445369848E-2</c:v>
                </c:pt>
                <c:pt idx="29">
                  <c:v>1.2573254435401991E-2</c:v>
                </c:pt>
                <c:pt idx="30">
                  <c:v>1.2275674316858297E-2</c:v>
                </c:pt>
                <c:pt idx="31">
                  <c:v>9.4301614687906845E-3</c:v>
                </c:pt>
                <c:pt idx="32">
                  <c:v>1.0150741993949979E-2</c:v>
                </c:pt>
                <c:pt idx="33">
                  <c:v>7.1190271431621696E-3</c:v>
                </c:pt>
                <c:pt idx="34">
                  <c:v>1.2536488264187793E-2</c:v>
                </c:pt>
                <c:pt idx="35">
                  <c:v>1.025159653197674E-2</c:v>
                </c:pt>
                <c:pt idx="36">
                  <c:v>6.6412421868764704E-3</c:v>
                </c:pt>
                <c:pt idx="37">
                  <c:v>9.2141710052016362E-3</c:v>
                </c:pt>
                <c:pt idx="38">
                  <c:v>1.1611075672817599E-2</c:v>
                </c:pt>
                <c:pt idx="39">
                  <c:v>1.1555513166996018E-2</c:v>
                </c:pt>
                <c:pt idx="40">
                  <c:v>1.8242161705624173E-2</c:v>
                </c:pt>
                <c:pt idx="41">
                  <c:v>1.860384927813484E-2</c:v>
                </c:pt>
                <c:pt idx="42">
                  <c:v>2.4553469873521326E-2</c:v>
                </c:pt>
                <c:pt idx="43">
                  <c:v>1.0822178643315583E-2</c:v>
                </c:pt>
                <c:pt idx="44">
                  <c:v>1.5613265817181714E-2</c:v>
                </c:pt>
                <c:pt idx="45">
                  <c:v>1.8616051429560479E-2</c:v>
                </c:pt>
                <c:pt idx="46">
                  <c:v>1.5213804726034195E-2</c:v>
                </c:pt>
                <c:pt idx="47">
                  <c:v>1.4408025239972203E-2</c:v>
                </c:pt>
                <c:pt idx="48">
                  <c:v>2.1927516291167619E-2</c:v>
                </c:pt>
                <c:pt idx="49">
                  <c:v>1.8608155718522826E-2</c:v>
                </c:pt>
              </c:numCache>
            </c:numRef>
          </c:val>
          <c:smooth val="0"/>
          <c:extLst>
            <c:ext xmlns:c16="http://schemas.microsoft.com/office/drawing/2014/chart" uri="{C3380CC4-5D6E-409C-BE32-E72D297353CC}">
              <c16:uniqueId val="{00000000-403E-4A23-8328-658B26919A4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9.7128147159173173E-2</c:v>
                </c:pt>
                <c:pt idx="1">
                  <c:v>9.5108683796300234E-2</c:v>
                </c:pt>
                <c:pt idx="2">
                  <c:v>9.0409752266005602E-2</c:v>
                </c:pt>
                <c:pt idx="3">
                  <c:v>8.7801911135430719E-2</c:v>
                </c:pt>
                <c:pt idx="4">
                  <c:v>8.8335736610179572E-2</c:v>
                </c:pt>
                <c:pt idx="5">
                  <c:v>8.739908888876384E-2</c:v>
                </c:pt>
                <c:pt idx="6">
                  <c:v>7.8228037784056986E-2</c:v>
                </c:pt>
                <c:pt idx="7">
                  <c:v>7.489874247178456E-2</c:v>
                </c:pt>
                <c:pt idx="8">
                  <c:v>7.5280616641694068E-2</c:v>
                </c:pt>
                <c:pt idx="9">
                  <c:v>7.5908943911486171E-2</c:v>
                </c:pt>
                <c:pt idx="10">
                  <c:v>7.8415183784536588E-2</c:v>
                </c:pt>
                <c:pt idx="11">
                  <c:v>7.5407380441947516E-2</c:v>
                </c:pt>
                <c:pt idx="12">
                  <c:v>8.0360704623910817E-2</c:v>
                </c:pt>
                <c:pt idx="13">
                  <c:v>7.9956352251391333E-2</c:v>
                </c:pt>
                <c:pt idx="14">
                  <c:v>7.6240713223515527E-2</c:v>
                </c:pt>
                <c:pt idx="15">
                  <c:v>7.9661880956831577E-2</c:v>
                </c:pt>
                <c:pt idx="16">
                  <c:v>7.7190917102085324E-2</c:v>
                </c:pt>
                <c:pt idx="17">
                  <c:v>8.0577406483693853E-2</c:v>
                </c:pt>
                <c:pt idx="18">
                  <c:v>8.32823188876856E-2</c:v>
                </c:pt>
                <c:pt idx="19">
                  <c:v>8.2297470977394649E-2</c:v>
                </c:pt>
                <c:pt idx="20">
                  <c:v>8.6412417159916599E-2</c:v>
                </c:pt>
                <c:pt idx="21">
                  <c:v>8.5559252771162275E-2</c:v>
                </c:pt>
                <c:pt idx="22">
                  <c:v>9.2148597502476046E-2</c:v>
                </c:pt>
                <c:pt idx="23">
                  <c:v>9.0207310364489438E-2</c:v>
                </c:pt>
                <c:pt idx="24">
                  <c:v>8.8429598592807745E-2</c:v>
                </c:pt>
                <c:pt idx="25">
                  <c:v>9.6350776381140063E-2</c:v>
                </c:pt>
                <c:pt idx="26">
                  <c:v>9.7714054875133502E-2</c:v>
                </c:pt>
                <c:pt idx="27">
                  <c:v>9.9694902353598291E-2</c:v>
                </c:pt>
                <c:pt idx="28">
                  <c:v>0.1018958581663708</c:v>
                </c:pt>
                <c:pt idx="29">
                  <c:v>0.10078402961183382</c:v>
                </c:pt>
                <c:pt idx="30">
                  <c:v>9.6659962936960192E-2</c:v>
                </c:pt>
                <c:pt idx="31">
                  <c:v>9.4014207486743745E-2</c:v>
                </c:pt>
                <c:pt idx="32">
                  <c:v>9.3945520365710175E-2</c:v>
                </c:pt>
                <c:pt idx="33">
                  <c:v>8.8528161328874824E-2</c:v>
                </c:pt>
                <c:pt idx="34">
                  <c:v>8.5378004165446456E-2</c:v>
                </c:pt>
                <c:pt idx="35">
                  <c:v>8.4608011396378774E-2</c:v>
                </c:pt>
                <c:pt idx="36">
                  <c:v>5.0835577305112796E-2</c:v>
                </c:pt>
                <c:pt idx="37">
                  <c:v>6.1245014317031603E-2</c:v>
                </c:pt>
                <c:pt idx="38">
                  <c:v>7.6507978590773143E-2</c:v>
                </c:pt>
                <c:pt idx="39">
                  <c:v>8.1795608530933664E-2</c:v>
                </c:pt>
                <c:pt idx="40">
                  <c:v>8.6077245190347221E-2</c:v>
                </c:pt>
                <c:pt idx="41">
                  <c:v>9.0132304825059795E-2</c:v>
                </c:pt>
                <c:pt idx="42">
                  <c:v>9.2988834229173839E-2</c:v>
                </c:pt>
                <c:pt idx="43">
                  <c:v>9.4776722098200109E-2</c:v>
                </c:pt>
                <c:pt idx="44">
                  <c:v>8.930785803330539E-2</c:v>
                </c:pt>
                <c:pt idx="45">
                  <c:v>8.7780493301191739E-2</c:v>
                </c:pt>
                <c:pt idx="46">
                  <c:v>8.5488365969738481E-2</c:v>
                </c:pt>
                <c:pt idx="47">
                  <c:v>8.1739532541840743E-2</c:v>
                </c:pt>
                <c:pt idx="48">
                  <c:v>8.0675923160317867E-2</c:v>
                </c:pt>
                <c:pt idx="49">
                  <c:v>7.7866505889137544E-2</c:v>
                </c:pt>
              </c:numCache>
            </c:numRef>
          </c:val>
          <c:smooth val="0"/>
          <c:extLst>
            <c:ext xmlns:c16="http://schemas.microsoft.com/office/drawing/2014/chart" uri="{C3380CC4-5D6E-409C-BE32-E72D297353CC}">
              <c16:uniqueId val="{00000001-403E-4A23-8328-658B26919A4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8.5992790560257326E-2</c:v>
                </c:pt>
                <c:pt idx="1">
                  <c:v>8.1210306361193751E-2</c:v>
                </c:pt>
                <c:pt idx="2">
                  <c:v>7.8806697353134392E-2</c:v>
                </c:pt>
                <c:pt idx="3">
                  <c:v>8.2821828894569724E-2</c:v>
                </c:pt>
                <c:pt idx="4">
                  <c:v>7.5190809743790887E-2</c:v>
                </c:pt>
                <c:pt idx="5">
                  <c:v>7.6851162312892449E-2</c:v>
                </c:pt>
                <c:pt idx="6">
                  <c:v>7.2584736373885725E-2</c:v>
                </c:pt>
                <c:pt idx="7">
                  <c:v>7.2012253941003135E-2</c:v>
                </c:pt>
                <c:pt idx="8">
                  <c:v>7.1657988758081131E-2</c:v>
                </c:pt>
                <c:pt idx="9">
                  <c:v>7.1297399506367751E-2</c:v>
                </c:pt>
                <c:pt idx="10">
                  <c:v>6.8982707094290163E-2</c:v>
                </c:pt>
                <c:pt idx="11">
                  <c:v>5.7244808291185008E-2</c:v>
                </c:pt>
                <c:pt idx="12">
                  <c:v>7.694321352980342E-2</c:v>
                </c:pt>
                <c:pt idx="13">
                  <c:v>7.0127655179892723E-2</c:v>
                </c:pt>
                <c:pt idx="14">
                  <c:v>6.7275338921664374E-2</c:v>
                </c:pt>
                <c:pt idx="15">
                  <c:v>6.947082758604671E-2</c:v>
                </c:pt>
                <c:pt idx="16">
                  <c:v>6.2819365515217371E-2</c:v>
                </c:pt>
                <c:pt idx="17">
                  <c:v>6.8611100510721681E-2</c:v>
                </c:pt>
                <c:pt idx="18">
                  <c:v>7.5026622423431985E-2</c:v>
                </c:pt>
                <c:pt idx="19">
                  <c:v>7.0627135333105134E-2</c:v>
                </c:pt>
                <c:pt idx="20">
                  <c:v>6.9804486527135709E-2</c:v>
                </c:pt>
                <c:pt idx="21">
                  <c:v>7.2929140935581824E-2</c:v>
                </c:pt>
                <c:pt idx="22">
                  <c:v>8.7156571608862435E-2</c:v>
                </c:pt>
                <c:pt idx="23">
                  <c:v>8.6727539692866132E-2</c:v>
                </c:pt>
                <c:pt idx="24">
                  <c:v>7.6534569291705809E-2</c:v>
                </c:pt>
                <c:pt idx="25">
                  <c:v>8.4476995062022928E-2</c:v>
                </c:pt>
                <c:pt idx="26">
                  <c:v>8.5106569574815022E-2</c:v>
                </c:pt>
                <c:pt idx="27">
                  <c:v>8.5919267917418607E-2</c:v>
                </c:pt>
                <c:pt idx="28">
                  <c:v>8.4943896399923002E-2</c:v>
                </c:pt>
                <c:pt idx="29">
                  <c:v>8.6660598924907642E-2</c:v>
                </c:pt>
                <c:pt idx="30">
                  <c:v>8.6566703442963758E-2</c:v>
                </c:pt>
                <c:pt idx="31">
                  <c:v>8.4323672428174845E-2</c:v>
                </c:pt>
                <c:pt idx="32">
                  <c:v>8.5132443002807062E-2</c:v>
                </c:pt>
                <c:pt idx="33">
                  <c:v>8.1876363084206233E-2</c:v>
                </c:pt>
                <c:pt idx="34">
                  <c:v>8.2293933635538871E-2</c:v>
                </c:pt>
                <c:pt idx="35">
                  <c:v>8.1293470075076465E-2</c:v>
                </c:pt>
                <c:pt idx="36">
                  <c:v>2.1933414858014449E-2</c:v>
                </c:pt>
                <c:pt idx="37">
                  <c:v>6.06701133237934E-2</c:v>
                </c:pt>
                <c:pt idx="38">
                  <c:v>7.1511512514648393E-2</c:v>
                </c:pt>
                <c:pt idx="39">
                  <c:v>7.1666275898105522E-2</c:v>
                </c:pt>
                <c:pt idx="40">
                  <c:v>7.1744487245870112E-2</c:v>
                </c:pt>
                <c:pt idx="41">
                  <c:v>7.0165071559150513E-2</c:v>
                </c:pt>
                <c:pt idx="42">
                  <c:v>6.5812060682229806E-2</c:v>
                </c:pt>
                <c:pt idx="43">
                  <c:v>6.9772181485050766E-2</c:v>
                </c:pt>
                <c:pt idx="44">
                  <c:v>6.9340493453797489E-2</c:v>
                </c:pt>
                <c:pt idx="45">
                  <c:v>6.3194261675404526E-2</c:v>
                </c:pt>
                <c:pt idx="46">
                  <c:v>6.8550768039306959E-2</c:v>
                </c:pt>
                <c:pt idx="47">
                  <c:v>6.4603143099254967E-2</c:v>
                </c:pt>
                <c:pt idx="48">
                  <c:v>6.7216677681573744E-2</c:v>
                </c:pt>
                <c:pt idx="49">
                  <c:v>6.754470144371913E-2</c:v>
                </c:pt>
              </c:numCache>
            </c:numRef>
          </c:val>
          <c:smooth val="0"/>
          <c:extLst>
            <c:ext xmlns:c16="http://schemas.microsoft.com/office/drawing/2014/chart" uri="{C3380CC4-5D6E-409C-BE32-E72D297353CC}">
              <c16:uniqueId val="{00000002-403E-4A23-8328-658B26919A4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2.2700503533380805E-2</c:v>
                </c:pt>
                <c:pt idx="1">
                  <c:v>1.9934200361567036E-2</c:v>
                </c:pt>
                <c:pt idx="2">
                  <c:v>2.1861896963094478E-2</c:v>
                </c:pt>
                <c:pt idx="3">
                  <c:v>2.1087846840782885E-2</c:v>
                </c:pt>
                <c:pt idx="4">
                  <c:v>2.1605167504546701E-2</c:v>
                </c:pt>
                <c:pt idx="5">
                  <c:v>1.8964591626574101E-2</c:v>
                </c:pt>
                <c:pt idx="6">
                  <c:v>1.9408219513614312E-2</c:v>
                </c:pt>
                <c:pt idx="7">
                  <c:v>1.9815902255871595E-2</c:v>
                </c:pt>
                <c:pt idx="8">
                  <c:v>1.973353606369117E-2</c:v>
                </c:pt>
                <c:pt idx="9">
                  <c:v>2.0307511254699987E-2</c:v>
                </c:pt>
                <c:pt idx="10">
                  <c:v>2.1085035236525541E-2</c:v>
                </c:pt>
                <c:pt idx="11">
                  <c:v>2.0916317914314111E-2</c:v>
                </c:pt>
                <c:pt idx="12">
                  <c:v>2.0775524543226707E-2</c:v>
                </c:pt>
                <c:pt idx="13">
                  <c:v>2.0891717532971962E-2</c:v>
                </c:pt>
                <c:pt idx="14">
                  <c:v>1.9627678205754038E-2</c:v>
                </c:pt>
                <c:pt idx="15">
                  <c:v>2.0137863209815417E-2</c:v>
                </c:pt>
                <c:pt idx="16">
                  <c:v>2.1232378175505388E-2</c:v>
                </c:pt>
                <c:pt idx="17">
                  <c:v>2.2750301165761617E-2</c:v>
                </c:pt>
                <c:pt idx="18">
                  <c:v>2.3015223250076152E-2</c:v>
                </c:pt>
                <c:pt idx="19">
                  <c:v>2.3041579856364493E-2</c:v>
                </c:pt>
                <c:pt idx="20">
                  <c:v>2.3099532486073483E-2</c:v>
                </c:pt>
                <c:pt idx="21">
                  <c:v>2.3619363708719074E-2</c:v>
                </c:pt>
                <c:pt idx="22">
                  <c:v>2.4392300310678121E-2</c:v>
                </c:pt>
                <c:pt idx="23">
                  <c:v>2.3992618803831717E-2</c:v>
                </c:pt>
                <c:pt idx="24">
                  <c:v>2.4916798348742723E-2</c:v>
                </c:pt>
                <c:pt idx="25">
                  <c:v>2.7033888351485839E-2</c:v>
                </c:pt>
                <c:pt idx="26">
                  <c:v>2.7254769386193659E-2</c:v>
                </c:pt>
                <c:pt idx="27">
                  <c:v>2.7468023984291118E-2</c:v>
                </c:pt>
                <c:pt idx="28">
                  <c:v>2.7277690772522626E-2</c:v>
                </c:pt>
                <c:pt idx="29">
                  <c:v>2.7589046290396008E-2</c:v>
                </c:pt>
                <c:pt idx="30">
                  <c:v>2.6609341821382564E-2</c:v>
                </c:pt>
                <c:pt idx="31">
                  <c:v>2.5909107641985729E-2</c:v>
                </c:pt>
                <c:pt idx="32">
                  <c:v>2.7070591717317617E-2</c:v>
                </c:pt>
                <c:pt idx="33">
                  <c:v>2.6890629466008134E-2</c:v>
                </c:pt>
                <c:pt idx="34">
                  <c:v>2.729490984752133E-2</c:v>
                </c:pt>
                <c:pt idx="35">
                  <c:v>2.7327355076873141E-2</c:v>
                </c:pt>
                <c:pt idx="36">
                  <c:v>1.9076296320859106E-2</c:v>
                </c:pt>
                <c:pt idx="37">
                  <c:v>2.429138349010676E-2</c:v>
                </c:pt>
                <c:pt idx="38">
                  <c:v>2.5940519514769944E-2</c:v>
                </c:pt>
                <c:pt idx="39">
                  <c:v>2.7309143822901904E-2</c:v>
                </c:pt>
                <c:pt idx="40">
                  <c:v>2.8436764101089217E-2</c:v>
                </c:pt>
                <c:pt idx="41">
                  <c:v>2.896001481183862E-2</c:v>
                </c:pt>
                <c:pt idx="42">
                  <c:v>2.9573787678159259E-2</c:v>
                </c:pt>
                <c:pt idx="43">
                  <c:v>2.9387875242622586E-2</c:v>
                </c:pt>
                <c:pt idx="44">
                  <c:v>2.8607041209420474E-2</c:v>
                </c:pt>
                <c:pt idx="45">
                  <c:v>2.7978128102677278E-2</c:v>
                </c:pt>
                <c:pt idx="46">
                  <c:v>2.8117805548283435E-2</c:v>
                </c:pt>
                <c:pt idx="47">
                  <c:v>2.7947860703608905E-2</c:v>
                </c:pt>
                <c:pt idx="48">
                  <c:v>2.5718008568373696E-2</c:v>
                </c:pt>
                <c:pt idx="49">
                  <c:v>2.4890078123121315E-2</c:v>
                </c:pt>
              </c:numCache>
            </c:numRef>
          </c:val>
          <c:smooth val="0"/>
          <c:extLst>
            <c:ext xmlns:c16="http://schemas.microsoft.com/office/drawing/2014/chart" uri="{C3380CC4-5D6E-409C-BE32-E72D297353CC}">
              <c16:uniqueId val="{00000003-403E-4A23-8328-658B26919A4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2.2884335554020849E-3</c:v>
                </c:pt>
                <c:pt idx="1">
                  <c:v>2.064693840819907E-3</c:v>
                </c:pt>
                <c:pt idx="2">
                  <c:v>1.9648651565847847E-3</c:v>
                </c:pt>
                <c:pt idx="3">
                  <c:v>1.9337404690783469E-3</c:v>
                </c:pt>
                <c:pt idx="4">
                  <c:v>2.0818150388340674E-3</c:v>
                </c:pt>
                <c:pt idx="5">
                  <c:v>1.9643169824522682E-3</c:v>
                </c:pt>
                <c:pt idx="6">
                  <c:v>1.888185664104811E-3</c:v>
                </c:pt>
                <c:pt idx="7">
                  <c:v>1.3690541180244804E-3</c:v>
                </c:pt>
                <c:pt idx="8">
                  <c:v>1.0687662653770435E-3</c:v>
                </c:pt>
                <c:pt idx="9">
                  <c:v>1.2449166408924955E-3</c:v>
                </c:pt>
                <c:pt idx="10">
                  <c:v>9.5766567546676554E-4</c:v>
                </c:pt>
                <c:pt idx="11">
                  <c:v>1.1545505722307624E-3</c:v>
                </c:pt>
                <c:pt idx="12">
                  <c:v>1.2739901036611676E-3</c:v>
                </c:pt>
                <c:pt idx="13">
                  <c:v>1.3616199334637433E-3</c:v>
                </c:pt>
                <c:pt idx="14">
                  <c:v>1.6225602979650377E-3</c:v>
                </c:pt>
                <c:pt idx="15">
                  <c:v>1.7936915961699249E-3</c:v>
                </c:pt>
                <c:pt idx="16">
                  <c:v>1.5956285558016425E-3</c:v>
                </c:pt>
                <c:pt idx="17">
                  <c:v>1.8322979107989234E-3</c:v>
                </c:pt>
                <c:pt idx="18">
                  <c:v>1.7301392754943195E-3</c:v>
                </c:pt>
                <c:pt idx="19">
                  <c:v>1.6802503520576984E-3</c:v>
                </c:pt>
                <c:pt idx="20">
                  <c:v>1.940513223826519E-3</c:v>
                </c:pt>
                <c:pt idx="21">
                  <c:v>1.5302332543892607E-3</c:v>
                </c:pt>
                <c:pt idx="22">
                  <c:v>2.1502381543869738E-3</c:v>
                </c:pt>
                <c:pt idx="23">
                  <c:v>2.3915995747035121E-3</c:v>
                </c:pt>
                <c:pt idx="24">
                  <c:v>3.8696397692931312E-3</c:v>
                </c:pt>
                <c:pt idx="25">
                  <c:v>3.4804220416932382E-3</c:v>
                </c:pt>
                <c:pt idx="26">
                  <c:v>3.1943962942220976E-3</c:v>
                </c:pt>
                <c:pt idx="27">
                  <c:v>3.2731944452766295E-3</c:v>
                </c:pt>
                <c:pt idx="28">
                  <c:v>3.3015603564122298E-3</c:v>
                </c:pt>
                <c:pt idx="29">
                  <c:v>3.0976481702169184E-3</c:v>
                </c:pt>
                <c:pt idx="30">
                  <c:v>2.877966652528036E-3</c:v>
                </c:pt>
                <c:pt idx="31">
                  <c:v>2.8805599353499299E-3</c:v>
                </c:pt>
                <c:pt idx="32">
                  <c:v>2.8973340375593529E-3</c:v>
                </c:pt>
                <c:pt idx="33">
                  <c:v>3.067844983952189E-3</c:v>
                </c:pt>
                <c:pt idx="34">
                  <c:v>2.7142380086543115E-3</c:v>
                </c:pt>
                <c:pt idx="35">
                  <c:v>2.7348165039847851E-3</c:v>
                </c:pt>
                <c:pt idx="36">
                  <c:v>2.3657675864532293E-3</c:v>
                </c:pt>
                <c:pt idx="37">
                  <c:v>2.534355055768843E-3</c:v>
                </c:pt>
                <c:pt idx="38">
                  <c:v>2.8789404858219759E-3</c:v>
                </c:pt>
                <c:pt idx="39">
                  <c:v>3.0564050682012748E-3</c:v>
                </c:pt>
                <c:pt idx="40">
                  <c:v>1.7708955899624816E-3</c:v>
                </c:pt>
                <c:pt idx="41">
                  <c:v>2.4650633380537989E-3</c:v>
                </c:pt>
                <c:pt idx="42">
                  <c:v>2.7718607320760969E-3</c:v>
                </c:pt>
                <c:pt idx="43">
                  <c:v>3.6875355391924455E-3</c:v>
                </c:pt>
                <c:pt idx="44">
                  <c:v>4.0630968731769305E-3</c:v>
                </c:pt>
                <c:pt idx="45">
                  <c:v>4.0128057094619531E-3</c:v>
                </c:pt>
                <c:pt idx="46">
                  <c:v>4.0262444780146314E-3</c:v>
                </c:pt>
                <c:pt idx="47">
                  <c:v>3.5452670725483796E-3</c:v>
                </c:pt>
                <c:pt idx="48">
                  <c:v>3.6173656709832538E-3</c:v>
                </c:pt>
                <c:pt idx="49">
                  <c:v>3.3265747102985879E-3</c:v>
                </c:pt>
              </c:numCache>
            </c:numRef>
          </c:val>
          <c:smooth val="0"/>
          <c:extLst>
            <c:ext xmlns:c16="http://schemas.microsoft.com/office/drawing/2014/chart" uri="{C3380CC4-5D6E-409C-BE32-E72D297353CC}">
              <c16:uniqueId val="{00000004-403E-4A23-8328-658B26919A4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 Ardèche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6331108550971639E-2"/>
          <c:y val="0.13237406435306698"/>
          <c:w val="0.66035442680765766"/>
          <c:h val="0.75430368426168948"/>
        </c:manualLayout>
      </c:layout>
      <c:lineChart>
        <c:grouping val="standard"/>
        <c:varyColors val="0"/>
        <c:ser>
          <c:idx val="0"/>
          <c:order val="0"/>
          <c:tx>
            <c:strRef>
              <c:f>ETP_07!$D$32</c:f>
              <c:strCache>
                <c:ptCount val="1"/>
                <c:pt idx="0">
                  <c:v>Fabrication de denrees alimentaires, de boissons et  de produits a base de tabac</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ETP_07!$E$32:$CJ$32</c:f>
              <c:numCache>
                <c:formatCode>#,##0</c:formatCode>
                <c:ptCount val="84"/>
                <c:pt idx="0">
                  <c:v>168.02592419426</c:v>
                </c:pt>
                <c:pt idx="1">
                  <c:v>159.56359526166699</c:v>
                </c:pt>
                <c:pt idx="2">
                  <c:v>169.38563828932001</c:v>
                </c:pt>
                <c:pt idx="3">
                  <c:v>166.82936225252899</c:v>
                </c:pt>
                <c:pt idx="4">
                  <c:v>143.47942447346901</c:v>
                </c:pt>
                <c:pt idx="5">
                  <c:v>128.14568835661399</c:v>
                </c:pt>
                <c:pt idx="6">
                  <c:v>191.44690825273699</c:v>
                </c:pt>
                <c:pt idx="7">
                  <c:v>245.941412863023</c:v>
                </c:pt>
                <c:pt idx="8">
                  <c:v>232.212500109518</c:v>
                </c:pt>
                <c:pt idx="9">
                  <c:v>241.000034380307</c:v>
                </c:pt>
                <c:pt idx="10">
                  <c:v>219.638456909143</c:v>
                </c:pt>
                <c:pt idx="11">
                  <c:v>228.639586519077</c:v>
                </c:pt>
                <c:pt idx="12">
                  <c:v>216.36264026144499</c:v>
                </c:pt>
                <c:pt idx="13">
                  <c:v>202.89194940669799</c:v>
                </c:pt>
                <c:pt idx="14">
                  <c:v>216.52254728902199</c:v>
                </c:pt>
                <c:pt idx="15">
                  <c:v>191.739813631853</c:v>
                </c:pt>
                <c:pt idx="16">
                  <c:v>195.15258327064501</c:v>
                </c:pt>
                <c:pt idx="17">
                  <c:v>172.805022648907</c:v>
                </c:pt>
                <c:pt idx="18">
                  <c:v>176.30394933895101</c:v>
                </c:pt>
                <c:pt idx="19">
                  <c:v>173.992488563813</c:v>
                </c:pt>
                <c:pt idx="20">
                  <c:v>191.41706722170099</c:v>
                </c:pt>
                <c:pt idx="21">
                  <c:v>212.396783162015</c:v>
                </c:pt>
                <c:pt idx="22">
                  <c:v>201.51269620679901</c:v>
                </c:pt>
                <c:pt idx="23">
                  <c:v>227.64995808928899</c:v>
                </c:pt>
                <c:pt idx="24">
                  <c:v>213.76354113643001</c:v>
                </c:pt>
                <c:pt idx="25">
                  <c:v>230.37048282652799</c:v>
                </c:pt>
                <c:pt idx="26">
                  <c:v>223.30588528414501</c:v>
                </c:pt>
                <c:pt idx="27">
                  <c:v>178.083776324865</c:v>
                </c:pt>
                <c:pt idx="28">
                  <c:v>135.66881111469399</c:v>
                </c:pt>
                <c:pt idx="29">
                  <c:v>155.56346920123499</c:v>
                </c:pt>
                <c:pt idx="30">
                  <c:v>158.64801158035601</c:v>
                </c:pt>
                <c:pt idx="31">
                  <c:v>133.33893841417901</c:v>
                </c:pt>
                <c:pt idx="32">
                  <c:v>144.806444267449</c:v>
                </c:pt>
                <c:pt idx="33">
                  <c:v>139.071686734119</c:v>
                </c:pt>
                <c:pt idx="34">
                  <c:v>144.453616560162</c:v>
                </c:pt>
                <c:pt idx="35">
                  <c:v>163.808120891698</c:v>
                </c:pt>
                <c:pt idx="36">
                  <c:v>157.44080454012899</c:v>
                </c:pt>
                <c:pt idx="37">
                  <c:v>138.72036606577001</c:v>
                </c:pt>
                <c:pt idx="38">
                  <c:v>144.06826608107301</c:v>
                </c:pt>
                <c:pt idx="39">
                  <c:v>170.19774000030401</c:v>
                </c:pt>
                <c:pt idx="40">
                  <c:v>172.12586278396401</c:v>
                </c:pt>
                <c:pt idx="41">
                  <c:v>184.82036736081</c:v>
                </c:pt>
                <c:pt idx="42">
                  <c:v>163.226153381735</c:v>
                </c:pt>
                <c:pt idx="43">
                  <c:v>189.769353629796</c:v>
                </c:pt>
                <c:pt idx="44">
                  <c:v>185.33666011553399</c:v>
                </c:pt>
                <c:pt idx="45">
                  <c:v>205.25565718930801</c:v>
                </c:pt>
                <c:pt idx="46">
                  <c:v>216.44831899138799</c:v>
                </c:pt>
                <c:pt idx="47">
                  <c:v>202.452349224492</c:v>
                </c:pt>
                <c:pt idx="48">
                  <c:v>214.09403887500901</c:v>
                </c:pt>
                <c:pt idx="49">
                  <c:v>203.47247733599801</c:v>
                </c:pt>
                <c:pt idx="50">
                  <c:v>221.670628608437</c:v>
                </c:pt>
                <c:pt idx="51">
                  <c:v>232.88469755981001</c:v>
                </c:pt>
                <c:pt idx="52">
                  <c:v>254.22478766279599</c:v>
                </c:pt>
                <c:pt idx="53">
                  <c:v>256.71420973815202</c:v>
                </c:pt>
                <c:pt idx="54">
                  <c:v>248.07248649028401</c:v>
                </c:pt>
                <c:pt idx="55">
                  <c:v>224.74225201037501</c:v>
                </c:pt>
                <c:pt idx="56">
                  <c:v>229.32740254582899</c:v>
                </c:pt>
                <c:pt idx="57">
                  <c:v>246.55050569975</c:v>
                </c:pt>
                <c:pt idx="58">
                  <c:v>262.246850787612</c:v>
                </c:pt>
                <c:pt idx="59">
                  <c:v>243.42171511977699</c:v>
                </c:pt>
                <c:pt idx="60">
                  <c:v>254.52018201142499</c:v>
                </c:pt>
                <c:pt idx="61">
                  <c:v>225.83471162508999</c:v>
                </c:pt>
                <c:pt idx="62">
                  <c:v>253.27669909347699</c:v>
                </c:pt>
                <c:pt idx="63">
                  <c:v>275.365266153785</c:v>
                </c:pt>
                <c:pt idx="64">
                  <c:v>282.298070564331</c:v>
                </c:pt>
                <c:pt idx="65">
                  <c:v>304.09662713703102</c:v>
                </c:pt>
                <c:pt idx="66">
                  <c:v>286.50480069678201</c:v>
                </c:pt>
                <c:pt idx="67">
                  <c:v>279.15098658200299</c:v>
                </c:pt>
                <c:pt idx="68">
                  <c:v>264.75974316497701</c:v>
                </c:pt>
                <c:pt idx="69">
                  <c:v>239.99119644054801</c:v>
                </c:pt>
                <c:pt idx="70">
                  <c:v>244.85481456549701</c:v>
                </c:pt>
                <c:pt idx="71">
                  <c:v>260.72563809119902</c:v>
                </c:pt>
                <c:pt idx="72">
                  <c:v>258.78244616836002</c:v>
                </c:pt>
                <c:pt idx="73">
                  <c:v>258.23652109378003</c:v>
                </c:pt>
                <c:pt idx="74">
                  <c:v>268.79215344953798</c:v>
                </c:pt>
                <c:pt idx="75">
                  <c:v>309.90326380067398</c:v>
                </c:pt>
                <c:pt idx="76">
                  <c:v>309.97909946236098</c:v>
                </c:pt>
                <c:pt idx="77">
                  <c:v>314.41663157733598</c:v>
                </c:pt>
                <c:pt idx="78">
                  <c:v>326.68245803866199</c:v>
                </c:pt>
                <c:pt idx="79">
                  <c:v>324.097203473582</c:v>
                </c:pt>
                <c:pt idx="80">
                  <c:v>329.58297309846898</c:v>
                </c:pt>
                <c:pt idx="81">
                  <c:v>325.866550500367</c:v>
                </c:pt>
                <c:pt idx="82">
                  <c:v>352.60986591241198</c:v>
                </c:pt>
                <c:pt idx="83">
                  <c:v>324.69082197133901</c:v>
                </c:pt>
              </c:numCache>
            </c:numRef>
          </c:val>
          <c:smooth val="0"/>
          <c:extLst>
            <c:ext xmlns:c16="http://schemas.microsoft.com/office/drawing/2014/chart" uri="{C3380CC4-5D6E-409C-BE32-E72D297353CC}">
              <c16:uniqueId val="{00000000-0B11-492F-B974-A697A4556734}"/>
            </c:ext>
          </c:extLst>
        </c:ser>
        <c:ser>
          <c:idx val="1"/>
          <c:order val="1"/>
          <c:tx>
            <c:strRef>
              <c:f>ETP_07!$D$33</c:f>
              <c:strCache>
                <c:ptCount val="1"/>
                <c:pt idx="0">
                  <c:v>Cokéfaction et raffinage. Industries extractives,  énergie, eau, gestion des déchets et dépollution</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ETP_07!$E$33:$CJ$33</c:f>
              <c:numCache>
                <c:formatCode>#,##0</c:formatCode>
                <c:ptCount val="84"/>
                <c:pt idx="0">
                  <c:v>35.977230061864397</c:v>
                </c:pt>
                <c:pt idx="1">
                  <c:v>52.065374938734202</c:v>
                </c:pt>
                <c:pt idx="2">
                  <c:v>45.609247612481703</c:v>
                </c:pt>
                <c:pt idx="3">
                  <c:v>42.741605541067102</c:v>
                </c:pt>
                <c:pt idx="4">
                  <c:v>34.656055175630499</c:v>
                </c:pt>
                <c:pt idx="5">
                  <c:v>46.0236605331934</c:v>
                </c:pt>
                <c:pt idx="6">
                  <c:v>50.640143291464902</c:v>
                </c:pt>
                <c:pt idx="7">
                  <c:v>51.426950894920999</c:v>
                </c:pt>
                <c:pt idx="8">
                  <c:v>48.6029452197726</c:v>
                </c:pt>
                <c:pt idx="9">
                  <c:v>49.419217264643002</c:v>
                </c:pt>
                <c:pt idx="10">
                  <c:v>44.727166089765603</c:v>
                </c:pt>
                <c:pt idx="11">
                  <c:v>38.679159658352297</c:v>
                </c:pt>
                <c:pt idx="12">
                  <c:v>35.598274330023798</c:v>
                </c:pt>
                <c:pt idx="13">
                  <c:v>40.644102119125201</c:v>
                </c:pt>
                <c:pt idx="14">
                  <c:v>36.568010681397801</c:v>
                </c:pt>
                <c:pt idx="15">
                  <c:v>36.881031362464803</c:v>
                </c:pt>
                <c:pt idx="16">
                  <c:v>36.0465749055559</c:v>
                </c:pt>
                <c:pt idx="17">
                  <c:v>34.188195143625101</c:v>
                </c:pt>
                <c:pt idx="18">
                  <c:v>36.570398424199098</c:v>
                </c:pt>
                <c:pt idx="19">
                  <c:v>38.756630026457103</c:v>
                </c:pt>
                <c:pt idx="20">
                  <c:v>35.4401404661713</c:v>
                </c:pt>
                <c:pt idx="21">
                  <c:v>33.636513956049399</c:v>
                </c:pt>
                <c:pt idx="22">
                  <c:v>32.560644850460903</c:v>
                </c:pt>
                <c:pt idx="23">
                  <c:v>31.7815412058027</c:v>
                </c:pt>
                <c:pt idx="24">
                  <c:v>28.428947345766801</c:v>
                </c:pt>
                <c:pt idx="25">
                  <c:v>30.126150467712801</c:v>
                </c:pt>
                <c:pt idx="26">
                  <c:v>26.8641409787583</c:v>
                </c:pt>
                <c:pt idx="27">
                  <c:v>23.9549950451858</c:v>
                </c:pt>
                <c:pt idx="28">
                  <c:v>20.981271969872701</c:v>
                </c:pt>
                <c:pt idx="29">
                  <c:v>24.660623219786299</c:v>
                </c:pt>
                <c:pt idx="30">
                  <c:v>20.110498478039599</c:v>
                </c:pt>
                <c:pt idx="31">
                  <c:v>16.588705694362002</c:v>
                </c:pt>
                <c:pt idx="32">
                  <c:v>18.669977499908999</c:v>
                </c:pt>
                <c:pt idx="33">
                  <c:v>19.5893392557625</c:v>
                </c:pt>
                <c:pt idx="34">
                  <c:v>26.486103005607099</c:v>
                </c:pt>
                <c:pt idx="35">
                  <c:v>25.741615915567198</c:v>
                </c:pt>
                <c:pt idx="36">
                  <c:v>25.276677813739301</c:v>
                </c:pt>
                <c:pt idx="37">
                  <c:v>28.637600180394699</c:v>
                </c:pt>
                <c:pt idx="38">
                  <c:v>25.696614124787999</c:v>
                </c:pt>
                <c:pt idx="39">
                  <c:v>16.375291146950001</c:v>
                </c:pt>
                <c:pt idx="40">
                  <c:v>17.479115460709799</c:v>
                </c:pt>
                <c:pt idx="41">
                  <c:v>16.745259033860801</c:v>
                </c:pt>
                <c:pt idx="42">
                  <c:v>14.8086654194424</c:v>
                </c:pt>
                <c:pt idx="43">
                  <c:v>15.7110702618529</c:v>
                </c:pt>
                <c:pt idx="44">
                  <c:v>17.280339203874401</c:v>
                </c:pt>
                <c:pt idx="45">
                  <c:v>28.341562748330599</c:v>
                </c:pt>
                <c:pt idx="46">
                  <c:v>38.398886172513997</c:v>
                </c:pt>
                <c:pt idx="47">
                  <c:v>34.878832196959998</c:v>
                </c:pt>
                <c:pt idx="48">
                  <c:v>32.562321881809403</c:v>
                </c:pt>
                <c:pt idx="49">
                  <c:v>32.850981564076903</c:v>
                </c:pt>
                <c:pt idx="50">
                  <c:v>34.938015764865099</c:v>
                </c:pt>
                <c:pt idx="51">
                  <c:v>32.852293650731198</c:v>
                </c:pt>
                <c:pt idx="52">
                  <c:v>31.1041362923031</c:v>
                </c:pt>
                <c:pt idx="53">
                  <c:v>29.736118110240199</c:v>
                </c:pt>
                <c:pt idx="54">
                  <c:v>36.936412303920903</c:v>
                </c:pt>
                <c:pt idx="55">
                  <c:v>37.905690203266801</c:v>
                </c:pt>
                <c:pt idx="56">
                  <c:v>33.433264602872597</c:v>
                </c:pt>
                <c:pt idx="57">
                  <c:v>31.8664940457341</c:v>
                </c:pt>
                <c:pt idx="58">
                  <c:v>30.2342780072719</c:v>
                </c:pt>
                <c:pt idx="59">
                  <c:v>32.0396595742342</c:v>
                </c:pt>
                <c:pt idx="60">
                  <c:v>27.7157892557595</c:v>
                </c:pt>
                <c:pt idx="61">
                  <c:v>20.676347541451701</c:v>
                </c:pt>
                <c:pt idx="62">
                  <c:v>31.215123019413099</c:v>
                </c:pt>
                <c:pt idx="63">
                  <c:v>24.93391952627</c:v>
                </c:pt>
                <c:pt idx="64">
                  <c:v>22.6910178141237</c:v>
                </c:pt>
                <c:pt idx="65">
                  <c:v>20.416663837258199</c:v>
                </c:pt>
                <c:pt idx="66">
                  <c:v>23.206639302433999</c:v>
                </c:pt>
                <c:pt idx="67">
                  <c:v>26.488637424091301</c:v>
                </c:pt>
                <c:pt idx="68">
                  <c:v>25.172534204518101</c:v>
                </c:pt>
                <c:pt idx="69">
                  <c:v>27.166258271603802</c:v>
                </c:pt>
                <c:pt idx="70">
                  <c:v>26.121856604750899</c:v>
                </c:pt>
                <c:pt idx="71">
                  <c:v>24.1883573315089</c:v>
                </c:pt>
                <c:pt idx="72">
                  <c:v>29.640817093724198</c:v>
                </c:pt>
                <c:pt idx="73">
                  <c:v>27.585702653780501</c:v>
                </c:pt>
                <c:pt idx="74">
                  <c:v>20.626712738949699</c:v>
                </c:pt>
                <c:pt idx="75">
                  <c:v>20.9603236318579</c:v>
                </c:pt>
                <c:pt idx="76">
                  <c:v>20.382459227391699</c:v>
                </c:pt>
                <c:pt idx="77">
                  <c:v>18.911960148452099</c:v>
                </c:pt>
                <c:pt idx="78">
                  <c:v>25.229745612678201</c:v>
                </c:pt>
                <c:pt idx="79">
                  <c:v>35.987849766254001</c:v>
                </c:pt>
                <c:pt idx="80">
                  <c:v>36.947209032051603</c:v>
                </c:pt>
                <c:pt idx="81">
                  <c:v>33.724550434854102</c:v>
                </c:pt>
                <c:pt idx="82">
                  <c:v>38.395055934027503</c:v>
                </c:pt>
                <c:pt idx="83">
                  <c:v>28.643226630013999</c:v>
                </c:pt>
              </c:numCache>
            </c:numRef>
          </c:val>
          <c:smooth val="0"/>
          <c:extLst>
            <c:ext xmlns:c16="http://schemas.microsoft.com/office/drawing/2014/chart" uri="{C3380CC4-5D6E-409C-BE32-E72D297353CC}">
              <c16:uniqueId val="{00000001-0B11-492F-B974-A697A4556734}"/>
            </c:ext>
          </c:extLst>
        </c:ser>
        <c:ser>
          <c:idx val="2"/>
          <c:order val="2"/>
          <c:tx>
            <c:strRef>
              <c:f>ETP_07!$D$34</c:f>
              <c:strCache>
                <c:ptCount val="1"/>
                <c:pt idx="0">
                  <c:v>Fabrication d'equipements electriques, electroniques, informatiques ; fabrication de machine</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ETP_07!$E$34:$CJ$34</c:f>
              <c:numCache>
                <c:formatCode>#,##0</c:formatCode>
                <c:ptCount val="84"/>
                <c:pt idx="0">
                  <c:v>194.769950122491</c:v>
                </c:pt>
                <c:pt idx="1">
                  <c:v>176.273367698464</c:v>
                </c:pt>
                <c:pt idx="2">
                  <c:v>193.85632955560101</c:v>
                </c:pt>
                <c:pt idx="3">
                  <c:v>225.37984752193699</c:v>
                </c:pt>
                <c:pt idx="4">
                  <c:v>252.42656592162899</c:v>
                </c:pt>
                <c:pt idx="5">
                  <c:v>280.509237831115</c:v>
                </c:pt>
                <c:pt idx="6">
                  <c:v>229.73360681327699</c:v>
                </c:pt>
                <c:pt idx="7">
                  <c:v>293.02183158741599</c:v>
                </c:pt>
                <c:pt idx="8">
                  <c:v>314.80376608239999</c:v>
                </c:pt>
                <c:pt idx="9">
                  <c:v>268.82866236252198</c:v>
                </c:pt>
                <c:pt idx="10">
                  <c:v>255.23684382241299</c:v>
                </c:pt>
                <c:pt idx="11">
                  <c:v>200.75532562156599</c:v>
                </c:pt>
                <c:pt idx="12">
                  <c:v>239.59293321099599</c:v>
                </c:pt>
                <c:pt idx="13">
                  <c:v>301.90800412724798</c:v>
                </c:pt>
                <c:pt idx="14">
                  <c:v>318.19667957767598</c:v>
                </c:pt>
                <c:pt idx="15">
                  <c:v>235.957560161185</c:v>
                </c:pt>
                <c:pt idx="16">
                  <c:v>139.00821983711799</c:v>
                </c:pt>
                <c:pt idx="17">
                  <c:v>107.773771101172</c:v>
                </c:pt>
                <c:pt idx="18">
                  <c:v>164.60019077157301</c:v>
                </c:pt>
                <c:pt idx="19">
                  <c:v>192.14804851258401</c:v>
                </c:pt>
                <c:pt idx="20">
                  <c:v>234.66151127076199</c:v>
                </c:pt>
                <c:pt idx="21">
                  <c:v>254.98983182713999</c:v>
                </c:pt>
                <c:pt idx="22">
                  <c:v>245.77906043755601</c:v>
                </c:pt>
                <c:pt idx="23">
                  <c:v>256.36867129530901</c:v>
                </c:pt>
                <c:pt idx="24">
                  <c:v>317.21504407759699</c:v>
                </c:pt>
                <c:pt idx="25">
                  <c:v>395.335985582192</c:v>
                </c:pt>
                <c:pt idx="26">
                  <c:v>329.48483717738702</c:v>
                </c:pt>
                <c:pt idx="27">
                  <c:v>485.49724371627502</c:v>
                </c:pt>
                <c:pt idx="28">
                  <c:v>354.816173321142</c:v>
                </c:pt>
                <c:pt idx="29">
                  <c:v>290.00876537327002</c:v>
                </c:pt>
                <c:pt idx="30">
                  <c:v>293.56029889244002</c:v>
                </c:pt>
                <c:pt idx="31">
                  <c:v>296.58057318822898</c:v>
                </c:pt>
                <c:pt idx="32">
                  <c:v>313.06776576034798</c:v>
                </c:pt>
                <c:pt idx="33">
                  <c:v>346.10855505898297</c:v>
                </c:pt>
                <c:pt idx="34">
                  <c:v>351.37915019717798</c:v>
                </c:pt>
                <c:pt idx="35">
                  <c:v>396.93821674465499</c:v>
                </c:pt>
                <c:pt idx="36">
                  <c:v>271.89178112740399</c:v>
                </c:pt>
                <c:pt idx="37">
                  <c:v>422.00150443150397</c:v>
                </c:pt>
                <c:pt idx="38">
                  <c:v>478.20397308248101</c:v>
                </c:pt>
                <c:pt idx="39">
                  <c:v>457.96457273635298</c:v>
                </c:pt>
                <c:pt idx="40">
                  <c:v>508.01724829718103</c:v>
                </c:pt>
                <c:pt idx="41">
                  <c:v>457.76257576708298</c:v>
                </c:pt>
                <c:pt idx="42">
                  <c:v>517.38066341696697</c:v>
                </c:pt>
                <c:pt idx="43">
                  <c:v>464.28790023579597</c:v>
                </c:pt>
                <c:pt idx="44">
                  <c:v>415.70783734268701</c:v>
                </c:pt>
                <c:pt idx="45">
                  <c:v>356.99620593712802</c:v>
                </c:pt>
                <c:pt idx="46">
                  <c:v>411.965110102442</c:v>
                </c:pt>
                <c:pt idx="47">
                  <c:v>281.578952452122</c:v>
                </c:pt>
                <c:pt idx="48">
                  <c:v>107.376368672632</c:v>
                </c:pt>
                <c:pt idx="49">
                  <c:v>112.920919136279</c:v>
                </c:pt>
                <c:pt idx="50">
                  <c:v>131.45891753931599</c:v>
                </c:pt>
                <c:pt idx="51">
                  <c:v>160.734805648855</c:v>
                </c:pt>
                <c:pt idx="52">
                  <c:v>152.71636724482201</c:v>
                </c:pt>
                <c:pt idx="53">
                  <c:v>155.23389107951999</c:v>
                </c:pt>
                <c:pt idx="54">
                  <c:v>182.55446873981899</c:v>
                </c:pt>
                <c:pt idx="55">
                  <c:v>170.25707699914699</c:v>
                </c:pt>
                <c:pt idx="56">
                  <c:v>192.184571732573</c:v>
                </c:pt>
                <c:pt idx="57">
                  <c:v>193.15531936679301</c:v>
                </c:pt>
                <c:pt idx="58">
                  <c:v>149.206585121567</c:v>
                </c:pt>
                <c:pt idx="59">
                  <c:v>145.52908446347001</c:v>
                </c:pt>
                <c:pt idx="60">
                  <c:v>119.245209630852</c:v>
                </c:pt>
                <c:pt idx="61">
                  <c:v>61.125230411378297</c:v>
                </c:pt>
                <c:pt idx="62">
                  <c:v>119.168434783877</c:v>
                </c:pt>
                <c:pt idx="63">
                  <c:v>104.044648311101</c:v>
                </c:pt>
                <c:pt idx="64">
                  <c:v>97.241582870451893</c:v>
                </c:pt>
                <c:pt idx="65">
                  <c:v>102.319835137445</c:v>
                </c:pt>
                <c:pt idx="66">
                  <c:v>122.554088735229</c:v>
                </c:pt>
                <c:pt idx="67">
                  <c:v>139.57749031883199</c:v>
                </c:pt>
                <c:pt idx="68">
                  <c:v>153.29439030917601</c:v>
                </c:pt>
                <c:pt idx="69">
                  <c:v>139.42205591603201</c:v>
                </c:pt>
                <c:pt idx="70">
                  <c:v>128.85154245265301</c:v>
                </c:pt>
                <c:pt idx="71">
                  <c:v>143.630998026291</c:v>
                </c:pt>
                <c:pt idx="72">
                  <c:v>142.212049126073</c:v>
                </c:pt>
                <c:pt idx="73">
                  <c:v>123.260454492778</c:v>
                </c:pt>
                <c:pt idx="74">
                  <c:v>115.010116227239</c:v>
                </c:pt>
                <c:pt idx="75">
                  <c:v>132.563074883166</c:v>
                </c:pt>
                <c:pt idx="76">
                  <c:v>120.713482481163</c:v>
                </c:pt>
                <c:pt idx="77">
                  <c:v>109.28784433552001</c:v>
                </c:pt>
                <c:pt idx="78">
                  <c:v>92.659213157630802</c:v>
                </c:pt>
                <c:pt idx="79">
                  <c:v>70.240021225223103</c:v>
                </c:pt>
                <c:pt idx="80">
                  <c:v>69.728789094341806</c:v>
                </c:pt>
                <c:pt idx="81">
                  <c:v>73.421504906437306</c:v>
                </c:pt>
                <c:pt idx="82">
                  <c:v>75.731525025808097</c:v>
                </c:pt>
                <c:pt idx="83">
                  <c:v>94.519594046601597</c:v>
                </c:pt>
              </c:numCache>
            </c:numRef>
          </c:val>
          <c:smooth val="0"/>
          <c:extLst>
            <c:ext xmlns:c16="http://schemas.microsoft.com/office/drawing/2014/chart" uri="{C3380CC4-5D6E-409C-BE32-E72D297353CC}">
              <c16:uniqueId val="{00000002-0B11-492F-B974-A697A4556734}"/>
            </c:ext>
          </c:extLst>
        </c:ser>
        <c:ser>
          <c:idx val="3"/>
          <c:order val="3"/>
          <c:tx>
            <c:strRef>
              <c:f>ETP_07!$D$35</c:f>
              <c:strCache>
                <c:ptCount val="1"/>
                <c:pt idx="0">
                  <c:v>Fabrication de materiels de transport</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ETP_07!$E$35:$CJ$35</c:f>
              <c:numCache>
                <c:formatCode>#,##0</c:formatCode>
                <c:ptCount val="84"/>
                <c:pt idx="0">
                  <c:v>482.09191822198699</c:v>
                </c:pt>
                <c:pt idx="1">
                  <c:v>544.69437766159001</c:v>
                </c:pt>
                <c:pt idx="2">
                  <c:v>484.74111900847498</c:v>
                </c:pt>
                <c:pt idx="3">
                  <c:v>377.94276197432401</c:v>
                </c:pt>
                <c:pt idx="4">
                  <c:v>436.40322572825897</c:v>
                </c:pt>
                <c:pt idx="5">
                  <c:v>331.41036874140701</c:v>
                </c:pt>
                <c:pt idx="6">
                  <c:v>297.84589728265001</c:v>
                </c:pt>
                <c:pt idx="7">
                  <c:v>309.661095624128</c:v>
                </c:pt>
                <c:pt idx="8">
                  <c:v>463.97279849837298</c:v>
                </c:pt>
                <c:pt idx="9">
                  <c:v>420.03624099526002</c:v>
                </c:pt>
                <c:pt idx="10">
                  <c:v>433.46503345673602</c:v>
                </c:pt>
                <c:pt idx="11">
                  <c:v>520.05020576258505</c:v>
                </c:pt>
                <c:pt idx="12">
                  <c:v>452.20211783444603</c:v>
                </c:pt>
                <c:pt idx="13">
                  <c:v>295.86060411274002</c:v>
                </c:pt>
                <c:pt idx="14">
                  <c:v>239.061861286446</c:v>
                </c:pt>
                <c:pt idx="15">
                  <c:v>185.46782292122899</c:v>
                </c:pt>
                <c:pt idx="16">
                  <c:v>82.184207676862897</c:v>
                </c:pt>
                <c:pt idx="17">
                  <c:v>83.624009200832205</c:v>
                </c:pt>
                <c:pt idx="18">
                  <c:v>122.143917389119</c:v>
                </c:pt>
                <c:pt idx="19">
                  <c:v>145.56416512641599</c:v>
                </c:pt>
                <c:pt idx="20">
                  <c:v>217.834874328171</c:v>
                </c:pt>
                <c:pt idx="21">
                  <c:v>252.22953604648799</c:v>
                </c:pt>
                <c:pt idx="22">
                  <c:v>251.26161711814399</c:v>
                </c:pt>
                <c:pt idx="23">
                  <c:v>324.44808356474499</c:v>
                </c:pt>
                <c:pt idx="24">
                  <c:v>322.15272342239001</c:v>
                </c:pt>
                <c:pt idx="25">
                  <c:v>325.59221582853098</c:v>
                </c:pt>
                <c:pt idx="26">
                  <c:v>333.50798357563502</c:v>
                </c:pt>
                <c:pt idx="27">
                  <c:v>465.180802087269</c:v>
                </c:pt>
                <c:pt idx="28">
                  <c:v>369.37217380247898</c:v>
                </c:pt>
                <c:pt idx="29">
                  <c:v>290.395190616658</c:v>
                </c:pt>
                <c:pt idx="30">
                  <c:v>281.11454481583002</c:v>
                </c:pt>
                <c:pt idx="31">
                  <c:v>309.61804802153398</c:v>
                </c:pt>
                <c:pt idx="32">
                  <c:v>392.37802201875201</c:v>
                </c:pt>
                <c:pt idx="33">
                  <c:v>412.30555322996503</c:v>
                </c:pt>
                <c:pt idx="34">
                  <c:v>374.73336017947298</c:v>
                </c:pt>
                <c:pt idx="35">
                  <c:v>427.31141882967501</c:v>
                </c:pt>
                <c:pt idx="36">
                  <c:v>173.75752553287299</c:v>
                </c:pt>
                <c:pt idx="37">
                  <c:v>464.60011251388801</c:v>
                </c:pt>
                <c:pt idx="38">
                  <c:v>770.68404954048299</c:v>
                </c:pt>
                <c:pt idx="39">
                  <c:v>805.41904131539002</c:v>
                </c:pt>
                <c:pt idx="40">
                  <c:v>738.86700883351602</c:v>
                </c:pt>
                <c:pt idx="41">
                  <c:v>673.59589520578697</c:v>
                </c:pt>
                <c:pt idx="42">
                  <c:v>543.164299675596</c:v>
                </c:pt>
                <c:pt idx="43">
                  <c:v>521.39214944793105</c:v>
                </c:pt>
                <c:pt idx="44">
                  <c:v>447.95323602308599</c:v>
                </c:pt>
                <c:pt idx="45">
                  <c:v>396.01500915678997</c:v>
                </c:pt>
                <c:pt idx="46">
                  <c:v>416.45480525680199</c:v>
                </c:pt>
                <c:pt idx="47">
                  <c:v>388.81012407749</c:v>
                </c:pt>
                <c:pt idx="48">
                  <c:v>812.64630198902796</c:v>
                </c:pt>
                <c:pt idx="49">
                  <c:v>755.73483213951602</c:v>
                </c:pt>
                <c:pt idx="50">
                  <c:v>794.23472625245995</c:v>
                </c:pt>
                <c:pt idx="51">
                  <c:v>776.73436401365495</c:v>
                </c:pt>
                <c:pt idx="52">
                  <c:v>671.82961501680097</c:v>
                </c:pt>
                <c:pt idx="53">
                  <c:v>702.85978649833305</c:v>
                </c:pt>
                <c:pt idx="54">
                  <c:v>637.92539891323497</c:v>
                </c:pt>
                <c:pt idx="55">
                  <c:v>611.08378127392996</c:v>
                </c:pt>
                <c:pt idx="56">
                  <c:v>627.49969492314801</c:v>
                </c:pt>
                <c:pt idx="57">
                  <c:v>710.01256198994599</c:v>
                </c:pt>
                <c:pt idx="58">
                  <c:v>714.70481415986501</c:v>
                </c:pt>
                <c:pt idx="59">
                  <c:v>654.16086164816204</c:v>
                </c:pt>
                <c:pt idx="60">
                  <c:v>611.80215710501</c:v>
                </c:pt>
                <c:pt idx="61">
                  <c:v>356.24095171765998</c:v>
                </c:pt>
                <c:pt idx="62">
                  <c:v>477.644449987092</c:v>
                </c:pt>
                <c:pt idx="63">
                  <c:v>495.840009018952</c:v>
                </c:pt>
                <c:pt idx="64">
                  <c:v>481.19732181887798</c:v>
                </c:pt>
                <c:pt idx="65">
                  <c:v>424.56827655829898</c:v>
                </c:pt>
                <c:pt idx="66">
                  <c:v>430.72830032496398</c:v>
                </c:pt>
                <c:pt idx="67">
                  <c:v>469.75300111850299</c:v>
                </c:pt>
                <c:pt idx="68">
                  <c:v>523.52108361545197</c:v>
                </c:pt>
                <c:pt idx="69">
                  <c:v>490.15861403873799</c:v>
                </c:pt>
                <c:pt idx="70">
                  <c:v>513.786118799257</c:v>
                </c:pt>
                <c:pt idx="71">
                  <c:v>576.78151622169503</c:v>
                </c:pt>
                <c:pt idx="72">
                  <c:v>579.500937232198</c:v>
                </c:pt>
                <c:pt idx="73">
                  <c:v>524.95796907010595</c:v>
                </c:pt>
                <c:pt idx="74">
                  <c:v>485.25297638020402</c:v>
                </c:pt>
                <c:pt idx="75">
                  <c:v>530.71139503142797</c:v>
                </c:pt>
                <c:pt idx="76">
                  <c:v>513.85540852540896</c:v>
                </c:pt>
                <c:pt idx="77">
                  <c:v>485.70417468050198</c:v>
                </c:pt>
                <c:pt idx="78">
                  <c:v>583.58454078039699</c:v>
                </c:pt>
                <c:pt idx="79">
                  <c:v>776.80485160794501</c:v>
                </c:pt>
                <c:pt idx="80">
                  <c:v>1173.76078228952</c:v>
                </c:pt>
                <c:pt idx="81">
                  <c:v>1614.9658049076299</c:v>
                </c:pt>
                <c:pt idx="82">
                  <c:v>1693.2769508992201</c:v>
                </c:pt>
                <c:pt idx="83">
                  <c:v>1680.75696109356</c:v>
                </c:pt>
              </c:numCache>
            </c:numRef>
          </c:val>
          <c:smooth val="0"/>
          <c:extLst>
            <c:ext xmlns:c16="http://schemas.microsoft.com/office/drawing/2014/chart" uri="{C3380CC4-5D6E-409C-BE32-E72D297353CC}">
              <c16:uniqueId val="{00000003-0B11-492F-B974-A697A4556734}"/>
            </c:ext>
          </c:extLst>
        </c:ser>
        <c:ser>
          <c:idx val="4"/>
          <c:order val="4"/>
          <c:tx>
            <c:strRef>
              <c:f>ETP_07!$D$36</c:f>
              <c:strCache>
                <c:ptCount val="1"/>
                <c:pt idx="0">
                  <c:v>Fabrication d'autres produits industriels</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ETP_07!$E$36:$CJ$36</c:f>
              <c:numCache>
                <c:formatCode>#,##0</c:formatCode>
                <c:ptCount val="84"/>
                <c:pt idx="0">
                  <c:v>637.37462035123497</c:v>
                </c:pt>
                <c:pt idx="1">
                  <c:v>581.82614271176305</c:v>
                </c:pt>
                <c:pt idx="2">
                  <c:v>557.49228193245801</c:v>
                </c:pt>
                <c:pt idx="3">
                  <c:v>523.96030991264797</c:v>
                </c:pt>
                <c:pt idx="4">
                  <c:v>563.49056418680902</c:v>
                </c:pt>
                <c:pt idx="5">
                  <c:v>633.74689521677499</c:v>
                </c:pt>
                <c:pt idx="6">
                  <c:v>649.40321298933998</c:v>
                </c:pt>
                <c:pt idx="7">
                  <c:v>741.62906235236301</c:v>
                </c:pt>
                <c:pt idx="8">
                  <c:v>731.546320633042</c:v>
                </c:pt>
                <c:pt idx="9">
                  <c:v>762.83273304543502</c:v>
                </c:pt>
                <c:pt idx="10">
                  <c:v>794.58479248737603</c:v>
                </c:pt>
                <c:pt idx="11">
                  <c:v>838.76458798231602</c:v>
                </c:pt>
                <c:pt idx="12">
                  <c:v>885.81087122620295</c:v>
                </c:pt>
                <c:pt idx="13">
                  <c:v>839.57276223424196</c:v>
                </c:pt>
                <c:pt idx="14">
                  <c:v>720.813655466461</c:v>
                </c:pt>
                <c:pt idx="15">
                  <c:v>513.01620380317502</c:v>
                </c:pt>
                <c:pt idx="16">
                  <c:v>380.61206183584801</c:v>
                </c:pt>
                <c:pt idx="17">
                  <c:v>373.514431908159</c:v>
                </c:pt>
                <c:pt idx="18">
                  <c:v>403.58016534496602</c:v>
                </c:pt>
                <c:pt idx="19">
                  <c:v>475.72239265308298</c:v>
                </c:pt>
                <c:pt idx="20">
                  <c:v>512.02283609675806</c:v>
                </c:pt>
                <c:pt idx="21">
                  <c:v>573.05873022031801</c:v>
                </c:pt>
                <c:pt idx="22">
                  <c:v>633.27209050039505</c:v>
                </c:pt>
                <c:pt idx="23">
                  <c:v>616.41486237882395</c:v>
                </c:pt>
                <c:pt idx="24">
                  <c:v>731.73496589414196</c:v>
                </c:pt>
                <c:pt idx="25">
                  <c:v>684.50431103191102</c:v>
                </c:pt>
                <c:pt idx="26">
                  <c:v>598.33156763929503</c:v>
                </c:pt>
                <c:pt idx="27">
                  <c:v>565.376396130731</c:v>
                </c:pt>
                <c:pt idx="28">
                  <c:v>521.08816230115599</c:v>
                </c:pt>
                <c:pt idx="29">
                  <c:v>509.37749145999601</c:v>
                </c:pt>
                <c:pt idx="30">
                  <c:v>563.83206190272904</c:v>
                </c:pt>
                <c:pt idx="31">
                  <c:v>497.60193905889901</c:v>
                </c:pt>
                <c:pt idx="32">
                  <c:v>489.00069912383498</c:v>
                </c:pt>
                <c:pt idx="33">
                  <c:v>525.74129311931404</c:v>
                </c:pt>
                <c:pt idx="34">
                  <c:v>536.13304479099202</c:v>
                </c:pt>
                <c:pt idx="35">
                  <c:v>532.040850790175</c:v>
                </c:pt>
                <c:pt idx="36">
                  <c:v>572.40736753692795</c:v>
                </c:pt>
                <c:pt idx="37">
                  <c:v>513.66033147211203</c:v>
                </c:pt>
                <c:pt idx="38">
                  <c:v>514.36618286263297</c:v>
                </c:pt>
                <c:pt idx="39">
                  <c:v>513.50193658341004</c:v>
                </c:pt>
                <c:pt idx="40">
                  <c:v>505.86440721728098</c:v>
                </c:pt>
                <c:pt idx="41">
                  <c:v>557.91636313206504</c:v>
                </c:pt>
                <c:pt idx="42">
                  <c:v>475.20818745210101</c:v>
                </c:pt>
                <c:pt idx="43">
                  <c:v>520.46599132246899</c:v>
                </c:pt>
                <c:pt idx="44">
                  <c:v>504.23225075316998</c:v>
                </c:pt>
                <c:pt idx="45">
                  <c:v>547.88437622310801</c:v>
                </c:pt>
                <c:pt idx="46">
                  <c:v>546.65350705380297</c:v>
                </c:pt>
                <c:pt idx="47">
                  <c:v>626.90958839728296</c:v>
                </c:pt>
                <c:pt idx="48">
                  <c:v>623.06531589559802</c:v>
                </c:pt>
                <c:pt idx="49">
                  <c:v>656.00063919884997</c:v>
                </c:pt>
                <c:pt idx="50">
                  <c:v>695.41466563655194</c:v>
                </c:pt>
                <c:pt idx="51">
                  <c:v>703.56936742831294</c:v>
                </c:pt>
                <c:pt idx="52">
                  <c:v>735.77132333754105</c:v>
                </c:pt>
                <c:pt idx="53">
                  <c:v>709.40971145683204</c:v>
                </c:pt>
                <c:pt idx="54">
                  <c:v>709.13492452640503</c:v>
                </c:pt>
                <c:pt idx="55">
                  <c:v>743.23396208099996</c:v>
                </c:pt>
                <c:pt idx="56">
                  <c:v>746.70039086673705</c:v>
                </c:pt>
                <c:pt idx="57">
                  <c:v>672.84500061615802</c:v>
                </c:pt>
                <c:pt idx="58">
                  <c:v>692.30451790798497</c:v>
                </c:pt>
                <c:pt idx="59">
                  <c:v>656.47417589054305</c:v>
                </c:pt>
                <c:pt idx="60">
                  <c:v>649.159367561061</c:v>
                </c:pt>
                <c:pt idx="61">
                  <c:v>537.54886288552302</c:v>
                </c:pt>
                <c:pt idx="62">
                  <c:v>579.65975768913302</c:v>
                </c:pt>
                <c:pt idx="63">
                  <c:v>623.28190562370901</c:v>
                </c:pt>
                <c:pt idx="64">
                  <c:v>642.80126838671003</c:v>
                </c:pt>
                <c:pt idx="65">
                  <c:v>637.48121758155105</c:v>
                </c:pt>
                <c:pt idx="66">
                  <c:v>658.99324071862395</c:v>
                </c:pt>
                <c:pt idx="67">
                  <c:v>643.69746513368102</c:v>
                </c:pt>
                <c:pt idx="68">
                  <c:v>738.48128899362496</c:v>
                </c:pt>
                <c:pt idx="69">
                  <c:v>649.59549457474998</c:v>
                </c:pt>
                <c:pt idx="70">
                  <c:v>649.32307319158394</c:v>
                </c:pt>
                <c:pt idx="71">
                  <c:v>652.67621325702396</c:v>
                </c:pt>
                <c:pt idx="72">
                  <c:v>611.22865822706899</c:v>
                </c:pt>
                <c:pt idx="73">
                  <c:v>608.59154723697395</c:v>
                </c:pt>
                <c:pt idx="74">
                  <c:v>600.93349918624199</c:v>
                </c:pt>
                <c:pt idx="75">
                  <c:v>606.59290149756202</c:v>
                </c:pt>
                <c:pt idx="76">
                  <c:v>565.30646730754597</c:v>
                </c:pt>
                <c:pt idx="77">
                  <c:v>543.10380921308195</c:v>
                </c:pt>
                <c:pt idx="78">
                  <c:v>534.99956557929602</c:v>
                </c:pt>
                <c:pt idx="79">
                  <c:v>555.20303330449804</c:v>
                </c:pt>
                <c:pt idx="80">
                  <c:v>544.39866611211903</c:v>
                </c:pt>
                <c:pt idx="81">
                  <c:v>520.12968546483705</c:v>
                </c:pt>
                <c:pt idx="82">
                  <c:v>525.20526946969301</c:v>
                </c:pt>
                <c:pt idx="83">
                  <c:v>501.56592319126702</c:v>
                </c:pt>
              </c:numCache>
            </c:numRef>
          </c:val>
          <c:smooth val="0"/>
          <c:extLst>
            <c:ext xmlns:c16="http://schemas.microsoft.com/office/drawing/2014/chart" uri="{C3380CC4-5D6E-409C-BE32-E72D297353CC}">
              <c16:uniqueId val="{00000004-0B11-492F-B974-A697A4556734}"/>
            </c:ext>
          </c:extLst>
        </c:ser>
        <c:ser>
          <c:idx val="6"/>
          <c:order val="5"/>
          <c:tx>
            <c:strRef>
              <c:f>ETP_07!$D$37</c:f>
              <c:strCache>
                <c:ptCount val="1"/>
                <c:pt idx="0">
                  <c:v>Construction</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ETP_07!$E$37:$CJ$37</c:f>
              <c:numCache>
                <c:formatCode>#,##0</c:formatCode>
                <c:ptCount val="84"/>
                <c:pt idx="0">
                  <c:v>425.88831010607402</c:v>
                </c:pt>
                <c:pt idx="1">
                  <c:v>429.70780637960399</c:v>
                </c:pt>
                <c:pt idx="2">
                  <c:v>451.73384724406498</c:v>
                </c:pt>
                <c:pt idx="3">
                  <c:v>426.35204139402299</c:v>
                </c:pt>
                <c:pt idx="4">
                  <c:v>424.70387415873699</c:v>
                </c:pt>
                <c:pt idx="5">
                  <c:v>467.913566476955</c:v>
                </c:pt>
                <c:pt idx="6">
                  <c:v>422.886870737751</c:v>
                </c:pt>
                <c:pt idx="7">
                  <c:v>428.85010743598099</c:v>
                </c:pt>
                <c:pt idx="8">
                  <c:v>483.62671018932201</c:v>
                </c:pt>
                <c:pt idx="9">
                  <c:v>476.28250527405902</c:v>
                </c:pt>
                <c:pt idx="10">
                  <c:v>492.61640189056601</c:v>
                </c:pt>
                <c:pt idx="11">
                  <c:v>482.50671723042302</c:v>
                </c:pt>
                <c:pt idx="12">
                  <c:v>498.57608527294599</c:v>
                </c:pt>
                <c:pt idx="13">
                  <c:v>417.07282944574001</c:v>
                </c:pt>
                <c:pt idx="14">
                  <c:v>390.62614667533899</c:v>
                </c:pt>
                <c:pt idx="15">
                  <c:v>375.16599349721798</c:v>
                </c:pt>
                <c:pt idx="16">
                  <c:v>305.512261174375</c:v>
                </c:pt>
                <c:pt idx="17">
                  <c:v>331.35394633928399</c:v>
                </c:pt>
                <c:pt idx="18">
                  <c:v>333.91652121898699</c:v>
                </c:pt>
                <c:pt idx="19">
                  <c:v>350.21091740039299</c:v>
                </c:pt>
                <c:pt idx="20">
                  <c:v>365.99656215306499</c:v>
                </c:pt>
                <c:pt idx="21">
                  <c:v>419.30090733066999</c:v>
                </c:pt>
                <c:pt idx="22">
                  <c:v>410.663202526818</c:v>
                </c:pt>
                <c:pt idx="23">
                  <c:v>412.25521255712198</c:v>
                </c:pt>
                <c:pt idx="24">
                  <c:v>432.37322008464599</c:v>
                </c:pt>
                <c:pt idx="25">
                  <c:v>417.43136594224501</c:v>
                </c:pt>
                <c:pt idx="26">
                  <c:v>405.706177848153</c:v>
                </c:pt>
                <c:pt idx="27">
                  <c:v>391.727062822449</c:v>
                </c:pt>
                <c:pt idx="28">
                  <c:v>394.74919460411297</c:v>
                </c:pt>
                <c:pt idx="29">
                  <c:v>402.847219105433</c:v>
                </c:pt>
                <c:pt idx="30">
                  <c:v>409.00835033023799</c:v>
                </c:pt>
                <c:pt idx="31">
                  <c:v>432.83124927931698</c:v>
                </c:pt>
                <c:pt idx="32">
                  <c:v>424.22919681593999</c:v>
                </c:pt>
                <c:pt idx="33">
                  <c:v>407.68180602750101</c:v>
                </c:pt>
                <c:pt idx="34">
                  <c:v>381.85437993294801</c:v>
                </c:pt>
                <c:pt idx="35">
                  <c:v>392.84467246555499</c:v>
                </c:pt>
                <c:pt idx="36">
                  <c:v>376.146065137265</c:v>
                </c:pt>
                <c:pt idx="37">
                  <c:v>378.63791479880098</c:v>
                </c:pt>
                <c:pt idx="38">
                  <c:v>369.890507406832</c:v>
                </c:pt>
                <c:pt idx="39">
                  <c:v>324.29121826320301</c:v>
                </c:pt>
                <c:pt idx="40">
                  <c:v>314.36838379800298</c:v>
                </c:pt>
                <c:pt idx="41">
                  <c:v>326.47633888702302</c:v>
                </c:pt>
                <c:pt idx="42">
                  <c:v>338.48838991470001</c:v>
                </c:pt>
                <c:pt idx="43">
                  <c:v>347.402658656634</c:v>
                </c:pt>
                <c:pt idx="44">
                  <c:v>341.405445447445</c:v>
                </c:pt>
                <c:pt idx="45">
                  <c:v>312.65405039297798</c:v>
                </c:pt>
                <c:pt idx="46">
                  <c:v>344.12426799151501</c:v>
                </c:pt>
                <c:pt idx="47">
                  <c:v>374.07732539239998</c:v>
                </c:pt>
                <c:pt idx="48">
                  <c:v>382.45553541183699</c:v>
                </c:pt>
                <c:pt idx="49">
                  <c:v>414.656317533584</c:v>
                </c:pt>
                <c:pt idx="50">
                  <c:v>391.37249050246203</c:v>
                </c:pt>
                <c:pt idx="51">
                  <c:v>405.57019217293299</c:v>
                </c:pt>
                <c:pt idx="52">
                  <c:v>364.83309795950902</c:v>
                </c:pt>
                <c:pt idx="53">
                  <c:v>358.06853046414102</c:v>
                </c:pt>
                <c:pt idx="54">
                  <c:v>379.718539927969</c:v>
                </c:pt>
                <c:pt idx="55">
                  <c:v>400.91610991222899</c:v>
                </c:pt>
                <c:pt idx="56">
                  <c:v>439.81256074825097</c:v>
                </c:pt>
                <c:pt idx="57">
                  <c:v>468.70491389073902</c:v>
                </c:pt>
                <c:pt idx="58">
                  <c:v>470.78074042396003</c:v>
                </c:pt>
                <c:pt idx="59">
                  <c:v>482.85985306408702</c:v>
                </c:pt>
                <c:pt idx="60">
                  <c:v>440.81322685523901</c:v>
                </c:pt>
                <c:pt idx="61">
                  <c:v>134.45232684010199</c:v>
                </c:pt>
                <c:pt idx="62">
                  <c:v>355.07578204441</c:v>
                </c:pt>
                <c:pt idx="63">
                  <c:v>382.11844205330601</c:v>
                </c:pt>
                <c:pt idx="64">
                  <c:v>407.884602687155</c:v>
                </c:pt>
                <c:pt idx="65">
                  <c:v>365.87008875400301</c:v>
                </c:pt>
                <c:pt idx="66">
                  <c:v>348.880591675441</c:v>
                </c:pt>
                <c:pt idx="67">
                  <c:v>362.982905661698</c:v>
                </c:pt>
                <c:pt idx="68">
                  <c:v>352.603935537072</c:v>
                </c:pt>
                <c:pt idx="69">
                  <c:v>348.343344172191</c:v>
                </c:pt>
                <c:pt idx="70">
                  <c:v>372.93697374398499</c:v>
                </c:pt>
                <c:pt idx="71">
                  <c:v>413.06804183943302</c:v>
                </c:pt>
                <c:pt idx="72">
                  <c:v>385.67627981842401</c:v>
                </c:pt>
                <c:pt idx="73">
                  <c:v>364.11959120269898</c:v>
                </c:pt>
                <c:pt idx="74">
                  <c:v>328.781311666644</c:v>
                </c:pt>
                <c:pt idx="75">
                  <c:v>341.23903946409598</c:v>
                </c:pt>
                <c:pt idx="76">
                  <c:v>386.86943963361199</c:v>
                </c:pt>
                <c:pt idx="77">
                  <c:v>353.09684522830003</c:v>
                </c:pt>
                <c:pt idx="78">
                  <c:v>373.30278878113302</c:v>
                </c:pt>
                <c:pt idx="79">
                  <c:v>335.83528648765798</c:v>
                </c:pt>
                <c:pt idx="80">
                  <c:v>318.87968684259602</c:v>
                </c:pt>
                <c:pt idx="81">
                  <c:v>339.39275449951202</c:v>
                </c:pt>
                <c:pt idx="82">
                  <c:v>374.61240274298399</c:v>
                </c:pt>
                <c:pt idx="83">
                  <c:v>382.480329502686</c:v>
                </c:pt>
              </c:numCache>
            </c:numRef>
          </c:val>
          <c:smooth val="0"/>
          <c:extLst>
            <c:ext xmlns:c16="http://schemas.microsoft.com/office/drawing/2014/chart" uri="{C3380CC4-5D6E-409C-BE32-E72D297353CC}">
              <c16:uniqueId val="{00000005-0B11-492F-B974-A697A45567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3466253108664659"/>
          <c:y val="0.16696503859250655"/>
          <c:w val="0.25808234684557779"/>
          <c:h val="0.60913309926131443"/>
        </c:manualLayout>
      </c:layout>
      <c:overlay val="0"/>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4.0399371471184073E-3</c:v>
                </c:pt>
                <c:pt idx="1">
                  <c:v>6.5035056548410474E-3</c:v>
                </c:pt>
                <c:pt idx="2">
                  <c:v>1.5167658844498213E-2</c:v>
                </c:pt>
                <c:pt idx="3">
                  <c:v>7.5913958693246417E-3</c:v>
                </c:pt>
                <c:pt idx="4">
                  <c:v>7.1841164454043453E-3</c:v>
                </c:pt>
                <c:pt idx="5">
                  <c:v>7.4843158958642674E-3</c:v>
                </c:pt>
                <c:pt idx="6">
                  <c:v>7.7159887291779351E-3</c:v>
                </c:pt>
                <c:pt idx="7">
                  <c:v>7.354463514937108E-3</c:v>
                </c:pt>
                <c:pt idx="8">
                  <c:v>1.7131453038698074E-2</c:v>
                </c:pt>
                <c:pt idx="9">
                  <c:v>2.1702358068042032E-2</c:v>
                </c:pt>
                <c:pt idx="10">
                  <c:v>1.6837039754228539E-2</c:v>
                </c:pt>
                <c:pt idx="11">
                  <c:v>2.5181519273950258E-2</c:v>
                </c:pt>
                <c:pt idx="12">
                  <c:v>2.0970446208550524E-2</c:v>
                </c:pt>
                <c:pt idx="13">
                  <c:v>1.6544058388944731E-2</c:v>
                </c:pt>
                <c:pt idx="14">
                  <c:v>6.8372599143302114E-3</c:v>
                </c:pt>
                <c:pt idx="15">
                  <c:v>1.4415691505092209E-3</c:v>
                </c:pt>
                <c:pt idx="16">
                  <c:v>8.8774468250235206E-3</c:v>
                </c:pt>
                <c:pt idx="17">
                  <c:v>1.4109748776796471E-2</c:v>
                </c:pt>
                <c:pt idx="18">
                  <c:v>1.7425940071543397E-2</c:v>
                </c:pt>
                <c:pt idx="19">
                  <c:v>1.0882132513346399E-2</c:v>
                </c:pt>
                <c:pt idx="20">
                  <c:v>1.7474166493445471E-2</c:v>
                </c:pt>
                <c:pt idx="21">
                  <c:v>9.9727201939646629E-3</c:v>
                </c:pt>
                <c:pt idx="22">
                  <c:v>1.212063344129484E-2</c:v>
                </c:pt>
                <c:pt idx="23">
                  <c:v>1.2763904233545464E-2</c:v>
                </c:pt>
                <c:pt idx="24">
                  <c:v>8.2979206883521863E-3</c:v>
                </c:pt>
                <c:pt idx="25">
                  <c:v>9.7942770902309292E-3</c:v>
                </c:pt>
                <c:pt idx="26">
                  <c:v>1.5754635143484519E-2</c:v>
                </c:pt>
                <c:pt idx="27">
                  <c:v>9.0743603666555393E-3</c:v>
                </c:pt>
                <c:pt idx="28">
                  <c:v>1.340499445369848E-2</c:v>
                </c:pt>
                <c:pt idx="29">
                  <c:v>1.2573254435401991E-2</c:v>
                </c:pt>
                <c:pt idx="30">
                  <c:v>1.2275674316858297E-2</c:v>
                </c:pt>
                <c:pt idx="31">
                  <c:v>9.4301614687906845E-3</c:v>
                </c:pt>
                <c:pt idx="32">
                  <c:v>1.0150741993949979E-2</c:v>
                </c:pt>
                <c:pt idx="33">
                  <c:v>7.1190271431621696E-3</c:v>
                </c:pt>
                <c:pt idx="34">
                  <c:v>1.2536488264187793E-2</c:v>
                </c:pt>
                <c:pt idx="35">
                  <c:v>1.025159653197674E-2</c:v>
                </c:pt>
                <c:pt idx="36">
                  <c:v>6.6412421868764704E-3</c:v>
                </c:pt>
                <c:pt idx="37">
                  <c:v>9.2141710052016362E-3</c:v>
                </c:pt>
                <c:pt idx="38">
                  <c:v>1.1611075672817599E-2</c:v>
                </c:pt>
                <c:pt idx="39">
                  <c:v>1.1555513166996018E-2</c:v>
                </c:pt>
                <c:pt idx="40">
                  <c:v>1.8242161705624173E-2</c:v>
                </c:pt>
                <c:pt idx="41">
                  <c:v>1.860384927813484E-2</c:v>
                </c:pt>
                <c:pt idx="42">
                  <c:v>2.4553469873521326E-2</c:v>
                </c:pt>
                <c:pt idx="43">
                  <c:v>1.0822178643315583E-2</c:v>
                </c:pt>
                <c:pt idx="44">
                  <c:v>1.5613265817181714E-2</c:v>
                </c:pt>
                <c:pt idx="45">
                  <c:v>1.8616051429560479E-2</c:v>
                </c:pt>
                <c:pt idx="46">
                  <c:v>1.5213804726034195E-2</c:v>
                </c:pt>
                <c:pt idx="47">
                  <c:v>1.4408025239972203E-2</c:v>
                </c:pt>
                <c:pt idx="48">
                  <c:v>2.1927516291167619E-2</c:v>
                </c:pt>
                <c:pt idx="49">
                  <c:v>1.8608155718522826E-2</c:v>
                </c:pt>
              </c:numCache>
            </c:numRef>
          </c:val>
          <c:smooth val="0"/>
          <c:extLst>
            <c:ext xmlns:c16="http://schemas.microsoft.com/office/drawing/2014/chart" uri="{C3380CC4-5D6E-409C-BE32-E72D297353CC}">
              <c16:uniqueId val="{00000000-A53D-4BAF-9963-6311FB16073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9.7128147159173173E-2</c:v>
                </c:pt>
                <c:pt idx="1">
                  <c:v>9.5108683796300234E-2</c:v>
                </c:pt>
                <c:pt idx="2">
                  <c:v>9.0409752266005602E-2</c:v>
                </c:pt>
                <c:pt idx="3">
                  <c:v>8.7801911135430719E-2</c:v>
                </c:pt>
                <c:pt idx="4">
                  <c:v>8.8335736610179572E-2</c:v>
                </c:pt>
                <c:pt idx="5">
                  <c:v>8.739908888876384E-2</c:v>
                </c:pt>
                <c:pt idx="6">
                  <c:v>7.8228037784056986E-2</c:v>
                </c:pt>
                <c:pt idx="7">
                  <c:v>7.489874247178456E-2</c:v>
                </c:pt>
                <c:pt idx="8">
                  <c:v>7.5280616641694068E-2</c:v>
                </c:pt>
                <c:pt idx="9">
                  <c:v>7.5908943911486171E-2</c:v>
                </c:pt>
                <c:pt idx="10">
                  <c:v>7.8415183784536588E-2</c:v>
                </c:pt>
                <c:pt idx="11">
                  <c:v>7.5407380441947516E-2</c:v>
                </c:pt>
                <c:pt idx="12">
                  <c:v>8.0360704623910817E-2</c:v>
                </c:pt>
                <c:pt idx="13">
                  <c:v>7.9956352251391333E-2</c:v>
                </c:pt>
                <c:pt idx="14">
                  <c:v>7.6240713223515527E-2</c:v>
                </c:pt>
                <c:pt idx="15">
                  <c:v>7.9661880956831577E-2</c:v>
                </c:pt>
                <c:pt idx="16">
                  <c:v>7.7190917102085324E-2</c:v>
                </c:pt>
                <c:pt idx="17">
                  <c:v>8.0577406483693853E-2</c:v>
                </c:pt>
                <c:pt idx="18">
                  <c:v>8.32823188876856E-2</c:v>
                </c:pt>
                <c:pt idx="19">
                  <c:v>8.2297470977394649E-2</c:v>
                </c:pt>
                <c:pt idx="20">
                  <c:v>8.6412417159916599E-2</c:v>
                </c:pt>
                <c:pt idx="21">
                  <c:v>8.5559252771162275E-2</c:v>
                </c:pt>
                <c:pt idx="22">
                  <c:v>9.2148597502476046E-2</c:v>
                </c:pt>
                <c:pt idx="23">
                  <c:v>9.0207310364489438E-2</c:v>
                </c:pt>
                <c:pt idx="24">
                  <c:v>8.8429598592807745E-2</c:v>
                </c:pt>
                <c:pt idx="25">
                  <c:v>9.6350776381140063E-2</c:v>
                </c:pt>
                <c:pt idx="26">
                  <c:v>9.7714054875133502E-2</c:v>
                </c:pt>
                <c:pt idx="27">
                  <c:v>9.9694902353598291E-2</c:v>
                </c:pt>
                <c:pt idx="28">
                  <c:v>0.1018958581663708</c:v>
                </c:pt>
                <c:pt idx="29">
                  <c:v>0.10078402961183382</c:v>
                </c:pt>
                <c:pt idx="30">
                  <c:v>9.6659962936960192E-2</c:v>
                </c:pt>
                <c:pt idx="31">
                  <c:v>9.4014207486743745E-2</c:v>
                </c:pt>
                <c:pt idx="32">
                  <c:v>9.3945520365710175E-2</c:v>
                </c:pt>
                <c:pt idx="33">
                  <c:v>8.8528161328874824E-2</c:v>
                </c:pt>
                <c:pt idx="34">
                  <c:v>8.5378004165446456E-2</c:v>
                </c:pt>
                <c:pt idx="35">
                  <c:v>8.4608011396378774E-2</c:v>
                </c:pt>
                <c:pt idx="36">
                  <c:v>5.0835577305112796E-2</c:v>
                </c:pt>
                <c:pt idx="37">
                  <c:v>6.1245014317031603E-2</c:v>
                </c:pt>
                <c:pt idx="38">
                  <c:v>7.6507978590773143E-2</c:v>
                </c:pt>
                <c:pt idx="39">
                  <c:v>8.1795608530933664E-2</c:v>
                </c:pt>
                <c:pt idx="40">
                  <c:v>8.6077245190347221E-2</c:v>
                </c:pt>
                <c:pt idx="41">
                  <c:v>9.0132304825059795E-2</c:v>
                </c:pt>
                <c:pt idx="42">
                  <c:v>9.2988834229173839E-2</c:v>
                </c:pt>
                <c:pt idx="43">
                  <c:v>9.4776722098200109E-2</c:v>
                </c:pt>
                <c:pt idx="44">
                  <c:v>8.930785803330539E-2</c:v>
                </c:pt>
                <c:pt idx="45">
                  <c:v>8.7780493301191739E-2</c:v>
                </c:pt>
                <c:pt idx="46">
                  <c:v>8.5488365969738481E-2</c:v>
                </c:pt>
                <c:pt idx="47">
                  <c:v>8.1739532541840743E-2</c:v>
                </c:pt>
                <c:pt idx="48">
                  <c:v>8.0675923160317867E-2</c:v>
                </c:pt>
                <c:pt idx="49">
                  <c:v>7.7866505889137544E-2</c:v>
                </c:pt>
              </c:numCache>
            </c:numRef>
          </c:val>
          <c:smooth val="0"/>
          <c:extLst>
            <c:ext xmlns:c16="http://schemas.microsoft.com/office/drawing/2014/chart" uri="{C3380CC4-5D6E-409C-BE32-E72D297353CC}">
              <c16:uniqueId val="{00000001-A53D-4BAF-9963-6311FB16073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8.5992790560257326E-2</c:v>
                </c:pt>
                <c:pt idx="1">
                  <c:v>8.1210306361193751E-2</c:v>
                </c:pt>
                <c:pt idx="2">
                  <c:v>7.8806697353134392E-2</c:v>
                </c:pt>
                <c:pt idx="3">
                  <c:v>8.2821828894569724E-2</c:v>
                </c:pt>
                <c:pt idx="4">
                  <c:v>7.5190809743790887E-2</c:v>
                </c:pt>
                <c:pt idx="5">
                  <c:v>7.6851162312892449E-2</c:v>
                </c:pt>
                <c:pt idx="6">
                  <c:v>7.2584736373885725E-2</c:v>
                </c:pt>
                <c:pt idx="7">
                  <c:v>7.2012253941003135E-2</c:v>
                </c:pt>
                <c:pt idx="8">
                  <c:v>7.1657988758081131E-2</c:v>
                </c:pt>
                <c:pt idx="9">
                  <c:v>7.1297399506367751E-2</c:v>
                </c:pt>
                <c:pt idx="10">
                  <c:v>6.8982707094290163E-2</c:v>
                </c:pt>
                <c:pt idx="11">
                  <c:v>5.7244808291185008E-2</c:v>
                </c:pt>
                <c:pt idx="12">
                  <c:v>7.694321352980342E-2</c:v>
                </c:pt>
                <c:pt idx="13">
                  <c:v>7.0127655179892723E-2</c:v>
                </c:pt>
                <c:pt idx="14">
                  <c:v>6.7275338921664374E-2</c:v>
                </c:pt>
                <c:pt idx="15">
                  <c:v>6.947082758604671E-2</c:v>
                </c:pt>
                <c:pt idx="16">
                  <c:v>6.2819365515217371E-2</c:v>
                </c:pt>
                <c:pt idx="17">
                  <c:v>6.8611100510721681E-2</c:v>
                </c:pt>
                <c:pt idx="18">
                  <c:v>7.5026622423431985E-2</c:v>
                </c:pt>
                <c:pt idx="19">
                  <c:v>7.0627135333105134E-2</c:v>
                </c:pt>
                <c:pt idx="20">
                  <c:v>6.9804486527135709E-2</c:v>
                </c:pt>
                <c:pt idx="21">
                  <c:v>7.2929140935581824E-2</c:v>
                </c:pt>
                <c:pt idx="22">
                  <c:v>8.7156571608862435E-2</c:v>
                </c:pt>
                <c:pt idx="23">
                  <c:v>8.6727539692866132E-2</c:v>
                </c:pt>
                <c:pt idx="24">
                  <c:v>7.6534569291705809E-2</c:v>
                </c:pt>
                <c:pt idx="25">
                  <c:v>8.4476995062022928E-2</c:v>
                </c:pt>
                <c:pt idx="26">
                  <c:v>8.5106569574815022E-2</c:v>
                </c:pt>
                <c:pt idx="27">
                  <c:v>8.5919267917418607E-2</c:v>
                </c:pt>
                <c:pt idx="28">
                  <c:v>8.4943896399923002E-2</c:v>
                </c:pt>
                <c:pt idx="29">
                  <c:v>8.6660598924907642E-2</c:v>
                </c:pt>
                <c:pt idx="30">
                  <c:v>8.6566703442963758E-2</c:v>
                </c:pt>
                <c:pt idx="31">
                  <c:v>8.4323672428174845E-2</c:v>
                </c:pt>
                <c:pt idx="32">
                  <c:v>8.5132443002807062E-2</c:v>
                </c:pt>
                <c:pt idx="33">
                  <c:v>8.1876363084206233E-2</c:v>
                </c:pt>
                <c:pt idx="34">
                  <c:v>8.2293933635538871E-2</c:v>
                </c:pt>
                <c:pt idx="35">
                  <c:v>8.1293470075076465E-2</c:v>
                </c:pt>
                <c:pt idx="36">
                  <c:v>2.1933414858014449E-2</c:v>
                </c:pt>
                <c:pt idx="37">
                  <c:v>6.06701133237934E-2</c:v>
                </c:pt>
                <c:pt idx="38">
                  <c:v>7.1511512514648393E-2</c:v>
                </c:pt>
                <c:pt idx="39">
                  <c:v>7.1666275898105522E-2</c:v>
                </c:pt>
                <c:pt idx="40">
                  <c:v>7.1744487245870112E-2</c:v>
                </c:pt>
                <c:pt idx="41">
                  <c:v>7.0165071559150513E-2</c:v>
                </c:pt>
                <c:pt idx="42">
                  <c:v>6.5812060682229806E-2</c:v>
                </c:pt>
                <c:pt idx="43">
                  <c:v>6.9772181485050766E-2</c:v>
                </c:pt>
                <c:pt idx="44">
                  <c:v>6.9340493453797489E-2</c:v>
                </c:pt>
                <c:pt idx="45">
                  <c:v>6.3194261675404526E-2</c:v>
                </c:pt>
                <c:pt idx="46">
                  <c:v>6.8550768039306959E-2</c:v>
                </c:pt>
                <c:pt idx="47">
                  <c:v>6.4603143099254967E-2</c:v>
                </c:pt>
                <c:pt idx="48">
                  <c:v>6.7216677681573744E-2</c:v>
                </c:pt>
                <c:pt idx="49">
                  <c:v>6.754470144371913E-2</c:v>
                </c:pt>
              </c:numCache>
            </c:numRef>
          </c:val>
          <c:smooth val="0"/>
          <c:extLst>
            <c:ext xmlns:c16="http://schemas.microsoft.com/office/drawing/2014/chart" uri="{C3380CC4-5D6E-409C-BE32-E72D297353CC}">
              <c16:uniqueId val="{00000002-A53D-4BAF-9963-6311FB16073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2.2700503533380805E-2</c:v>
                </c:pt>
                <c:pt idx="1">
                  <c:v>1.9934200361567036E-2</c:v>
                </c:pt>
                <c:pt idx="2">
                  <c:v>2.1861896963094478E-2</c:v>
                </c:pt>
                <c:pt idx="3">
                  <c:v>2.1087846840782885E-2</c:v>
                </c:pt>
                <c:pt idx="4">
                  <c:v>2.1605167504546701E-2</c:v>
                </c:pt>
                <c:pt idx="5">
                  <c:v>1.8964591626574101E-2</c:v>
                </c:pt>
                <c:pt idx="6">
                  <c:v>1.9408219513614312E-2</c:v>
                </c:pt>
                <c:pt idx="7">
                  <c:v>1.9815902255871595E-2</c:v>
                </c:pt>
                <c:pt idx="8">
                  <c:v>1.973353606369117E-2</c:v>
                </c:pt>
                <c:pt idx="9">
                  <c:v>2.0307511254699987E-2</c:v>
                </c:pt>
                <c:pt idx="10">
                  <c:v>2.1085035236525541E-2</c:v>
                </c:pt>
                <c:pt idx="11">
                  <c:v>2.0916317914314111E-2</c:v>
                </c:pt>
                <c:pt idx="12">
                  <c:v>2.0775524543226707E-2</c:v>
                </c:pt>
                <c:pt idx="13">
                  <c:v>2.0891717532971962E-2</c:v>
                </c:pt>
                <c:pt idx="14">
                  <c:v>1.9627678205754038E-2</c:v>
                </c:pt>
                <c:pt idx="15">
                  <c:v>2.0137863209815417E-2</c:v>
                </c:pt>
                <c:pt idx="16">
                  <c:v>2.1232378175505388E-2</c:v>
                </c:pt>
                <c:pt idx="17">
                  <c:v>2.2750301165761617E-2</c:v>
                </c:pt>
                <c:pt idx="18">
                  <c:v>2.3015223250076152E-2</c:v>
                </c:pt>
                <c:pt idx="19">
                  <c:v>2.3041579856364493E-2</c:v>
                </c:pt>
                <c:pt idx="20">
                  <c:v>2.3099532486073483E-2</c:v>
                </c:pt>
                <c:pt idx="21">
                  <c:v>2.3619363708719074E-2</c:v>
                </c:pt>
                <c:pt idx="22">
                  <c:v>2.4392300310678121E-2</c:v>
                </c:pt>
                <c:pt idx="23">
                  <c:v>2.3992618803831717E-2</c:v>
                </c:pt>
                <c:pt idx="24">
                  <c:v>2.4916798348742723E-2</c:v>
                </c:pt>
                <c:pt idx="25">
                  <c:v>2.7033888351485839E-2</c:v>
                </c:pt>
                <c:pt idx="26">
                  <c:v>2.7254769386193659E-2</c:v>
                </c:pt>
                <c:pt idx="27">
                  <c:v>2.7468023984291118E-2</c:v>
                </c:pt>
                <c:pt idx="28">
                  <c:v>2.7277690772522626E-2</c:v>
                </c:pt>
                <c:pt idx="29">
                  <c:v>2.7589046290396008E-2</c:v>
                </c:pt>
                <c:pt idx="30">
                  <c:v>2.6609341821382564E-2</c:v>
                </c:pt>
                <c:pt idx="31">
                  <c:v>2.5909107641985729E-2</c:v>
                </c:pt>
                <c:pt idx="32">
                  <c:v>2.7070591717317617E-2</c:v>
                </c:pt>
                <c:pt idx="33">
                  <c:v>2.6890629466008134E-2</c:v>
                </c:pt>
                <c:pt idx="34">
                  <c:v>2.729490984752133E-2</c:v>
                </c:pt>
                <c:pt idx="35">
                  <c:v>2.7327355076873141E-2</c:v>
                </c:pt>
                <c:pt idx="36">
                  <c:v>1.9076296320859106E-2</c:v>
                </c:pt>
                <c:pt idx="37">
                  <c:v>2.429138349010676E-2</c:v>
                </c:pt>
                <c:pt idx="38">
                  <c:v>2.5940519514769944E-2</c:v>
                </c:pt>
                <c:pt idx="39">
                  <c:v>2.7309143822901904E-2</c:v>
                </c:pt>
                <c:pt idx="40">
                  <c:v>2.8436764101089217E-2</c:v>
                </c:pt>
                <c:pt idx="41">
                  <c:v>2.896001481183862E-2</c:v>
                </c:pt>
                <c:pt idx="42">
                  <c:v>2.9573787678159259E-2</c:v>
                </c:pt>
                <c:pt idx="43">
                  <c:v>2.9387875242622586E-2</c:v>
                </c:pt>
                <c:pt idx="44">
                  <c:v>2.8607041209420474E-2</c:v>
                </c:pt>
                <c:pt idx="45">
                  <c:v>2.7978128102677278E-2</c:v>
                </c:pt>
                <c:pt idx="46">
                  <c:v>2.8117805548283435E-2</c:v>
                </c:pt>
                <c:pt idx="47">
                  <c:v>2.7947860703608905E-2</c:v>
                </c:pt>
                <c:pt idx="48">
                  <c:v>2.5718008568373696E-2</c:v>
                </c:pt>
                <c:pt idx="49">
                  <c:v>2.4890078123121315E-2</c:v>
                </c:pt>
              </c:numCache>
            </c:numRef>
          </c:val>
          <c:smooth val="0"/>
          <c:extLst>
            <c:ext xmlns:c16="http://schemas.microsoft.com/office/drawing/2014/chart" uri="{C3380CC4-5D6E-409C-BE32-E72D297353CC}">
              <c16:uniqueId val="{00000003-A53D-4BAF-9963-6311FB16073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2.2884335554020849E-3</c:v>
                </c:pt>
                <c:pt idx="1">
                  <c:v>2.064693840819907E-3</c:v>
                </c:pt>
                <c:pt idx="2">
                  <c:v>1.9648651565847847E-3</c:v>
                </c:pt>
                <c:pt idx="3">
                  <c:v>1.9337404690783469E-3</c:v>
                </c:pt>
                <c:pt idx="4">
                  <c:v>2.0818150388340674E-3</c:v>
                </c:pt>
                <c:pt idx="5">
                  <c:v>1.9643169824522682E-3</c:v>
                </c:pt>
                <c:pt idx="6">
                  <c:v>1.888185664104811E-3</c:v>
                </c:pt>
                <c:pt idx="7">
                  <c:v>1.3690541180244804E-3</c:v>
                </c:pt>
                <c:pt idx="8">
                  <c:v>1.0687662653770435E-3</c:v>
                </c:pt>
                <c:pt idx="9">
                  <c:v>1.2449166408924955E-3</c:v>
                </c:pt>
                <c:pt idx="10">
                  <c:v>9.5766567546676554E-4</c:v>
                </c:pt>
                <c:pt idx="11">
                  <c:v>1.1545505722307624E-3</c:v>
                </c:pt>
                <c:pt idx="12">
                  <c:v>1.2739901036611676E-3</c:v>
                </c:pt>
                <c:pt idx="13">
                  <c:v>1.3616199334637433E-3</c:v>
                </c:pt>
                <c:pt idx="14">
                  <c:v>1.6225602979650377E-3</c:v>
                </c:pt>
                <c:pt idx="15">
                  <c:v>1.7936915961699249E-3</c:v>
                </c:pt>
                <c:pt idx="16">
                  <c:v>1.5956285558016425E-3</c:v>
                </c:pt>
                <c:pt idx="17">
                  <c:v>1.8322979107989234E-3</c:v>
                </c:pt>
                <c:pt idx="18">
                  <c:v>1.7301392754943195E-3</c:v>
                </c:pt>
                <c:pt idx="19">
                  <c:v>1.6802503520576984E-3</c:v>
                </c:pt>
                <c:pt idx="20">
                  <c:v>1.940513223826519E-3</c:v>
                </c:pt>
                <c:pt idx="21">
                  <c:v>1.5302332543892607E-3</c:v>
                </c:pt>
                <c:pt idx="22">
                  <c:v>2.1502381543869738E-3</c:v>
                </c:pt>
                <c:pt idx="23">
                  <c:v>2.3915995747035121E-3</c:v>
                </c:pt>
                <c:pt idx="24">
                  <c:v>3.8696397692931312E-3</c:v>
                </c:pt>
                <c:pt idx="25">
                  <c:v>3.4804220416932382E-3</c:v>
                </c:pt>
                <c:pt idx="26">
                  <c:v>3.1943962942220976E-3</c:v>
                </c:pt>
                <c:pt idx="27">
                  <c:v>3.2731944452766295E-3</c:v>
                </c:pt>
                <c:pt idx="28">
                  <c:v>3.3015603564122298E-3</c:v>
                </c:pt>
                <c:pt idx="29">
                  <c:v>3.0976481702169184E-3</c:v>
                </c:pt>
                <c:pt idx="30">
                  <c:v>2.877966652528036E-3</c:v>
                </c:pt>
                <c:pt idx="31">
                  <c:v>2.8805599353499299E-3</c:v>
                </c:pt>
                <c:pt idx="32">
                  <c:v>2.8973340375593529E-3</c:v>
                </c:pt>
                <c:pt idx="33">
                  <c:v>3.067844983952189E-3</c:v>
                </c:pt>
                <c:pt idx="34">
                  <c:v>2.7142380086543115E-3</c:v>
                </c:pt>
                <c:pt idx="35">
                  <c:v>2.7348165039847851E-3</c:v>
                </c:pt>
                <c:pt idx="36">
                  <c:v>2.3657675864532293E-3</c:v>
                </c:pt>
                <c:pt idx="37">
                  <c:v>2.534355055768843E-3</c:v>
                </c:pt>
                <c:pt idx="38">
                  <c:v>2.8789404858219759E-3</c:v>
                </c:pt>
                <c:pt idx="39">
                  <c:v>3.0564050682012748E-3</c:v>
                </c:pt>
                <c:pt idx="40">
                  <c:v>1.7708955899624816E-3</c:v>
                </c:pt>
                <c:pt idx="41">
                  <c:v>2.4650633380537989E-3</c:v>
                </c:pt>
                <c:pt idx="42">
                  <c:v>2.7718607320760969E-3</c:v>
                </c:pt>
                <c:pt idx="43">
                  <c:v>3.6875355391924455E-3</c:v>
                </c:pt>
                <c:pt idx="44">
                  <c:v>4.0630968731769305E-3</c:v>
                </c:pt>
                <c:pt idx="45">
                  <c:v>4.0128057094619531E-3</c:v>
                </c:pt>
                <c:pt idx="46">
                  <c:v>4.0262444780146314E-3</c:v>
                </c:pt>
                <c:pt idx="47">
                  <c:v>3.5452670725483796E-3</c:v>
                </c:pt>
                <c:pt idx="48">
                  <c:v>3.6173656709832538E-3</c:v>
                </c:pt>
                <c:pt idx="49">
                  <c:v>3.3265747102985879E-3</c:v>
                </c:pt>
              </c:numCache>
            </c:numRef>
          </c:val>
          <c:smooth val="0"/>
          <c:extLst>
            <c:ext xmlns:c16="http://schemas.microsoft.com/office/drawing/2014/chart" uri="{C3380CC4-5D6E-409C-BE32-E72D297353CC}">
              <c16:uniqueId val="{00000004-A53D-4BAF-9963-6311FB16073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TdR_42!$C$86:$BA$86</c:f>
              <c:numCache>
                <c:formatCode>0.0%</c:formatCode>
                <c:ptCount val="51"/>
                <c:pt idx="0">
                  <c:v>4.0399371471184073E-3</c:v>
                </c:pt>
                <c:pt idx="1">
                  <c:v>6.5035056548410474E-3</c:v>
                </c:pt>
                <c:pt idx="2">
                  <c:v>1.5167658844498213E-2</c:v>
                </c:pt>
                <c:pt idx="3">
                  <c:v>7.5913958693246417E-3</c:v>
                </c:pt>
                <c:pt idx="4">
                  <c:v>7.1841164454043453E-3</c:v>
                </c:pt>
                <c:pt idx="5">
                  <c:v>7.4843158958642674E-3</c:v>
                </c:pt>
                <c:pt idx="6">
                  <c:v>7.7159887291779351E-3</c:v>
                </c:pt>
                <c:pt idx="7">
                  <c:v>7.354463514937108E-3</c:v>
                </c:pt>
                <c:pt idx="8">
                  <c:v>1.7131453038698074E-2</c:v>
                </c:pt>
                <c:pt idx="9">
                  <c:v>2.1702358068042032E-2</c:v>
                </c:pt>
                <c:pt idx="10">
                  <c:v>1.6837039754228539E-2</c:v>
                </c:pt>
                <c:pt idx="11">
                  <c:v>2.5181519273950258E-2</c:v>
                </c:pt>
                <c:pt idx="12">
                  <c:v>2.0970446208550524E-2</c:v>
                </c:pt>
                <c:pt idx="13">
                  <c:v>1.6544058388944731E-2</c:v>
                </c:pt>
                <c:pt idx="14">
                  <c:v>6.8372599143302114E-3</c:v>
                </c:pt>
                <c:pt idx="15">
                  <c:v>1.4415691505092209E-3</c:v>
                </c:pt>
                <c:pt idx="16">
                  <c:v>8.8774468250235206E-3</c:v>
                </c:pt>
                <c:pt idx="17">
                  <c:v>1.4109748776796471E-2</c:v>
                </c:pt>
                <c:pt idx="18">
                  <c:v>1.7425940071543397E-2</c:v>
                </c:pt>
                <c:pt idx="19">
                  <c:v>1.0882132513346399E-2</c:v>
                </c:pt>
                <c:pt idx="20">
                  <c:v>1.7474166493445471E-2</c:v>
                </c:pt>
                <c:pt idx="21">
                  <c:v>9.9727201939646629E-3</c:v>
                </c:pt>
                <c:pt idx="22">
                  <c:v>1.212063344129484E-2</c:v>
                </c:pt>
                <c:pt idx="23">
                  <c:v>1.2763904233545464E-2</c:v>
                </c:pt>
                <c:pt idx="24">
                  <c:v>8.2979206883521863E-3</c:v>
                </c:pt>
                <c:pt idx="25">
                  <c:v>9.7942770902309292E-3</c:v>
                </c:pt>
                <c:pt idx="26">
                  <c:v>1.5754635143484519E-2</c:v>
                </c:pt>
                <c:pt idx="27">
                  <c:v>9.0743603666555393E-3</c:v>
                </c:pt>
                <c:pt idx="28">
                  <c:v>1.340499445369848E-2</c:v>
                </c:pt>
                <c:pt idx="29">
                  <c:v>1.2573254435401991E-2</c:v>
                </c:pt>
                <c:pt idx="30">
                  <c:v>1.2275674316858297E-2</c:v>
                </c:pt>
                <c:pt idx="31">
                  <c:v>9.4301614687906845E-3</c:v>
                </c:pt>
                <c:pt idx="32">
                  <c:v>1.0150741993949979E-2</c:v>
                </c:pt>
                <c:pt idx="33">
                  <c:v>7.1190271431621696E-3</c:v>
                </c:pt>
                <c:pt idx="34">
                  <c:v>1.2536488264187793E-2</c:v>
                </c:pt>
                <c:pt idx="35">
                  <c:v>1.025159653197674E-2</c:v>
                </c:pt>
                <c:pt idx="36">
                  <c:v>6.6412421868764704E-3</c:v>
                </c:pt>
                <c:pt idx="37">
                  <c:v>9.2141710052016362E-3</c:v>
                </c:pt>
                <c:pt idx="38">
                  <c:v>1.1611075672817599E-2</c:v>
                </c:pt>
                <c:pt idx="39">
                  <c:v>1.1555513166996018E-2</c:v>
                </c:pt>
                <c:pt idx="40">
                  <c:v>1.8242161705624173E-2</c:v>
                </c:pt>
                <c:pt idx="41">
                  <c:v>1.860384927813484E-2</c:v>
                </c:pt>
                <c:pt idx="42">
                  <c:v>2.4553469873521326E-2</c:v>
                </c:pt>
                <c:pt idx="43">
                  <c:v>1.0822178643315583E-2</c:v>
                </c:pt>
                <c:pt idx="44">
                  <c:v>1.5613265817181714E-2</c:v>
                </c:pt>
                <c:pt idx="45">
                  <c:v>1.8616051429560479E-2</c:v>
                </c:pt>
                <c:pt idx="46">
                  <c:v>1.5213804726034195E-2</c:v>
                </c:pt>
                <c:pt idx="47">
                  <c:v>1.4408025239972203E-2</c:v>
                </c:pt>
                <c:pt idx="48">
                  <c:v>2.1927516291167619E-2</c:v>
                </c:pt>
                <c:pt idx="49">
                  <c:v>1.8608155718522826E-2</c:v>
                </c:pt>
                <c:pt idx="50">
                  <c:v>2.2403914486878871E-2</c:v>
                </c:pt>
              </c:numCache>
            </c:numRef>
          </c:val>
          <c:smooth val="0"/>
          <c:extLst>
            <c:ext xmlns:c16="http://schemas.microsoft.com/office/drawing/2014/chart" uri="{C3380CC4-5D6E-409C-BE32-E72D297353CC}">
              <c16:uniqueId val="{00000000-6F5D-40D3-9EA5-59C8F2070017}"/>
            </c:ext>
          </c:extLst>
        </c:ser>
        <c:ser>
          <c:idx val="1"/>
          <c:order val="1"/>
          <c:tx>
            <c:strRef>
              <c:f>TdR_42!$B$87</c:f>
              <c:strCache>
                <c:ptCount val="1"/>
                <c:pt idx="0">
                  <c:v>Industrie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TdR_42!$C$87:$BA$87</c:f>
              <c:numCache>
                <c:formatCode>0.0%</c:formatCode>
                <c:ptCount val="51"/>
                <c:pt idx="0">
                  <c:v>9.7128147159173173E-2</c:v>
                </c:pt>
                <c:pt idx="1">
                  <c:v>9.5108683796300234E-2</c:v>
                </c:pt>
                <c:pt idx="2">
                  <c:v>9.0409752266005602E-2</c:v>
                </c:pt>
                <c:pt idx="3">
                  <c:v>8.7801911135430719E-2</c:v>
                </c:pt>
                <c:pt idx="4">
                  <c:v>8.8335736610179572E-2</c:v>
                </c:pt>
                <c:pt idx="5">
                  <c:v>8.739908888876384E-2</c:v>
                </c:pt>
                <c:pt idx="6">
                  <c:v>7.8228037784056986E-2</c:v>
                </c:pt>
                <c:pt idx="7">
                  <c:v>7.489874247178456E-2</c:v>
                </c:pt>
                <c:pt idx="8">
                  <c:v>7.5280616641694068E-2</c:v>
                </c:pt>
                <c:pt idx="9">
                  <c:v>7.5908943911486171E-2</c:v>
                </c:pt>
                <c:pt idx="10">
                  <c:v>7.8415183784536588E-2</c:v>
                </c:pt>
                <c:pt idx="11">
                  <c:v>7.5407380441947516E-2</c:v>
                </c:pt>
                <c:pt idx="12">
                  <c:v>8.0360704623910817E-2</c:v>
                </c:pt>
                <c:pt idx="13">
                  <c:v>7.9956352251391333E-2</c:v>
                </c:pt>
                <c:pt idx="14">
                  <c:v>7.6240713223515527E-2</c:v>
                </c:pt>
                <c:pt idx="15">
                  <c:v>7.9661880956831577E-2</c:v>
                </c:pt>
                <c:pt idx="16">
                  <c:v>7.7190917102085324E-2</c:v>
                </c:pt>
                <c:pt idx="17">
                  <c:v>8.0577406483693853E-2</c:v>
                </c:pt>
                <c:pt idx="18">
                  <c:v>8.32823188876856E-2</c:v>
                </c:pt>
                <c:pt idx="19">
                  <c:v>8.2297470977394649E-2</c:v>
                </c:pt>
                <c:pt idx="20">
                  <c:v>8.6412417159916599E-2</c:v>
                </c:pt>
                <c:pt idx="21">
                  <c:v>8.5559252771162275E-2</c:v>
                </c:pt>
                <c:pt idx="22">
                  <c:v>9.2148597502476046E-2</c:v>
                </c:pt>
                <c:pt idx="23">
                  <c:v>9.0207310364489438E-2</c:v>
                </c:pt>
                <c:pt idx="24">
                  <c:v>8.8429598592807745E-2</c:v>
                </c:pt>
                <c:pt idx="25">
                  <c:v>9.6350776381140063E-2</c:v>
                </c:pt>
                <c:pt idx="26">
                  <c:v>9.7714054875133502E-2</c:v>
                </c:pt>
                <c:pt idx="27">
                  <c:v>9.9694902353598291E-2</c:v>
                </c:pt>
                <c:pt idx="28">
                  <c:v>0.1018958581663708</c:v>
                </c:pt>
                <c:pt idx="29">
                  <c:v>0.10078402961183382</c:v>
                </c:pt>
                <c:pt idx="30">
                  <c:v>9.6659962936960192E-2</c:v>
                </c:pt>
                <c:pt idx="31">
                  <c:v>9.4014207486743745E-2</c:v>
                </c:pt>
                <c:pt idx="32">
                  <c:v>9.3945520365710175E-2</c:v>
                </c:pt>
                <c:pt idx="33">
                  <c:v>8.8528161328874824E-2</c:v>
                </c:pt>
                <c:pt idx="34">
                  <c:v>8.5378004165446456E-2</c:v>
                </c:pt>
                <c:pt idx="35">
                  <c:v>8.4608011396378774E-2</c:v>
                </c:pt>
                <c:pt idx="36">
                  <c:v>5.0835577305112796E-2</c:v>
                </c:pt>
                <c:pt idx="37">
                  <c:v>6.1245014317031603E-2</c:v>
                </c:pt>
                <c:pt idx="38">
                  <c:v>7.6507978590773143E-2</c:v>
                </c:pt>
                <c:pt idx="39">
                  <c:v>8.1795608530933664E-2</c:v>
                </c:pt>
                <c:pt idx="40">
                  <c:v>8.6077245190347221E-2</c:v>
                </c:pt>
                <c:pt idx="41">
                  <c:v>9.0132304825059795E-2</c:v>
                </c:pt>
                <c:pt idx="42">
                  <c:v>9.2988834229173839E-2</c:v>
                </c:pt>
                <c:pt idx="43">
                  <c:v>9.4776722098200109E-2</c:v>
                </c:pt>
                <c:pt idx="44">
                  <c:v>8.930785803330539E-2</c:v>
                </c:pt>
                <c:pt idx="45">
                  <c:v>8.7780493301191739E-2</c:v>
                </c:pt>
                <c:pt idx="46">
                  <c:v>8.5488365969738481E-2</c:v>
                </c:pt>
                <c:pt idx="47">
                  <c:v>8.1739532541840743E-2</c:v>
                </c:pt>
                <c:pt idx="48">
                  <c:v>8.0675923160317867E-2</c:v>
                </c:pt>
                <c:pt idx="49">
                  <c:v>7.7866505889137544E-2</c:v>
                </c:pt>
                <c:pt idx="50">
                  <c:v>7.5184586732061118E-2</c:v>
                </c:pt>
              </c:numCache>
            </c:numRef>
          </c:val>
          <c:smooth val="0"/>
          <c:extLst>
            <c:ext xmlns:c16="http://schemas.microsoft.com/office/drawing/2014/chart" uri="{C3380CC4-5D6E-409C-BE32-E72D297353CC}">
              <c16:uniqueId val="{00000001-6F5D-40D3-9EA5-59C8F2070017}"/>
            </c:ext>
          </c:extLst>
        </c:ser>
        <c:ser>
          <c:idx val="2"/>
          <c:order val="2"/>
          <c:tx>
            <c:strRef>
              <c:f>TdR_42!$B$88</c:f>
              <c:strCache>
                <c:ptCount val="1"/>
                <c:pt idx="0">
                  <c:v>Construction</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TdR_42!$C$88:$BA$88</c:f>
              <c:numCache>
                <c:formatCode>0.0%</c:formatCode>
                <c:ptCount val="51"/>
                <c:pt idx="0">
                  <c:v>8.5992790560257326E-2</c:v>
                </c:pt>
                <c:pt idx="1">
                  <c:v>8.1210306361193751E-2</c:v>
                </c:pt>
                <c:pt idx="2">
                  <c:v>7.8806697353134392E-2</c:v>
                </c:pt>
                <c:pt idx="3">
                  <c:v>8.2821828894569724E-2</c:v>
                </c:pt>
                <c:pt idx="4">
                  <c:v>7.5190809743790887E-2</c:v>
                </c:pt>
                <c:pt idx="5">
                  <c:v>7.6851162312892449E-2</c:v>
                </c:pt>
                <c:pt idx="6">
                  <c:v>7.2584736373885725E-2</c:v>
                </c:pt>
                <c:pt idx="7">
                  <c:v>7.2012253941003135E-2</c:v>
                </c:pt>
                <c:pt idx="8">
                  <c:v>7.1657988758081131E-2</c:v>
                </c:pt>
                <c:pt idx="9">
                  <c:v>7.1297399506367751E-2</c:v>
                </c:pt>
                <c:pt idx="10">
                  <c:v>6.8982707094290163E-2</c:v>
                </c:pt>
                <c:pt idx="11">
                  <c:v>5.7244808291185008E-2</c:v>
                </c:pt>
                <c:pt idx="12">
                  <c:v>7.694321352980342E-2</c:v>
                </c:pt>
                <c:pt idx="13">
                  <c:v>7.0127655179892723E-2</c:v>
                </c:pt>
                <c:pt idx="14">
                  <c:v>6.7275338921664374E-2</c:v>
                </c:pt>
                <c:pt idx="15">
                  <c:v>6.947082758604671E-2</c:v>
                </c:pt>
                <c:pt idx="16">
                  <c:v>6.2819365515217371E-2</c:v>
                </c:pt>
                <c:pt idx="17">
                  <c:v>6.8611100510721681E-2</c:v>
                </c:pt>
                <c:pt idx="18">
                  <c:v>7.5026622423431985E-2</c:v>
                </c:pt>
                <c:pt idx="19">
                  <c:v>7.0627135333105134E-2</c:v>
                </c:pt>
                <c:pt idx="20">
                  <c:v>6.9804486527135709E-2</c:v>
                </c:pt>
                <c:pt idx="21">
                  <c:v>7.2929140935581824E-2</c:v>
                </c:pt>
                <c:pt idx="22">
                  <c:v>8.7156571608862435E-2</c:v>
                </c:pt>
                <c:pt idx="23">
                  <c:v>8.6727539692866132E-2</c:v>
                </c:pt>
                <c:pt idx="24">
                  <c:v>7.6534569291705809E-2</c:v>
                </c:pt>
                <c:pt idx="25">
                  <c:v>8.4476995062022928E-2</c:v>
                </c:pt>
                <c:pt idx="26">
                  <c:v>8.5106569574815022E-2</c:v>
                </c:pt>
                <c:pt idx="27">
                  <c:v>8.5919267917418607E-2</c:v>
                </c:pt>
                <c:pt idx="28">
                  <c:v>8.4943896399923002E-2</c:v>
                </c:pt>
                <c:pt idx="29">
                  <c:v>8.6660598924907642E-2</c:v>
                </c:pt>
                <c:pt idx="30">
                  <c:v>8.6566703442963758E-2</c:v>
                </c:pt>
                <c:pt idx="31">
                  <c:v>8.4323672428174845E-2</c:v>
                </c:pt>
                <c:pt idx="32">
                  <c:v>8.5132443002807062E-2</c:v>
                </c:pt>
                <c:pt idx="33">
                  <c:v>8.1876363084206233E-2</c:v>
                </c:pt>
                <c:pt idx="34">
                  <c:v>8.2293933635538871E-2</c:v>
                </c:pt>
                <c:pt idx="35">
                  <c:v>8.1293470075076465E-2</c:v>
                </c:pt>
                <c:pt idx="36">
                  <c:v>2.1933414858014449E-2</c:v>
                </c:pt>
                <c:pt idx="37">
                  <c:v>6.06701133237934E-2</c:v>
                </c:pt>
                <c:pt idx="38">
                  <c:v>7.1511512514648393E-2</c:v>
                </c:pt>
                <c:pt idx="39">
                  <c:v>7.1666275898105522E-2</c:v>
                </c:pt>
                <c:pt idx="40">
                  <c:v>7.1744487245870112E-2</c:v>
                </c:pt>
                <c:pt idx="41">
                  <c:v>7.0165071559150513E-2</c:v>
                </c:pt>
                <c:pt idx="42">
                  <c:v>6.5812060682229806E-2</c:v>
                </c:pt>
                <c:pt idx="43">
                  <c:v>6.9772181485050766E-2</c:v>
                </c:pt>
                <c:pt idx="44">
                  <c:v>6.9340493453797489E-2</c:v>
                </c:pt>
                <c:pt idx="45">
                  <c:v>6.3194261675404526E-2</c:v>
                </c:pt>
                <c:pt idx="46">
                  <c:v>6.8550768039306959E-2</c:v>
                </c:pt>
                <c:pt idx="47">
                  <c:v>6.4603143099254967E-2</c:v>
                </c:pt>
                <c:pt idx="48">
                  <c:v>6.7216677681573744E-2</c:v>
                </c:pt>
                <c:pt idx="49">
                  <c:v>6.754470144371913E-2</c:v>
                </c:pt>
                <c:pt idx="50">
                  <c:v>6.4794768841137315E-2</c:v>
                </c:pt>
              </c:numCache>
            </c:numRef>
          </c:val>
          <c:smooth val="0"/>
          <c:extLst>
            <c:ext xmlns:c16="http://schemas.microsoft.com/office/drawing/2014/chart" uri="{C3380CC4-5D6E-409C-BE32-E72D297353CC}">
              <c16:uniqueId val="{00000002-6F5D-40D3-9EA5-59C8F2070017}"/>
            </c:ext>
          </c:extLst>
        </c:ser>
        <c:ser>
          <c:idx val="3"/>
          <c:order val="3"/>
          <c:tx>
            <c:strRef>
              <c:f>TdR_42!$B$89</c:f>
              <c:strCache>
                <c:ptCount val="1"/>
                <c:pt idx="0">
                  <c:v>Tertiaire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TdR_42!$C$89:$BA$89</c:f>
              <c:numCache>
                <c:formatCode>0.0%</c:formatCode>
                <c:ptCount val="51"/>
                <c:pt idx="0">
                  <c:v>2.2700503533380805E-2</c:v>
                </c:pt>
                <c:pt idx="1">
                  <c:v>1.9934200361567036E-2</c:v>
                </c:pt>
                <c:pt idx="2">
                  <c:v>2.1861896963094478E-2</c:v>
                </c:pt>
                <c:pt idx="3">
                  <c:v>2.1087846840782885E-2</c:v>
                </c:pt>
                <c:pt idx="4">
                  <c:v>2.1605167504546701E-2</c:v>
                </c:pt>
                <c:pt idx="5">
                  <c:v>1.8964591626574101E-2</c:v>
                </c:pt>
                <c:pt idx="6">
                  <c:v>1.9408219513614312E-2</c:v>
                </c:pt>
                <c:pt idx="7">
                  <c:v>1.9815902255871595E-2</c:v>
                </c:pt>
                <c:pt idx="8">
                  <c:v>1.973353606369117E-2</c:v>
                </c:pt>
                <c:pt idx="9">
                  <c:v>2.0307511254699987E-2</c:v>
                </c:pt>
                <c:pt idx="10">
                  <c:v>2.1085035236525541E-2</c:v>
                </c:pt>
                <c:pt idx="11">
                  <c:v>2.0916317914314111E-2</c:v>
                </c:pt>
                <c:pt idx="12">
                  <c:v>2.0775524543226707E-2</c:v>
                </c:pt>
                <c:pt idx="13">
                  <c:v>2.0891717532971962E-2</c:v>
                </c:pt>
                <c:pt idx="14">
                  <c:v>1.9627678205754038E-2</c:v>
                </c:pt>
                <c:pt idx="15">
                  <c:v>2.0137863209815417E-2</c:v>
                </c:pt>
                <c:pt idx="16">
                  <c:v>2.1232378175505388E-2</c:v>
                </c:pt>
                <c:pt idx="17">
                  <c:v>2.2750301165761617E-2</c:v>
                </c:pt>
                <c:pt idx="18">
                  <c:v>2.3015223250076152E-2</c:v>
                </c:pt>
                <c:pt idx="19">
                  <c:v>2.3041579856364493E-2</c:v>
                </c:pt>
                <c:pt idx="20">
                  <c:v>2.3099532486073483E-2</c:v>
                </c:pt>
                <c:pt idx="21">
                  <c:v>2.3619363708719074E-2</c:v>
                </c:pt>
                <c:pt idx="22">
                  <c:v>2.4392300310678121E-2</c:v>
                </c:pt>
                <c:pt idx="23">
                  <c:v>2.3992618803831717E-2</c:v>
                </c:pt>
                <c:pt idx="24">
                  <c:v>2.4916798348742723E-2</c:v>
                </c:pt>
                <c:pt idx="25">
                  <c:v>2.7033888351485839E-2</c:v>
                </c:pt>
                <c:pt idx="26">
                  <c:v>2.7254769386193659E-2</c:v>
                </c:pt>
                <c:pt idx="27">
                  <c:v>2.7468023984291118E-2</c:v>
                </c:pt>
                <c:pt idx="28">
                  <c:v>2.7277690772522626E-2</c:v>
                </c:pt>
                <c:pt idx="29">
                  <c:v>2.7589046290396008E-2</c:v>
                </c:pt>
                <c:pt idx="30">
                  <c:v>2.6609341821382564E-2</c:v>
                </c:pt>
                <c:pt idx="31">
                  <c:v>2.5909107641985729E-2</c:v>
                </c:pt>
                <c:pt idx="32">
                  <c:v>2.7070591717317617E-2</c:v>
                </c:pt>
                <c:pt idx="33">
                  <c:v>2.6890629466008134E-2</c:v>
                </c:pt>
                <c:pt idx="34">
                  <c:v>2.729490984752133E-2</c:v>
                </c:pt>
                <c:pt idx="35">
                  <c:v>2.7327355076873141E-2</c:v>
                </c:pt>
                <c:pt idx="36">
                  <c:v>1.9076296320859106E-2</c:v>
                </c:pt>
                <c:pt idx="37">
                  <c:v>2.429138349010676E-2</c:v>
                </c:pt>
                <c:pt idx="38">
                  <c:v>2.5940519514769944E-2</c:v>
                </c:pt>
                <c:pt idx="39">
                  <c:v>2.7309143822901904E-2</c:v>
                </c:pt>
                <c:pt idx="40">
                  <c:v>2.8436764101089217E-2</c:v>
                </c:pt>
                <c:pt idx="41">
                  <c:v>2.896001481183862E-2</c:v>
                </c:pt>
                <c:pt idx="42">
                  <c:v>2.9573787678159259E-2</c:v>
                </c:pt>
                <c:pt idx="43">
                  <c:v>2.9387875242622586E-2</c:v>
                </c:pt>
                <c:pt idx="44">
                  <c:v>2.8607041209420474E-2</c:v>
                </c:pt>
                <c:pt idx="45">
                  <c:v>2.7978128102677278E-2</c:v>
                </c:pt>
                <c:pt idx="46">
                  <c:v>2.8117805548283435E-2</c:v>
                </c:pt>
                <c:pt idx="47">
                  <c:v>2.7947860703608905E-2</c:v>
                </c:pt>
                <c:pt idx="48">
                  <c:v>2.5718008568373696E-2</c:v>
                </c:pt>
                <c:pt idx="49">
                  <c:v>2.4890078123121315E-2</c:v>
                </c:pt>
                <c:pt idx="50">
                  <c:v>2.4191610895988192E-2</c:v>
                </c:pt>
              </c:numCache>
            </c:numRef>
          </c:val>
          <c:smooth val="0"/>
          <c:extLst>
            <c:ext xmlns:c16="http://schemas.microsoft.com/office/drawing/2014/chart" uri="{C3380CC4-5D6E-409C-BE32-E72D297353CC}">
              <c16:uniqueId val="{00000003-6F5D-40D3-9EA5-59C8F2070017}"/>
            </c:ext>
          </c:extLst>
        </c:ser>
        <c:ser>
          <c:idx val="4"/>
          <c:order val="4"/>
          <c:tx>
            <c:strRef>
              <c:f>TdR_42!$B$90</c:f>
              <c:strCache>
                <c:ptCount val="1"/>
                <c:pt idx="0">
                  <c:v>Tertiaire non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TdR_42!$C$90:$BA$90</c:f>
              <c:numCache>
                <c:formatCode>0.0%</c:formatCode>
                <c:ptCount val="51"/>
                <c:pt idx="0">
                  <c:v>2.2884335554020849E-3</c:v>
                </c:pt>
                <c:pt idx="1">
                  <c:v>2.064693840819907E-3</c:v>
                </c:pt>
                <c:pt idx="2">
                  <c:v>1.9648651565847847E-3</c:v>
                </c:pt>
                <c:pt idx="3">
                  <c:v>1.9337404690783469E-3</c:v>
                </c:pt>
                <c:pt idx="4">
                  <c:v>2.0818150388340674E-3</c:v>
                </c:pt>
                <c:pt idx="5">
                  <c:v>1.9643169824522682E-3</c:v>
                </c:pt>
                <c:pt idx="6">
                  <c:v>1.888185664104811E-3</c:v>
                </c:pt>
                <c:pt idx="7">
                  <c:v>1.3690541180244804E-3</c:v>
                </c:pt>
                <c:pt idx="8">
                  <c:v>1.0687662653770435E-3</c:v>
                </c:pt>
                <c:pt idx="9">
                  <c:v>1.2449166408924955E-3</c:v>
                </c:pt>
                <c:pt idx="10">
                  <c:v>9.5766567546676554E-4</c:v>
                </c:pt>
                <c:pt idx="11">
                  <c:v>1.1545505722307624E-3</c:v>
                </c:pt>
                <c:pt idx="12">
                  <c:v>1.2739901036611676E-3</c:v>
                </c:pt>
                <c:pt idx="13">
                  <c:v>1.3616199334637433E-3</c:v>
                </c:pt>
                <c:pt idx="14">
                  <c:v>1.6225602979650377E-3</c:v>
                </c:pt>
                <c:pt idx="15">
                  <c:v>1.7936915961699249E-3</c:v>
                </c:pt>
                <c:pt idx="16">
                  <c:v>1.5956285558016425E-3</c:v>
                </c:pt>
                <c:pt idx="17">
                  <c:v>1.8322979107989234E-3</c:v>
                </c:pt>
                <c:pt idx="18">
                  <c:v>1.7301392754943195E-3</c:v>
                </c:pt>
                <c:pt idx="19">
                  <c:v>1.6802503520576984E-3</c:v>
                </c:pt>
                <c:pt idx="20">
                  <c:v>1.940513223826519E-3</c:v>
                </c:pt>
                <c:pt idx="21">
                  <c:v>1.5302332543892607E-3</c:v>
                </c:pt>
                <c:pt idx="22">
                  <c:v>2.1502381543869738E-3</c:v>
                </c:pt>
                <c:pt idx="23">
                  <c:v>2.3915995747035121E-3</c:v>
                </c:pt>
                <c:pt idx="24">
                  <c:v>3.8696397692931312E-3</c:v>
                </c:pt>
                <c:pt idx="25">
                  <c:v>3.4804220416932382E-3</c:v>
                </c:pt>
                <c:pt idx="26">
                  <c:v>3.1943962942220976E-3</c:v>
                </c:pt>
                <c:pt idx="27">
                  <c:v>3.2731944452766295E-3</c:v>
                </c:pt>
                <c:pt idx="28">
                  <c:v>3.3015603564122298E-3</c:v>
                </c:pt>
                <c:pt idx="29">
                  <c:v>3.0976481702169184E-3</c:v>
                </c:pt>
                <c:pt idx="30">
                  <c:v>2.877966652528036E-3</c:v>
                </c:pt>
                <c:pt idx="31">
                  <c:v>2.8805599353499299E-3</c:v>
                </c:pt>
                <c:pt idx="32">
                  <c:v>2.8973340375593529E-3</c:v>
                </c:pt>
                <c:pt idx="33">
                  <c:v>3.067844983952189E-3</c:v>
                </c:pt>
                <c:pt idx="34">
                  <c:v>2.7142380086543115E-3</c:v>
                </c:pt>
                <c:pt idx="35">
                  <c:v>2.7348165039847851E-3</c:v>
                </c:pt>
                <c:pt idx="36">
                  <c:v>2.3657675864532293E-3</c:v>
                </c:pt>
                <c:pt idx="37">
                  <c:v>2.534355055768843E-3</c:v>
                </c:pt>
                <c:pt idx="38">
                  <c:v>2.8789404858219759E-3</c:v>
                </c:pt>
                <c:pt idx="39">
                  <c:v>3.0564050682012748E-3</c:v>
                </c:pt>
                <c:pt idx="40">
                  <c:v>1.7708955899624816E-3</c:v>
                </c:pt>
                <c:pt idx="41">
                  <c:v>2.4650633380537989E-3</c:v>
                </c:pt>
                <c:pt idx="42">
                  <c:v>2.7718607320760969E-3</c:v>
                </c:pt>
                <c:pt idx="43">
                  <c:v>3.6875355391924455E-3</c:v>
                </c:pt>
                <c:pt idx="44">
                  <c:v>4.0630968731769305E-3</c:v>
                </c:pt>
                <c:pt idx="45">
                  <c:v>4.0128057094619531E-3</c:v>
                </c:pt>
                <c:pt idx="46">
                  <c:v>4.0262444780146314E-3</c:v>
                </c:pt>
                <c:pt idx="47">
                  <c:v>3.5452670725483796E-3</c:v>
                </c:pt>
                <c:pt idx="48">
                  <c:v>3.6173656709832538E-3</c:v>
                </c:pt>
                <c:pt idx="49">
                  <c:v>3.3265747102985879E-3</c:v>
                </c:pt>
                <c:pt idx="50">
                  <c:v>3.4323246963188195E-3</c:v>
                </c:pt>
              </c:numCache>
            </c:numRef>
          </c:val>
          <c:smooth val="0"/>
          <c:extLst>
            <c:ext xmlns:c16="http://schemas.microsoft.com/office/drawing/2014/chart" uri="{C3380CC4-5D6E-409C-BE32-E72D297353CC}">
              <c16:uniqueId val="{00000004-6F5D-40D3-9EA5-59C8F2070017}"/>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4.0399371471184073E-3</c:v>
                </c:pt>
                <c:pt idx="1">
                  <c:v>6.5035056548410474E-3</c:v>
                </c:pt>
                <c:pt idx="2">
                  <c:v>1.5167658844498213E-2</c:v>
                </c:pt>
                <c:pt idx="3">
                  <c:v>7.5913958693246417E-3</c:v>
                </c:pt>
                <c:pt idx="4">
                  <c:v>7.1841164454043453E-3</c:v>
                </c:pt>
                <c:pt idx="5">
                  <c:v>7.4843158958642674E-3</c:v>
                </c:pt>
                <c:pt idx="6">
                  <c:v>7.7159887291779351E-3</c:v>
                </c:pt>
                <c:pt idx="7">
                  <c:v>7.354463514937108E-3</c:v>
                </c:pt>
                <c:pt idx="8">
                  <c:v>1.7131453038698074E-2</c:v>
                </c:pt>
                <c:pt idx="9">
                  <c:v>2.1702358068042032E-2</c:v>
                </c:pt>
                <c:pt idx="10">
                  <c:v>1.6837039754228539E-2</c:v>
                </c:pt>
                <c:pt idx="11">
                  <c:v>2.5181519273950258E-2</c:v>
                </c:pt>
                <c:pt idx="12">
                  <c:v>2.0970446208550524E-2</c:v>
                </c:pt>
                <c:pt idx="13">
                  <c:v>1.6544058388944731E-2</c:v>
                </c:pt>
                <c:pt idx="14">
                  <c:v>6.8372599143302114E-3</c:v>
                </c:pt>
                <c:pt idx="15">
                  <c:v>1.4415691505092209E-3</c:v>
                </c:pt>
                <c:pt idx="16">
                  <c:v>8.8774468250235206E-3</c:v>
                </c:pt>
                <c:pt idx="17">
                  <c:v>1.4109748776796471E-2</c:v>
                </c:pt>
                <c:pt idx="18">
                  <c:v>1.7425940071543397E-2</c:v>
                </c:pt>
                <c:pt idx="19">
                  <c:v>1.0882132513346399E-2</c:v>
                </c:pt>
                <c:pt idx="20">
                  <c:v>1.7474166493445471E-2</c:v>
                </c:pt>
                <c:pt idx="21">
                  <c:v>9.9727201939646629E-3</c:v>
                </c:pt>
                <c:pt idx="22">
                  <c:v>1.212063344129484E-2</c:v>
                </c:pt>
                <c:pt idx="23">
                  <c:v>1.2763904233545464E-2</c:v>
                </c:pt>
                <c:pt idx="24">
                  <c:v>8.2979206883521863E-3</c:v>
                </c:pt>
                <c:pt idx="25">
                  <c:v>9.7942770902309292E-3</c:v>
                </c:pt>
                <c:pt idx="26">
                  <c:v>1.5754635143484519E-2</c:v>
                </c:pt>
                <c:pt idx="27">
                  <c:v>9.0743603666555393E-3</c:v>
                </c:pt>
                <c:pt idx="28">
                  <c:v>1.340499445369848E-2</c:v>
                </c:pt>
                <c:pt idx="29">
                  <c:v>1.2573254435401991E-2</c:v>
                </c:pt>
                <c:pt idx="30">
                  <c:v>1.2275674316858297E-2</c:v>
                </c:pt>
                <c:pt idx="31">
                  <c:v>9.4301614687906845E-3</c:v>
                </c:pt>
                <c:pt idx="32">
                  <c:v>1.0150741993949979E-2</c:v>
                </c:pt>
                <c:pt idx="33">
                  <c:v>7.1190271431621696E-3</c:v>
                </c:pt>
                <c:pt idx="34">
                  <c:v>1.2536488264187793E-2</c:v>
                </c:pt>
                <c:pt idx="35">
                  <c:v>1.025159653197674E-2</c:v>
                </c:pt>
                <c:pt idx="36">
                  <c:v>6.6412421868764704E-3</c:v>
                </c:pt>
                <c:pt idx="37">
                  <c:v>9.2141710052016362E-3</c:v>
                </c:pt>
                <c:pt idx="38">
                  <c:v>1.1611075672817599E-2</c:v>
                </c:pt>
                <c:pt idx="39">
                  <c:v>1.1555513166996018E-2</c:v>
                </c:pt>
                <c:pt idx="40">
                  <c:v>1.8242161705624173E-2</c:v>
                </c:pt>
                <c:pt idx="41">
                  <c:v>1.860384927813484E-2</c:v>
                </c:pt>
                <c:pt idx="42">
                  <c:v>2.4553469873521326E-2</c:v>
                </c:pt>
                <c:pt idx="43">
                  <c:v>1.0822178643315583E-2</c:v>
                </c:pt>
                <c:pt idx="44">
                  <c:v>1.5613265817181714E-2</c:v>
                </c:pt>
                <c:pt idx="45">
                  <c:v>1.8616051429560479E-2</c:v>
                </c:pt>
                <c:pt idx="46">
                  <c:v>1.5213804726034195E-2</c:v>
                </c:pt>
                <c:pt idx="47">
                  <c:v>1.4408025239972203E-2</c:v>
                </c:pt>
                <c:pt idx="48">
                  <c:v>2.1927516291167619E-2</c:v>
                </c:pt>
                <c:pt idx="49">
                  <c:v>1.8608155718522826E-2</c:v>
                </c:pt>
                <c:pt idx="50">
                  <c:v>2.2403914486878871E-2</c:v>
                </c:pt>
              </c:numCache>
            </c:numRef>
          </c:val>
          <c:smooth val="0"/>
          <c:extLst>
            <c:ext xmlns:c16="http://schemas.microsoft.com/office/drawing/2014/chart" uri="{C3380CC4-5D6E-409C-BE32-E72D297353CC}">
              <c16:uniqueId val="{00000000-61EC-4C5E-B07D-C9174E07776B}"/>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9.7128147159173173E-2</c:v>
                </c:pt>
                <c:pt idx="1">
                  <c:v>9.5108683796300234E-2</c:v>
                </c:pt>
                <c:pt idx="2">
                  <c:v>9.0409752266005602E-2</c:v>
                </c:pt>
                <c:pt idx="3">
                  <c:v>8.7801911135430719E-2</c:v>
                </c:pt>
                <c:pt idx="4">
                  <c:v>8.8335736610179572E-2</c:v>
                </c:pt>
                <c:pt idx="5">
                  <c:v>8.739908888876384E-2</c:v>
                </c:pt>
                <c:pt idx="6">
                  <c:v>7.8228037784056986E-2</c:v>
                </c:pt>
                <c:pt idx="7">
                  <c:v>7.489874247178456E-2</c:v>
                </c:pt>
                <c:pt idx="8">
                  <c:v>7.5280616641694068E-2</c:v>
                </c:pt>
                <c:pt idx="9">
                  <c:v>7.5908943911486171E-2</c:v>
                </c:pt>
                <c:pt idx="10">
                  <c:v>7.8415183784536588E-2</c:v>
                </c:pt>
                <c:pt idx="11">
                  <c:v>7.5407380441947516E-2</c:v>
                </c:pt>
                <c:pt idx="12">
                  <c:v>8.0360704623910817E-2</c:v>
                </c:pt>
                <c:pt idx="13">
                  <c:v>7.9956352251391333E-2</c:v>
                </c:pt>
                <c:pt idx="14">
                  <c:v>7.6240713223515527E-2</c:v>
                </c:pt>
                <c:pt idx="15">
                  <c:v>7.9661880956831577E-2</c:v>
                </c:pt>
                <c:pt idx="16">
                  <c:v>7.7190917102085324E-2</c:v>
                </c:pt>
                <c:pt idx="17">
                  <c:v>8.0577406483693853E-2</c:v>
                </c:pt>
                <c:pt idx="18">
                  <c:v>8.32823188876856E-2</c:v>
                </c:pt>
                <c:pt idx="19">
                  <c:v>8.2297470977394649E-2</c:v>
                </c:pt>
                <c:pt idx="20">
                  <c:v>8.6412417159916599E-2</c:v>
                </c:pt>
                <c:pt idx="21">
                  <c:v>8.5559252771162275E-2</c:v>
                </c:pt>
                <c:pt idx="22">
                  <c:v>9.2148597502476046E-2</c:v>
                </c:pt>
                <c:pt idx="23">
                  <c:v>9.0207310364489438E-2</c:v>
                </c:pt>
                <c:pt idx="24">
                  <c:v>8.8429598592807745E-2</c:v>
                </c:pt>
                <c:pt idx="25">
                  <c:v>9.6350776381140063E-2</c:v>
                </c:pt>
                <c:pt idx="26">
                  <c:v>9.7714054875133502E-2</c:v>
                </c:pt>
                <c:pt idx="27">
                  <c:v>9.9694902353598291E-2</c:v>
                </c:pt>
                <c:pt idx="28">
                  <c:v>0.1018958581663708</c:v>
                </c:pt>
                <c:pt idx="29">
                  <c:v>0.10078402961183382</c:v>
                </c:pt>
                <c:pt idx="30">
                  <c:v>9.6659962936960192E-2</c:v>
                </c:pt>
                <c:pt idx="31">
                  <c:v>9.4014207486743745E-2</c:v>
                </c:pt>
                <c:pt idx="32">
                  <c:v>9.3945520365710175E-2</c:v>
                </c:pt>
                <c:pt idx="33">
                  <c:v>8.8528161328874824E-2</c:v>
                </c:pt>
                <c:pt idx="34">
                  <c:v>8.5378004165446456E-2</c:v>
                </c:pt>
                <c:pt idx="35">
                  <c:v>8.4608011396378774E-2</c:v>
                </c:pt>
                <c:pt idx="36">
                  <c:v>5.0835577305112796E-2</c:v>
                </c:pt>
                <c:pt idx="37">
                  <c:v>6.1245014317031603E-2</c:v>
                </c:pt>
                <c:pt idx="38">
                  <c:v>7.6507978590773143E-2</c:v>
                </c:pt>
                <c:pt idx="39">
                  <c:v>8.1795608530933664E-2</c:v>
                </c:pt>
                <c:pt idx="40">
                  <c:v>8.6077245190347221E-2</c:v>
                </c:pt>
                <c:pt idx="41">
                  <c:v>9.0132304825059795E-2</c:v>
                </c:pt>
                <c:pt idx="42">
                  <c:v>9.2988834229173839E-2</c:v>
                </c:pt>
                <c:pt idx="43">
                  <c:v>9.4776722098200109E-2</c:v>
                </c:pt>
                <c:pt idx="44">
                  <c:v>8.930785803330539E-2</c:v>
                </c:pt>
                <c:pt idx="45">
                  <c:v>8.7780493301191739E-2</c:v>
                </c:pt>
                <c:pt idx="46">
                  <c:v>8.5488365969738481E-2</c:v>
                </c:pt>
                <c:pt idx="47">
                  <c:v>8.1739532541840743E-2</c:v>
                </c:pt>
                <c:pt idx="48">
                  <c:v>8.0675923160317867E-2</c:v>
                </c:pt>
                <c:pt idx="49">
                  <c:v>7.7866505889137544E-2</c:v>
                </c:pt>
                <c:pt idx="50">
                  <c:v>7.5184586732061118E-2</c:v>
                </c:pt>
              </c:numCache>
            </c:numRef>
          </c:val>
          <c:smooth val="0"/>
          <c:extLst>
            <c:ext xmlns:c16="http://schemas.microsoft.com/office/drawing/2014/chart" uri="{C3380CC4-5D6E-409C-BE32-E72D297353CC}">
              <c16:uniqueId val="{00000001-61EC-4C5E-B07D-C9174E07776B}"/>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8.5992790560257326E-2</c:v>
                </c:pt>
                <c:pt idx="1">
                  <c:v>8.1210306361193751E-2</c:v>
                </c:pt>
                <c:pt idx="2">
                  <c:v>7.8806697353134392E-2</c:v>
                </c:pt>
                <c:pt idx="3">
                  <c:v>8.2821828894569724E-2</c:v>
                </c:pt>
                <c:pt idx="4">
                  <c:v>7.5190809743790887E-2</c:v>
                </c:pt>
                <c:pt idx="5">
                  <c:v>7.6851162312892449E-2</c:v>
                </c:pt>
                <c:pt idx="6">
                  <c:v>7.2584736373885725E-2</c:v>
                </c:pt>
                <c:pt idx="7">
                  <c:v>7.2012253941003135E-2</c:v>
                </c:pt>
                <c:pt idx="8">
                  <c:v>7.1657988758081131E-2</c:v>
                </c:pt>
                <c:pt idx="9">
                  <c:v>7.1297399506367751E-2</c:v>
                </c:pt>
                <c:pt idx="10">
                  <c:v>6.8982707094290163E-2</c:v>
                </c:pt>
                <c:pt idx="11">
                  <c:v>5.7244808291185008E-2</c:v>
                </c:pt>
                <c:pt idx="12">
                  <c:v>7.694321352980342E-2</c:v>
                </c:pt>
                <c:pt idx="13">
                  <c:v>7.0127655179892723E-2</c:v>
                </c:pt>
                <c:pt idx="14">
                  <c:v>6.7275338921664374E-2</c:v>
                </c:pt>
                <c:pt idx="15">
                  <c:v>6.947082758604671E-2</c:v>
                </c:pt>
                <c:pt idx="16">
                  <c:v>6.2819365515217371E-2</c:v>
                </c:pt>
                <c:pt idx="17">
                  <c:v>6.8611100510721681E-2</c:v>
                </c:pt>
                <c:pt idx="18">
                  <c:v>7.5026622423431985E-2</c:v>
                </c:pt>
                <c:pt idx="19">
                  <c:v>7.0627135333105134E-2</c:v>
                </c:pt>
                <c:pt idx="20">
                  <c:v>6.9804486527135709E-2</c:v>
                </c:pt>
                <c:pt idx="21">
                  <c:v>7.2929140935581824E-2</c:v>
                </c:pt>
                <c:pt idx="22">
                  <c:v>8.7156571608862435E-2</c:v>
                </c:pt>
                <c:pt idx="23">
                  <c:v>8.6727539692866132E-2</c:v>
                </c:pt>
                <c:pt idx="24">
                  <c:v>7.6534569291705809E-2</c:v>
                </c:pt>
                <c:pt idx="25">
                  <c:v>8.4476995062022928E-2</c:v>
                </c:pt>
                <c:pt idx="26">
                  <c:v>8.5106569574815022E-2</c:v>
                </c:pt>
                <c:pt idx="27">
                  <c:v>8.5919267917418607E-2</c:v>
                </c:pt>
                <c:pt idx="28">
                  <c:v>8.4943896399923002E-2</c:v>
                </c:pt>
                <c:pt idx="29">
                  <c:v>8.6660598924907642E-2</c:v>
                </c:pt>
                <c:pt idx="30">
                  <c:v>8.6566703442963758E-2</c:v>
                </c:pt>
                <c:pt idx="31">
                  <c:v>8.4323672428174845E-2</c:v>
                </c:pt>
                <c:pt idx="32">
                  <c:v>8.5132443002807062E-2</c:v>
                </c:pt>
                <c:pt idx="33">
                  <c:v>8.1876363084206233E-2</c:v>
                </c:pt>
                <c:pt idx="34">
                  <c:v>8.2293933635538871E-2</c:v>
                </c:pt>
                <c:pt idx="35">
                  <c:v>8.1293470075076465E-2</c:v>
                </c:pt>
                <c:pt idx="36">
                  <c:v>2.1933414858014449E-2</c:v>
                </c:pt>
                <c:pt idx="37">
                  <c:v>6.06701133237934E-2</c:v>
                </c:pt>
                <c:pt idx="38">
                  <c:v>7.1511512514648393E-2</c:v>
                </c:pt>
                <c:pt idx="39">
                  <c:v>7.1666275898105522E-2</c:v>
                </c:pt>
                <c:pt idx="40">
                  <c:v>7.1744487245870112E-2</c:v>
                </c:pt>
                <c:pt idx="41">
                  <c:v>7.0165071559150513E-2</c:v>
                </c:pt>
                <c:pt idx="42">
                  <c:v>6.5812060682229806E-2</c:v>
                </c:pt>
                <c:pt idx="43">
                  <c:v>6.9772181485050766E-2</c:v>
                </c:pt>
                <c:pt idx="44">
                  <c:v>6.9340493453797489E-2</c:v>
                </c:pt>
                <c:pt idx="45">
                  <c:v>6.3194261675404526E-2</c:v>
                </c:pt>
                <c:pt idx="46">
                  <c:v>6.8550768039306959E-2</c:v>
                </c:pt>
                <c:pt idx="47">
                  <c:v>6.4603143099254967E-2</c:v>
                </c:pt>
                <c:pt idx="48">
                  <c:v>6.7216677681573744E-2</c:v>
                </c:pt>
                <c:pt idx="49">
                  <c:v>6.754470144371913E-2</c:v>
                </c:pt>
                <c:pt idx="50">
                  <c:v>6.4794768841137315E-2</c:v>
                </c:pt>
              </c:numCache>
            </c:numRef>
          </c:val>
          <c:smooth val="0"/>
          <c:extLst>
            <c:ext xmlns:c16="http://schemas.microsoft.com/office/drawing/2014/chart" uri="{C3380CC4-5D6E-409C-BE32-E72D297353CC}">
              <c16:uniqueId val="{00000002-61EC-4C5E-B07D-C9174E07776B}"/>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2.2700503533380805E-2</c:v>
                </c:pt>
                <c:pt idx="1">
                  <c:v>1.9934200361567036E-2</c:v>
                </c:pt>
                <c:pt idx="2">
                  <c:v>2.1861896963094478E-2</c:v>
                </c:pt>
                <c:pt idx="3">
                  <c:v>2.1087846840782885E-2</c:v>
                </c:pt>
                <c:pt idx="4">
                  <c:v>2.1605167504546701E-2</c:v>
                </c:pt>
                <c:pt idx="5">
                  <c:v>1.8964591626574101E-2</c:v>
                </c:pt>
                <c:pt idx="6">
                  <c:v>1.9408219513614312E-2</c:v>
                </c:pt>
                <c:pt idx="7">
                  <c:v>1.9815902255871595E-2</c:v>
                </c:pt>
                <c:pt idx="8">
                  <c:v>1.973353606369117E-2</c:v>
                </c:pt>
                <c:pt idx="9">
                  <c:v>2.0307511254699987E-2</c:v>
                </c:pt>
                <c:pt idx="10">
                  <c:v>2.1085035236525541E-2</c:v>
                </c:pt>
                <c:pt idx="11">
                  <c:v>2.0916317914314111E-2</c:v>
                </c:pt>
                <c:pt idx="12">
                  <c:v>2.0775524543226707E-2</c:v>
                </c:pt>
                <c:pt idx="13">
                  <c:v>2.0891717532971962E-2</c:v>
                </c:pt>
                <c:pt idx="14">
                  <c:v>1.9627678205754038E-2</c:v>
                </c:pt>
                <c:pt idx="15">
                  <c:v>2.0137863209815417E-2</c:v>
                </c:pt>
                <c:pt idx="16">
                  <c:v>2.1232378175505388E-2</c:v>
                </c:pt>
                <c:pt idx="17">
                  <c:v>2.2750301165761617E-2</c:v>
                </c:pt>
                <c:pt idx="18">
                  <c:v>2.3015223250076152E-2</c:v>
                </c:pt>
                <c:pt idx="19">
                  <c:v>2.3041579856364493E-2</c:v>
                </c:pt>
                <c:pt idx="20">
                  <c:v>2.3099532486073483E-2</c:v>
                </c:pt>
                <c:pt idx="21">
                  <c:v>2.3619363708719074E-2</c:v>
                </c:pt>
                <c:pt idx="22">
                  <c:v>2.4392300310678121E-2</c:v>
                </c:pt>
                <c:pt idx="23">
                  <c:v>2.3992618803831717E-2</c:v>
                </c:pt>
                <c:pt idx="24">
                  <c:v>2.4916798348742723E-2</c:v>
                </c:pt>
                <c:pt idx="25">
                  <c:v>2.7033888351485839E-2</c:v>
                </c:pt>
                <c:pt idx="26">
                  <c:v>2.7254769386193659E-2</c:v>
                </c:pt>
                <c:pt idx="27">
                  <c:v>2.7468023984291118E-2</c:v>
                </c:pt>
                <c:pt idx="28">
                  <c:v>2.7277690772522626E-2</c:v>
                </c:pt>
                <c:pt idx="29">
                  <c:v>2.7589046290396008E-2</c:v>
                </c:pt>
                <c:pt idx="30">
                  <c:v>2.6609341821382564E-2</c:v>
                </c:pt>
                <c:pt idx="31">
                  <c:v>2.5909107641985729E-2</c:v>
                </c:pt>
                <c:pt idx="32">
                  <c:v>2.7070591717317617E-2</c:v>
                </c:pt>
                <c:pt idx="33">
                  <c:v>2.6890629466008134E-2</c:v>
                </c:pt>
                <c:pt idx="34">
                  <c:v>2.729490984752133E-2</c:v>
                </c:pt>
                <c:pt idx="35">
                  <c:v>2.7327355076873141E-2</c:v>
                </c:pt>
                <c:pt idx="36">
                  <c:v>1.9076296320859106E-2</c:v>
                </c:pt>
                <c:pt idx="37">
                  <c:v>2.429138349010676E-2</c:v>
                </c:pt>
                <c:pt idx="38">
                  <c:v>2.5940519514769944E-2</c:v>
                </c:pt>
                <c:pt idx="39">
                  <c:v>2.7309143822901904E-2</c:v>
                </c:pt>
                <c:pt idx="40">
                  <c:v>2.8436764101089217E-2</c:v>
                </c:pt>
                <c:pt idx="41">
                  <c:v>2.896001481183862E-2</c:v>
                </c:pt>
                <c:pt idx="42">
                  <c:v>2.9573787678159259E-2</c:v>
                </c:pt>
                <c:pt idx="43">
                  <c:v>2.9387875242622586E-2</c:v>
                </c:pt>
                <c:pt idx="44">
                  <c:v>2.8607041209420474E-2</c:v>
                </c:pt>
                <c:pt idx="45">
                  <c:v>2.7978128102677278E-2</c:v>
                </c:pt>
                <c:pt idx="46">
                  <c:v>2.8117805548283435E-2</c:v>
                </c:pt>
                <c:pt idx="47">
                  <c:v>2.7947860703608905E-2</c:v>
                </c:pt>
                <c:pt idx="48">
                  <c:v>2.5718008568373696E-2</c:v>
                </c:pt>
                <c:pt idx="49">
                  <c:v>2.4890078123121315E-2</c:v>
                </c:pt>
                <c:pt idx="50">
                  <c:v>2.4191610895988192E-2</c:v>
                </c:pt>
              </c:numCache>
            </c:numRef>
          </c:val>
          <c:smooth val="0"/>
          <c:extLst>
            <c:ext xmlns:c16="http://schemas.microsoft.com/office/drawing/2014/chart" uri="{C3380CC4-5D6E-409C-BE32-E72D297353CC}">
              <c16:uniqueId val="{00000003-61EC-4C5E-B07D-C9174E07776B}"/>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2.2884335554020849E-3</c:v>
                </c:pt>
                <c:pt idx="1">
                  <c:v>2.064693840819907E-3</c:v>
                </c:pt>
                <c:pt idx="2">
                  <c:v>1.9648651565847847E-3</c:v>
                </c:pt>
                <c:pt idx="3">
                  <c:v>1.9337404690783469E-3</c:v>
                </c:pt>
                <c:pt idx="4">
                  <c:v>2.0818150388340674E-3</c:v>
                </c:pt>
                <c:pt idx="5">
                  <c:v>1.9643169824522682E-3</c:v>
                </c:pt>
                <c:pt idx="6">
                  <c:v>1.888185664104811E-3</c:v>
                </c:pt>
                <c:pt idx="7">
                  <c:v>1.3690541180244804E-3</c:v>
                </c:pt>
                <c:pt idx="8">
                  <c:v>1.0687662653770435E-3</c:v>
                </c:pt>
                <c:pt idx="9">
                  <c:v>1.2449166408924955E-3</c:v>
                </c:pt>
                <c:pt idx="10">
                  <c:v>9.5766567546676554E-4</c:v>
                </c:pt>
                <c:pt idx="11">
                  <c:v>1.1545505722307624E-3</c:v>
                </c:pt>
                <c:pt idx="12">
                  <c:v>1.2739901036611676E-3</c:v>
                </c:pt>
                <c:pt idx="13">
                  <c:v>1.3616199334637433E-3</c:v>
                </c:pt>
                <c:pt idx="14">
                  <c:v>1.6225602979650377E-3</c:v>
                </c:pt>
                <c:pt idx="15">
                  <c:v>1.7936915961699249E-3</c:v>
                </c:pt>
                <c:pt idx="16">
                  <c:v>1.5956285558016425E-3</c:v>
                </c:pt>
                <c:pt idx="17">
                  <c:v>1.8322979107989234E-3</c:v>
                </c:pt>
                <c:pt idx="18">
                  <c:v>1.7301392754943195E-3</c:v>
                </c:pt>
                <c:pt idx="19">
                  <c:v>1.6802503520576984E-3</c:v>
                </c:pt>
                <c:pt idx="20">
                  <c:v>1.940513223826519E-3</c:v>
                </c:pt>
                <c:pt idx="21">
                  <c:v>1.5302332543892607E-3</c:v>
                </c:pt>
                <c:pt idx="22">
                  <c:v>2.1502381543869738E-3</c:v>
                </c:pt>
                <c:pt idx="23">
                  <c:v>2.3915995747035121E-3</c:v>
                </c:pt>
                <c:pt idx="24">
                  <c:v>3.8696397692931312E-3</c:v>
                </c:pt>
                <c:pt idx="25">
                  <c:v>3.4804220416932382E-3</c:v>
                </c:pt>
                <c:pt idx="26">
                  <c:v>3.1943962942220976E-3</c:v>
                </c:pt>
                <c:pt idx="27">
                  <c:v>3.2731944452766295E-3</c:v>
                </c:pt>
                <c:pt idx="28">
                  <c:v>3.3015603564122298E-3</c:v>
                </c:pt>
                <c:pt idx="29">
                  <c:v>3.0976481702169184E-3</c:v>
                </c:pt>
                <c:pt idx="30">
                  <c:v>2.877966652528036E-3</c:v>
                </c:pt>
                <c:pt idx="31">
                  <c:v>2.8805599353499299E-3</c:v>
                </c:pt>
                <c:pt idx="32">
                  <c:v>2.8973340375593529E-3</c:v>
                </c:pt>
                <c:pt idx="33">
                  <c:v>3.067844983952189E-3</c:v>
                </c:pt>
                <c:pt idx="34">
                  <c:v>2.7142380086543115E-3</c:v>
                </c:pt>
                <c:pt idx="35">
                  <c:v>2.7348165039847851E-3</c:v>
                </c:pt>
                <c:pt idx="36">
                  <c:v>2.3657675864532293E-3</c:v>
                </c:pt>
                <c:pt idx="37">
                  <c:v>2.534355055768843E-3</c:v>
                </c:pt>
                <c:pt idx="38">
                  <c:v>2.8789404858219759E-3</c:v>
                </c:pt>
                <c:pt idx="39">
                  <c:v>3.0564050682012748E-3</c:v>
                </c:pt>
                <c:pt idx="40">
                  <c:v>1.7708955899624816E-3</c:v>
                </c:pt>
                <c:pt idx="41">
                  <c:v>2.4650633380537989E-3</c:v>
                </c:pt>
                <c:pt idx="42">
                  <c:v>2.7718607320760969E-3</c:v>
                </c:pt>
                <c:pt idx="43">
                  <c:v>3.6875355391924455E-3</c:v>
                </c:pt>
                <c:pt idx="44">
                  <c:v>4.0630968731769305E-3</c:v>
                </c:pt>
                <c:pt idx="45">
                  <c:v>4.0128057094619531E-3</c:v>
                </c:pt>
                <c:pt idx="46">
                  <c:v>4.0262444780146314E-3</c:v>
                </c:pt>
                <c:pt idx="47">
                  <c:v>3.5452670725483796E-3</c:v>
                </c:pt>
                <c:pt idx="48">
                  <c:v>3.6173656709832538E-3</c:v>
                </c:pt>
                <c:pt idx="49">
                  <c:v>3.3265747102985879E-3</c:v>
                </c:pt>
                <c:pt idx="50">
                  <c:v>3.4323246963188195E-3</c:v>
                </c:pt>
              </c:numCache>
            </c:numRef>
          </c:val>
          <c:smooth val="0"/>
          <c:extLst>
            <c:ext xmlns:c16="http://schemas.microsoft.com/office/drawing/2014/chart" uri="{C3380CC4-5D6E-409C-BE32-E72D297353CC}">
              <c16:uniqueId val="{00000004-61EC-4C5E-B07D-C9174E07776B}"/>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4.0399371471184073E-3</c:v>
                </c:pt>
                <c:pt idx="1">
                  <c:v>6.5035056548410474E-3</c:v>
                </c:pt>
                <c:pt idx="2">
                  <c:v>1.5167658844498213E-2</c:v>
                </c:pt>
                <c:pt idx="3">
                  <c:v>7.5913958693246417E-3</c:v>
                </c:pt>
                <c:pt idx="4">
                  <c:v>7.1841164454043453E-3</c:v>
                </c:pt>
                <c:pt idx="5">
                  <c:v>7.4843158958642674E-3</c:v>
                </c:pt>
                <c:pt idx="6">
                  <c:v>7.7159887291779351E-3</c:v>
                </c:pt>
                <c:pt idx="7">
                  <c:v>7.354463514937108E-3</c:v>
                </c:pt>
                <c:pt idx="8">
                  <c:v>1.7131453038698074E-2</c:v>
                </c:pt>
                <c:pt idx="9">
                  <c:v>2.1702358068042032E-2</c:v>
                </c:pt>
                <c:pt idx="10">
                  <c:v>1.6837039754228539E-2</c:v>
                </c:pt>
                <c:pt idx="11">
                  <c:v>2.5181519273950258E-2</c:v>
                </c:pt>
                <c:pt idx="12">
                  <c:v>2.0970446208550524E-2</c:v>
                </c:pt>
                <c:pt idx="13">
                  <c:v>1.6544058388944731E-2</c:v>
                </c:pt>
                <c:pt idx="14">
                  <c:v>6.8372599143302114E-3</c:v>
                </c:pt>
                <c:pt idx="15">
                  <c:v>1.4415691505092209E-3</c:v>
                </c:pt>
                <c:pt idx="16">
                  <c:v>8.8774468250235206E-3</c:v>
                </c:pt>
                <c:pt idx="17">
                  <c:v>1.4109748776796471E-2</c:v>
                </c:pt>
                <c:pt idx="18">
                  <c:v>1.7425940071543397E-2</c:v>
                </c:pt>
                <c:pt idx="19">
                  <c:v>1.0882132513346399E-2</c:v>
                </c:pt>
                <c:pt idx="20">
                  <c:v>1.7474166493445471E-2</c:v>
                </c:pt>
                <c:pt idx="21">
                  <c:v>9.9727201939646629E-3</c:v>
                </c:pt>
                <c:pt idx="22">
                  <c:v>1.212063344129484E-2</c:v>
                </c:pt>
                <c:pt idx="23">
                  <c:v>1.2763904233545464E-2</c:v>
                </c:pt>
                <c:pt idx="24">
                  <c:v>8.2979206883521863E-3</c:v>
                </c:pt>
                <c:pt idx="25">
                  <c:v>9.7942770902309292E-3</c:v>
                </c:pt>
                <c:pt idx="26">
                  <c:v>1.5754635143484519E-2</c:v>
                </c:pt>
                <c:pt idx="27">
                  <c:v>9.0743603666555393E-3</c:v>
                </c:pt>
                <c:pt idx="28">
                  <c:v>1.340499445369848E-2</c:v>
                </c:pt>
                <c:pt idx="29">
                  <c:v>1.2573254435401991E-2</c:v>
                </c:pt>
                <c:pt idx="30">
                  <c:v>1.2275674316858297E-2</c:v>
                </c:pt>
                <c:pt idx="31">
                  <c:v>9.4301614687906845E-3</c:v>
                </c:pt>
                <c:pt idx="32">
                  <c:v>1.0150741993949979E-2</c:v>
                </c:pt>
                <c:pt idx="33">
                  <c:v>7.1190271431621696E-3</c:v>
                </c:pt>
                <c:pt idx="34">
                  <c:v>1.2536488264187793E-2</c:v>
                </c:pt>
                <c:pt idx="35">
                  <c:v>1.025159653197674E-2</c:v>
                </c:pt>
                <c:pt idx="36">
                  <c:v>6.6412421868764704E-3</c:v>
                </c:pt>
                <c:pt idx="37">
                  <c:v>9.2141710052016362E-3</c:v>
                </c:pt>
                <c:pt idx="38">
                  <c:v>1.1611075672817599E-2</c:v>
                </c:pt>
                <c:pt idx="39">
                  <c:v>1.1555513166996018E-2</c:v>
                </c:pt>
                <c:pt idx="40">
                  <c:v>1.8242161705624173E-2</c:v>
                </c:pt>
                <c:pt idx="41">
                  <c:v>1.860384927813484E-2</c:v>
                </c:pt>
                <c:pt idx="42">
                  <c:v>2.4553469873521326E-2</c:v>
                </c:pt>
                <c:pt idx="43">
                  <c:v>1.0822178643315583E-2</c:v>
                </c:pt>
                <c:pt idx="44">
                  <c:v>1.5613265817181714E-2</c:v>
                </c:pt>
                <c:pt idx="45">
                  <c:v>1.8616051429560479E-2</c:v>
                </c:pt>
                <c:pt idx="46">
                  <c:v>1.5213804726034195E-2</c:v>
                </c:pt>
                <c:pt idx="47">
                  <c:v>1.4408025239972203E-2</c:v>
                </c:pt>
                <c:pt idx="48">
                  <c:v>2.1927516291167619E-2</c:v>
                </c:pt>
                <c:pt idx="49">
                  <c:v>1.8608155718522826E-2</c:v>
                </c:pt>
                <c:pt idx="50">
                  <c:v>2.2403914486878871E-2</c:v>
                </c:pt>
              </c:numCache>
            </c:numRef>
          </c:val>
          <c:smooth val="0"/>
          <c:extLst>
            <c:ext xmlns:c16="http://schemas.microsoft.com/office/drawing/2014/chart" uri="{C3380CC4-5D6E-409C-BE32-E72D297353CC}">
              <c16:uniqueId val="{00000000-712E-456D-A0F0-454596526B18}"/>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9.7128147159173173E-2</c:v>
                </c:pt>
                <c:pt idx="1">
                  <c:v>9.5108683796300234E-2</c:v>
                </c:pt>
                <c:pt idx="2">
                  <c:v>9.0409752266005602E-2</c:v>
                </c:pt>
                <c:pt idx="3">
                  <c:v>8.7801911135430719E-2</c:v>
                </c:pt>
                <c:pt idx="4">
                  <c:v>8.8335736610179572E-2</c:v>
                </c:pt>
                <c:pt idx="5">
                  <c:v>8.739908888876384E-2</c:v>
                </c:pt>
                <c:pt idx="6">
                  <c:v>7.8228037784056986E-2</c:v>
                </c:pt>
                <c:pt idx="7">
                  <c:v>7.489874247178456E-2</c:v>
                </c:pt>
                <c:pt idx="8">
                  <c:v>7.5280616641694068E-2</c:v>
                </c:pt>
                <c:pt idx="9">
                  <c:v>7.5908943911486171E-2</c:v>
                </c:pt>
                <c:pt idx="10">
                  <c:v>7.8415183784536588E-2</c:v>
                </c:pt>
                <c:pt idx="11">
                  <c:v>7.5407380441947516E-2</c:v>
                </c:pt>
                <c:pt idx="12">
                  <c:v>8.0360704623910817E-2</c:v>
                </c:pt>
                <c:pt idx="13">
                  <c:v>7.9956352251391333E-2</c:v>
                </c:pt>
                <c:pt idx="14">
                  <c:v>7.6240713223515527E-2</c:v>
                </c:pt>
                <c:pt idx="15">
                  <c:v>7.9661880956831577E-2</c:v>
                </c:pt>
                <c:pt idx="16">
                  <c:v>7.7190917102085324E-2</c:v>
                </c:pt>
                <c:pt idx="17">
                  <c:v>8.0577406483693853E-2</c:v>
                </c:pt>
                <c:pt idx="18">
                  <c:v>8.32823188876856E-2</c:v>
                </c:pt>
                <c:pt idx="19">
                  <c:v>8.2297470977394649E-2</c:v>
                </c:pt>
                <c:pt idx="20">
                  <c:v>8.6412417159916599E-2</c:v>
                </c:pt>
                <c:pt idx="21">
                  <c:v>8.5559252771162275E-2</c:v>
                </c:pt>
                <c:pt idx="22">
                  <c:v>9.2148597502476046E-2</c:v>
                </c:pt>
                <c:pt idx="23">
                  <c:v>9.0207310364489438E-2</c:v>
                </c:pt>
                <c:pt idx="24">
                  <c:v>8.8429598592807745E-2</c:v>
                </c:pt>
                <c:pt idx="25">
                  <c:v>9.6350776381140063E-2</c:v>
                </c:pt>
                <c:pt idx="26">
                  <c:v>9.7714054875133502E-2</c:v>
                </c:pt>
                <c:pt idx="27">
                  <c:v>9.9694902353598291E-2</c:v>
                </c:pt>
                <c:pt idx="28">
                  <c:v>0.1018958581663708</c:v>
                </c:pt>
                <c:pt idx="29">
                  <c:v>0.10078402961183382</c:v>
                </c:pt>
                <c:pt idx="30">
                  <c:v>9.6659962936960192E-2</c:v>
                </c:pt>
                <c:pt idx="31">
                  <c:v>9.4014207486743745E-2</c:v>
                </c:pt>
                <c:pt idx="32">
                  <c:v>9.3945520365710175E-2</c:v>
                </c:pt>
                <c:pt idx="33">
                  <c:v>8.8528161328874824E-2</c:v>
                </c:pt>
                <c:pt idx="34">
                  <c:v>8.5378004165446456E-2</c:v>
                </c:pt>
                <c:pt idx="35">
                  <c:v>8.4608011396378774E-2</c:v>
                </c:pt>
                <c:pt idx="36">
                  <c:v>5.0835577305112796E-2</c:v>
                </c:pt>
                <c:pt idx="37">
                  <c:v>6.1245014317031603E-2</c:v>
                </c:pt>
                <c:pt idx="38">
                  <c:v>7.6507978590773143E-2</c:v>
                </c:pt>
                <c:pt idx="39">
                  <c:v>8.1795608530933664E-2</c:v>
                </c:pt>
                <c:pt idx="40">
                  <c:v>8.6077245190347221E-2</c:v>
                </c:pt>
                <c:pt idx="41">
                  <c:v>9.0132304825059795E-2</c:v>
                </c:pt>
                <c:pt idx="42">
                  <c:v>9.2988834229173839E-2</c:v>
                </c:pt>
                <c:pt idx="43">
                  <c:v>9.4776722098200109E-2</c:v>
                </c:pt>
                <c:pt idx="44">
                  <c:v>8.930785803330539E-2</c:v>
                </c:pt>
                <c:pt idx="45">
                  <c:v>8.7780493301191739E-2</c:v>
                </c:pt>
                <c:pt idx="46">
                  <c:v>8.5488365969738481E-2</c:v>
                </c:pt>
                <c:pt idx="47">
                  <c:v>8.1739532541840743E-2</c:v>
                </c:pt>
                <c:pt idx="48">
                  <c:v>8.0675923160317867E-2</c:v>
                </c:pt>
                <c:pt idx="49">
                  <c:v>7.7866505889137544E-2</c:v>
                </c:pt>
                <c:pt idx="50">
                  <c:v>7.5184586732061118E-2</c:v>
                </c:pt>
              </c:numCache>
            </c:numRef>
          </c:val>
          <c:smooth val="0"/>
          <c:extLst>
            <c:ext xmlns:c16="http://schemas.microsoft.com/office/drawing/2014/chart" uri="{C3380CC4-5D6E-409C-BE32-E72D297353CC}">
              <c16:uniqueId val="{00000001-712E-456D-A0F0-454596526B18}"/>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8.5992790560257326E-2</c:v>
                </c:pt>
                <c:pt idx="1">
                  <c:v>8.1210306361193751E-2</c:v>
                </c:pt>
                <c:pt idx="2">
                  <c:v>7.8806697353134392E-2</c:v>
                </c:pt>
                <c:pt idx="3">
                  <c:v>8.2821828894569724E-2</c:v>
                </c:pt>
                <c:pt idx="4">
                  <c:v>7.5190809743790887E-2</c:v>
                </c:pt>
                <c:pt idx="5">
                  <c:v>7.6851162312892449E-2</c:v>
                </c:pt>
                <c:pt idx="6">
                  <c:v>7.2584736373885725E-2</c:v>
                </c:pt>
                <c:pt idx="7">
                  <c:v>7.2012253941003135E-2</c:v>
                </c:pt>
                <c:pt idx="8">
                  <c:v>7.1657988758081131E-2</c:v>
                </c:pt>
                <c:pt idx="9">
                  <c:v>7.1297399506367751E-2</c:v>
                </c:pt>
                <c:pt idx="10">
                  <c:v>6.8982707094290163E-2</c:v>
                </c:pt>
                <c:pt idx="11">
                  <c:v>5.7244808291185008E-2</c:v>
                </c:pt>
                <c:pt idx="12">
                  <c:v>7.694321352980342E-2</c:v>
                </c:pt>
                <c:pt idx="13">
                  <c:v>7.0127655179892723E-2</c:v>
                </c:pt>
                <c:pt idx="14">
                  <c:v>6.7275338921664374E-2</c:v>
                </c:pt>
                <c:pt idx="15">
                  <c:v>6.947082758604671E-2</c:v>
                </c:pt>
                <c:pt idx="16">
                  <c:v>6.2819365515217371E-2</c:v>
                </c:pt>
                <c:pt idx="17">
                  <c:v>6.8611100510721681E-2</c:v>
                </c:pt>
                <c:pt idx="18">
                  <c:v>7.5026622423431985E-2</c:v>
                </c:pt>
                <c:pt idx="19">
                  <c:v>7.0627135333105134E-2</c:v>
                </c:pt>
                <c:pt idx="20">
                  <c:v>6.9804486527135709E-2</c:v>
                </c:pt>
                <c:pt idx="21">
                  <c:v>7.2929140935581824E-2</c:v>
                </c:pt>
                <c:pt idx="22">
                  <c:v>8.7156571608862435E-2</c:v>
                </c:pt>
                <c:pt idx="23">
                  <c:v>8.6727539692866132E-2</c:v>
                </c:pt>
                <c:pt idx="24">
                  <c:v>7.6534569291705809E-2</c:v>
                </c:pt>
                <c:pt idx="25">
                  <c:v>8.4476995062022928E-2</c:v>
                </c:pt>
                <c:pt idx="26">
                  <c:v>8.5106569574815022E-2</c:v>
                </c:pt>
                <c:pt idx="27">
                  <c:v>8.5919267917418607E-2</c:v>
                </c:pt>
                <c:pt idx="28">
                  <c:v>8.4943896399923002E-2</c:v>
                </c:pt>
                <c:pt idx="29">
                  <c:v>8.6660598924907642E-2</c:v>
                </c:pt>
                <c:pt idx="30">
                  <c:v>8.6566703442963758E-2</c:v>
                </c:pt>
                <c:pt idx="31">
                  <c:v>8.4323672428174845E-2</c:v>
                </c:pt>
                <c:pt idx="32">
                  <c:v>8.5132443002807062E-2</c:v>
                </c:pt>
                <c:pt idx="33">
                  <c:v>8.1876363084206233E-2</c:v>
                </c:pt>
                <c:pt idx="34">
                  <c:v>8.2293933635538871E-2</c:v>
                </c:pt>
                <c:pt idx="35">
                  <c:v>8.1293470075076465E-2</c:v>
                </c:pt>
                <c:pt idx="36">
                  <c:v>2.1933414858014449E-2</c:v>
                </c:pt>
                <c:pt idx="37">
                  <c:v>6.06701133237934E-2</c:v>
                </c:pt>
                <c:pt idx="38">
                  <c:v>7.1511512514648393E-2</c:v>
                </c:pt>
                <c:pt idx="39">
                  <c:v>7.1666275898105522E-2</c:v>
                </c:pt>
                <c:pt idx="40">
                  <c:v>7.1744487245870112E-2</c:v>
                </c:pt>
                <c:pt idx="41">
                  <c:v>7.0165071559150513E-2</c:v>
                </c:pt>
                <c:pt idx="42">
                  <c:v>6.5812060682229806E-2</c:v>
                </c:pt>
                <c:pt idx="43">
                  <c:v>6.9772181485050766E-2</c:v>
                </c:pt>
                <c:pt idx="44">
                  <c:v>6.9340493453797489E-2</c:v>
                </c:pt>
                <c:pt idx="45">
                  <c:v>6.3194261675404526E-2</c:v>
                </c:pt>
                <c:pt idx="46">
                  <c:v>6.8550768039306959E-2</c:v>
                </c:pt>
                <c:pt idx="47">
                  <c:v>6.4603143099254967E-2</c:v>
                </c:pt>
                <c:pt idx="48">
                  <c:v>6.7216677681573744E-2</c:v>
                </c:pt>
                <c:pt idx="49">
                  <c:v>6.754470144371913E-2</c:v>
                </c:pt>
                <c:pt idx="50">
                  <c:v>6.4794768841137315E-2</c:v>
                </c:pt>
              </c:numCache>
            </c:numRef>
          </c:val>
          <c:smooth val="0"/>
          <c:extLst>
            <c:ext xmlns:c16="http://schemas.microsoft.com/office/drawing/2014/chart" uri="{C3380CC4-5D6E-409C-BE32-E72D297353CC}">
              <c16:uniqueId val="{00000002-712E-456D-A0F0-454596526B18}"/>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2.2700503533380805E-2</c:v>
                </c:pt>
                <c:pt idx="1">
                  <c:v>1.9934200361567036E-2</c:v>
                </c:pt>
                <c:pt idx="2">
                  <c:v>2.1861896963094478E-2</c:v>
                </c:pt>
                <c:pt idx="3">
                  <c:v>2.1087846840782885E-2</c:v>
                </c:pt>
                <c:pt idx="4">
                  <c:v>2.1605167504546701E-2</c:v>
                </c:pt>
                <c:pt idx="5">
                  <c:v>1.8964591626574101E-2</c:v>
                </c:pt>
                <c:pt idx="6">
                  <c:v>1.9408219513614312E-2</c:v>
                </c:pt>
                <c:pt idx="7">
                  <c:v>1.9815902255871595E-2</c:v>
                </c:pt>
                <c:pt idx="8">
                  <c:v>1.973353606369117E-2</c:v>
                </c:pt>
                <c:pt idx="9">
                  <c:v>2.0307511254699987E-2</c:v>
                </c:pt>
                <c:pt idx="10">
                  <c:v>2.1085035236525541E-2</c:v>
                </c:pt>
                <c:pt idx="11">
                  <c:v>2.0916317914314111E-2</c:v>
                </c:pt>
                <c:pt idx="12">
                  <c:v>2.0775524543226707E-2</c:v>
                </c:pt>
                <c:pt idx="13">
                  <c:v>2.0891717532971962E-2</c:v>
                </c:pt>
                <c:pt idx="14">
                  <c:v>1.9627678205754038E-2</c:v>
                </c:pt>
                <c:pt idx="15">
                  <c:v>2.0137863209815417E-2</c:v>
                </c:pt>
                <c:pt idx="16">
                  <c:v>2.1232378175505388E-2</c:v>
                </c:pt>
                <c:pt idx="17">
                  <c:v>2.2750301165761617E-2</c:v>
                </c:pt>
                <c:pt idx="18">
                  <c:v>2.3015223250076152E-2</c:v>
                </c:pt>
                <c:pt idx="19">
                  <c:v>2.3041579856364493E-2</c:v>
                </c:pt>
                <c:pt idx="20">
                  <c:v>2.3099532486073483E-2</c:v>
                </c:pt>
                <c:pt idx="21">
                  <c:v>2.3619363708719074E-2</c:v>
                </c:pt>
                <c:pt idx="22">
                  <c:v>2.4392300310678121E-2</c:v>
                </c:pt>
                <c:pt idx="23">
                  <c:v>2.3992618803831717E-2</c:v>
                </c:pt>
                <c:pt idx="24">
                  <c:v>2.4916798348742723E-2</c:v>
                </c:pt>
                <c:pt idx="25">
                  <c:v>2.7033888351485839E-2</c:v>
                </c:pt>
                <c:pt idx="26">
                  <c:v>2.7254769386193659E-2</c:v>
                </c:pt>
                <c:pt idx="27">
                  <c:v>2.7468023984291118E-2</c:v>
                </c:pt>
                <c:pt idx="28">
                  <c:v>2.7277690772522626E-2</c:v>
                </c:pt>
                <c:pt idx="29">
                  <c:v>2.7589046290396008E-2</c:v>
                </c:pt>
                <c:pt idx="30">
                  <c:v>2.6609341821382564E-2</c:v>
                </c:pt>
                <c:pt idx="31">
                  <c:v>2.5909107641985729E-2</c:v>
                </c:pt>
                <c:pt idx="32">
                  <c:v>2.7070591717317617E-2</c:v>
                </c:pt>
                <c:pt idx="33">
                  <c:v>2.6890629466008134E-2</c:v>
                </c:pt>
                <c:pt idx="34">
                  <c:v>2.729490984752133E-2</c:v>
                </c:pt>
                <c:pt idx="35">
                  <c:v>2.7327355076873141E-2</c:v>
                </c:pt>
                <c:pt idx="36">
                  <c:v>1.9076296320859106E-2</c:v>
                </c:pt>
                <c:pt idx="37">
                  <c:v>2.429138349010676E-2</c:v>
                </c:pt>
                <c:pt idx="38">
                  <c:v>2.5940519514769944E-2</c:v>
                </c:pt>
                <c:pt idx="39">
                  <c:v>2.7309143822901904E-2</c:v>
                </c:pt>
                <c:pt idx="40">
                  <c:v>2.8436764101089217E-2</c:v>
                </c:pt>
                <c:pt idx="41">
                  <c:v>2.896001481183862E-2</c:v>
                </c:pt>
                <c:pt idx="42">
                  <c:v>2.9573787678159259E-2</c:v>
                </c:pt>
                <c:pt idx="43">
                  <c:v>2.9387875242622586E-2</c:v>
                </c:pt>
                <c:pt idx="44">
                  <c:v>2.8607041209420474E-2</c:v>
                </c:pt>
                <c:pt idx="45">
                  <c:v>2.7978128102677278E-2</c:v>
                </c:pt>
                <c:pt idx="46">
                  <c:v>2.8117805548283435E-2</c:v>
                </c:pt>
                <c:pt idx="47">
                  <c:v>2.7947860703608905E-2</c:v>
                </c:pt>
                <c:pt idx="48">
                  <c:v>2.5718008568373696E-2</c:v>
                </c:pt>
                <c:pt idx="49">
                  <c:v>2.4890078123121315E-2</c:v>
                </c:pt>
                <c:pt idx="50">
                  <c:v>2.4191610895988192E-2</c:v>
                </c:pt>
              </c:numCache>
            </c:numRef>
          </c:val>
          <c:smooth val="0"/>
          <c:extLst>
            <c:ext xmlns:c16="http://schemas.microsoft.com/office/drawing/2014/chart" uri="{C3380CC4-5D6E-409C-BE32-E72D297353CC}">
              <c16:uniqueId val="{00000003-712E-456D-A0F0-454596526B18}"/>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2.2884335554020849E-3</c:v>
                </c:pt>
                <c:pt idx="1">
                  <c:v>2.064693840819907E-3</c:v>
                </c:pt>
                <c:pt idx="2">
                  <c:v>1.9648651565847847E-3</c:v>
                </c:pt>
                <c:pt idx="3">
                  <c:v>1.9337404690783469E-3</c:v>
                </c:pt>
                <c:pt idx="4">
                  <c:v>2.0818150388340674E-3</c:v>
                </c:pt>
                <c:pt idx="5">
                  <c:v>1.9643169824522682E-3</c:v>
                </c:pt>
                <c:pt idx="6">
                  <c:v>1.888185664104811E-3</c:v>
                </c:pt>
                <c:pt idx="7">
                  <c:v>1.3690541180244804E-3</c:v>
                </c:pt>
                <c:pt idx="8">
                  <c:v>1.0687662653770435E-3</c:v>
                </c:pt>
                <c:pt idx="9">
                  <c:v>1.2449166408924955E-3</c:v>
                </c:pt>
                <c:pt idx="10">
                  <c:v>9.5766567546676554E-4</c:v>
                </c:pt>
                <c:pt idx="11">
                  <c:v>1.1545505722307624E-3</c:v>
                </c:pt>
                <c:pt idx="12">
                  <c:v>1.2739901036611676E-3</c:v>
                </c:pt>
                <c:pt idx="13">
                  <c:v>1.3616199334637433E-3</c:v>
                </c:pt>
                <c:pt idx="14">
                  <c:v>1.6225602979650377E-3</c:v>
                </c:pt>
                <c:pt idx="15">
                  <c:v>1.7936915961699249E-3</c:v>
                </c:pt>
                <c:pt idx="16">
                  <c:v>1.5956285558016425E-3</c:v>
                </c:pt>
                <c:pt idx="17">
                  <c:v>1.8322979107989234E-3</c:v>
                </c:pt>
                <c:pt idx="18">
                  <c:v>1.7301392754943195E-3</c:v>
                </c:pt>
                <c:pt idx="19">
                  <c:v>1.6802503520576984E-3</c:v>
                </c:pt>
                <c:pt idx="20">
                  <c:v>1.940513223826519E-3</c:v>
                </c:pt>
                <c:pt idx="21">
                  <c:v>1.5302332543892607E-3</c:v>
                </c:pt>
                <c:pt idx="22">
                  <c:v>2.1502381543869738E-3</c:v>
                </c:pt>
                <c:pt idx="23">
                  <c:v>2.3915995747035121E-3</c:v>
                </c:pt>
                <c:pt idx="24">
                  <c:v>3.8696397692931312E-3</c:v>
                </c:pt>
                <c:pt idx="25">
                  <c:v>3.4804220416932382E-3</c:v>
                </c:pt>
                <c:pt idx="26">
                  <c:v>3.1943962942220976E-3</c:v>
                </c:pt>
                <c:pt idx="27">
                  <c:v>3.2731944452766295E-3</c:v>
                </c:pt>
                <c:pt idx="28">
                  <c:v>3.3015603564122298E-3</c:v>
                </c:pt>
                <c:pt idx="29">
                  <c:v>3.0976481702169184E-3</c:v>
                </c:pt>
                <c:pt idx="30">
                  <c:v>2.877966652528036E-3</c:v>
                </c:pt>
                <c:pt idx="31">
                  <c:v>2.8805599353499299E-3</c:v>
                </c:pt>
                <c:pt idx="32">
                  <c:v>2.8973340375593529E-3</c:v>
                </c:pt>
                <c:pt idx="33">
                  <c:v>3.067844983952189E-3</c:v>
                </c:pt>
                <c:pt idx="34">
                  <c:v>2.7142380086543115E-3</c:v>
                </c:pt>
                <c:pt idx="35">
                  <c:v>2.7348165039847851E-3</c:v>
                </c:pt>
                <c:pt idx="36">
                  <c:v>2.3657675864532293E-3</c:v>
                </c:pt>
                <c:pt idx="37">
                  <c:v>2.534355055768843E-3</c:v>
                </c:pt>
                <c:pt idx="38">
                  <c:v>2.8789404858219759E-3</c:v>
                </c:pt>
                <c:pt idx="39">
                  <c:v>3.0564050682012748E-3</c:v>
                </c:pt>
                <c:pt idx="40">
                  <c:v>1.7708955899624816E-3</c:v>
                </c:pt>
                <c:pt idx="41">
                  <c:v>2.4650633380537989E-3</c:v>
                </c:pt>
                <c:pt idx="42">
                  <c:v>2.7718607320760969E-3</c:v>
                </c:pt>
                <c:pt idx="43">
                  <c:v>3.6875355391924455E-3</c:v>
                </c:pt>
                <c:pt idx="44">
                  <c:v>4.0630968731769305E-3</c:v>
                </c:pt>
                <c:pt idx="45">
                  <c:v>4.0128057094619531E-3</c:v>
                </c:pt>
                <c:pt idx="46">
                  <c:v>4.0262444780146314E-3</c:v>
                </c:pt>
                <c:pt idx="47">
                  <c:v>3.5452670725483796E-3</c:v>
                </c:pt>
                <c:pt idx="48">
                  <c:v>3.6173656709832538E-3</c:v>
                </c:pt>
                <c:pt idx="49">
                  <c:v>3.3265747102985879E-3</c:v>
                </c:pt>
                <c:pt idx="50">
                  <c:v>3.4323246963188195E-3</c:v>
                </c:pt>
              </c:numCache>
            </c:numRef>
          </c:val>
          <c:smooth val="0"/>
          <c:extLst>
            <c:ext xmlns:c16="http://schemas.microsoft.com/office/drawing/2014/chart" uri="{C3380CC4-5D6E-409C-BE32-E72D297353CC}">
              <c16:uniqueId val="{00000004-712E-456D-A0F0-454596526B18}"/>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TdR_42!$C$86:$BF$86</c:f>
              <c:numCache>
                <c:formatCode>0.0%</c:formatCode>
                <c:ptCount val="56"/>
                <c:pt idx="0">
                  <c:v>4.0399371471184073E-3</c:v>
                </c:pt>
                <c:pt idx="1">
                  <c:v>6.5035056548410474E-3</c:v>
                </c:pt>
                <c:pt idx="2">
                  <c:v>1.5167658844498213E-2</c:v>
                </c:pt>
                <c:pt idx="3">
                  <c:v>7.5913958693246417E-3</c:v>
                </c:pt>
                <c:pt idx="4">
                  <c:v>7.1841164454043453E-3</c:v>
                </c:pt>
                <c:pt idx="5">
                  <c:v>7.4843158958642674E-3</c:v>
                </c:pt>
                <c:pt idx="6">
                  <c:v>7.7159887291779351E-3</c:v>
                </c:pt>
                <c:pt idx="7">
                  <c:v>7.354463514937108E-3</c:v>
                </c:pt>
                <c:pt idx="8">
                  <c:v>1.7131453038698074E-2</c:v>
                </c:pt>
                <c:pt idx="9">
                  <c:v>2.1702358068042032E-2</c:v>
                </c:pt>
                <c:pt idx="10">
                  <c:v>1.6837039754228539E-2</c:v>
                </c:pt>
                <c:pt idx="11">
                  <c:v>2.5181519273950258E-2</c:v>
                </c:pt>
                <c:pt idx="12">
                  <c:v>2.0970446208550524E-2</c:v>
                </c:pt>
                <c:pt idx="13">
                  <c:v>1.6544058388944731E-2</c:v>
                </c:pt>
                <c:pt idx="14">
                  <c:v>6.8372599143302114E-3</c:v>
                </c:pt>
                <c:pt idx="15">
                  <c:v>1.4415691505092209E-3</c:v>
                </c:pt>
                <c:pt idx="16">
                  <c:v>8.8774468250235206E-3</c:v>
                </c:pt>
                <c:pt idx="17">
                  <c:v>1.4109748776796471E-2</c:v>
                </c:pt>
                <c:pt idx="18">
                  <c:v>1.7425940071543397E-2</c:v>
                </c:pt>
                <c:pt idx="19">
                  <c:v>1.0882132513346399E-2</c:v>
                </c:pt>
                <c:pt idx="20">
                  <c:v>1.7474166493445471E-2</c:v>
                </c:pt>
                <c:pt idx="21">
                  <c:v>9.9727201939646629E-3</c:v>
                </c:pt>
                <c:pt idx="22">
                  <c:v>1.212063344129484E-2</c:v>
                </c:pt>
                <c:pt idx="23">
                  <c:v>1.2763904233545464E-2</c:v>
                </c:pt>
                <c:pt idx="24">
                  <c:v>8.2979206883521863E-3</c:v>
                </c:pt>
                <c:pt idx="25">
                  <c:v>9.7942770902309292E-3</c:v>
                </c:pt>
                <c:pt idx="26">
                  <c:v>1.5754635143484519E-2</c:v>
                </c:pt>
                <c:pt idx="27">
                  <c:v>9.0743603666555393E-3</c:v>
                </c:pt>
                <c:pt idx="28">
                  <c:v>1.340499445369848E-2</c:v>
                </c:pt>
                <c:pt idx="29">
                  <c:v>1.2573254435401991E-2</c:v>
                </c:pt>
                <c:pt idx="30">
                  <c:v>1.2275674316858297E-2</c:v>
                </c:pt>
                <c:pt idx="31">
                  <c:v>9.4301614687906845E-3</c:v>
                </c:pt>
                <c:pt idx="32">
                  <c:v>1.0150741993949979E-2</c:v>
                </c:pt>
                <c:pt idx="33">
                  <c:v>7.1190271431621696E-3</c:v>
                </c:pt>
                <c:pt idx="34">
                  <c:v>1.2536488264187793E-2</c:v>
                </c:pt>
                <c:pt idx="35">
                  <c:v>1.025159653197674E-2</c:v>
                </c:pt>
                <c:pt idx="36">
                  <c:v>6.6412421868764704E-3</c:v>
                </c:pt>
                <c:pt idx="37">
                  <c:v>9.2141710052016362E-3</c:v>
                </c:pt>
                <c:pt idx="38">
                  <c:v>1.1611075672817599E-2</c:v>
                </c:pt>
                <c:pt idx="39">
                  <c:v>1.1555513166996018E-2</c:v>
                </c:pt>
                <c:pt idx="40">
                  <c:v>1.8242161705624173E-2</c:v>
                </c:pt>
                <c:pt idx="41">
                  <c:v>1.860384927813484E-2</c:v>
                </c:pt>
                <c:pt idx="42">
                  <c:v>2.4553469873521326E-2</c:v>
                </c:pt>
                <c:pt idx="43">
                  <c:v>1.0822178643315583E-2</c:v>
                </c:pt>
                <c:pt idx="44">
                  <c:v>1.5613265817181714E-2</c:v>
                </c:pt>
                <c:pt idx="45">
                  <c:v>1.8616051429560479E-2</c:v>
                </c:pt>
                <c:pt idx="46">
                  <c:v>1.5213804726034195E-2</c:v>
                </c:pt>
                <c:pt idx="47">
                  <c:v>1.4408025239972203E-2</c:v>
                </c:pt>
                <c:pt idx="48">
                  <c:v>2.1927516291167619E-2</c:v>
                </c:pt>
                <c:pt idx="49">
                  <c:v>1.8608155718522826E-2</c:v>
                </c:pt>
                <c:pt idx="50">
                  <c:v>2.2403914486878871E-2</c:v>
                </c:pt>
                <c:pt idx="51">
                  <c:v>1.3711577482427894E-2</c:v>
                </c:pt>
                <c:pt idx="52">
                  <c:v>9.3221016984363428E-3</c:v>
                </c:pt>
                <c:pt idx="53">
                  <c:v>1.7048017812296035E-2</c:v>
                </c:pt>
                <c:pt idx="54">
                  <c:v>1.2286557168402261E-2</c:v>
                </c:pt>
                <c:pt idx="55">
                  <c:v>8.5465375581820699E-3</c:v>
                </c:pt>
              </c:numCache>
            </c:numRef>
          </c:val>
          <c:smooth val="0"/>
          <c:extLst>
            <c:ext xmlns:c16="http://schemas.microsoft.com/office/drawing/2014/chart" uri="{C3380CC4-5D6E-409C-BE32-E72D297353CC}">
              <c16:uniqueId val="{00000000-4E3E-47BA-826F-0D9D3869E841}"/>
            </c:ext>
          </c:extLst>
        </c:ser>
        <c:ser>
          <c:idx val="1"/>
          <c:order val="1"/>
          <c:tx>
            <c:strRef>
              <c:f>TdR_42!$B$87</c:f>
              <c:strCache>
                <c:ptCount val="1"/>
                <c:pt idx="0">
                  <c:v>Industrie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TdR_42!$C$87:$BF$87</c:f>
              <c:numCache>
                <c:formatCode>0.0%</c:formatCode>
                <c:ptCount val="56"/>
                <c:pt idx="0">
                  <c:v>9.7128147159173173E-2</c:v>
                </c:pt>
                <c:pt idx="1">
                  <c:v>9.5108683796300234E-2</c:v>
                </c:pt>
                <c:pt idx="2">
                  <c:v>9.0409752266005602E-2</c:v>
                </c:pt>
                <c:pt idx="3">
                  <c:v>8.7801911135430719E-2</c:v>
                </c:pt>
                <c:pt idx="4">
                  <c:v>8.8335736610179572E-2</c:v>
                </c:pt>
                <c:pt idx="5">
                  <c:v>8.739908888876384E-2</c:v>
                </c:pt>
                <c:pt idx="6">
                  <c:v>7.8228037784056986E-2</c:v>
                </c:pt>
                <c:pt idx="7">
                  <c:v>7.489874247178456E-2</c:v>
                </c:pt>
                <c:pt idx="8">
                  <c:v>7.5280616641694068E-2</c:v>
                </c:pt>
                <c:pt idx="9">
                  <c:v>7.5908943911486171E-2</c:v>
                </c:pt>
                <c:pt idx="10">
                  <c:v>7.8415183784536588E-2</c:v>
                </c:pt>
                <c:pt idx="11">
                  <c:v>7.5407380441947516E-2</c:v>
                </c:pt>
                <c:pt idx="12">
                  <c:v>8.0360704623910817E-2</c:v>
                </c:pt>
                <c:pt idx="13">
                  <c:v>7.9956352251391333E-2</c:v>
                </c:pt>
                <c:pt idx="14">
                  <c:v>7.6240713223515527E-2</c:v>
                </c:pt>
                <c:pt idx="15">
                  <c:v>7.9661880956831577E-2</c:v>
                </c:pt>
                <c:pt idx="16">
                  <c:v>7.7190917102085324E-2</c:v>
                </c:pt>
                <c:pt idx="17">
                  <c:v>8.0577406483693853E-2</c:v>
                </c:pt>
                <c:pt idx="18">
                  <c:v>8.32823188876856E-2</c:v>
                </c:pt>
                <c:pt idx="19">
                  <c:v>8.2297470977394649E-2</c:v>
                </c:pt>
                <c:pt idx="20">
                  <c:v>8.6412417159916599E-2</c:v>
                </c:pt>
                <c:pt idx="21">
                  <c:v>8.5559252771162275E-2</c:v>
                </c:pt>
                <c:pt idx="22">
                  <c:v>9.2148597502476046E-2</c:v>
                </c:pt>
                <c:pt idx="23">
                  <c:v>9.0207310364489438E-2</c:v>
                </c:pt>
                <c:pt idx="24">
                  <c:v>8.8429598592807745E-2</c:v>
                </c:pt>
                <c:pt idx="25">
                  <c:v>9.6350776381140063E-2</c:v>
                </c:pt>
                <c:pt idx="26">
                  <c:v>9.7714054875133502E-2</c:v>
                </c:pt>
                <c:pt idx="27">
                  <c:v>9.9694902353598291E-2</c:v>
                </c:pt>
                <c:pt idx="28">
                  <c:v>0.1018958581663708</c:v>
                </c:pt>
                <c:pt idx="29">
                  <c:v>0.10078402961183382</c:v>
                </c:pt>
                <c:pt idx="30">
                  <c:v>9.6659962936960192E-2</c:v>
                </c:pt>
                <c:pt idx="31">
                  <c:v>9.4014207486743745E-2</c:v>
                </c:pt>
                <c:pt idx="32">
                  <c:v>9.3945520365710175E-2</c:v>
                </c:pt>
                <c:pt idx="33">
                  <c:v>8.8528161328874824E-2</c:v>
                </c:pt>
                <c:pt idx="34">
                  <c:v>8.5378004165446456E-2</c:v>
                </c:pt>
                <c:pt idx="35">
                  <c:v>8.4608011396378774E-2</c:v>
                </c:pt>
                <c:pt idx="36">
                  <c:v>5.0835577305112796E-2</c:v>
                </c:pt>
                <c:pt idx="37">
                  <c:v>6.1245014317031603E-2</c:v>
                </c:pt>
                <c:pt idx="38">
                  <c:v>7.6507978590773143E-2</c:v>
                </c:pt>
                <c:pt idx="39">
                  <c:v>8.1795608530933664E-2</c:v>
                </c:pt>
                <c:pt idx="40">
                  <c:v>8.6077245190347221E-2</c:v>
                </c:pt>
                <c:pt idx="41">
                  <c:v>9.0132304825059795E-2</c:v>
                </c:pt>
                <c:pt idx="42">
                  <c:v>9.2988834229173839E-2</c:v>
                </c:pt>
                <c:pt idx="43">
                  <c:v>9.4776722098200109E-2</c:v>
                </c:pt>
                <c:pt idx="44">
                  <c:v>8.930785803330539E-2</c:v>
                </c:pt>
                <c:pt idx="45">
                  <c:v>8.7780493301191739E-2</c:v>
                </c:pt>
                <c:pt idx="46">
                  <c:v>8.5488365969738481E-2</c:v>
                </c:pt>
                <c:pt idx="47">
                  <c:v>8.1739532541840743E-2</c:v>
                </c:pt>
                <c:pt idx="48">
                  <c:v>8.0675923160317867E-2</c:v>
                </c:pt>
                <c:pt idx="49">
                  <c:v>7.7866505889137544E-2</c:v>
                </c:pt>
                <c:pt idx="50">
                  <c:v>7.5184586732061118E-2</c:v>
                </c:pt>
                <c:pt idx="51">
                  <c:v>7.491820126308199E-2</c:v>
                </c:pt>
                <c:pt idx="52">
                  <c:v>7.4312037495605526E-2</c:v>
                </c:pt>
                <c:pt idx="53">
                  <c:v>7.1571349813453117E-2</c:v>
                </c:pt>
                <c:pt idx="54">
                  <c:v>7.3716595353055983E-2</c:v>
                </c:pt>
                <c:pt idx="55">
                  <c:v>7.6772381823396449E-2</c:v>
                </c:pt>
              </c:numCache>
            </c:numRef>
          </c:val>
          <c:smooth val="0"/>
          <c:extLst>
            <c:ext xmlns:c16="http://schemas.microsoft.com/office/drawing/2014/chart" uri="{C3380CC4-5D6E-409C-BE32-E72D297353CC}">
              <c16:uniqueId val="{00000001-4E3E-47BA-826F-0D9D3869E841}"/>
            </c:ext>
          </c:extLst>
        </c:ser>
        <c:ser>
          <c:idx val="2"/>
          <c:order val="2"/>
          <c:tx>
            <c:strRef>
              <c:f>TdR_42!$B$88</c:f>
              <c:strCache>
                <c:ptCount val="1"/>
                <c:pt idx="0">
                  <c:v>Construction</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TdR_42!$C$88:$BF$88</c:f>
              <c:numCache>
                <c:formatCode>0.0%</c:formatCode>
                <c:ptCount val="56"/>
                <c:pt idx="0">
                  <c:v>8.5992790560257326E-2</c:v>
                </c:pt>
                <c:pt idx="1">
                  <c:v>8.1210306361193751E-2</c:v>
                </c:pt>
                <c:pt idx="2">
                  <c:v>7.8806697353134392E-2</c:v>
                </c:pt>
                <c:pt idx="3">
                  <c:v>8.2821828894569724E-2</c:v>
                </c:pt>
                <c:pt idx="4">
                  <c:v>7.5190809743790887E-2</c:v>
                </c:pt>
                <c:pt idx="5">
                  <c:v>7.6851162312892449E-2</c:v>
                </c:pt>
                <c:pt idx="6">
                  <c:v>7.2584736373885725E-2</c:v>
                </c:pt>
                <c:pt idx="7">
                  <c:v>7.2012253941003135E-2</c:v>
                </c:pt>
                <c:pt idx="8">
                  <c:v>7.1657988758081131E-2</c:v>
                </c:pt>
                <c:pt idx="9">
                  <c:v>7.1297399506367751E-2</c:v>
                </c:pt>
                <c:pt idx="10">
                  <c:v>6.8982707094290163E-2</c:v>
                </c:pt>
                <c:pt idx="11">
                  <c:v>5.7244808291185008E-2</c:v>
                </c:pt>
                <c:pt idx="12">
                  <c:v>7.694321352980342E-2</c:v>
                </c:pt>
                <c:pt idx="13">
                  <c:v>7.0127655179892723E-2</c:v>
                </c:pt>
                <c:pt idx="14">
                  <c:v>6.7275338921664374E-2</c:v>
                </c:pt>
                <c:pt idx="15">
                  <c:v>6.947082758604671E-2</c:v>
                </c:pt>
                <c:pt idx="16">
                  <c:v>6.2819365515217371E-2</c:v>
                </c:pt>
                <c:pt idx="17">
                  <c:v>6.8611100510721681E-2</c:v>
                </c:pt>
                <c:pt idx="18">
                  <c:v>7.5026622423431985E-2</c:v>
                </c:pt>
                <c:pt idx="19">
                  <c:v>7.0627135333105134E-2</c:v>
                </c:pt>
                <c:pt idx="20">
                  <c:v>6.9804486527135709E-2</c:v>
                </c:pt>
                <c:pt idx="21">
                  <c:v>7.2929140935581824E-2</c:v>
                </c:pt>
                <c:pt idx="22">
                  <c:v>8.7156571608862435E-2</c:v>
                </c:pt>
                <c:pt idx="23">
                  <c:v>8.6727539692866132E-2</c:v>
                </c:pt>
                <c:pt idx="24">
                  <c:v>7.6534569291705809E-2</c:v>
                </c:pt>
                <c:pt idx="25">
                  <c:v>8.4476995062022928E-2</c:v>
                </c:pt>
                <c:pt idx="26">
                  <c:v>8.5106569574815022E-2</c:v>
                </c:pt>
                <c:pt idx="27">
                  <c:v>8.5919267917418607E-2</c:v>
                </c:pt>
                <c:pt idx="28">
                  <c:v>8.4943896399923002E-2</c:v>
                </c:pt>
                <c:pt idx="29">
                  <c:v>8.6660598924907642E-2</c:v>
                </c:pt>
                <c:pt idx="30">
                  <c:v>8.6566703442963758E-2</c:v>
                </c:pt>
                <c:pt idx="31">
                  <c:v>8.4323672428174845E-2</c:v>
                </c:pt>
                <c:pt idx="32">
                  <c:v>8.5132443002807062E-2</c:v>
                </c:pt>
                <c:pt idx="33">
                  <c:v>8.1876363084206233E-2</c:v>
                </c:pt>
                <c:pt idx="34">
                  <c:v>8.2293933635538871E-2</c:v>
                </c:pt>
                <c:pt idx="35">
                  <c:v>8.1293470075076465E-2</c:v>
                </c:pt>
                <c:pt idx="36">
                  <c:v>2.1933414858014449E-2</c:v>
                </c:pt>
                <c:pt idx="37">
                  <c:v>6.06701133237934E-2</c:v>
                </c:pt>
                <c:pt idx="38">
                  <c:v>7.1511512514648393E-2</c:v>
                </c:pt>
                <c:pt idx="39">
                  <c:v>7.1666275898105522E-2</c:v>
                </c:pt>
                <c:pt idx="40">
                  <c:v>7.1744487245870112E-2</c:v>
                </c:pt>
                <c:pt idx="41">
                  <c:v>7.0165071559150513E-2</c:v>
                </c:pt>
                <c:pt idx="42">
                  <c:v>6.5812060682229806E-2</c:v>
                </c:pt>
                <c:pt idx="43">
                  <c:v>6.9772181485050766E-2</c:v>
                </c:pt>
                <c:pt idx="44">
                  <c:v>6.9340493453797489E-2</c:v>
                </c:pt>
                <c:pt idx="45">
                  <c:v>6.3194261675404526E-2</c:v>
                </c:pt>
                <c:pt idx="46">
                  <c:v>6.8550768039306959E-2</c:v>
                </c:pt>
                <c:pt idx="47">
                  <c:v>6.4603143099254967E-2</c:v>
                </c:pt>
                <c:pt idx="48">
                  <c:v>6.7216677681573744E-2</c:v>
                </c:pt>
                <c:pt idx="49">
                  <c:v>6.754470144371913E-2</c:v>
                </c:pt>
                <c:pt idx="50">
                  <c:v>6.4794768841137315E-2</c:v>
                </c:pt>
                <c:pt idx="51">
                  <c:v>6.6397189310711785E-2</c:v>
                </c:pt>
                <c:pt idx="52">
                  <c:v>6.332077211479091E-2</c:v>
                </c:pt>
                <c:pt idx="53">
                  <c:v>6.1770857923915103E-2</c:v>
                </c:pt>
                <c:pt idx="54">
                  <c:v>6.6111142660397776E-2</c:v>
                </c:pt>
                <c:pt idx="55">
                  <c:v>6.6834095466981241E-2</c:v>
                </c:pt>
              </c:numCache>
            </c:numRef>
          </c:val>
          <c:smooth val="0"/>
          <c:extLst>
            <c:ext xmlns:c16="http://schemas.microsoft.com/office/drawing/2014/chart" uri="{C3380CC4-5D6E-409C-BE32-E72D297353CC}">
              <c16:uniqueId val="{00000002-4E3E-47BA-826F-0D9D3869E841}"/>
            </c:ext>
          </c:extLst>
        </c:ser>
        <c:ser>
          <c:idx val="3"/>
          <c:order val="3"/>
          <c:tx>
            <c:strRef>
              <c:f>TdR_42!$B$89</c:f>
              <c:strCache>
                <c:ptCount val="1"/>
                <c:pt idx="0">
                  <c:v>Tertiaire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TdR_42!$C$89:$BF$89</c:f>
              <c:numCache>
                <c:formatCode>0.0%</c:formatCode>
                <c:ptCount val="56"/>
                <c:pt idx="0">
                  <c:v>2.2700503533380805E-2</c:v>
                </c:pt>
                <c:pt idx="1">
                  <c:v>1.9934200361567036E-2</c:v>
                </c:pt>
                <c:pt idx="2">
                  <c:v>2.1861896963094478E-2</c:v>
                </c:pt>
                <c:pt idx="3">
                  <c:v>2.1087846840782885E-2</c:v>
                </c:pt>
                <c:pt idx="4">
                  <c:v>2.1605167504546701E-2</c:v>
                </c:pt>
                <c:pt idx="5">
                  <c:v>1.8964591626574101E-2</c:v>
                </c:pt>
                <c:pt idx="6">
                  <c:v>1.9408219513614312E-2</c:v>
                </c:pt>
                <c:pt idx="7">
                  <c:v>1.9815902255871595E-2</c:v>
                </c:pt>
                <c:pt idx="8">
                  <c:v>1.973353606369117E-2</c:v>
                </c:pt>
                <c:pt idx="9">
                  <c:v>2.0307511254699987E-2</c:v>
                </c:pt>
                <c:pt idx="10">
                  <c:v>2.1085035236525541E-2</c:v>
                </c:pt>
                <c:pt idx="11">
                  <c:v>2.0916317914314111E-2</c:v>
                </c:pt>
                <c:pt idx="12">
                  <c:v>2.0775524543226707E-2</c:v>
                </c:pt>
                <c:pt idx="13">
                  <c:v>2.0891717532971962E-2</c:v>
                </c:pt>
                <c:pt idx="14">
                  <c:v>1.9627678205754038E-2</c:v>
                </c:pt>
                <c:pt idx="15">
                  <c:v>2.0137863209815417E-2</c:v>
                </c:pt>
                <c:pt idx="16">
                  <c:v>2.1232378175505388E-2</c:v>
                </c:pt>
                <c:pt idx="17">
                  <c:v>2.2750301165761617E-2</c:v>
                </c:pt>
                <c:pt idx="18">
                  <c:v>2.3015223250076152E-2</c:v>
                </c:pt>
                <c:pt idx="19">
                  <c:v>2.3041579856364493E-2</c:v>
                </c:pt>
                <c:pt idx="20">
                  <c:v>2.3099532486073483E-2</c:v>
                </c:pt>
                <c:pt idx="21">
                  <c:v>2.3619363708719074E-2</c:v>
                </c:pt>
                <c:pt idx="22">
                  <c:v>2.4392300310678121E-2</c:v>
                </c:pt>
                <c:pt idx="23">
                  <c:v>2.3992618803831717E-2</c:v>
                </c:pt>
                <c:pt idx="24">
                  <c:v>2.4916798348742723E-2</c:v>
                </c:pt>
                <c:pt idx="25">
                  <c:v>2.7033888351485839E-2</c:v>
                </c:pt>
                <c:pt idx="26">
                  <c:v>2.7254769386193659E-2</c:v>
                </c:pt>
                <c:pt idx="27">
                  <c:v>2.7468023984291118E-2</c:v>
                </c:pt>
                <c:pt idx="28">
                  <c:v>2.7277690772522626E-2</c:v>
                </c:pt>
                <c:pt idx="29">
                  <c:v>2.7589046290396008E-2</c:v>
                </c:pt>
                <c:pt idx="30">
                  <c:v>2.6609341821382564E-2</c:v>
                </c:pt>
                <c:pt idx="31">
                  <c:v>2.5909107641985729E-2</c:v>
                </c:pt>
                <c:pt idx="32">
                  <c:v>2.7070591717317617E-2</c:v>
                </c:pt>
                <c:pt idx="33">
                  <c:v>2.6890629466008134E-2</c:v>
                </c:pt>
                <c:pt idx="34">
                  <c:v>2.729490984752133E-2</c:v>
                </c:pt>
                <c:pt idx="35">
                  <c:v>2.7327355076873141E-2</c:v>
                </c:pt>
                <c:pt idx="36">
                  <c:v>1.9076296320859106E-2</c:v>
                </c:pt>
                <c:pt idx="37">
                  <c:v>2.429138349010676E-2</c:v>
                </c:pt>
                <c:pt idx="38">
                  <c:v>2.5940519514769944E-2</c:v>
                </c:pt>
                <c:pt idx="39">
                  <c:v>2.7309143822901904E-2</c:v>
                </c:pt>
                <c:pt idx="40">
                  <c:v>2.8436764101089217E-2</c:v>
                </c:pt>
                <c:pt idx="41">
                  <c:v>2.896001481183862E-2</c:v>
                </c:pt>
                <c:pt idx="42">
                  <c:v>2.9573787678159259E-2</c:v>
                </c:pt>
                <c:pt idx="43">
                  <c:v>2.9387875242622586E-2</c:v>
                </c:pt>
                <c:pt idx="44">
                  <c:v>2.8607041209420474E-2</c:v>
                </c:pt>
                <c:pt idx="45">
                  <c:v>2.7978128102677278E-2</c:v>
                </c:pt>
                <c:pt idx="46">
                  <c:v>2.8117805548283435E-2</c:v>
                </c:pt>
                <c:pt idx="47">
                  <c:v>2.7947860703608905E-2</c:v>
                </c:pt>
                <c:pt idx="48">
                  <c:v>2.5718008568373696E-2</c:v>
                </c:pt>
                <c:pt idx="49">
                  <c:v>2.4890078123121315E-2</c:v>
                </c:pt>
                <c:pt idx="50">
                  <c:v>2.4191610895988192E-2</c:v>
                </c:pt>
                <c:pt idx="51">
                  <c:v>2.2333074688800636E-2</c:v>
                </c:pt>
                <c:pt idx="52">
                  <c:v>2.1224858169852479E-2</c:v>
                </c:pt>
                <c:pt idx="53">
                  <c:v>1.921430870589963E-2</c:v>
                </c:pt>
                <c:pt idx="54">
                  <c:v>1.9936694312751593E-2</c:v>
                </c:pt>
                <c:pt idx="55">
                  <c:v>1.9532067232346548E-2</c:v>
                </c:pt>
              </c:numCache>
            </c:numRef>
          </c:val>
          <c:smooth val="0"/>
          <c:extLst>
            <c:ext xmlns:c16="http://schemas.microsoft.com/office/drawing/2014/chart" uri="{C3380CC4-5D6E-409C-BE32-E72D297353CC}">
              <c16:uniqueId val="{00000003-4E3E-47BA-826F-0D9D3869E841}"/>
            </c:ext>
          </c:extLst>
        </c:ser>
        <c:ser>
          <c:idx val="4"/>
          <c:order val="4"/>
          <c:tx>
            <c:strRef>
              <c:f>TdR_42!$B$90</c:f>
              <c:strCache>
                <c:ptCount val="1"/>
                <c:pt idx="0">
                  <c:v>Tertiaire non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TdR_42!$C$90:$BF$90</c:f>
              <c:numCache>
                <c:formatCode>0.0%</c:formatCode>
                <c:ptCount val="56"/>
                <c:pt idx="0">
                  <c:v>2.2884335554020849E-3</c:v>
                </c:pt>
                <c:pt idx="1">
                  <c:v>2.064693840819907E-3</c:v>
                </c:pt>
                <c:pt idx="2">
                  <c:v>1.9648651565847847E-3</c:v>
                </c:pt>
                <c:pt idx="3">
                  <c:v>1.9337404690783469E-3</c:v>
                </c:pt>
                <c:pt idx="4">
                  <c:v>2.0818150388340674E-3</c:v>
                </c:pt>
                <c:pt idx="5">
                  <c:v>1.9643169824522682E-3</c:v>
                </c:pt>
                <c:pt idx="6">
                  <c:v>1.888185664104811E-3</c:v>
                </c:pt>
                <c:pt idx="7">
                  <c:v>1.3690541180244804E-3</c:v>
                </c:pt>
                <c:pt idx="8">
                  <c:v>1.0687662653770435E-3</c:v>
                </c:pt>
                <c:pt idx="9">
                  <c:v>1.2449166408924955E-3</c:v>
                </c:pt>
                <c:pt idx="10">
                  <c:v>9.5766567546676554E-4</c:v>
                </c:pt>
                <c:pt idx="11">
                  <c:v>1.1545505722307624E-3</c:v>
                </c:pt>
                <c:pt idx="12">
                  <c:v>1.2739901036611676E-3</c:v>
                </c:pt>
                <c:pt idx="13">
                  <c:v>1.3616199334637433E-3</c:v>
                </c:pt>
                <c:pt idx="14">
                  <c:v>1.6225602979650377E-3</c:v>
                </c:pt>
                <c:pt idx="15">
                  <c:v>1.7936915961699249E-3</c:v>
                </c:pt>
                <c:pt idx="16">
                  <c:v>1.5956285558016425E-3</c:v>
                </c:pt>
                <c:pt idx="17">
                  <c:v>1.8322979107989234E-3</c:v>
                </c:pt>
                <c:pt idx="18">
                  <c:v>1.7301392754943195E-3</c:v>
                </c:pt>
                <c:pt idx="19">
                  <c:v>1.6802503520576984E-3</c:v>
                </c:pt>
                <c:pt idx="20">
                  <c:v>1.940513223826519E-3</c:v>
                </c:pt>
                <c:pt idx="21">
                  <c:v>1.5302332543892607E-3</c:v>
                </c:pt>
                <c:pt idx="22">
                  <c:v>2.1502381543869738E-3</c:v>
                </c:pt>
                <c:pt idx="23">
                  <c:v>2.3915995747035121E-3</c:v>
                </c:pt>
                <c:pt idx="24">
                  <c:v>3.8696397692931312E-3</c:v>
                </c:pt>
                <c:pt idx="25">
                  <c:v>3.4804220416932382E-3</c:v>
                </c:pt>
                <c:pt idx="26">
                  <c:v>3.1943962942220976E-3</c:v>
                </c:pt>
                <c:pt idx="27">
                  <c:v>3.2731944452766295E-3</c:v>
                </c:pt>
                <c:pt idx="28">
                  <c:v>3.3015603564122298E-3</c:v>
                </c:pt>
                <c:pt idx="29">
                  <c:v>3.0976481702169184E-3</c:v>
                </c:pt>
                <c:pt idx="30">
                  <c:v>2.877966652528036E-3</c:v>
                </c:pt>
                <c:pt idx="31">
                  <c:v>2.8805599353499299E-3</c:v>
                </c:pt>
                <c:pt idx="32">
                  <c:v>2.8973340375593529E-3</c:v>
                </c:pt>
                <c:pt idx="33">
                  <c:v>3.067844983952189E-3</c:v>
                </c:pt>
                <c:pt idx="34">
                  <c:v>2.7142380086543115E-3</c:v>
                </c:pt>
                <c:pt idx="35">
                  <c:v>2.7348165039847851E-3</c:v>
                </c:pt>
                <c:pt idx="36">
                  <c:v>2.3657675864532293E-3</c:v>
                </c:pt>
                <c:pt idx="37">
                  <c:v>2.534355055768843E-3</c:v>
                </c:pt>
                <c:pt idx="38">
                  <c:v>2.8789404858219759E-3</c:v>
                </c:pt>
                <c:pt idx="39">
                  <c:v>3.0564050682012748E-3</c:v>
                </c:pt>
                <c:pt idx="40">
                  <c:v>1.7708955899624816E-3</c:v>
                </c:pt>
                <c:pt idx="41">
                  <c:v>2.4650633380537989E-3</c:v>
                </c:pt>
                <c:pt idx="42">
                  <c:v>2.7718607320760969E-3</c:v>
                </c:pt>
                <c:pt idx="43">
                  <c:v>3.6875355391924455E-3</c:v>
                </c:pt>
                <c:pt idx="44">
                  <c:v>4.0630968731769305E-3</c:v>
                </c:pt>
                <c:pt idx="45">
                  <c:v>4.0128057094619531E-3</c:v>
                </c:pt>
                <c:pt idx="46">
                  <c:v>4.0262444780146314E-3</c:v>
                </c:pt>
                <c:pt idx="47">
                  <c:v>3.5452670725483796E-3</c:v>
                </c:pt>
                <c:pt idx="48">
                  <c:v>3.6173656709832538E-3</c:v>
                </c:pt>
                <c:pt idx="49">
                  <c:v>3.3265747102985879E-3</c:v>
                </c:pt>
                <c:pt idx="50">
                  <c:v>3.4323246963188195E-3</c:v>
                </c:pt>
                <c:pt idx="51">
                  <c:v>3.3767613552085677E-3</c:v>
                </c:pt>
                <c:pt idx="52">
                  <c:v>3.0447934082472815E-3</c:v>
                </c:pt>
                <c:pt idx="53">
                  <c:v>3.2591452420514143E-3</c:v>
                </c:pt>
                <c:pt idx="54">
                  <c:v>2.6246968701288753E-3</c:v>
                </c:pt>
                <c:pt idx="55">
                  <c:v>2.3300236359458742E-3</c:v>
                </c:pt>
              </c:numCache>
            </c:numRef>
          </c:val>
          <c:smooth val="0"/>
          <c:extLst>
            <c:ext xmlns:c16="http://schemas.microsoft.com/office/drawing/2014/chart" uri="{C3380CC4-5D6E-409C-BE32-E72D297353CC}">
              <c16:uniqueId val="{00000004-4E3E-47BA-826F-0D9D3869E841}"/>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TdR_42!$C$86:$BG$86</c:f>
              <c:numCache>
                <c:formatCode>0.0%</c:formatCode>
                <c:ptCount val="57"/>
                <c:pt idx="0">
                  <c:v>4.0399371471184073E-3</c:v>
                </c:pt>
                <c:pt idx="1">
                  <c:v>6.5035056548410474E-3</c:v>
                </c:pt>
                <c:pt idx="2">
                  <c:v>1.5167658844498213E-2</c:v>
                </c:pt>
                <c:pt idx="3">
                  <c:v>7.5913958693246417E-3</c:v>
                </c:pt>
                <c:pt idx="4">
                  <c:v>7.1841164454043453E-3</c:v>
                </c:pt>
                <c:pt idx="5">
                  <c:v>7.4843158958642674E-3</c:v>
                </c:pt>
                <c:pt idx="6">
                  <c:v>7.7159887291779351E-3</c:v>
                </c:pt>
                <c:pt idx="7">
                  <c:v>7.354463514937108E-3</c:v>
                </c:pt>
                <c:pt idx="8">
                  <c:v>1.7131453038698074E-2</c:v>
                </c:pt>
                <c:pt idx="9">
                  <c:v>2.1702358068042032E-2</c:v>
                </c:pt>
                <c:pt idx="10">
                  <c:v>1.6837039754228539E-2</c:v>
                </c:pt>
                <c:pt idx="11">
                  <c:v>2.5181519273950258E-2</c:v>
                </c:pt>
                <c:pt idx="12">
                  <c:v>2.0970446208550524E-2</c:v>
                </c:pt>
                <c:pt idx="13">
                  <c:v>1.6544058388944731E-2</c:v>
                </c:pt>
                <c:pt idx="14">
                  <c:v>6.8372599143302114E-3</c:v>
                </c:pt>
                <c:pt idx="15">
                  <c:v>1.4415691505092209E-3</c:v>
                </c:pt>
                <c:pt idx="16">
                  <c:v>8.8774468250235206E-3</c:v>
                </c:pt>
                <c:pt idx="17">
                  <c:v>1.4109748776796471E-2</c:v>
                </c:pt>
                <c:pt idx="18">
                  <c:v>1.7425940071543397E-2</c:v>
                </c:pt>
                <c:pt idx="19">
                  <c:v>1.0882132513346399E-2</c:v>
                </c:pt>
                <c:pt idx="20">
                  <c:v>1.7474166493445471E-2</c:v>
                </c:pt>
                <c:pt idx="21">
                  <c:v>9.9727201939646629E-3</c:v>
                </c:pt>
                <c:pt idx="22">
                  <c:v>1.212063344129484E-2</c:v>
                </c:pt>
                <c:pt idx="23">
                  <c:v>1.2763904233545464E-2</c:v>
                </c:pt>
                <c:pt idx="24">
                  <c:v>8.2979206883521863E-3</c:v>
                </c:pt>
                <c:pt idx="25">
                  <c:v>9.7942770902309292E-3</c:v>
                </c:pt>
                <c:pt idx="26">
                  <c:v>1.5754635143484519E-2</c:v>
                </c:pt>
                <c:pt idx="27">
                  <c:v>9.0743603666555393E-3</c:v>
                </c:pt>
                <c:pt idx="28">
                  <c:v>1.340499445369848E-2</c:v>
                </c:pt>
                <c:pt idx="29">
                  <c:v>1.2573254435401991E-2</c:v>
                </c:pt>
                <c:pt idx="30">
                  <c:v>1.2275674316858297E-2</c:v>
                </c:pt>
                <c:pt idx="31">
                  <c:v>9.4301614687906845E-3</c:v>
                </c:pt>
                <c:pt idx="32">
                  <c:v>1.0150741993949979E-2</c:v>
                </c:pt>
                <c:pt idx="33">
                  <c:v>7.1190271431621696E-3</c:v>
                </c:pt>
                <c:pt idx="34">
                  <c:v>1.2536488264187793E-2</c:v>
                </c:pt>
                <c:pt idx="35">
                  <c:v>1.025159653197674E-2</c:v>
                </c:pt>
                <c:pt idx="36">
                  <c:v>6.6412421868764704E-3</c:v>
                </c:pt>
                <c:pt idx="37">
                  <c:v>9.2141710052016362E-3</c:v>
                </c:pt>
                <c:pt idx="38">
                  <c:v>1.1611075672817599E-2</c:v>
                </c:pt>
                <c:pt idx="39">
                  <c:v>1.1555513166996018E-2</c:v>
                </c:pt>
                <c:pt idx="40">
                  <c:v>1.8242161705624173E-2</c:v>
                </c:pt>
                <c:pt idx="41">
                  <c:v>1.860384927813484E-2</c:v>
                </c:pt>
                <c:pt idx="42">
                  <c:v>2.4553469873521326E-2</c:v>
                </c:pt>
                <c:pt idx="43">
                  <c:v>1.0822178643315583E-2</c:v>
                </c:pt>
                <c:pt idx="44">
                  <c:v>1.5613265817181714E-2</c:v>
                </c:pt>
                <c:pt idx="45">
                  <c:v>1.8616051429560479E-2</c:v>
                </c:pt>
                <c:pt idx="46">
                  <c:v>1.5213804726034195E-2</c:v>
                </c:pt>
                <c:pt idx="47">
                  <c:v>1.4408025239972203E-2</c:v>
                </c:pt>
                <c:pt idx="48">
                  <c:v>2.1927516291167619E-2</c:v>
                </c:pt>
                <c:pt idx="49">
                  <c:v>1.8608155718522826E-2</c:v>
                </c:pt>
                <c:pt idx="50">
                  <c:v>2.2403914486878871E-2</c:v>
                </c:pt>
                <c:pt idx="51">
                  <c:v>1.3711577482427894E-2</c:v>
                </c:pt>
                <c:pt idx="52">
                  <c:v>9.3221016984363428E-3</c:v>
                </c:pt>
                <c:pt idx="53">
                  <c:v>1.7048017812296035E-2</c:v>
                </c:pt>
                <c:pt idx="54">
                  <c:v>1.2286557168402261E-2</c:v>
                </c:pt>
                <c:pt idx="55">
                  <c:v>8.5465375581820699E-3</c:v>
                </c:pt>
                <c:pt idx="56">
                  <c:v>8.6387523269823175E-3</c:v>
                </c:pt>
              </c:numCache>
            </c:numRef>
          </c:val>
          <c:smooth val="0"/>
          <c:extLst>
            <c:ext xmlns:c16="http://schemas.microsoft.com/office/drawing/2014/chart" uri="{C3380CC4-5D6E-409C-BE32-E72D297353CC}">
              <c16:uniqueId val="{00000000-D76A-40E0-9FA5-C59F81522BDD}"/>
            </c:ext>
          </c:extLst>
        </c:ser>
        <c:ser>
          <c:idx val="1"/>
          <c:order val="1"/>
          <c:tx>
            <c:strRef>
              <c:f>TdR_42!$B$87</c:f>
              <c:strCache>
                <c:ptCount val="1"/>
                <c:pt idx="0">
                  <c:v>Industrie</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TdR_42!$C$87:$BG$87</c:f>
              <c:numCache>
                <c:formatCode>0.0%</c:formatCode>
                <c:ptCount val="57"/>
                <c:pt idx="0">
                  <c:v>9.7128147159173173E-2</c:v>
                </c:pt>
                <c:pt idx="1">
                  <c:v>9.5108683796300234E-2</c:v>
                </c:pt>
                <c:pt idx="2">
                  <c:v>9.0409752266005602E-2</c:v>
                </c:pt>
                <c:pt idx="3">
                  <c:v>8.7801911135430719E-2</c:v>
                </c:pt>
                <c:pt idx="4">
                  <c:v>8.8335736610179572E-2</c:v>
                </c:pt>
                <c:pt idx="5">
                  <c:v>8.739908888876384E-2</c:v>
                </c:pt>
                <c:pt idx="6">
                  <c:v>7.8228037784056986E-2</c:v>
                </c:pt>
                <c:pt idx="7">
                  <c:v>7.489874247178456E-2</c:v>
                </c:pt>
                <c:pt idx="8">
                  <c:v>7.5280616641694068E-2</c:v>
                </c:pt>
                <c:pt idx="9">
                  <c:v>7.5908943911486171E-2</c:v>
                </c:pt>
                <c:pt idx="10">
                  <c:v>7.8415183784536588E-2</c:v>
                </c:pt>
                <c:pt idx="11">
                  <c:v>7.5407380441947516E-2</c:v>
                </c:pt>
                <c:pt idx="12">
                  <c:v>8.0360704623910817E-2</c:v>
                </c:pt>
                <c:pt idx="13">
                  <c:v>7.9956352251391333E-2</c:v>
                </c:pt>
                <c:pt idx="14">
                  <c:v>7.6240713223515527E-2</c:v>
                </c:pt>
                <c:pt idx="15">
                  <c:v>7.9661880956831577E-2</c:v>
                </c:pt>
                <c:pt idx="16">
                  <c:v>7.7190917102085324E-2</c:v>
                </c:pt>
                <c:pt idx="17">
                  <c:v>8.0577406483693853E-2</c:v>
                </c:pt>
                <c:pt idx="18">
                  <c:v>8.32823188876856E-2</c:v>
                </c:pt>
                <c:pt idx="19">
                  <c:v>8.2297470977394649E-2</c:v>
                </c:pt>
                <c:pt idx="20">
                  <c:v>8.6412417159916599E-2</c:v>
                </c:pt>
                <c:pt idx="21">
                  <c:v>8.5559252771162275E-2</c:v>
                </c:pt>
                <c:pt idx="22">
                  <c:v>9.2148597502476046E-2</c:v>
                </c:pt>
                <c:pt idx="23">
                  <c:v>9.0207310364489438E-2</c:v>
                </c:pt>
                <c:pt idx="24">
                  <c:v>8.8429598592807745E-2</c:v>
                </c:pt>
                <c:pt idx="25">
                  <c:v>9.6350776381140063E-2</c:v>
                </c:pt>
                <c:pt idx="26">
                  <c:v>9.7714054875133502E-2</c:v>
                </c:pt>
                <c:pt idx="27">
                  <c:v>9.9694902353598291E-2</c:v>
                </c:pt>
                <c:pt idx="28">
                  <c:v>0.1018958581663708</c:v>
                </c:pt>
                <c:pt idx="29">
                  <c:v>0.10078402961183382</c:v>
                </c:pt>
                <c:pt idx="30">
                  <c:v>9.6659962936960192E-2</c:v>
                </c:pt>
                <c:pt idx="31">
                  <c:v>9.4014207486743745E-2</c:v>
                </c:pt>
                <c:pt idx="32">
                  <c:v>9.3945520365710175E-2</c:v>
                </c:pt>
                <c:pt idx="33">
                  <c:v>8.8528161328874824E-2</c:v>
                </c:pt>
                <c:pt idx="34">
                  <c:v>8.5378004165446456E-2</c:v>
                </c:pt>
                <c:pt idx="35">
                  <c:v>8.4608011396378774E-2</c:v>
                </c:pt>
                <c:pt idx="36">
                  <c:v>5.0835577305112796E-2</c:v>
                </c:pt>
                <c:pt idx="37">
                  <c:v>6.1245014317031603E-2</c:v>
                </c:pt>
                <c:pt idx="38">
                  <c:v>7.6507978590773143E-2</c:v>
                </c:pt>
                <c:pt idx="39">
                  <c:v>8.1795608530933664E-2</c:v>
                </c:pt>
                <c:pt idx="40">
                  <c:v>8.6077245190347221E-2</c:v>
                </c:pt>
                <c:pt idx="41">
                  <c:v>9.0132304825059795E-2</c:v>
                </c:pt>
                <c:pt idx="42">
                  <c:v>9.2988834229173839E-2</c:v>
                </c:pt>
                <c:pt idx="43">
                  <c:v>9.4776722098200109E-2</c:v>
                </c:pt>
                <c:pt idx="44">
                  <c:v>8.930785803330539E-2</c:v>
                </c:pt>
                <c:pt idx="45">
                  <c:v>8.7780493301191739E-2</c:v>
                </c:pt>
                <c:pt idx="46">
                  <c:v>8.5488365969738481E-2</c:v>
                </c:pt>
                <c:pt idx="47">
                  <c:v>8.1739532541840743E-2</c:v>
                </c:pt>
                <c:pt idx="48">
                  <c:v>8.0675923160317867E-2</c:v>
                </c:pt>
                <c:pt idx="49">
                  <c:v>7.7866505889137544E-2</c:v>
                </c:pt>
                <c:pt idx="50">
                  <c:v>7.5184586732061118E-2</c:v>
                </c:pt>
                <c:pt idx="51">
                  <c:v>7.491820126308199E-2</c:v>
                </c:pt>
                <c:pt idx="52">
                  <c:v>7.4312037495605526E-2</c:v>
                </c:pt>
                <c:pt idx="53">
                  <c:v>7.1571349813453117E-2</c:v>
                </c:pt>
                <c:pt idx="54">
                  <c:v>7.3716595353055983E-2</c:v>
                </c:pt>
                <c:pt idx="55">
                  <c:v>7.6772381823396449E-2</c:v>
                </c:pt>
                <c:pt idx="56">
                  <c:v>7.7823983845643027E-2</c:v>
                </c:pt>
              </c:numCache>
            </c:numRef>
          </c:val>
          <c:smooth val="0"/>
          <c:extLst>
            <c:ext xmlns:c16="http://schemas.microsoft.com/office/drawing/2014/chart" uri="{C3380CC4-5D6E-409C-BE32-E72D297353CC}">
              <c16:uniqueId val="{00000001-D76A-40E0-9FA5-C59F81522BDD}"/>
            </c:ext>
          </c:extLst>
        </c:ser>
        <c:ser>
          <c:idx val="2"/>
          <c:order val="2"/>
          <c:tx>
            <c:strRef>
              <c:f>TdR_42!$B$88</c:f>
              <c:strCache>
                <c:ptCount val="1"/>
                <c:pt idx="0">
                  <c:v>Construction</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TdR_42!$C$88:$BG$88</c:f>
              <c:numCache>
                <c:formatCode>0.0%</c:formatCode>
                <c:ptCount val="57"/>
                <c:pt idx="0">
                  <c:v>8.5992790560257326E-2</c:v>
                </c:pt>
                <c:pt idx="1">
                  <c:v>8.1210306361193751E-2</c:v>
                </c:pt>
                <c:pt idx="2">
                  <c:v>7.8806697353134392E-2</c:v>
                </c:pt>
                <c:pt idx="3">
                  <c:v>8.2821828894569724E-2</c:v>
                </c:pt>
                <c:pt idx="4">
                  <c:v>7.5190809743790887E-2</c:v>
                </c:pt>
                <c:pt idx="5">
                  <c:v>7.6851162312892449E-2</c:v>
                </c:pt>
                <c:pt idx="6">
                  <c:v>7.2584736373885725E-2</c:v>
                </c:pt>
                <c:pt idx="7">
                  <c:v>7.2012253941003135E-2</c:v>
                </c:pt>
                <c:pt idx="8">
                  <c:v>7.1657988758081131E-2</c:v>
                </c:pt>
                <c:pt idx="9">
                  <c:v>7.1297399506367751E-2</c:v>
                </c:pt>
                <c:pt idx="10">
                  <c:v>6.8982707094290163E-2</c:v>
                </c:pt>
                <c:pt idx="11">
                  <c:v>5.7244808291185008E-2</c:v>
                </c:pt>
                <c:pt idx="12">
                  <c:v>7.694321352980342E-2</c:v>
                </c:pt>
                <c:pt idx="13">
                  <c:v>7.0127655179892723E-2</c:v>
                </c:pt>
                <c:pt idx="14">
                  <c:v>6.7275338921664374E-2</c:v>
                </c:pt>
                <c:pt idx="15">
                  <c:v>6.947082758604671E-2</c:v>
                </c:pt>
                <c:pt idx="16">
                  <c:v>6.2819365515217371E-2</c:v>
                </c:pt>
                <c:pt idx="17">
                  <c:v>6.8611100510721681E-2</c:v>
                </c:pt>
                <c:pt idx="18">
                  <c:v>7.5026622423431985E-2</c:v>
                </c:pt>
                <c:pt idx="19">
                  <c:v>7.0627135333105134E-2</c:v>
                </c:pt>
                <c:pt idx="20">
                  <c:v>6.9804486527135709E-2</c:v>
                </c:pt>
                <c:pt idx="21">
                  <c:v>7.2929140935581824E-2</c:v>
                </c:pt>
                <c:pt idx="22">
                  <c:v>8.7156571608862435E-2</c:v>
                </c:pt>
                <c:pt idx="23">
                  <c:v>8.6727539692866132E-2</c:v>
                </c:pt>
                <c:pt idx="24">
                  <c:v>7.6534569291705809E-2</c:v>
                </c:pt>
                <c:pt idx="25">
                  <c:v>8.4476995062022928E-2</c:v>
                </c:pt>
                <c:pt idx="26">
                  <c:v>8.5106569574815022E-2</c:v>
                </c:pt>
                <c:pt idx="27">
                  <c:v>8.5919267917418607E-2</c:v>
                </c:pt>
                <c:pt idx="28">
                  <c:v>8.4943896399923002E-2</c:v>
                </c:pt>
                <c:pt idx="29">
                  <c:v>8.6660598924907642E-2</c:v>
                </c:pt>
                <c:pt idx="30">
                  <c:v>8.6566703442963758E-2</c:v>
                </c:pt>
                <c:pt idx="31">
                  <c:v>8.4323672428174845E-2</c:v>
                </c:pt>
                <c:pt idx="32">
                  <c:v>8.5132443002807062E-2</c:v>
                </c:pt>
                <c:pt idx="33">
                  <c:v>8.1876363084206233E-2</c:v>
                </c:pt>
                <c:pt idx="34">
                  <c:v>8.2293933635538871E-2</c:v>
                </c:pt>
                <c:pt idx="35">
                  <c:v>8.1293470075076465E-2</c:v>
                </c:pt>
                <c:pt idx="36">
                  <c:v>2.1933414858014449E-2</c:v>
                </c:pt>
                <c:pt idx="37">
                  <c:v>6.06701133237934E-2</c:v>
                </c:pt>
                <c:pt idx="38">
                  <c:v>7.1511512514648393E-2</c:v>
                </c:pt>
                <c:pt idx="39">
                  <c:v>7.1666275898105522E-2</c:v>
                </c:pt>
                <c:pt idx="40">
                  <c:v>7.1744487245870112E-2</c:v>
                </c:pt>
                <c:pt idx="41">
                  <c:v>7.0165071559150513E-2</c:v>
                </c:pt>
                <c:pt idx="42">
                  <c:v>6.5812060682229806E-2</c:v>
                </c:pt>
                <c:pt idx="43">
                  <c:v>6.9772181485050766E-2</c:v>
                </c:pt>
                <c:pt idx="44">
                  <c:v>6.9340493453797489E-2</c:v>
                </c:pt>
                <c:pt idx="45">
                  <c:v>6.3194261675404526E-2</c:v>
                </c:pt>
                <c:pt idx="46">
                  <c:v>6.8550768039306959E-2</c:v>
                </c:pt>
                <c:pt idx="47">
                  <c:v>6.4603143099254967E-2</c:v>
                </c:pt>
                <c:pt idx="48">
                  <c:v>6.7216677681573744E-2</c:v>
                </c:pt>
                <c:pt idx="49">
                  <c:v>6.754470144371913E-2</c:v>
                </c:pt>
                <c:pt idx="50">
                  <c:v>6.4794768841137315E-2</c:v>
                </c:pt>
                <c:pt idx="51">
                  <c:v>6.6397189310711785E-2</c:v>
                </c:pt>
                <c:pt idx="52">
                  <c:v>6.332077211479091E-2</c:v>
                </c:pt>
                <c:pt idx="53">
                  <c:v>6.1770857923915103E-2</c:v>
                </c:pt>
                <c:pt idx="54">
                  <c:v>6.6111142660397776E-2</c:v>
                </c:pt>
                <c:pt idx="55">
                  <c:v>6.6834095466981241E-2</c:v>
                </c:pt>
                <c:pt idx="56">
                  <c:v>6.5763694260046801E-2</c:v>
                </c:pt>
              </c:numCache>
            </c:numRef>
          </c:val>
          <c:smooth val="0"/>
          <c:extLst>
            <c:ext xmlns:c16="http://schemas.microsoft.com/office/drawing/2014/chart" uri="{C3380CC4-5D6E-409C-BE32-E72D297353CC}">
              <c16:uniqueId val="{00000002-D76A-40E0-9FA5-C59F81522BDD}"/>
            </c:ext>
          </c:extLst>
        </c:ser>
        <c:ser>
          <c:idx val="3"/>
          <c:order val="3"/>
          <c:tx>
            <c:strRef>
              <c:f>TdR_42!$B$89</c:f>
              <c:strCache>
                <c:ptCount val="1"/>
                <c:pt idx="0">
                  <c:v>Tertiaire marchand</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TdR_42!$C$89:$BG$89</c:f>
              <c:numCache>
                <c:formatCode>0.0%</c:formatCode>
                <c:ptCount val="57"/>
                <c:pt idx="0">
                  <c:v>2.2700503533380805E-2</c:v>
                </c:pt>
                <c:pt idx="1">
                  <c:v>1.9934200361567036E-2</c:v>
                </c:pt>
                <c:pt idx="2">
                  <c:v>2.1861896963094478E-2</c:v>
                </c:pt>
                <c:pt idx="3">
                  <c:v>2.1087846840782885E-2</c:v>
                </c:pt>
                <c:pt idx="4">
                  <c:v>2.1605167504546701E-2</c:v>
                </c:pt>
                <c:pt idx="5">
                  <c:v>1.8964591626574101E-2</c:v>
                </c:pt>
                <c:pt idx="6">
                  <c:v>1.9408219513614312E-2</c:v>
                </c:pt>
                <c:pt idx="7">
                  <c:v>1.9815902255871595E-2</c:v>
                </c:pt>
                <c:pt idx="8">
                  <c:v>1.973353606369117E-2</c:v>
                </c:pt>
                <c:pt idx="9">
                  <c:v>2.0307511254699987E-2</c:v>
                </c:pt>
                <c:pt idx="10">
                  <c:v>2.1085035236525541E-2</c:v>
                </c:pt>
                <c:pt idx="11">
                  <c:v>2.0916317914314111E-2</c:v>
                </c:pt>
                <c:pt idx="12">
                  <c:v>2.0775524543226707E-2</c:v>
                </c:pt>
                <c:pt idx="13">
                  <c:v>2.0891717532971962E-2</c:v>
                </c:pt>
                <c:pt idx="14">
                  <c:v>1.9627678205754038E-2</c:v>
                </c:pt>
                <c:pt idx="15">
                  <c:v>2.0137863209815417E-2</c:v>
                </c:pt>
                <c:pt idx="16">
                  <c:v>2.1232378175505388E-2</c:v>
                </c:pt>
                <c:pt idx="17">
                  <c:v>2.2750301165761617E-2</c:v>
                </c:pt>
                <c:pt idx="18">
                  <c:v>2.3015223250076152E-2</c:v>
                </c:pt>
                <c:pt idx="19">
                  <c:v>2.3041579856364493E-2</c:v>
                </c:pt>
                <c:pt idx="20">
                  <c:v>2.3099532486073483E-2</c:v>
                </c:pt>
                <c:pt idx="21">
                  <c:v>2.3619363708719074E-2</c:v>
                </c:pt>
                <c:pt idx="22">
                  <c:v>2.4392300310678121E-2</c:v>
                </c:pt>
                <c:pt idx="23">
                  <c:v>2.3992618803831717E-2</c:v>
                </c:pt>
                <c:pt idx="24">
                  <c:v>2.4916798348742723E-2</c:v>
                </c:pt>
                <c:pt idx="25">
                  <c:v>2.7033888351485839E-2</c:v>
                </c:pt>
                <c:pt idx="26">
                  <c:v>2.7254769386193659E-2</c:v>
                </c:pt>
                <c:pt idx="27">
                  <c:v>2.7468023984291118E-2</c:v>
                </c:pt>
                <c:pt idx="28">
                  <c:v>2.7277690772522626E-2</c:v>
                </c:pt>
                <c:pt idx="29">
                  <c:v>2.7589046290396008E-2</c:v>
                </c:pt>
                <c:pt idx="30">
                  <c:v>2.6609341821382564E-2</c:v>
                </c:pt>
                <c:pt idx="31">
                  <c:v>2.5909107641985729E-2</c:v>
                </c:pt>
                <c:pt idx="32">
                  <c:v>2.7070591717317617E-2</c:v>
                </c:pt>
                <c:pt idx="33">
                  <c:v>2.6890629466008134E-2</c:v>
                </c:pt>
                <c:pt idx="34">
                  <c:v>2.729490984752133E-2</c:v>
                </c:pt>
                <c:pt idx="35">
                  <c:v>2.7327355076873141E-2</c:v>
                </c:pt>
                <c:pt idx="36">
                  <c:v>1.9076296320859106E-2</c:v>
                </c:pt>
                <c:pt idx="37">
                  <c:v>2.429138349010676E-2</c:v>
                </c:pt>
                <c:pt idx="38">
                  <c:v>2.5940519514769944E-2</c:v>
                </c:pt>
                <c:pt idx="39">
                  <c:v>2.7309143822901904E-2</c:v>
                </c:pt>
                <c:pt idx="40">
                  <c:v>2.8436764101089217E-2</c:v>
                </c:pt>
                <c:pt idx="41">
                  <c:v>2.896001481183862E-2</c:v>
                </c:pt>
                <c:pt idx="42">
                  <c:v>2.9573787678159259E-2</c:v>
                </c:pt>
                <c:pt idx="43">
                  <c:v>2.9387875242622586E-2</c:v>
                </c:pt>
                <c:pt idx="44">
                  <c:v>2.8607041209420474E-2</c:v>
                </c:pt>
                <c:pt idx="45">
                  <c:v>2.7978128102677278E-2</c:v>
                </c:pt>
                <c:pt idx="46">
                  <c:v>2.8117805548283435E-2</c:v>
                </c:pt>
                <c:pt idx="47">
                  <c:v>2.7947860703608905E-2</c:v>
                </c:pt>
                <c:pt idx="48">
                  <c:v>2.5718008568373696E-2</c:v>
                </c:pt>
                <c:pt idx="49">
                  <c:v>2.4890078123121315E-2</c:v>
                </c:pt>
                <c:pt idx="50">
                  <c:v>2.4191610895988192E-2</c:v>
                </c:pt>
                <c:pt idx="51">
                  <c:v>2.2333074688800636E-2</c:v>
                </c:pt>
                <c:pt idx="52">
                  <c:v>2.1224858169852479E-2</c:v>
                </c:pt>
                <c:pt idx="53">
                  <c:v>1.921430870589963E-2</c:v>
                </c:pt>
                <c:pt idx="54">
                  <c:v>1.9936694312751593E-2</c:v>
                </c:pt>
                <c:pt idx="55">
                  <c:v>1.9532067232346548E-2</c:v>
                </c:pt>
                <c:pt idx="56">
                  <c:v>2.0353748518123632E-2</c:v>
                </c:pt>
              </c:numCache>
            </c:numRef>
          </c:val>
          <c:smooth val="0"/>
          <c:extLst>
            <c:ext xmlns:c16="http://schemas.microsoft.com/office/drawing/2014/chart" uri="{C3380CC4-5D6E-409C-BE32-E72D297353CC}">
              <c16:uniqueId val="{00000003-D76A-40E0-9FA5-C59F81522BDD}"/>
            </c:ext>
          </c:extLst>
        </c:ser>
        <c:ser>
          <c:idx val="4"/>
          <c:order val="4"/>
          <c:tx>
            <c:strRef>
              <c:f>TdR_42!$B$90</c:f>
              <c:strCache>
                <c:ptCount val="1"/>
                <c:pt idx="0">
                  <c:v>Tertiaire non marchand</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TdR_42!$C$90:$BG$90</c:f>
              <c:numCache>
                <c:formatCode>0.0%</c:formatCode>
                <c:ptCount val="57"/>
                <c:pt idx="0">
                  <c:v>2.2884335554020849E-3</c:v>
                </c:pt>
                <c:pt idx="1">
                  <c:v>2.064693840819907E-3</c:v>
                </c:pt>
                <c:pt idx="2">
                  <c:v>1.9648651565847847E-3</c:v>
                </c:pt>
                <c:pt idx="3">
                  <c:v>1.9337404690783469E-3</c:v>
                </c:pt>
                <c:pt idx="4">
                  <c:v>2.0818150388340674E-3</c:v>
                </c:pt>
                <c:pt idx="5">
                  <c:v>1.9643169824522682E-3</c:v>
                </c:pt>
                <c:pt idx="6">
                  <c:v>1.888185664104811E-3</c:v>
                </c:pt>
                <c:pt idx="7">
                  <c:v>1.3690541180244804E-3</c:v>
                </c:pt>
                <c:pt idx="8">
                  <c:v>1.0687662653770435E-3</c:v>
                </c:pt>
                <c:pt idx="9">
                  <c:v>1.2449166408924955E-3</c:v>
                </c:pt>
                <c:pt idx="10">
                  <c:v>9.5766567546676554E-4</c:v>
                </c:pt>
                <c:pt idx="11">
                  <c:v>1.1545505722307624E-3</c:v>
                </c:pt>
                <c:pt idx="12">
                  <c:v>1.2739901036611676E-3</c:v>
                </c:pt>
                <c:pt idx="13">
                  <c:v>1.3616199334637433E-3</c:v>
                </c:pt>
                <c:pt idx="14">
                  <c:v>1.6225602979650377E-3</c:v>
                </c:pt>
                <c:pt idx="15">
                  <c:v>1.7936915961699249E-3</c:v>
                </c:pt>
                <c:pt idx="16">
                  <c:v>1.5956285558016425E-3</c:v>
                </c:pt>
                <c:pt idx="17">
                  <c:v>1.8322979107989234E-3</c:v>
                </c:pt>
                <c:pt idx="18">
                  <c:v>1.7301392754943195E-3</c:v>
                </c:pt>
                <c:pt idx="19">
                  <c:v>1.6802503520576984E-3</c:v>
                </c:pt>
                <c:pt idx="20">
                  <c:v>1.940513223826519E-3</c:v>
                </c:pt>
                <c:pt idx="21">
                  <c:v>1.5302332543892607E-3</c:v>
                </c:pt>
                <c:pt idx="22">
                  <c:v>2.1502381543869738E-3</c:v>
                </c:pt>
                <c:pt idx="23">
                  <c:v>2.3915995747035121E-3</c:v>
                </c:pt>
                <c:pt idx="24">
                  <c:v>3.8696397692931312E-3</c:v>
                </c:pt>
                <c:pt idx="25">
                  <c:v>3.4804220416932382E-3</c:v>
                </c:pt>
                <c:pt idx="26">
                  <c:v>3.1943962942220976E-3</c:v>
                </c:pt>
                <c:pt idx="27">
                  <c:v>3.2731944452766295E-3</c:v>
                </c:pt>
                <c:pt idx="28">
                  <c:v>3.3015603564122298E-3</c:v>
                </c:pt>
                <c:pt idx="29">
                  <c:v>3.0976481702169184E-3</c:v>
                </c:pt>
                <c:pt idx="30">
                  <c:v>2.877966652528036E-3</c:v>
                </c:pt>
                <c:pt idx="31">
                  <c:v>2.8805599353499299E-3</c:v>
                </c:pt>
                <c:pt idx="32">
                  <c:v>2.8973340375593529E-3</c:v>
                </c:pt>
                <c:pt idx="33">
                  <c:v>3.067844983952189E-3</c:v>
                </c:pt>
                <c:pt idx="34">
                  <c:v>2.7142380086543115E-3</c:v>
                </c:pt>
                <c:pt idx="35">
                  <c:v>2.7348165039847851E-3</c:v>
                </c:pt>
                <c:pt idx="36">
                  <c:v>2.3657675864532293E-3</c:v>
                </c:pt>
                <c:pt idx="37">
                  <c:v>2.534355055768843E-3</c:v>
                </c:pt>
                <c:pt idx="38">
                  <c:v>2.8789404858219759E-3</c:v>
                </c:pt>
                <c:pt idx="39">
                  <c:v>3.0564050682012748E-3</c:v>
                </c:pt>
                <c:pt idx="40">
                  <c:v>1.7708955899624816E-3</c:v>
                </c:pt>
                <c:pt idx="41">
                  <c:v>2.4650633380537989E-3</c:v>
                </c:pt>
                <c:pt idx="42">
                  <c:v>2.7718607320760969E-3</c:v>
                </c:pt>
                <c:pt idx="43">
                  <c:v>3.6875355391924455E-3</c:v>
                </c:pt>
                <c:pt idx="44">
                  <c:v>4.0630968731769305E-3</c:v>
                </c:pt>
                <c:pt idx="45">
                  <c:v>4.0128057094619531E-3</c:v>
                </c:pt>
                <c:pt idx="46">
                  <c:v>4.0262444780146314E-3</c:v>
                </c:pt>
                <c:pt idx="47">
                  <c:v>3.5452670725483796E-3</c:v>
                </c:pt>
                <c:pt idx="48">
                  <c:v>3.6173656709832538E-3</c:v>
                </c:pt>
                <c:pt idx="49">
                  <c:v>3.3265747102985879E-3</c:v>
                </c:pt>
                <c:pt idx="50">
                  <c:v>3.4323246963188195E-3</c:v>
                </c:pt>
                <c:pt idx="51">
                  <c:v>3.3767613552085677E-3</c:v>
                </c:pt>
                <c:pt idx="52">
                  <c:v>3.0447934082472815E-3</c:v>
                </c:pt>
                <c:pt idx="53">
                  <c:v>3.2591452420514143E-3</c:v>
                </c:pt>
                <c:pt idx="54">
                  <c:v>2.6246968701288753E-3</c:v>
                </c:pt>
                <c:pt idx="55">
                  <c:v>2.3300236359458742E-3</c:v>
                </c:pt>
                <c:pt idx="56">
                  <c:v>2.3737635889373313E-3</c:v>
                </c:pt>
              </c:numCache>
            </c:numRef>
          </c:val>
          <c:smooth val="0"/>
          <c:extLst>
            <c:ext xmlns:c16="http://schemas.microsoft.com/office/drawing/2014/chart" uri="{C3380CC4-5D6E-409C-BE32-E72D297353CC}">
              <c16:uniqueId val="{00000004-D76A-40E0-9FA5-C59F81522BDD}"/>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TdR_42!$C$86:$BJ$86</c:f>
              <c:numCache>
                <c:formatCode>0.0%</c:formatCode>
                <c:ptCount val="60"/>
                <c:pt idx="0">
                  <c:v>4.0399371471184073E-3</c:v>
                </c:pt>
                <c:pt idx="1">
                  <c:v>6.5035056548410474E-3</c:v>
                </c:pt>
                <c:pt idx="2">
                  <c:v>1.5167658844498213E-2</c:v>
                </c:pt>
                <c:pt idx="3">
                  <c:v>7.5913958693246417E-3</c:v>
                </c:pt>
                <c:pt idx="4">
                  <c:v>7.1841164454043453E-3</c:v>
                </c:pt>
                <c:pt idx="5">
                  <c:v>7.4843158958642674E-3</c:v>
                </c:pt>
                <c:pt idx="6">
                  <c:v>7.7159887291779351E-3</c:v>
                </c:pt>
                <c:pt idx="7">
                  <c:v>7.354463514937108E-3</c:v>
                </c:pt>
                <c:pt idx="8">
                  <c:v>1.7131453038698074E-2</c:v>
                </c:pt>
                <c:pt idx="9">
                  <c:v>2.1702358068042032E-2</c:v>
                </c:pt>
                <c:pt idx="10">
                  <c:v>1.6837039754228539E-2</c:v>
                </c:pt>
                <c:pt idx="11">
                  <c:v>2.5181519273950258E-2</c:v>
                </c:pt>
                <c:pt idx="12">
                  <c:v>2.0970446208550524E-2</c:v>
                </c:pt>
                <c:pt idx="13">
                  <c:v>1.6544058388944731E-2</c:v>
                </c:pt>
                <c:pt idx="14">
                  <c:v>6.8372599143302114E-3</c:v>
                </c:pt>
                <c:pt idx="15">
                  <c:v>1.4415691505092209E-3</c:v>
                </c:pt>
                <c:pt idx="16">
                  <c:v>8.8774468250235206E-3</c:v>
                </c:pt>
                <c:pt idx="17">
                  <c:v>1.4109748776796471E-2</c:v>
                </c:pt>
                <c:pt idx="18">
                  <c:v>1.7425940071543397E-2</c:v>
                </c:pt>
                <c:pt idx="19">
                  <c:v>1.0882132513346399E-2</c:v>
                </c:pt>
                <c:pt idx="20">
                  <c:v>1.7474166493445471E-2</c:v>
                </c:pt>
                <c:pt idx="21">
                  <c:v>9.9727201939646629E-3</c:v>
                </c:pt>
                <c:pt idx="22">
                  <c:v>1.212063344129484E-2</c:v>
                </c:pt>
                <c:pt idx="23">
                  <c:v>1.2763904233545464E-2</c:v>
                </c:pt>
                <c:pt idx="24">
                  <c:v>8.2979206883521863E-3</c:v>
                </c:pt>
                <c:pt idx="25">
                  <c:v>9.7942770902309292E-3</c:v>
                </c:pt>
                <c:pt idx="26">
                  <c:v>1.5754635143484519E-2</c:v>
                </c:pt>
                <c:pt idx="27">
                  <c:v>9.0743603666555393E-3</c:v>
                </c:pt>
                <c:pt idx="28">
                  <c:v>1.340499445369848E-2</c:v>
                </c:pt>
                <c:pt idx="29">
                  <c:v>1.2573254435401991E-2</c:v>
                </c:pt>
                <c:pt idx="30">
                  <c:v>1.2275674316858297E-2</c:v>
                </c:pt>
                <c:pt idx="31">
                  <c:v>9.4301614687906845E-3</c:v>
                </c:pt>
                <c:pt idx="32">
                  <c:v>1.0150741993949979E-2</c:v>
                </c:pt>
                <c:pt idx="33">
                  <c:v>7.1190271431621696E-3</c:v>
                </c:pt>
                <c:pt idx="34">
                  <c:v>1.2536488264187793E-2</c:v>
                </c:pt>
                <c:pt idx="35">
                  <c:v>1.025159653197674E-2</c:v>
                </c:pt>
                <c:pt idx="36">
                  <c:v>6.6412421868764704E-3</c:v>
                </c:pt>
                <c:pt idx="37">
                  <c:v>9.2141710052016362E-3</c:v>
                </c:pt>
                <c:pt idx="38">
                  <c:v>1.1611075672817599E-2</c:v>
                </c:pt>
                <c:pt idx="39">
                  <c:v>1.1555513166996018E-2</c:v>
                </c:pt>
                <c:pt idx="40">
                  <c:v>1.8242161705624173E-2</c:v>
                </c:pt>
                <c:pt idx="41">
                  <c:v>1.860384927813484E-2</c:v>
                </c:pt>
                <c:pt idx="42">
                  <c:v>2.4553469873521326E-2</c:v>
                </c:pt>
                <c:pt idx="43">
                  <c:v>1.0822178643315583E-2</c:v>
                </c:pt>
                <c:pt idx="44">
                  <c:v>1.5613265817181714E-2</c:v>
                </c:pt>
                <c:pt idx="45">
                  <c:v>1.8616051429560479E-2</c:v>
                </c:pt>
                <c:pt idx="46">
                  <c:v>1.5213804726034195E-2</c:v>
                </c:pt>
                <c:pt idx="47">
                  <c:v>1.4408025239972203E-2</c:v>
                </c:pt>
                <c:pt idx="48">
                  <c:v>2.1927516291167619E-2</c:v>
                </c:pt>
                <c:pt idx="49">
                  <c:v>1.8608155718522826E-2</c:v>
                </c:pt>
                <c:pt idx="50">
                  <c:v>2.2403914486878871E-2</c:v>
                </c:pt>
                <c:pt idx="51">
                  <c:v>1.3711577482427894E-2</c:v>
                </c:pt>
                <c:pt idx="52">
                  <c:v>9.3221016984363428E-3</c:v>
                </c:pt>
                <c:pt idx="53">
                  <c:v>1.7048017812296035E-2</c:v>
                </c:pt>
                <c:pt idx="54">
                  <c:v>1.2286557168402261E-2</c:v>
                </c:pt>
                <c:pt idx="55">
                  <c:v>8.5465375581820699E-3</c:v>
                </c:pt>
                <c:pt idx="56">
                  <c:v>8.6387523269823175E-3</c:v>
                </c:pt>
                <c:pt idx="57">
                  <c:v>1.0893513593204993E-2</c:v>
                </c:pt>
                <c:pt idx="58">
                  <c:v>1.0429682008025224E-2</c:v>
                </c:pt>
                <c:pt idx="59">
                  <c:v>8.7002865286658331E-3</c:v>
                </c:pt>
              </c:numCache>
            </c:numRef>
          </c:val>
          <c:smooth val="0"/>
          <c:extLst>
            <c:ext xmlns:c16="http://schemas.microsoft.com/office/drawing/2014/chart" uri="{C3380CC4-5D6E-409C-BE32-E72D297353CC}">
              <c16:uniqueId val="{00000000-DE3D-48A7-BC2D-0E67E2403618}"/>
            </c:ext>
          </c:extLst>
        </c:ser>
        <c:ser>
          <c:idx val="1"/>
          <c:order val="1"/>
          <c:tx>
            <c:strRef>
              <c:f>TdR_42!$B$87</c:f>
              <c:strCache>
                <c:ptCount val="1"/>
                <c:pt idx="0">
                  <c:v>Industrie</c:v>
                </c:pt>
              </c:strCache>
            </c:strRef>
          </c:tx>
          <c:marker>
            <c:symbol val="none"/>
          </c:marker>
          <c:cat>
            <c:strRef>
              <c:f>TdR_42!$C$85:$BJ$85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TdR_42!$C$87:$BJ$87</c:f>
              <c:numCache>
                <c:formatCode>0.0%</c:formatCode>
                <c:ptCount val="60"/>
                <c:pt idx="0">
                  <c:v>9.7128147159173173E-2</c:v>
                </c:pt>
                <c:pt idx="1">
                  <c:v>9.5108683796300234E-2</c:v>
                </c:pt>
                <c:pt idx="2">
                  <c:v>9.0409752266005602E-2</c:v>
                </c:pt>
                <c:pt idx="3">
                  <c:v>8.7801911135430719E-2</c:v>
                </c:pt>
                <c:pt idx="4">
                  <c:v>8.8335736610179572E-2</c:v>
                </c:pt>
                <c:pt idx="5">
                  <c:v>8.739908888876384E-2</c:v>
                </c:pt>
                <c:pt idx="6">
                  <c:v>7.8228037784056986E-2</c:v>
                </c:pt>
                <c:pt idx="7">
                  <c:v>7.489874247178456E-2</c:v>
                </c:pt>
                <c:pt idx="8">
                  <c:v>7.5280616641694068E-2</c:v>
                </c:pt>
                <c:pt idx="9">
                  <c:v>7.5908943911486171E-2</c:v>
                </c:pt>
                <c:pt idx="10">
                  <c:v>7.8415183784536588E-2</c:v>
                </c:pt>
                <c:pt idx="11">
                  <c:v>7.5407380441947516E-2</c:v>
                </c:pt>
                <c:pt idx="12">
                  <c:v>8.0360704623910817E-2</c:v>
                </c:pt>
                <c:pt idx="13">
                  <c:v>7.9956352251391333E-2</c:v>
                </c:pt>
                <c:pt idx="14">
                  <c:v>7.6240713223515527E-2</c:v>
                </c:pt>
                <c:pt idx="15">
                  <c:v>7.9661880956831577E-2</c:v>
                </c:pt>
                <c:pt idx="16">
                  <c:v>7.7190917102085324E-2</c:v>
                </c:pt>
                <c:pt idx="17">
                  <c:v>8.0577406483693853E-2</c:v>
                </c:pt>
                <c:pt idx="18">
                  <c:v>8.32823188876856E-2</c:v>
                </c:pt>
                <c:pt idx="19">
                  <c:v>8.2297470977394649E-2</c:v>
                </c:pt>
                <c:pt idx="20">
                  <c:v>8.6412417159916599E-2</c:v>
                </c:pt>
                <c:pt idx="21">
                  <c:v>8.5559252771162275E-2</c:v>
                </c:pt>
                <c:pt idx="22">
                  <c:v>9.2148597502476046E-2</c:v>
                </c:pt>
                <c:pt idx="23">
                  <c:v>9.0207310364489438E-2</c:v>
                </c:pt>
                <c:pt idx="24">
                  <c:v>8.8429598592807745E-2</c:v>
                </c:pt>
                <c:pt idx="25">
                  <c:v>9.6350776381140063E-2</c:v>
                </c:pt>
                <c:pt idx="26">
                  <c:v>9.7714054875133502E-2</c:v>
                </c:pt>
                <c:pt idx="27">
                  <c:v>9.9694902353598291E-2</c:v>
                </c:pt>
                <c:pt idx="28">
                  <c:v>0.1018958581663708</c:v>
                </c:pt>
                <c:pt idx="29">
                  <c:v>0.10078402961183382</c:v>
                </c:pt>
                <c:pt idx="30">
                  <c:v>9.6659962936960192E-2</c:v>
                </c:pt>
                <c:pt idx="31">
                  <c:v>9.4014207486743745E-2</c:v>
                </c:pt>
                <c:pt idx="32">
                  <c:v>9.3945520365710175E-2</c:v>
                </c:pt>
                <c:pt idx="33">
                  <c:v>8.8528161328874824E-2</c:v>
                </c:pt>
                <c:pt idx="34">
                  <c:v>8.5378004165446456E-2</c:v>
                </c:pt>
                <c:pt idx="35">
                  <c:v>8.4608011396378774E-2</c:v>
                </c:pt>
                <c:pt idx="36">
                  <c:v>5.0835577305112796E-2</c:v>
                </c:pt>
                <c:pt idx="37">
                  <c:v>6.1245014317031603E-2</c:v>
                </c:pt>
                <c:pt idx="38">
                  <c:v>7.6507978590773143E-2</c:v>
                </c:pt>
                <c:pt idx="39">
                  <c:v>8.1795608530933664E-2</c:v>
                </c:pt>
                <c:pt idx="40">
                  <c:v>8.6077245190347221E-2</c:v>
                </c:pt>
                <c:pt idx="41">
                  <c:v>9.0132304825059795E-2</c:v>
                </c:pt>
                <c:pt idx="42">
                  <c:v>9.2988834229173839E-2</c:v>
                </c:pt>
                <c:pt idx="43">
                  <c:v>9.4776722098200109E-2</c:v>
                </c:pt>
                <c:pt idx="44">
                  <c:v>8.930785803330539E-2</c:v>
                </c:pt>
                <c:pt idx="45">
                  <c:v>8.7780493301191739E-2</c:v>
                </c:pt>
                <c:pt idx="46">
                  <c:v>8.5488365969738481E-2</c:v>
                </c:pt>
                <c:pt idx="47">
                  <c:v>8.1739532541840743E-2</c:v>
                </c:pt>
                <c:pt idx="48">
                  <c:v>8.0675923160317867E-2</c:v>
                </c:pt>
                <c:pt idx="49">
                  <c:v>7.7866505889137544E-2</c:v>
                </c:pt>
                <c:pt idx="50">
                  <c:v>7.5184586732061118E-2</c:v>
                </c:pt>
                <c:pt idx="51">
                  <c:v>7.491820126308199E-2</c:v>
                </c:pt>
                <c:pt idx="52">
                  <c:v>7.4312037495605526E-2</c:v>
                </c:pt>
                <c:pt idx="53">
                  <c:v>7.1571349813453117E-2</c:v>
                </c:pt>
                <c:pt idx="54">
                  <c:v>7.3716595353055983E-2</c:v>
                </c:pt>
                <c:pt idx="55">
                  <c:v>7.6772381823396449E-2</c:v>
                </c:pt>
                <c:pt idx="56">
                  <c:v>7.7823983845643027E-2</c:v>
                </c:pt>
                <c:pt idx="57">
                  <c:v>7.6857492882304909E-2</c:v>
                </c:pt>
                <c:pt idx="58">
                  <c:v>7.7098115128342484E-2</c:v>
                </c:pt>
                <c:pt idx="59">
                  <c:v>7.6796208143086103E-2</c:v>
                </c:pt>
              </c:numCache>
            </c:numRef>
          </c:val>
          <c:smooth val="0"/>
          <c:extLst>
            <c:ext xmlns:c16="http://schemas.microsoft.com/office/drawing/2014/chart" uri="{C3380CC4-5D6E-409C-BE32-E72D297353CC}">
              <c16:uniqueId val="{00000001-DE3D-48A7-BC2D-0E67E2403618}"/>
            </c:ext>
          </c:extLst>
        </c:ser>
        <c:ser>
          <c:idx val="2"/>
          <c:order val="2"/>
          <c:tx>
            <c:strRef>
              <c:f>TdR_42!$B$88</c:f>
              <c:strCache>
                <c:ptCount val="1"/>
                <c:pt idx="0">
                  <c:v>Construction</c:v>
                </c:pt>
              </c:strCache>
            </c:strRef>
          </c:tx>
          <c:marker>
            <c:symbol val="none"/>
          </c:marker>
          <c:cat>
            <c:strRef>
              <c:f>TdR_42!$C$85:$BJ$85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TdR_42!$C$88:$BJ$88</c:f>
              <c:numCache>
                <c:formatCode>0.0%</c:formatCode>
                <c:ptCount val="60"/>
                <c:pt idx="0">
                  <c:v>8.5992790560257326E-2</c:v>
                </c:pt>
                <c:pt idx="1">
                  <c:v>8.1210306361193751E-2</c:v>
                </c:pt>
                <c:pt idx="2">
                  <c:v>7.8806697353134392E-2</c:v>
                </c:pt>
                <c:pt idx="3">
                  <c:v>8.2821828894569724E-2</c:v>
                </c:pt>
                <c:pt idx="4">
                  <c:v>7.5190809743790887E-2</c:v>
                </c:pt>
                <c:pt idx="5">
                  <c:v>7.6851162312892449E-2</c:v>
                </c:pt>
                <c:pt idx="6">
                  <c:v>7.2584736373885725E-2</c:v>
                </c:pt>
                <c:pt idx="7">
                  <c:v>7.2012253941003135E-2</c:v>
                </c:pt>
                <c:pt idx="8">
                  <c:v>7.1657988758081131E-2</c:v>
                </c:pt>
                <c:pt idx="9">
                  <c:v>7.1297399506367751E-2</c:v>
                </c:pt>
                <c:pt idx="10">
                  <c:v>6.8982707094290163E-2</c:v>
                </c:pt>
                <c:pt idx="11">
                  <c:v>5.7244808291185008E-2</c:v>
                </c:pt>
                <c:pt idx="12">
                  <c:v>7.694321352980342E-2</c:v>
                </c:pt>
                <c:pt idx="13">
                  <c:v>7.0127655179892723E-2</c:v>
                </c:pt>
                <c:pt idx="14">
                  <c:v>6.7275338921664374E-2</c:v>
                </c:pt>
                <c:pt idx="15">
                  <c:v>6.947082758604671E-2</c:v>
                </c:pt>
                <c:pt idx="16">
                  <c:v>6.2819365515217371E-2</c:v>
                </c:pt>
                <c:pt idx="17">
                  <c:v>6.8611100510721681E-2</c:v>
                </c:pt>
                <c:pt idx="18">
                  <c:v>7.5026622423431985E-2</c:v>
                </c:pt>
                <c:pt idx="19">
                  <c:v>7.0627135333105134E-2</c:v>
                </c:pt>
                <c:pt idx="20">
                  <c:v>6.9804486527135709E-2</c:v>
                </c:pt>
                <c:pt idx="21">
                  <c:v>7.2929140935581824E-2</c:v>
                </c:pt>
                <c:pt idx="22">
                  <c:v>8.7156571608862435E-2</c:v>
                </c:pt>
                <c:pt idx="23">
                  <c:v>8.6727539692866132E-2</c:v>
                </c:pt>
                <c:pt idx="24">
                  <c:v>7.6534569291705809E-2</c:v>
                </c:pt>
                <c:pt idx="25">
                  <c:v>8.4476995062022928E-2</c:v>
                </c:pt>
                <c:pt idx="26">
                  <c:v>8.5106569574815022E-2</c:v>
                </c:pt>
                <c:pt idx="27">
                  <c:v>8.5919267917418607E-2</c:v>
                </c:pt>
                <c:pt idx="28">
                  <c:v>8.4943896399923002E-2</c:v>
                </c:pt>
                <c:pt idx="29">
                  <c:v>8.6660598924907642E-2</c:v>
                </c:pt>
                <c:pt idx="30">
                  <c:v>8.6566703442963758E-2</c:v>
                </c:pt>
                <c:pt idx="31">
                  <c:v>8.4323672428174845E-2</c:v>
                </c:pt>
                <c:pt idx="32">
                  <c:v>8.5132443002807062E-2</c:v>
                </c:pt>
                <c:pt idx="33">
                  <c:v>8.1876363084206233E-2</c:v>
                </c:pt>
                <c:pt idx="34">
                  <c:v>8.2293933635538871E-2</c:v>
                </c:pt>
                <c:pt idx="35">
                  <c:v>8.1293470075076465E-2</c:v>
                </c:pt>
                <c:pt idx="36">
                  <c:v>2.1933414858014449E-2</c:v>
                </c:pt>
                <c:pt idx="37">
                  <c:v>6.06701133237934E-2</c:v>
                </c:pt>
                <c:pt idx="38">
                  <c:v>7.1511512514648393E-2</c:v>
                </c:pt>
                <c:pt idx="39">
                  <c:v>7.1666275898105522E-2</c:v>
                </c:pt>
                <c:pt idx="40">
                  <c:v>7.1744487245870112E-2</c:v>
                </c:pt>
                <c:pt idx="41">
                  <c:v>7.0165071559150513E-2</c:v>
                </c:pt>
                <c:pt idx="42">
                  <c:v>6.5812060682229806E-2</c:v>
                </c:pt>
                <c:pt idx="43">
                  <c:v>6.9772181485050766E-2</c:v>
                </c:pt>
                <c:pt idx="44">
                  <c:v>6.9340493453797489E-2</c:v>
                </c:pt>
                <c:pt idx="45">
                  <c:v>6.3194261675404526E-2</c:v>
                </c:pt>
                <c:pt idx="46">
                  <c:v>6.8550768039306959E-2</c:v>
                </c:pt>
                <c:pt idx="47">
                  <c:v>6.4603143099254967E-2</c:v>
                </c:pt>
                <c:pt idx="48">
                  <c:v>6.7216677681573744E-2</c:v>
                </c:pt>
                <c:pt idx="49">
                  <c:v>6.754470144371913E-2</c:v>
                </c:pt>
                <c:pt idx="50">
                  <c:v>6.4794768841137315E-2</c:v>
                </c:pt>
                <c:pt idx="51">
                  <c:v>6.6397189310711785E-2</c:v>
                </c:pt>
                <c:pt idx="52">
                  <c:v>6.332077211479091E-2</c:v>
                </c:pt>
                <c:pt idx="53">
                  <c:v>6.1770857923915103E-2</c:v>
                </c:pt>
                <c:pt idx="54">
                  <c:v>6.6111142660397776E-2</c:v>
                </c:pt>
                <c:pt idx="55">
                  <c:v>6.6834095466981241E-2</c:v>
                </c:pt>
                <c:pt idx="56">
                  <c:v>6.5763694260046801E-2</c:v>
                </c:pt>
                <c:pt idx="57">
                  <c:v>6.5471547567620414E-2</c:v>
                </c:pt>
                <c:pt idx="58">
                  <c:v>6.4899519337549477E-2</c:v>
                </c:pt>
                <c:pt idx="59">
                  <c:v>6.5168820055083593E-2</c:v>
                </c:pt>
              </c:numCache>
            </c:numRef>
          </c:val>
          <c:smooth val="0"/>
          <c:extLst>
            <c:ext xmlns:c16="http://schemas.microsoft.com/office/drawing/2014/chart" uri="{C3380CC4-5D6E-409C-BE32-E72D297353CC}">
              <c16:uniqueId val="{00000002-DE3D-48A7-BC2D-0E67E2403618}"/>
            </c:ext>
          </c:extLst>
        </c:ser>
        <c:ser>
          <c:idx val="3"/>
          <c:order val="3"/>
          <c:tx>
            <c:strRef>
              <c:f>TdR_42!$B$89</c:f>
              <c:strCache>
                <c:ptCount val="1"/>
                <c:pt idx="0">
                  <c:v>Tertiaire marchand</c:v>
                </c:pt>
              </c:strCache>
            </c:strRef>
          </c:tx>
          <c:marker>
            <c:symbol val="none"/>
          </c:marker>
          <c:cat>
            <c:strRef>
              <c:f>TdR_42!$C$85:$BJ$85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TdR_42!$C$89:$BJ$89</c:f>
              <c:numCache>
                <c:formatCode>0.0%</c:formatCode>
                <c:ptCount val="60"/>
                <c:pt idx="0">
                  <c:v>2.2700503533380805E-2</c:v>
                </c:pt>
                <c:pt idx="1">
                  <c:v>1.9934200361567036E-2</c:v>
                </c:pt>
                <c:pt idx="2">
                  <c:v>2.1861896963094478E-2</c:v>
                </c:pt>
                <c:pt idx="3">
                  <c:v>2.1087846840782885E-2</c:v>
                </c:pt>
                <c:pt idx="4">
                  <c:v>2.1605167504546701E-2</c:v>
                </c:pt>
                <c:pt idx="5">
                  <c:v>1.8964591626574101E-2</c:v>
                </c:pt>
                <c:pt idx="6">
                  <c:v>1.9408219513614312E-2</c:v>
                </c:pt>
                <c:pt idx="7">
                  <c:v>1.9815902255871595E-2</c:v>
                </c:pt>
                <c:pt idx="8">
                  <c:v>1.973353606369117E-2</c:v>
                </c:pt>
                <c:pt idx="9">
                  <c:v>2.0307511254699987E-2</c:v>
                </c:pt>
                <c:pt idx="10">
                  <c:v>2.1085035236525541E-2</c:v>
                </c:pt>
                <c:pt idx="11">
                  <c:v>2.0916317914314111E-2</c:v>
                </c:pt>
                <c:pt idx="12">
                  <c:v>2.0775524543226707E-2</c:v>
                </c:pt>
                <c:pt idx="13">
                  <c:v>2.0891717532971962E-2</c:v>
                </c:pt>
                <c:pt idx="14">
                  <c:v>1.9627678205754038E-2</c:v>
                </c:pt>
                <c:pt idx="15">
                  <c:v>2.0137863209815417E-2</c:v>
                </c:pt>
                <c:pt idx="16">
                  <c:v>2.1232378175505388E-2</c:v>
                </c:pt>
                <c:pt idx="17">
                  <c:v>2.2750301165761617E-2</c:v>
                </c:pt>
                <c:pt idx="18">
                  <c:v>2.3015223250076152E-2</c:v>
                </c:pt>
                <c:pt idx="19">
                  <c:v>2.3041579856364493E-2</c:v>
                </c:pt>
                <c:pt idx="20">
                  <c:v>2.3099532486073483E-2</c:v>
                </c:pt>
                <c:pt idx="21">
                  <c:v>2.3619363708719074E-2</c:v>
                </c:pt>
                <c:pt idx="22">
                  <c:v>2.4392300310678121E-2</c:v>
                </c:pt>
                <c:pt idx="23">
                  <c:v>2.3992618803831717E-2</c:v>
                </c:pt>
                <c:pt idx="24">
                  <c:v>2.4916798348742723E-2</c:v>
                </c:pt>
                <c:pt idx="25">
                  <c:v>2.7033888351485839E-2</c:v>
                </c:pt>
                <c:pt idx="26">
                  <c:v>2.7254769386193659E-2</c:v>
                </c:pt>
                <c:pt idx="27">
                  <c:v>2.7468023984291118E-2</c:v>
                </c:pt>
                <c:pt idx="28">
                  <c:v>2.7277690772522626E-2</c:v>
                </c:pt>
                <c:pt idx="29">
                  <c:v>2.7589046290396008E-2</c:v>
                </c:pt>
                <c:pt idx="30">
                  <c:v>2.6609341821382564E-2</c:v>
                </c:pt>
                <c:pt idx="31">
                  <c:v>2.5909107641985729E-2</c:v>
                </c:pt>
                <c:pt idx="32">
                  <c:v>2.7070591717317617E-2</c:v>
                </c:pt>
                <c:pt idx="33">
                  <c:v>2.6890629466008134E-2</c:v>
                </c:pt>
                <c:pt idx="34">
                  <c:v>2.729490984752133E-2</c:v>
                </c:pt>
                <c:pt idx="35">
                  <c:v>2.7327355076873141E-2</c:v>
                </c:pt>
                <c:pt idx="36">
                  <c:v>1.9076296320859106E-2</c:v>
                </c:pt>
                <c:pt idx="37">
                  <c:v>2.429138349010676E-2</c:v>
                </c:pt>
                <c:pt idx="38">
                  <c:v>2.5940519514769944E-2</c:v>
                </c:pt>
                <c:pt idx="39">
                  <c:v>2.7309143822901904E-2</c:v>
                </c:pt>
                <c:pt idx="40">
                  <c:v>2.8436764101089217E-2</c:v>
                </c:pt>
                <c:pt idx="41">
                  <c:v>2.896001481183862E-2</c:v>
                </c:pt>
                <c:pt idx="42">
                  <c:v>2.9573787678159259E-2</c:v>
                </c:pt>
                <c:pt idx="43">
                  <c:v>2.9387875242622586E-2</c:v>
                </c:pt>
                <c:pt idx="44">
                  <c:v>2.8607041209420474E-2</c:v>
                </c:pt>
                <c:pt idx="45">
                  <c:v>2.7978128102677278E-2</c:v>
                </c:pt>
                <c:pt idx="46">
                  <c:v>2.8117805548283435E-2</c:v>
                </c:pt>
                <c:pt idx="47">
                  <c:v>2.7947860703608905E-2</c:v>
                </c:pt>
                <c:pt idx="48">
                  <c:v>2.5718008568373696E-2</c:v>
                </c:pt>
                <c:pt idx="49">
                  <c:v>2.4890078123121315E-2</c:v>
                </c:pt>
                <c:pt idx="50">
                  <c:v>2.4191610895988192E-2</c:v>
                </c:pt>
                <c:pt idx="51">
                  <c:v>2.2333074688800636E-2</c:v>
                </c:pt>
                <c:pt idx="52">
                  <c:v>2.1224858169852479E-2</c:v>
                </c:pt>
                <c:pt idx="53">
                  <c:v>1.921430870589963E-2</c:v>
                </c:pt>
                <c:pt idx="54">
                  <c:v>1.9936694312751593E-2</c:v>
                </c:pt>
                <c:pt idx="55">
                  <c:v>1.9532067232346548E-2</c:v>
                </c:pt>
                <c:pt idx="56">
                  <c:v>2.0353748518123632E-2</c:v>
                </c:pt>
                <c:pt idx="57">
                  <c:v>1.9654077600634576E-2</c:v>
                </c:pt>
                <c:pt idx="58">
                  <c:v>1.9617092022453462E-2</c:v>
                </c:pt>
                <c:pt idx="59">
                  <c:v>1.9773976153985233E-2</c:v>
                </c:pt>
              </c:numCache>
            </c:numRef>
          </c:val>
          <c:smooth val="0"/>
          <c:extLst>
            <c:ext xmlns:c16="http://schemas.microsoft.com/office/drawing/2014/chart" uri="{C3380CC4-5D6E-409C-BE32-E72D297353CC}">
              <c16:uniqueId val="{00000003-DE3D-48A7-BC2D-0E67E2403618}"/>
            </c:ext>
          </c:extLst>
        </c:ser>
        <c:ser>
          <c:idx val="4"/>
          <c:order val="4"/>
          <c:tx>
            <c:strRef>
              <c:f>TdR_42!$B$90</c:f>
              <c:strCache>
                <c:ptCount val="1"/>
                <c:pt idx="0">
                  <c:v>Tertiaire non marchand</c:v>
                </c:pt>
              </c:strCache>
            </c:strRef>
          </c:tx>
          <c:marker>
            <c:symbol val="none"/>
          </c:marker>
          <c:cat>
            <c:strRef>
              <c:f>TdR_42!$C$85:$BJ$85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TdR_42!$C$90:$BJ$90</c:f>
              <c:numCache>
                <c:formatCode>0.0%</c:formatCode>
                <c:ptCount val="60"/>
                <c:pt idx="0">
                  <c:v>2.2884335554020849E-3</c:v>
                </c:pt>
                <c:pt idx="1">
                  <c:v>2.064693840819907E-3</c:v>
                </c:pt>
                <c:pt idx="2">
                  <c:v>1.9648651565847847E-3</c:v>
                </c:pt>
                <c:pt idx="3">
                  <c:v>1.9337404690783469E-3</c:v>
                </c:pt>
                <c:pt idx="4">
                  <c:v>2.0818150388340674E-3</c:v>
                </c:pt>
                <c:pt idx="5">
                  <c:v>1.9643169824522682E-3</c:v>
                </c:pt>
                <c:pt idx="6">
                  <c:v>1.888185664104811E-3</c:v>
                </c:pt>
                <c:pt idx="7">
                  <c:v>1.3690541180244804E-3</c:v>
                </c:pt>
                <c:pt idx="8">
                  <c:v>1.0687662653770435E-3</c:v>
                </c:pt>
                <c:pt idx="9">
                  <c:v>1.2449166408924955E-3</c:v>
                </c:pt>
                <c:pt idx="10">
                  <c:v>9.5766567546676554E-4</c:v>
                </c:pt>
                <c:pt idx="11">
                  <c:v>1.1545505722307624E-3</c:v>
                </c:pt>
                <c:pt idx="12">
                  <c:v>1.2739901036611676E-3</c:v>
                </c:pt>
                <c:pt idx="13">
                  <c:v>1.3616199334637433E-3</c:v>
                </c:pt>
                <c:pt idx="14">
                  <c:v>1.6225602979650377E-3</c:v>
                </c:pt>
                <c:pt idx="15">
                  <c:v>1.7936915961699249E-3</c:v>
                </c:pt>
                <c:pt idx="16">
                  <c:v>1.5956285558016425E-3</c:v>
                </c:pt>
                <c:pt idx="17">
                  <c:v>1.8322979107989234E-3</c:v>
                </c:pt>
                <c:pt idx="18">
                  <c:v>1.7301392754943195E-3</c:v>
                </c:pt>
                <c:pt idx="19">
                  <c:v>1.6802503520576984E-3</c:v>
                </c:pt>
                <c:pt idx="20">
                  <c:v>1.940513223826519E-3</c:v>
                </c:pt>
                <c:pt idx="21">
                  <c:v>1.5302332543892607E-3</c:v>
                </c:pt>
                <c:pt idx="22">
                  <c:v>2.1502381543869738E-3</c:v>
                </c:pt>
                <c:pt idx="23">
                  <c:v>2.3915995747035121E-3</c:v>
                </c:pt>
                <c:pt idx="24">
                  <c:v>3.8696397692931312E-3</c:v>
                </c:pt>
                <c:pt idx="25">
                  <c:v>3.4804220416932382E-3</c:v>
                </c:pt>
                <c:pt idx="26">
                  <c:v>3.1943962942220976E-3</c:v>
                </c:pt>
                <c:pt idx="27">
                  <c:v>3.2731944452766295E-3</c:v>
                </c:pt>
                <c:pt idx="28">
                  <c:v>3.3015603564122298E-3</c:v>
                </c:pt>
                <c:pt idx="29">
                  <c:v>3.0976481702169184E-3</c:v>
                </c:pt>
                <c:pt idx="30">
                  <c:v>2.877966652528036E-3</c:v>
                </c:pt>
                <c:pt idx="31">
                  <c:v>2.8805599353499299E-3</c:v>
                </c:pt>
                <c:pt idx="32">
                  <c:v>2.8973340375593529E-3</c:v>
                </c:pt>
                <c:pt idx="33">
                  <c:v>3.067844983952189E-3</c:v>
                </c:pt>
                <c:pt idx="34">
                  <c:v>2.7142380086543115E-3</c:v>
                </c:pt>
                <c:pt idx="35">
                  <c:v>2.7348165039847851E-3</c:v>
                </c:pt>
                <c:pt idx="36">
                  <c:v>2.3657675864532293E-3</c:v>
                </c:pt>
                <c:pt idx="37">
                  <c:v>2.534355055768843E-3</c:v>
                </c:pt>
                <c:pt idx="38">
                  <c:v>2.8789404858219759E-3</c:v>
                </c:pt>
                <c:pt idx="39">
                  <c:v>3.0564050682012748E-3</c:v>
                </c:pt>
                <c:pt idx="40">
                  <c:v>1.7708955899624816E-3</c:v>
                </c:pt>
                <c:pt idx="41">
                  <c:v>2.4650633380537989E-3</c:v>
                </c:pt>
                <c:pt idx="42">
                  <c:v>2.7718607320760969E-3</c:v>
                </c:pt>
                <c:pt idx="43">
                  <c:v>3.6875355391924455E-3</c:v>
                </c:pt>
                <c:pt idx="44">
                  <c:v>4.0630968731769305E-3</c:v>
                </c:pt>
                <c:pt idx="45">
                  <c:v>4.0128057094619531E-3</c:v>
                </c:pt>
                <c:pt idx="46">
                  <c:v>4.0262444780146314E-3</c:v>
                </c:pt>
                <c:pt idx="47">
                  <c:v>3.5452670725483796E-3</c:v>
                </c:pt>
                <c:pt idx="48">
                  <c:v>3.6173656709832538E-3</c:v>
                </c:pt>
                <c:pt idx="49">
                  <c:v>3.3265747102985879E-3</c:v>
                </c:pt>
                <c:pt idx="50">
                  <c:v>3.4323246963188195E-3</c:v>
                </c:pt>
                <c:pt idx="51">
                  <c:v>3.3767613552085677E-3</c:v>
                </c:pt>
                <c:pt idx="52">
                  <c:v>3.0447934082472815E-3</c:v>
                </c:pt>
                <c:pt idx="53">
                  <c:v>3.2591452420514143E-3</c:v>
                </c:pt>
                <c:pt idx="54">
                  <c:v>2.6246968701288753E-3</c:v>
                </c:pt>
                <c:pt idx="55">
                  <c:v>2.3300236359458742E-3</c:v>
                </c:pt>
                <c:pt idx="56">
                  <c:v>2.3737635889373313E-3</c:v>
                </c:pt>
                <c:pt idx="57">
                  <c:v>2.4286130926392353E-3</c:v>
                </c:pt>
                <c:pt idx="58">
                  <c:v>2.1647629864725193E-3</c:v>
                </c:pt>
                <c:pt idx="59">
                  <c:v>2.0549184234354809E-3</c:v>
                </c:pt>
              </c:numCache>
            </c:numRef>
          </c:val>
          <c:smooth val="0"/>
          <c:extLst>
            <c:ext xmlns:c16="http://schemas.microsoft.com/office/drawing/2014/chart" uri="{C3380CC4-5D6E-409C-BE32-E72D297353CC}">
              <c16:uniqueId val="{00000004-DE3D-48A7-BC2D-0E67E2403618}"/>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TdR_43!$C$86:$AW$86</c:f>
              <c:numCache>
                <c:formatCode>0.0%</c:formatCode>
                <c:ptCount val="47"/>
                <c:pt idx="0">
                  <c:v>3.6922396459825309E-3</c:v>
                </c:pt>
                <c:pt idx="1">
                  <c:v>1.5955969498527311E-3</c:v>
                </c:pt>
                <c:pt idx="2">
                  <c:v>0</c:v>
                </c:pt>
                <c:pt idx="3">
                  <c:v>3.2534853261493588E-3</c:v>
                </c:pt>
                <c:pt idx="4">
                  <c:v>0</c:v>
                </c:pt>
                <c:pt idx="5">
                  <c:v>2.0423854740796842E-3</c:v>
                </c:pt>
                <c:pt idx="6">
                  <c:v>0</c:v>
                </c:pt>
                <c:pt idx="7">
                  <c:v>0</c:v>
                </c:pt>
                <c:pt idx="8">
                  <c:v>0</c:v>
                </c:pt>
                <c:pt idx="9">
                  <c:v>0</c:v>
                </c:pt>
                <c:pt idx="10">
                  <c:v>1.6267755994463337E-3</c:v>
                </c:pt>
                <c:pt idx="11">
                  <c:v>0</c:v>
                </c:pt>
                <c:pt idx="12">
                  <c:v>4.5145271899234164E-3</c:v>
                </c:pt>
                <c:pt idx="13">
                  <c:v>0</c:v>
                </c:pt>
                <c:pt idx="14">
                  <c:v>0</c:v>
                </c:pt>
                <c:pt idx="15">
                  <c:v>1.4892709212173112E-3</c:v>
                </c:pt>
                <c:pt idx="16">
                  <c:v>1.3822927872520641E-3</c:v>
                </c:pt>
                <c:pt idx="17">
                  <c:v>1.2576618358503542E-3</c:v>
                </c:pt>
                <c:pt idx="18">
                  <c:v>1.0514296667530928E-3</c:v>
                </c:pt>
                <c:pt idx="19">
                  <c:v>1.6135709323448033E-3</c:v>
                </c:pt>
                <c:pt idx="20">
                  <c:v>7.9031635002696412E-4</c:v>
                </c:pt>
                <c:pt idx="21">
                  <c:v>4.2601046069597913E-3</c:v>
                </c:pt>
                <c:pt idx="22">
                  <c:v>1.9754319921335365E-3</c:v>
                </c:pt>
                <c:pt idx="23">
                  <c:v>3.7184321300148845E-3</c:v>
                </c:pt>
                <c:pt idx="24">
                  <c:v>2.7306772728972971E-3</c:v>
                </c:pt>
                <c:pt idx="25">
                  <c:v>2.3826844678775908E-3</c:v>
                </c:pt>
                <c:pt idx="26">
                  <c:v>1.3791842817496608E-3</c:v>
                </c:pt>
                <c:pt idx="27">
                  <c:v>1.3321167520093089E-3</c:v>
                </c:pt>
                <c:pt idx="28">
                  <c:v>2.851935773783404E-3</c:v>
                </c:pt>
                <c:pt idx="29">
                  <c:v>2.4387935612730262E-3</c:v>
                </c:pt>
                <c:pt idx="30">
                  <c:v>3.1493573396134756E-3</c:v>
                </c:pt>
                <c:pt idx="31">
                  <c:v>4.6817889596685149E-3</c:v>
                </c:pt>
                <c:pt idx="32">
                  <c:v>1.3013267674909267E-3</c:v>
                </c:pt>
                <c:pt idx="33">
                  <c:v>3.318143363079131E-3</c:v>
                </c:pt>
                <c:pt idx="34">
                  <c:v>8.7991128106574949E-4</c:v>
                </c:pt>
                <c:pt idx="35">
                  <c:v>2.8541125647095988E-3</c:v>
                </c:pt>
                <c:pt idx="36">
                  <c:v>0</c:v>
                </c:pt>
                <c:pt idx="37">
                  <c:v>3.8305370356431583E-3</c:v>
                </c:pt>
                <c:pt idx="38">
                  <c:v>1.0472193614072009E-3</c:v>
                </c:pt>
                <c:pt idx="39">
                  <c:v>9.8835883093603737E-4</c:v>
                </c:pt>
                <c:pt idx="40">
                  <c:v>4.6703109170955371E-3</c:v>
                </c:pt>
                <c:pt idx="41">
                  <c:v>6.3907773061093586E-3</c:v>
                </c:pt>
                <c:pt idx="42">
                  <c:v>6.0614351287421406E-3</c:v>
                </c:pt>
                <c:pt idx="43">
                  <c:v>7.8312444083257476E-3</c:v>
                </c:pt>
                <c:pt idx="44">
                  <c:v>6.6859657030328493E-3</c:v>
                </c:pt>
                <c:pt idx="45">
                  <c:v>6.940966620883943E-3</c:v>
                </c:pt>
                <c:pt idx="46">
                  <c:v>2.3662570713605152E-3</c:v>
                </c:pt>
              </c:numCache>
            </c:numRef>
          </c:val>
          <c:smooth val="0"/>
          <c:extLst>
            <c:ext xmlns:c16="http://schemas.microsoft.com/office/drawing/2014/chart" uri="{C3380CC4-5D6E-409C-BE32-E72D297353CC}">
              <c16:uniqueId val="{00000000-3439-4DFE-BEF0-753D5D1C6DC9}"/>
            </c:ext>
          </c:extLst>
        </c:ser>
        <c:ser>
          <c:idx val="1"/>
          <c:order val="1"/>
          <c:tx>
            <c:strRef>
              <c:f>TdR_43!$B$87</c:f>
              <c:strCache>
                <c:ptCount val="1"/>
                <c:pt idx="0">
                  <c:v>Industrie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TdR_43!$C$87:$AW$87</c:f>
              <c:numCache>
                <c:formatCode>0.0%</c:formatCode>
                <c:ptCount val="47"/>
                <c:pt idx="0">
                  <c:v>9.3422814762145284E-2</c:v>
                </c:pt>
                <c:pt idx="1">
                  <c:v>8.9485836765287638E-2</c:v>
                </c:pt>
                <c:pt idx="2">
                  <c:v>8.888672061094266E-2</c:v>
                </c:pt>
                <c:pt idx="3">
                  <c:v>8.7668623064303577E-2</c:v>
                </c:pt>
                <c:pt idx="4">
                  <c:v>8.3831559852312762E-2</c:v>
                </c:pt>
                <c:pt idx="5">
                  <c:v>8.4035830051106944E-2</c:v>
                </c:pt>
                <c:pt idx="6">
                  <c:v>7.064842750427322E-2</c:v>
                </c:pt>
                <c:pt idx="7">
                  <c:v>6.8387227831577635E-2</c:v>
                </c:pt>
                <c:pt idx="8">
                  <c:v>6.9875844363728845E-2</c:v>
                </c:pt>
                <c:pt idx="9">
                  <c:v>7.0192870623629208E-2</c:v>
                </c:pt>
                <c:pt idx="10">
                  <c:v>7.8139546240496946E-2</c:v>
                </c:pt>
                <c:pt idx="11">
                  <c:v>8.1978110985765018E-2</c:v>
                </c:pt>
                <c:pt idx="12">
                  <c:v>8.6188381137324688E-2</c:v>
                </c:pt>
                <c:pt idx="13">
                  <c:v>8.9561924685122848E-2</c:v>
                </c:pt>
                <c:pt idx="14">
                  <c:v>8.671863111369367E-2</c:v>
                </c:pt>
                <c:pt idx="15">
                  <c:v>8.5964003932796559E-2</c:v>
                </c:pt>
                <c:pt idx="16">
                  <c:v>8.7834038406186171E-2</c:v>
                </c:pt>
                <c:pt idx="17">
                  <c:v>8.9249504819772521E-2</c:v>
                </c:pt>
                <c:pt idx="18">
                  <c:v>9.8721115061186873E-2</c:v>
                </c:pt>
                <c:pt idx="19">
                  <c:v>9.0668679266896729E-2</c:v>
                </c:pt>
                <c:pt idx="20">
                  <c:v>9.2832240495607898E-2</c:v>
                </c:pt>
                <c:pt idx="21">
                  <c:v>9.7596908098030788E-2</c:v>
                </c:pt>
                <c:pt idx="22">
                  <c:v>9.332677040333745E-2</c:v>
                </c:pt>
                <c:pt idx="23">
                  <c:v>9.6034257273325971E-2</c:v>
                </c:pt>
                <c:pt idx="24">
                  <c:v>9.5445042323250309E-2</c:v>
                </c:pt>
                <c:pt idx="25">
                  <c:v>9.8218125254239202E-2</c:v>
                </c:pt>
                <c:pt idx="26">
                  <c:v>0.10375108769083773</c:v>
                </c:pt>
                <c:pt idx="27">
                  <c:v>0.10323770421528179</c:v>
                </c:pt>
                <c:pt idx="28">
                  <c:v>0.10078703784366795</c:v>
                </c:pt>
                <c:pt idx="29">
                  <c:v>9.7531498898621644E-2</c:v>
                </c:pt>
                <c:pt idx="30">
                  <c:v>9.9659875452082922E-2</c:v>
                </c:pt>
                <c:pt idx="31">
                  <c:v>9.6489468026212416E-2</c:v>
                </c:pt>
                <c:pt idx="32">
                  <c:v>0.10085769742513064</c:v>
                </c:pt>
                <c:pt idx="33">
                  <c:v>9.4344716042316479E-2</c:v>
                </c:pt>
                <c:pt idx="34">
                  <c:v>9.6724684347971698E-2</c:v>
                </c:pt>
                <c:pt idx="35">
                  <c:v>9.3481617459514263E-2</c:v>
                </c:pt>
                <c:pt idx="36">
                  <c:v>6.7982642908609059E-2</c:v>
                </c:pt>
                <c:pt idx="37">
                  <c:v>6.9094247926765162E-2</c:v>
                </c:pt>
                <c:pt idx="38">
                  <c:v>9.2831672044031241E-2</c:v>
                </c:pt>
                <c:pt idx="39">
                  <c:v>9.6500226837415548E-2</c:v>
                </c:pt>
                <c:pt idx="40">
                  <c:v>9.9156186432517501E-2</c:v>
                </c:pt>
                <c:pt idx="41">
                  <c:v>9.7450975202950485E-2</c:v>
                </c:pt>
                <c:pt idx="42">
                  <c:v>9.7631800069342994E-2</c:v>
                </c:pt>
                <c:pt idx="43">
                  <c:v>9.8040382559761899E-2</c:v>
                </c:pt>
                <c:pt idx="44">
                  <c:v>9.5564876979920901E-2</c:v>
                </c:pt>
                <c:pt idx="45">
                  <c:v>8.9802917971534488E-2</c:v>
                </c:pt>
                <c:pt idx="46">
                  <c:v>9.4145760310161808E-2</c:v>
                </c:pt>
              </c:numCache>
            </c:numRef>
          </c:val>
          <c:smooth val="0"/>
          <c:extLst>
            <c:ext xmlns:c16="http://schemas.microsoft.com/office/drawing/2014/chart" uri="{C3380CC4-5D6E-409C-BE32-E72D297353CC}">
              <c16:uniqueId val="{00000001-3439-4DFE-BEF0-753D5D1C6DC9}"/>
            </c:ext>
          </c:extLst>
        </c:ser>
        <c:ser>
          <c:idx val="2"/>
          <c:order val="2"/>
          <c:tx>
            <c:strRef>
              <c:f>TdR_43!$B$88</c:f>
              <c:strCache>
                <c:ptCount val="1"/>
                <c:pt idx="0">
                  <c:v>Construction</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TdR_43!$C$88:$AW$88</c:f>
              <c:numCache>
                <c:formatCode>0.0%</c:formatCode>
                <c:ptCount val="47"/>
                <c:pt idx="0">
                  <c:v>5.3279310215122472E-2</c:v>
                </c:pt>
                <c:pt idx="1">
                  <c:v>5.4096066386825833E-2</c:v>
                </c:pt>
                <c:pt idx="2">
                  <c:v>6.282939951639524E-2</c:v>
                </c:pt>
                <c:pt idx="3">
                  <c:v>6.5542312250990872E-2</c:v>
                </c:pt>
                <c:pt idx="4">
                  <c:v>5.2537657777650376E-2</c:v>
                </c:pt>
                <c:pt idx="5">
                  <c:v>4.4077057952557168E-2</c:v>
                </c:pt>
                <c:pt idx="6">
                  <c:v>4.1245669940230517E-2</c:v>
                </c:pt>
                <c:pt idx="7">
                  <c:v>4.487706308108471E-2</c:v>
                </c:pt>
                <c:pt idx="8">
                  <c:v>5.8137444234360014E-2</c:v>
                </c:pt>
                <c:pt idx="9">
                  <c:v>4.4870281450498074E-2</c:v>
                </c:pt>
                <c:pt idx="10">
                  <c:v>5.1005541585054208E-2</c:v>
                </c:pt>
                <c:pt idx="11">
                  <c:v>4.6857401332602112E-2</c:v>
                </c:pt>
                <c:pt idx="12">
                  <c:v>5.0822307827418395E-2</c:v>
                </c:pt>
                <c:pt idx="13">
                  <c:v>4.2191743723581462E-2</c:v>
                </c:pt>
                <c:pt idx="14">
                  <c:v>4.6583929875502354E-2</c:v>
                </c:pt>
                <c:pt idx="15">
                  <c:v>4.0210027692160387E-2</c:v>
                </c:pt>
                <c:pt idx="16">
                  <c:v>4.5459827583656458E-2</c:v>
                </c:pt>
                <c:pt idx="17">
                  <c:v>5.3672597582770772E-2</c:v>
                </c:pt>
                <c:pt idx="18">
                  <c:v>5.7598520841444317E-2</c:v>
                </c:pt>
                <c:pt idx="19">
                  <c:v>6.0520451643042893E-2</c:v>
                </c:pt>
                <c:pt idx="20">
                  <c:v>4.829207795037422E-2</c:v>
                </c:pt>
                <c:pt idx="21">
                  <c:v>4.0976315747448061E-2</c:v>
                </c:pt>
                <c:pt idx="22">
                  <c:v>4.7128805724007475E-2</c:v>
                </c:pt>
                <c:pt idx="23">
                  <c:v>5.1832715878251064E-2</c:v>
                </c:pt>
                <c:pt idx="24">
                  <c:v>5.1754477898122063E-2</c:v>
                </c:pt>
                <c:pt idx="25">
                  <c:v>5.7736382061402462E-2</c:v>
                </c:pt>
                <c:pt idx="26">
                  <c:v>7.0351755943402219E-2</c:v>
                </c:pt>
                <c:pt idx="27">
                  <c:v>6.1447744449423067E-2</c:v>
                </c:pt>
                <c:pt idx="28">
                  <c:v>6.4468461273785499E-2</c:v>
                </c:pt>
                <c:pt idx="29">
                  <c:v>6.9042493843189973E-2</c:v>
                </c:pt>
                <c:pt idx="30">
                  <c:v>6.7775515932422273E-2</c:v>
                </c:pt>
                <c:pt idx="31">
                  <c:v>6.4556231126203872E-2</c:v>
                </c:pt>
                <c:pt idx="32">
                  <c:v>6.2595658895515577E-2</c:v>
                </c:pt>
                <c:pt idx="33">
                  <c:v>5.4451308836298687E-2</c:v>
                </c:pt>
                <c:pt idx="34">
                  <c:v>6.500716798244599E-2</c:v>
                </c:pt>
                <c:pt idx="35">
                  <c:v>6.3525415292815662E-2</c:v>
                </c:pt>
                <c:pt idx="36">
                  <c:v>1.5896921859333842E-2</c:v>
                </c:pt>
                <c:pt idx="37">
                  <c:v>4.3798053704483884E-2</c:v>
                </c:pt>
                <c:pt idx="38">
                  <c:v>5.568754190911851E-2</c:v>
                </c:pt>
                <c:pt idx="39">
                  <c:v>5.7126765621204306E-2</c:v>
                </c:pt>
                <c:pt idx="40">
                  <c:v>6.0441898508091924E-2</c:v>
                </c:pt>
                <c:pt idx="41">
                  <c:v>5.8776930190756749E-2</c:v>
                </c:pt>
                <c:pt idx="42">
                  <c:v>5.8395606419657221E-2</c:v>
                </c:pt>
                <c:pt idx="43">
                  <c:v>5.81292777995868E-2</c:v>
                </c:pt>
                <c:pt idx="44">
                  <c:v>5.7955854307521669E-2</c:v>
                </c:pt>
                <c:pt idx="45">
                  <c:v>5.3534337371035433E-2</c:v>
                </c:pt>
                <c:pt idx="46">
                  <c:v>5.8518936818516797E-2</c:v>
                </c:pt>
              </c:numCache>
            </c:numRef>
          </c:val>
          <c:smooth val="0"/>
          <c:extLst>
            <c:ext xmlns:c16="http://schemas.microsoft.com/office/drawing/2014/chart" uri="{C3380CC4-5D6E-409C-BE32-E72D297353CC}">
              <c16:uniqueId val="{00000002-3439-4DFE-BEF0-753D5D1C6DC9}"/>
            </c:ext>
          </c:extLst>
        </c:ser>
        <c:ser>
          <c:idx val="3"/>
          <c:order val="3"/>
          <c:tx>
            <c:strRef>
              <c:f>TdR_43!$B$89</c:f>
              <c:strCache>
                <c:ptCount val="1"/>
                <c:pt idx="0">
                  <c:v>Tertiaire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TdR_43!$C$89:$AW$89</c:f>
              <c:numCache>
                <c:formatCode>0.0%</c:formatCode>
                <c:ptCount val="47"/>
                <c:pt idx="0">
                  <c:v>9.4111001178410342E-3</c:v>
                </c:pt>
                <c:pt idx="1">
                  <c:v>1.0416255383978508E-2</c:v>
                </c:pt>
                <c:pt idx="2">
                  <c:v>9.7659630041177E-3</c:v>
                </c:pt>
                <c:pt idx="3">
                  <c:v>8.077248019945981E-3</c:v>
                </c:pt>
                <c:pt idx="4">
                  <c:v>5.9926379273024903E-3</c:v>
                </c:pt>
                <c:pt idx="5">
                  <c:v>5.8794160511845958E-3</c:v>
                </c:pt>
                <c:pt idx="6">
                  <c:v>7.0158913922813357E-3</c:v>
                </c:pt>
                <c:pt idx="7">
                  <c:v>7.3624569388201239E-3</c:v>
                </c:pt>
                <c:pt idx="8">
                  <c:v>7.2083439140513518E-3</c:v>
                </c:pt>
                <c:pt idx="9">
                  <c:v>7.3209471638309787E-3</c:v>
                </c:pt>
                <c:pt idx="10">
                  <c:v>6.9555033036857901E-3</c:v>
                </c:pt>
                <c:pt idx="11">
                  <c:v>6.3478239924156382E-3</c:v>
                </c:pt>
                <c:pt idx="12">
                  <c:v>6.6698077757612701E-3</c:v>
                </c:pt>
                <c:pt idx="13">
                  <c:v>8.6833227043753135E-3</c:v>
                </c:pt>
                <c:pt idx="14">
                  <c:v>7.1531499204816797E-3</c:v>
                </c:pt>
                <c:pt idx="15">
                  <c:v>9.9351830369301952E-3</c:v>
                </c:pt>
                <c:pt idx="16">
                  <c:v>9.0407895384979169E-3</c:v>
                </c:pt>
                <c:pt idx="17">
                  <c:v>1.0191124243823683E-2</c:v>
                </c:pt>
                <c:pt idx="18">
                  <c:v>1.0092483365642895E-2</c:v>
                </c:pt>
                <c:pt idx="19">
                  <c:v>9.1165167376286629E-3</c:v>
                </c:pt>
                <c:pt idx="20">
                  <c:v>9.4934152868969505E-3</c:v>
                </c:pt>
                <c:pt idx="21">
                  <c:v>1.0065512955563068E-2</c:v>
                </c:pt>
                <c:pt idx="22">
                  <c:v>1.0920065528880004E-2</c:v>
                </c:pt>
                <c:pt idx="23">
                  <c:v>1.4718416973208262E-2</c:v>
                </c:pt>
                <c:pt idx="24">
                  <c:v>1.6956580222694823E-2</c:v>
                </c:pt>
                <c:pt idx="25">
                  <c:v>1.8489821448711016E-2</c:v>
                </c:pt>
                <c:pt idx="26">
                  <c:v>1.8783066500156046E-2</c:v>
                </c:pt>
                <c:pt idx="27">
                  <c:v>1.9558898387723043E-2</c:v>
                </c:pt>
                <c:pt idx="28">
                  <c:v>1.7784533078956482E-2</c:v>
                </c:pt>
                <c:pt idx="29">
                  <c:v>1.8737910031319204E-2</c:v>
                </c:pt>
                <c:pt idx="30">
                  <c:v>1.820180610876564E-2</c:v>
                </c:pt>
                <c:pt idx="31">
                  <c:v>1.5957803314276122E-2</c:v>
                </c:pt>
                <c:pt idx="32">
                  <c:v>1.7236015199702946E-2</c:v>
                </c:pt>
                <c:pt idx="33">
                  <c:v>1.8689548686010676E-2</c:v>
                </c:pt>
                <c:pt idx="34">
                  <c:v>1.8735199009286687E-2</c:v>
                </c:pt>
                <c:pt idx="35">
                  <c:v>2.1439303391545685E-2</c:v>
                </c:pt>
                <c:pt idx="36">
                  <c:v>1.5005331459850058E-2</c:v>
                </c:pt>
                <c:pt idx="37">
                  <c:v>2.2059559978251628E-2</c:v>
                </c:pt>
                <c:pt idx="38">
                  <c:v>2.4309455205384432E-2</c:v>
                </c:pt>
                <c:pt idx="39">
                  <c:v>2.4881115979632523E-2</c:v>
                </c:pt>
                <c:pt idx="40">
                  <c:v>2.6484983439750399E-2</c:v>
                </c:pt>
                <c:pt idx="41">
                  <c:v>3.3631681122311165E-2</c:v>
                </c:pt>
                <c:pt idx="42">
                  <c:v>2.8532209152323858E-2</c:v>
                </c:pt>
                <c:pt idx="43">
                  <c:v>2.6696648593687592E-2</c:v>
                </c:pt>
                <c:pt idx="44">
                  <c:v>2.9102705126603633E-2</c:v>
                </c:pt>
                <c:pt idx="45">
                  <c:v>2.8964262078730884E-2</c:v>
                </c:pt>
                <c:pt idx="46">
                  <c:v>2.7315619473175099E-2</c:v>
                </c:pt>
              </c:numCache>
            </c:numRef>
          </c:val>
          <c:smooth val="0"/>
          <c:extLst>
            <c:ext xmlns:c16="http://schemas.microsoft.com/office/drawing/2014/chart" uri="{C3380CC4-5D6E-409C-BE32-E72D297353CC}">
              <c16:uniqueId val="{00000003-3439-4DFE-BEF0-753D5D1C6DC9}"/>
            </c:ext>
          </c:extLst>
        </c:ser>
        <c:ser>
          <c:idx val="4"/>
          <c:order val="4"/>
          <c:tx>
            <c:strRef>
              <c:f>TdR_43!$B$90</c:f>
              <c:strCache>
                <c:ptCount val="1"/>
                <c:pt idx="0">
                  <c:v>Tertiaire non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TdR_43!$C$90:$AW$90</c:f>
              <c:numCache>
                <c:formatCode>0.0%</c:formatCode>
                <c:ptCount val="47"/>
                <c:pt idx="0">
                  <c:v>7.8158721474145436E-4</c:v>
                </c:pt>
                <c:pt idx="1">
                  <c:v>6.1020141270065359E-4</c:v>
                </c:pt>
                <c:pt idx="2">
                  <c:v>6.9776500256827419E-4</c:v>
                </c:pt>
                <c:pt idx="3">
                  <c:v>8.7563233619007295E-4</c:v>
                </c:pt>
                <c:pt idx="4">
                  <c:v>1.0258959102669057E-3</c:v>
                </c:pt>
                <c:pt idx="5">
                  <c:v>7.040024023066548E-4</c:v>
                </c:pt>
                <c:pt idx="6">
                  <c:v>1.0736258356520468E-3</c:v>
                </c:pt>
                <c:pt idx="7">
                  <c:v>1.2877869013975323E-3</c:v>
                </c:pt>
                <c:pt idx="8">
                  <c:v>8.4929619404654352E-4</c:v>
                </c:pt>
                <c:pt idx="9">
                  <c:v>8.3706243568264596E-4</c:v>
                </c:pt>
                <c:pt idx="10">
                  <c:v>2.8250173155910301E-4</c:v>
                </c:pt>
                <c:pt idx="11">
                  <c:v>3.6639450265567167E-4</c:v>
                </c:pt>
                <c:pt idx="12">
                  <c:v>2.4842192704147177E-4</c:v>
                </c:pt>
                <c:pt idx="13">
                  <c:v>2.924088396851778E-4</c:v>
                </c:pt>
                <c:pt idx="14">
                  <c:v>3.5819727946678325E-4</c:v>
                </c:pt>
                <c:pt idx="15">
                  <c:v>3.9124604172044924E-4</c:v>
                </c:pt>
                <c:pt idx="16">
                  <c:v>2.230206831893735E-4</c:v>
                </c:pt>
                <c:pt idx="17">
                  <c:v>4.5378290407203611E-4</c:v>
                </c:pt>
                <c:pt idx="18">
                  <c:v>7.0150547140216595E-4</c:v>
                </c:pt>
                <c:pt idx="19">
                  <c:v>6.4477851742275258E-4</c:v>
                </c:pt>
                <c:pt idx="20">
                  <c:v>6.0895202923499144E-4</c:v>
                </c:pt>
                <c:pt idx="21">
                  <c:v>5.4333386421589319E-4</c:v>
                </c:pt>
                <c:pt idx="22">
                  <c:v>8.0991326541792657E-4</c:v>
                </c:pt>
                <c:pt idx="23">
                  <c:v>6.5692563072125662E-4</c:v>
                </c:pt>
                <c:pt idx="24">
                  <c:v>1.1766546023026792E-3</c:v>
                </c:pt>
                <c:pt idx="25">
                  <c:v>1.4950639625224097E-3</c:v>
                </c:pt>
                <c:pt idx="26">
                  <c:v>9.8003589183680274E-4</c:v>
                </c:pt>
                <c:pt idx="27">
                  <c:v>1.1309713410895413E-3</c:v>
                </c:pt>
                <c:pt idx="28">
                  <c:v>1.3232146576131545E-3</c:v>
                </c:pt>
                <c:pt idx="29">
                  <c:v>1.5762348123481414E-3</c:v>
                </c:pt>
                <c:pt idx="30">
                  <c:v>8.3958511078743088E-4</c:v>
                </c:pt>
                <c:pt idx="31">
                  <c:v>1.6312815580014194E-3</c:v>
                </c:pt>
                <c:pt idx="32">
                  <c:v>7.6461665919532146E-4</c:v>
                </c:pt>
                <c:pt idx="33">
                  <c:v>6.5179279696378045E-4</c:v>
                </c:pt>
                <c:pt idx="34">
                  <c:v>8.798763148627996E-4</c:v>
                </c:pt>
                <c:pt idx="35">
                  <c:v>1.0623282649735134E-3</c:v>
                </c:pt>
                <c:pt idx="36">
                  <c:v>3.0959656736607571E-4</c:v>
                </c:pt>
                <c:pt idx="37">
                  <c:v>6.2589869278561626E-4</c:v>
                </c:pt>
                <c:pt idx="38">
                  <c:v>1.6761617635304375E-3</c:v>
                </c:pt>
                <c:pt idx="39">
                  <c:v>1.2183180377648697E-3</c:v>
                </c:pt>
                <c:pt idx="40">
                  <c:v>1.3363497413126926E-3</c:v>
                </c:pt>
                <c:pt idx="41">
                  <c:v>1.6659954070658695E-3</c:v>
                </c:pt>
                <c:pt idx="42">
                  <c:v>1.6140086764378225E-3</c:v>
                </c:pt>
                <c:pt idx="43">
                  <c:v>8.9715759604383633E-3</c:v>
                </c:pt>
                <c:pt idx="44">
                  <c:v>9.1212005534100811E-3</c:v>
                </c:pt>
                <c:pt idx="45">
                  <c:v>9.0413112834482993E-3</c:v>
                </c:pt>
                <c:pt idx="46">
                  <c:v>8.3689497228032206E-3</c:v>
                </c:pt>
              </c:numCache>
            </c:numRef>
          </c:val>
          <c:smooth val="0"/>
          <c:extLst>
            <c:ext xmlns:c16="http://schemas.microsoft.com/office/drawing/2014/chart" uri="{C3380CC4-5D6E-409C-BE32-E72D297353CC}">
              <c16:uniqueId val="{00000004-3439-4DFE-BEF0-753D5D1C6DC9}"/>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TdR_43!$C$86:$AY$86</c:f>
              <c:numCache>
                <c:formatCode>0.0%</c:formatCode>
                <c:ptCount val="49"/>
                <c:pt idx="0">
                  <c:v>3.6922396459825309E-3</c:v>
                </c:pt>
                <c:pt idx="1">
                  <c:v>1.5955969498527311E-3</c:v>
                </c:pt>
                <c:pt idx="2">
                  <c:v>0</c:v>
                </c:pt>
                <c:pt idx="3">
                  <c:v>3.2534853261493588E-3</c:v>
                </c:pt>
                <c:pt idx="4">
                  <c:v>0</c:v>
                </c:pt>
                <c:pt idx="5">
                  <c:v>2.0423854740796842E-3</c:v>
                </c:pt>
                <c:pt idx="6">
                  <c:v>0</c:v>
                </c:pt>
                <c:pt idx="7">
                  <c:v>0</c:v>
                </c:pt>
                <c:pt idx="8">
                  <c:v>0</c:v>
                </c:pt>
                <c:pt idx="9">
                  <c:v>0</c:v>
                </c:pt>
                <c:pt idx="10">
                  <c:v>1.6267755994463337E-3</c:v>
                </c:pt>
                <c:pt idx="11">
                  <c:v>0</c:v>
                </c:pt>
                <c:pt idx="12">
                  <c:v>4.5145271899234164E-3</c:v>
                </c:pt>
                <c:pt idx="13">
                  <c:v>0</c:v>
                </c:pt>
                <c:pt idx="14">
                  <c:v>0</c:v>
                </c:pt>
                <c:pt idx="15">
                  <c:v>1.4892709212173112E-3</c:v>
                </c:pt>
                <c:pt idx="16">
                  <c:v>1.3822927872520641E-3</c:v>
                </c:pt>
                <c:pt idx="17">
                  <c:v>1.2576618358503542E-3</c:v>
                </c:pt>
                <c:pt idx="18">
                  <c:v>1.0514296667530928E-3</c:v>
                </c:pt>
                <c:pt idx="19">
                  <c:v>1.6135709323448033E-3</c:v>
                </c:pt>
                <c:pt idx="20">
                  <c:v>7.9031635002696412E-4</c:v>
                </c:pt>
                <c:pt idx="21">
                  <c:v>4.2601046069597913E-3</c:v>
                </c:pt>
                <c:pt idx="22">
                  <c:v>1.9754319921335365E-3</c:v>
                </c:pt>
                <c:pt idx="23">
                  <c:v>3.7184321300148845E-3</c:v>
                </c:pt>
                <c:pt idx="24">
                  <c:v>2.7306772728972971E-3</c:v>
                </c:pt>
                <c:pt idx="25">
                  <c:v>2.3826844678775908E-3</c:v>
                </c:pt>
                <c:pt idx="26">
                  <c:v>1.3791842817496608E-3</c:v>
                </c:pt>
                <c:pt idx="27">
                  <c:v>1.3321167520093089E-3</c:v>
                </c:pt>
                <c:pt idx="28">
                  <c:v>2.851935773783404E-3</c:v>
                </c:pt>
                <c:pt idx="29">
                  <c:v>2.4387935612730262E-3</c:v>
                </c:pt>
                <c:pt idx="30">
                  <c:v>3.1493573396134756E-3</c:v>
                </c:pt>
                <c:pt idx="31">
                  <c:v>4.6817889596685149E-3</c:v>
                </c:pt>
                <c:pt idx="32">
                  <c:v>1.3013267674909267E-3</c:v>
                </c:pt>
                <c:pt idx="33">
                  <c:v>3.318143363079131E-3</c:v>
                </c:pt>
                <c:pt idx="34">
                  <c:v>8.7991128106574949E-4</c:v>
                </c:pt>
                <c:pt idx="35">
                  <c:v>2.8541125647095988E-3</c:v>
                </c:pt>
                <c:pt idx="36">
                  <c:v>0</c:v>
                </c:pt>
                <c:pt idx="37">
                  <c:v>3.8305370356431583E-3</c:v>
                </c:pt>
                <c:pt idx="38">
                  <c:v>1.0472193614072009E-3</c:v>
                </c:pt>
                <c:pt idx="39">
                  <c:v>9.8835883093603737E-4</c:v>
                </c:pt>
                <c:pt idx="40">
                  <c:v>4.6703109170955371E-3</c:v>
                </c:pt>
                <c:pt idx="41">
                  <c:v>6.3907773061093586E-3</c:v>
                </c:pt>
                <c:pt idx="42">
                  <c:v>6.0614351287421406E-3</c:v>
                </c:pt>
                <c:pt idx="43">
                  <c:v>7.8312444083257476E-3</c:v>
                </c:pt>
                <c:pt idx="44">
                  <c:v>6.6859657030328493E-3</c:v>
                </c:pt>
                <c:pt idx="45">
                  <c:v>6.940966620883943E-3</c:v>
                </c:pt>
                <c:pt idx="46">
                  <c:v>2.3662570713605152E-3</c:v>
                </c:pt>
                <c:pt idx="47">
                  <c:v>4.7245194689008955E-3</c:v>
                </c:pt>
                <c:pt idx="48">
                  <c:v>9.9816761597718937E-3</c:v>
                </c:pt>
              </c:numCache>
            </c:numRef>
          </c:val>
          <c:smooth val="0"/>
          <c:extLst>
            <c:ext xmlns:c16="http://schemas.microsoft.com/office/drawing/2014/chart" uri="{C3380CC4-5D6E-409C-BE32-E72D297353CC}">
              <c16:uniqueId val="{00000000-02D8-4F51-BA0F-EC72A22AB317}"/>
            </c:ext>
          </c:extLst>
        </c:ser>
        <c:ser>
          <c:idx val="1"/>
          <c:order val="1"/>
          <c:tx>
            <c:strRef>
              <c:f>TdR_43!$B$87</c:f>
              <c:strCache>
                <c:ptCount val="1"/>
                <c:pt idx="0">
                  <c:v>Industrie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TdR_43!$C$87:$AY$87</c:f>
              <c:numCache>
                <c:formatCode>0.0%</c:formatCode>
                <c:ptCount val="49"/>
                <c:pt idx="0">
                  <c:v>9.3422814762145284E-2</c:v>
                </c:pt>
                <c:pt idx="1">
                  <c:v>8.9485836765287638E-2</c:v>
                </c:pt>
                <c:pt idx="2">
                  <c:v>8.888672061094266E-2</c:v>
                </c:pt>
                <c:pt idx="3">
                  <c:v>8.7668623064303577E-2</c:v>
                </c:pt>
                <c:pt idx="4">
                  <c:v>8.3831559852312762E-2</c:v>
                </c:pt>
                <c:pt idx="5">
                  <c:v>8.4035830051106944E-2</c:v>
                </c:pt>
                <c:pt idx="6">
                  <c:v>7.064842750427322E-2</c:v>
                </c:pt>
                <c:pt idx="7">
                  <c:v>6.8387227831577635E-2</c:v>
                </c:pt>
                <c:pt idx="8">
                  <c:v>6.9875844363728845E-2</c:v>
                </c:pt>
                <c:pt idx="9">
                  <c:v>7.0192870623629208E-2</c:v>
                </c:pt>
                <c:pt idx="10">
                  <c:v>7.8139546240496946E-2</c:v>
                </c:pt>
                <c:pt idx="11">
                  <c:v>8.1978110985765018E-2</c:v>
                </c:pt>
                <c:pt idx="12">
                  <c:v>8.6188381137324688E-2</c:v>
                </c:pt>
                <c:pt idx="13">
                  <c:v>8.9561924685122848E-2</c:v>
                </c:pt>
                <c:pt idx="14">
                  <c:v>8.671863111369367E-2</c:v>
                </c:pt>
                <c:pt idx="15">
                  <c:v>8.5964003932796559E-2</c:v>
                </c:pt>
                <c:pt idx="16">
                  <c:v>8.7834038406186171E-2</c:v>
                </c:pt>
                <c:pt idx="17">
                  <c:v>8.9249504819772521E-2</c:v>
                </c:pt>
                <c:pt idx="18">
                  <c:v>9.8721115061186873E-2</c:v>
                </c:pt>
                <c:pt idx="19">
                  <c:v>9.0668679266896729E-2</c:v>
                </c:pt>
                <c:pt idx="20">
                  <c:v>9.2832240495607898E-2</c:v>
                </c:pt>
                <c:pt idx="21">
                  <c:v>9.7596908098030788E-2</c:v>
                </c:pt>
                <c:pt idx="22">
                  <c:v>9.332677040333745E-2</c:v>
                </c:pt>
                <c:pt idx="23">
                  <c:v>9.6034257273325971E-2</c:v>
                </c:pt>
                <c:pt idx="24">
                  <c:v>9.5445042323250309E-2</c:v>
                </c:pt>
                <c:pt idx="25">
                  <c:v>9.8218125254239202E-2</c:v>
                </c:pt>
                <c:pt idx="26">
                  <c:v>0.10375108769083773</c:v>
                </c:pt>
                <c:pt idx="27">
                  <c:v>0.10323770421528179</c:v>
                </c:pt>
                <c:pt idx="28">
                  <c:v>0.10078703784366795</c:v>
                </c:pt>
                <c:pt idx="29">
                  <c:v>9.7531498898621644E-2</c:v>
                </c:pt>
                <c:pt idx="30">
                  <c:v>9.9659875452082922E-2</c:v>
                </c:pt>
                <c:pt idx="31">
                  <c:v>9.6489468026212416E-2</c:v>
                </c:pt>
                <c:pt idx="32">
                  <c:v>0.10085769742513064</c:v>
                </c:pt>
                <c:pt idx="33">
                  <c:v>9.4344716042316479E-2</c:v>
                </c:pt>
                <c:pt idx="34">
                  <c:v>9.6724684347971698E-2</c:v>
                </c:pt>
                <c:pt idx="35">
                  <c:v>9.3481617459514263E-2</c:v>
                </c:pt>
                <c:pt idx="36">
                  <c:v>6.7982642908609059E-2</c:v>
                </c:pt>
                <c:pt idx="37">
                  <c:v>6.9094247926765162E-2</c:v>
                </c:pt>
                <c:pt idx="38">
                  <c:v>9.2831672044031241E-2</c:v>
                </c:pt>
                <c:pt idx="39">
                  <c:v>9.6500226837415548E-2</c:v>
                </c:pt>
                <c:pt idx="40">
                  <c:v>9.9156186432517501E-2</c:v>
                </c:pt>
                <c:pt idx="41">
                  <c:v>9.7450975202950485E-2</c:v>
                </c:pt>
                <c:pt idx="42">
                  <c:v>9.7631800069342994E-2</c:v>
                </c:pt>
                <c:pt idx="43">
                  <c:v>9.8040382559761899E-2</c:v>
                </c:pt>
                <c:pt idx="44">
                  <c:v>9.5564876979920901E-2</c:v>
                </c:pt>
                <c:pt idx="45">
                  <c:v>8.9802917971534488E-2</c:v>
                </c:pt>
                <c:pt idx="46">
                  <c:v>9.4145760310161808E-2</c:v>
                </c:pt>
                <c:pt idx="47">
                  <c:v>8.9445154073003644E-2</c:v>
                </c:pt>
                <c:pt idx="48">
                  <c:v>8.2547620734131508E-2</c:v>
                </c:pt>
              </c:numCache>
            </c:numRef>
          </c:val>
          <c:smooth val="0"/>
          <c:extLst>
            <c:ext xmlns:c16="http://schemas.microsoft.com/office/drawing/2014/chart" uri="{C3380CC4-5D6E-409C-BE32-E72D297353CC}">
              <c16:uniqueId val="{00000001-02D8-4F51-BA0F-EC72A22AB317}"/>
            </c:ext>
          </c:extLst>
        </c:ser>
        <c:ser>
          <c:idx val="2"/>
          <c:order val="2"/>
          <c:tx>
            <c:strRef>
              <c:f>TdR_43!$B$88</c:f>
              <c:strCache>
                <c:ptCount val="1"/>
                <c:pt idx="0">
                  <c:v>Construction</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TdR_43!$C$88:$AY$88</c:f>
              <c:numCache>
                <c:formatCode>0.0%</c:formatCode>
                <c:ptCount val="49"/>
                <c:pt idx="0">
                  <c:v>5.3279310215122472E-2</c:v>
                </c:pt>
                <c:pt idx="1">
                  <c:v>5.4096066386825833E-2</c:v>
                </c:pt>
                <c:pt idx="2">
                  <c:v>6.282939951639524E-2</c:v>
                </c:pt>
                <c:pt idx="3">
                  <c:v>6.5542312250990872E-2</c:v>
                </c:pt>
                <c:pt idx="4">
                  <c:v>5.2537657777650376E-2</c:v>
                </c:pt>
                <c:pt idx="5">
                  <c:v>4.4077057952557168E-2</c:v>
                </c:pt>
                <c:pt idx="6">
                  <c:v>4.1245669940230517E-2</c:v>
                </c:pt>
                <c:pt idx="7">
                  <c:v>4.487706308108471E-2</c:v>
                </c:pt>
                <c:pt idx="8">
                  <c:v>5.8137444234360014E-2</c:v>
                </c:pt>
                <c:pt idx="9">
                  <c:v>4.4870281450498074E-2</c:v>
                </c:pt>
                <c:pt idx="10">
                  <c:v>5.1005541585054208E-2</c:v>
                </c:pt>
                <c:pt idx="11">
                  <c:v>4.6857401332602112E-2</c:v>
                </c:pt>
                <c:pt idx="12">
                  <c:v>5.0822307827418395E-2</c:v>
                </c:pt>
                <c:pt idx="13">
                  <c:v>4.2191743723581462E-2</c:v>
                </c:pt>
                <c:pt idx="14">
                  <c:v>4.6583929875502354E-2</c:v>
                </c:pt>
                <c:pt idx="15">
                  <c:v>4.0210027692160387E-2</c:v>
                </c:pt>
                <c:pt idx="16">
                  <c:v>4.5459827583656458E-2</c:v>
                </c:pt>
                <c:pt idx="17">
                  <c:v>5.3672597582770772E-2</c:v>
                </c:pt>
                <c:pt idx="18">
                  <c:v>5.7598520841444317E-2</c:v>
                </c:pt>
                <c:pt idx="19">
                  <c:v>6.0520451643042893E-2</c:v>
                </c:pt>
                <c:pt idx="20">
                  <c:v>4.829207795037422E-2</c:v>
                </c:pt>
                <c:pt idx="21">
                  <c:v>4.0976315747448061E-2</c:v>
                </c:pt>
                <c:pt idx="22">
                  <c:v>4.7128805724007475E-2</c:v>
                </c:pt>
                <c:pt idx="23">
                  <c:v>5.1832715878251064E-2</c:v>
                </c:pt>
                <c:pt idx="24">
                  <c:v>5.1754477898122063E-2</c:v>
                </c:pt>
                <c:pt idx="25">
                  <c:v>5.7736382061402462E-2</c:v>
                </c:pt>
                <c:pt idx="26">
                  <c:v>7.0351755943402219E-2</c:v>
                </c:pt>
                <c:pt idx="27">
                  <c:v>6.1447744449423067E-2</c:v>
                </c:pt>
                <c:pt idx="28">
                  <c:v>6.4468461273785499E-2</c:v>
                </c:pt>
                <c:pt idx="29">
                  <c:v>6.9042493843189973E-2</c:v>
                </c:pt>
                <c:pt idx="30">
                  <c:v>6.7775515932422273E-2</c:v>
                </c:pt>
                <c:pt idx="31">
                  <c:v>6.4556231126203872E-2</c:v>
                </c:pt>
                <c:pt idx="32">
                  <c:v>6.2595658895515577E-2</c:v>
                </c:pt>
                <c:pt idx="33">
                  <c:v>5.4451308836298687E-2</c:v>
                </c:pt>
                <c:pt idx="34">
                  <c:v>6.500716798244599E-2</c:v>
                </c:pt>
                <c:pt idx="35">
                  <c:v>6.3525415292815662E-2</c:v>
                </c:pt>
                <c:pt idx="36">
                  <c:v>1.5896921859333842E-2</c:v>
                </c:pt>
                <c:pt idx="37">
                  <c:v>4.3798053704483884E-2</c:v>
                </c:pt>
                <c:pt idx="38">
                  <c:v>5.568754190911851E-2</c:v>
                </c:pt>
                <c:pt idx="39">
                  <c:v>5.7126765621204306E-2</c:v>
                </c:pt>
                <c:pt idx="40">
                  <c:v>6.0441898508091924E-2</c:v>
                </c:pt>
                <c:pt idx="41">
                  <c:v>5.8776930190756749E-2</c:v>
                </c:pt>
                <c:pt idx="42">
                  <c:v>5.8395606419657221E-2</c:v>
                </c:pt>
                <c:pt idx="43">
                  <c:v>5.81292777995868E-2</c:v>
                </c:pt>
                <c:pt idx="44">
                  <c:v>5.7955854307521669E-2</c:v>
                </c:pt>
                <c:pt idx="45">
                  <c:v>5.3534337371035433E-2</c:v>
                </c:pt>
                <c:pt idx="46">
                  <c:v>5.8518936818516797E-2</c:v>
                </c:pt>
                <c:pt idx="47">
                  <c:v>5.4480085621768058E-2</c:v>
                </c:pt>
                <c:pt idx="48">
                  <c:v>5.6889734741230435E-2</c:v>
                </c:pt>
              </c:numCache>
            </c:numRef>
          </c:val>
          <c:smooth val="0"/>
          <c:extLst>
            <c:ext xmlns:c16="http://schemas.microsoft.com/office/drawing/2014/chart" uri="{C3380CC4-5D6E-409C-BE32-E72D297353CC}">
              <c16:uniqueId val="{00000002-02D8-4F51-BA0F-EC72A22AB317}"/>
            </c:ext>
          </c:extLst>
        </c:ser>
        <c:ser>
          <c:idx val="3"/>
          <c:order val="3"/>
          <c:tx>
            <c:strRef>
              <c:f>TdR_43!$B$89</c:f>
              <c:strCache>
                <c:ptCount val="1"/>
                <c:pt idx="0">
                  <c:v>Tertiaire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TdR_43!$C$89:$AY$89</c:f>
              <c:numCache>
                <c:formatCode>0.0%</c:formatCode>
                <c:ptCount val="49"/>
                <c:pt idx="0">
                  <c:v>9.4111001178410342E-3</c:v>
                </c:pt>
                <c:pt idx="1">
                  <c:v>1.0416255383978508E-2</c:v>
                </c:pt>
                <c:pt idx="2">
                  <c:v>9.7659630041177E-3</c:v>
                </c:pt>
                <c:pt idx="3">
                  <c:v>8.077248019945981E-3</c:v>
                </c:pt>
                <c:pt idx="4">
                  <c:v>5.9926379273024903E-3</c:v>
                </c:pt>
                <c:pt idx="5">
                  <c:v>5.8794160511845958E-3</c:v>
                </c:pt>
                <c:pt idx="6">
                  <c:v>7.0158913922813357E-3</c:v>
                </c:pt>
                <c:pt idx="7">
                  <c:v>7.3624569388201239E-3</c:v>
                </c:pt>
                <c:pt idx="8">
                  <c:v>7.2083439140513518E-3</c:v>
                </c:pt>
                <c:pt idx="9">
                  <c:v>7.3209471638309787E-3</c:v>
                </c:pt>
                <c:pt idx="10">
                  <c:v>6.9555033036857901E-3</c:v>
                </c:pt>
                <c:pt idx="11">
                  <c:v>6.3478239924156382E-3</c:v>
                </c:pt>
                <c:pt idx="12">
                  <c:v>6.6698077757612701E-3</c:v>
                </c:pt>
                <c:pt idx="13">
                  <c:v>8.6833227043753135E-3</c:v>
                </c:pt>
                <c:pt idx="14">
                  <c:v>7.1531499204816797E-3</c:v>
                </c:pt>
                <c:pt idx="15">
                  <c:v>9.9351830369301952E-3</c:v>
                </c:pt>
                <c:pt idx="16">
                  <c:v>9.0407895384979169E-3</c:v>
                </c:pt>
                <c:pt idx="17">
                  <c:v>1.0191124243823683E-2</c:v>
                </c:pt>
                <c:pt idx="18">
                  <c:v>1.0092483365642895E-2</c:v>
                </c:pt>
                <c:pt idx="19">
                  <c:v>9.1165167376286629E-3</c:v>
                </c:pt>
                <c:pt idx="20">
                  <c:v>9.4934152868969505E-3</c:v>
                </c:pt>
                <c:pt idx="21">
                  <c:v>1.0065512955563068E-2</c:v>
                </c:pt>
                <c:pt idx="22">
                  <c:v>1.0920065528880004E-2</c:v>
                </c:pt>
                <c:pt idx="23">
                  <c:v>1.4718416973208262E-2</c:v>
                </c:pt>
                <c:pt idx="24">
                  <c:v>1.6956580222694823E-2</c:v>
                </c:pt>
                <c:pt idx="25">
                  <c:v>1.8489821448711016E-2</c:v>
                </c:pt>
                <c:pt idx="26">
                  <c:v>1.8783066500156046E-2</c:v>
                </c:pt>
                <c:pt idx="27">
                  <c:v>1.9558898387723043E-2</c:v>
                </c:pt>
                <c:pt idx="28">
                  <c:v>1.7784533078956482E-2</c:v>
                </c:pt>
                <c:pt idx="29">
                  <c:v>1.8737910031319204E-2</c:v>
                </c:pt>
                <c:pt idx="30">
                  <c:v>1.820180610876564E-2</c:v>
                </c:pt>
                <c:pt idx="31">
                  <c:v>1.5957803314276122E-2</c:v>
                </c:pt>
                <c:pt idx="32">
                  <c:v>1.7236015199702946E-2</c:v>
                </c:pt>
                <c:pt idx="33">
                  <c:v>1.8689548686010676E-2</c:v>
                </c:pt>
                <c:pt idx="34">
                  <c:v>1.8735199009286687E-2</c:v>
                </c:pt>
                <c:pt idx="35">
                  <c:v>2.1439303391545685E-2</c:v>
                </c:pt>
                <c:pt idx="36">
                  <c:v>1.5005331459850058E-2</c:v>
                </c:pt>
                <c:pt idx="37">
                  <c:v>2.2059559978251628E-2</c:v>
                </c:pt>
                <c:pt idx="38">
                  <c:v>2.4309455205384432E-2</c:v>
                </c:pt>
                <c:pt idx="39">
                  <c:v>2.4881115979632523E-2</c:v>
                </c:pt>
                <c:pt idx="40">
                  <c:v>2.6484983439750399E-2</c:v>
                </c:pt>
                <c:pt idx="41">
                  <c:v>3.3631681122311165E-2</c:v>
                </c:pt>
                <c:pt idx="42">
                  <c:v>2.8532209152323858E-2</c:v>
                </c:pt>
                <c:pt idx="43">
                  <c:v>2.6696648593687592E-2</c:v>
                </c:pt>
                <c:pt idx="44">
                  <c:v>2.9102705126603633E-2</c:v>
                </c:pt>
                <c:pt idx="45">
                  <c:v>2.8964262078730884E-2</c:v>
                </c:pt>
                <c:pt idx="46">
                  <c:v>2.7315619473175099E-2</c:v>
                </c:pt>
                <c:pt idx="47">
                  <c:v>2.5975723142534969E-2</c:v>
                </c:pt>
                <c:pt idx="48">
                  <c:v>2.6279059205079974E-2</c:v>
                </c:pt>
              </c:numCache>
            </c:numRef>
          </c:val>
          <c:smooth val="0"/>
          <c:extLst>
            <c:ext xmlns:c16="http://schemas.microsoft.com/office/drawing/2014/chart" uri="{C3380CC4-5D6E-409C-BE32-E72D297353CC}">
              <c16:uniqueId val="{00000003-02D8-4F51-BA0F-EC72A22AB317}"/>
            </c:ext>
          </c:extLst>
        </c:ser>
        <c:ser>
          <c:idx val="4"/>
          <c:order val="4"/>
          <c:tx>
            <c:strRef>
              <c:f>TdR_43!$B$90</c:f>
              <c:strCache>
                <c:ptCount val="1"/>
                <c:pt idx="0">
                  <c:v>Tertiaire non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TdR_43!$C$90:$AY$90</c:f>
              <c:numCache>
                <c:formatCode>0.0%</c:formatCode>
                <c:ptCount val="49"/>
                <c:pt idx="0">
                  <c:v>7.8158721474145436E-4</c:v>
                </c:pt>
                <c:pt idx="1">
                  <c:v>6.1020141270065359E-4</c:v>
                </c:pt>
                <c:pt idx="2">
                  <c:v>6.9776500256827419E-4</c:v>
                </c:pt>
                <c:pt idx="3">
                  <c:v>8.7563233619007295E-4</c:v>
                </c:pt>
                <c:pt idx="4">
                  <c:v>1.0258959102669057E-3</c:v>
                </c:pt>
                <c:pt idx="5">
                  <c:v>7.040024023066548E-4</c:v>
                </c:pt>
                <c:pt idx="6">
                  <c:v>1.0736258356520468E-3</c:v>
                </c:pt>
                <c:pt idx="7">
                  <c:v>1.2877869013975323E-3</c:v>
                </c:pt>
                <c:pt idx="8">
                  <c:v>8.4929619404654352E-4</c:v>
                </c:pt>
                <c:pt idx="9">
                  <c:v>8.3706243568264596E-4</c:v>
                </c:pt>
                <c:pt idx="10">
                  <c:v>2.8250173155910301E-4</c:v>
                </c:pt>
                <c:pt idx="11">
                  <c:v>3.6639450265567167E-4</c:v>
                </c:pt>
                <c:pt idx="12">
                  <c:v>2.4842192704147177E-4</c:v>
                </c:pt>
                <c:pt idx="13">
                  <c:v>2.924088396851778E-4</c:v>
                </c:pt>
                <c:pt idx="14">
                  <c:v>3.5819727946678325E-4</c:v>
                </c:pt>
                <c:pt idx="15">
                  <c:v>3.9124604172044924E-4</c:v>
                </c:pt>
                <c:pt idx="16">
                  <c:v>2.230206831893735E-4</c:v>
                </c:pt>
                <c:pt idx="17">
                  <c:v>4.5378290407203611E-4</c:v>
                </c:pt>
                <c:pt idx="18">
                  <c:v>7.0150547140216595E-4</c:v>
                </c:pt>
                <c:pt idx="19">
                  <c:v>6.4477851742275258E-4</c:v>
                </c:pt>
                <c:pt idx="20">
                  <c:v>6.0895202923499144E-4</c:v>
                </c:pt>
                <c:pt idx="21">
                  <c:v>5.4333386421589319E-4</c:v>
                </c:pt>
                <c:pt idx="22">
                  <c:v>8.0991326541792657E-4</c:v>
                </c:pt>
                <c:pt idx="23">
                  <c:v>6.5692563072125662E-4</c:v>
                </c:pt>
                <c:pt idx="24">
                  <c:v>1.1766546023026792E-3</c:v>
                </c:pt>
                <c:pt idx="25">
                  <c:v>1.4950639625224097E-3</c:v>
                </c:pt>
                <c:pt idx="26">
                  <c:v>9.8003589183680274E-4</c:v>
                </c:pt>
                <c:pt idx="27">
                  <c:v>1.1309713410895413E-3</c:v>
                </c:pt>
                <c:pt idx="28">
                  <c:v>1.3232146576131545E-3</c:v>
                </c:pt>
                <c:pt idx="29">
                  <c:v>1.5762348123481414E-3</c:v>
                </c:pt>
                <c:pt idx="30">
                  <c:v>8.3958511078743088E-4</c:v>
                </c:pt>
                <c:pt idx="31">
                  <c:v>1.6312815580014194E-3</c:v>
                </c:pt>
                <c:pt idx="32">
                  <c:v>7.6461665919532146E-4</c:v>
                </c:pt>
                <c:pt idx="33">
                  <c:v>6.5179279696378045E-4</c:v>
                </c:pt>
                <c:pt idx="34">
                  <c:v>8.798763148627996E-4</c:v>
                </c:pt>
                <c:pt idx="35">
                  <c:v>1.0623282649735134E-3</c:v>
                </c:pt>
                <c:pt idx="36">
                  <c:v>3.0959656736607571E-4</c:v>
                </c:pt>
                <c:pt idx="37">
                  <c:v>6.2589869278561626E-4</c:v>
                </c:pt>
                <c:pt idx="38">
                  <c:v>1.6761617635304375E-3</c:v>
                </c:pt>
                <c:pt idx="39">
                  <c:v>1.2183180377648697E-3</c:v>
                </c:pt>
                <c:pt idx="40">
                  <c:v>1.3363497413126926E-3</c:v>
                </c:pt>
                <c:pt idx="41">
                  <c:v>1.6659954070658695E-3</c:v>
                </c:pt>
                <c:pt idx="42">
                  <c:v>1.6140086764378225E-3</c:v>
                </c:pt>
                <c:pt idx="43">
                  <c:v>8.9715759604383633E-3</c:v>
                </c:pt>
                <c:pt idx="44">
                  <c:v>9.1212005534100811E-3</c:v>
                </c:pt>
                <c:pt idx="45">
                  <c:v>9.0413112834482993E-3</c:v>
                </c:pt>
                <c:pt idx="46">
                  <c:v>8.3689497228032206E-3</c:v>
                </c:pt>
                <c:pt idx="47">
                  <c:v>1.0670245128751792E-2</c:v>
                </c:pt>
                <c:pt idx="48">
                  <c:v>8.8768734919432608E-3</c:v>
                </c:pt>
              </c:numCache>
            </c:numRef>
          </c:val>
          <c:smooth val="0"/>
          <c:extLst>
            <c:ext xmlns:c16="http://schemas.microsoft.com/office/drawing/2014/chart" uri="{C3380CC4-5D6E-409C-BE32-E72D297353CC}">
              <c16:uniqueId val="{00000004-02D8-4F51-BA0F-EC72A22AB317}"/>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TdR_43!$C$86:$AZ$86</c:f>
              <c:numCache>
                <c:formatCode>0.0%</c:formatCode>
                <c:ptCount val="50"/>
                <c:pt idx="0">
                  <c:v>3.6922396459825309E-3</c:v>
                </c:pt>
                <c:pt idx="1">
                  <c:v>1.5955969498527311E-3</c:v>
                </c:pt>
                <c:pt idx="2">
                  <c:v>0</c:v>
                </c:pt>
                <c:pt idx="3">
                  <c:v>3.2534853261493588E-3</c:v>
                </c:pt>
                <c:pt idx="4">
                  <c:v>0</c:v>
                </c:pt>
                <c:pt idx="5">
                  <c:v>2.0423854740796842E-3</c:v>
                </c:pt>
                <c:pt idx="6">
                  <c:v>0</c:v>
                </c:pt>
                <c:pt idx="7">
                  <c:v>0</c:v>
                </c:pt>
                <c:pt idx="8">
                  <c:v>0</c:v>
                </c:pt>
                <c:pt idx="9">
                  <c:v>0</c:v>
                </c:pt>
                <c:pt idx="10">
                  <c:v>1.6267755994463337E-3</c:v>
                </c:pt>
                <c:pt idx="11">
                  <c:v>0</c:v>
                </c:pt>
                <c:pt idx="12">
                  <c:v>4.5145271899234164E-3</c:v>
                </c:pt>
                <c:pt idx="13">
                  <c:v>0</c:v>
                </c:pt>
                <c:pt idx="14">
                  <c:v>0</c:v>
                </c:pt>
                <c:pt idx="15">
                  <c:v>1.4892709212173112E-3</c:v>
                </c:pt>
                <c:pt idx="16">
                  <c:v>1.3822927872520641E-3</c:v>
                </c:pt>
                <c:pt idx="17">
                  <c:v>1.2576618358503542E-3</c:v>
                </c:pt>
                <c:pt idx="18">
                  <c:v>1.0514296667530928E-3</c:v>
                </c:pt>
                <c:pt idx="19">
                  <c:v>1.6135709323448033E-3</c:v>
                </c:pt>
                <c:pt idx="20">
                  <c:v>7.9031635002696412E-4</c:v>
                </c:pt>
                <c:pt idx="21">
                  <c:v>4.2601046069597913E-3</c:v>
                </c:pt>
                <c:pt idx="22">
                  <c:v>1.9754319921335365E-3</c:v>
                </c:pt>
                <c:pt idx="23">
                  <c:v>3.7184321300148845E-3</c:v>
                </c:pt>
                <c:pt idx="24">
                  <c:v>2.7306772728972971E-3</c:v>
                </c:pt>
                <c:pt idx="25">
                  <c:v>2.3826844678775908E-3</c:v>
                </c:pt>
                <c:pt idx="26">
                  <c:v>1.3791842817496608E-3</c:v>
                </c:pt>
                <c:pt idx="27">
                  <c:v>1.3321167520093089E-3</c:v>
                </c:pt>
                <c:pt idx="28">
                  <c:v>2.851935773783404E-3</c:v>
                </c:pt>
                <c:pt idx="29">
                  <c:v>2.4387935612730262E-3</c:v>
                </c:pt>
                <c:pt idx="30">
                  <c:v>3.1493573396134756E-3</c:v>
                </c:pt>
                <c:pt idx="31">
                  <c:v>4.6817889596685149E-3</c:v>
                </c:pt>
                <c:pt idx="32">
                  <c:v>1.3013267674909267E-3</c:v>
                </c:pt>
                <c:pt idx="33">
                  <c:v>3.318143363079131E-3</c:v>
                </c:pt>
                <c:pt idx="34">
                  <c:v>8.7991128106574949E-4</c:v>
                </c:pt>
                <c:pt idx="35">
                  <c:v>2.8541125647095988E-3</c:v>
                </c:pt>
                <c:pt idx="36">
                  <c:v>0</c:v>
                </c:pt>
                <c:pt idx="37">
                  <c:v>3.8305370356431583E-3</c:v>
                </c:pt>
                <c:pt idx="38">
                  <c:v>1.0472193614072009E-3</c:v>
                </c:pt>
                <c:pt idx="39">
                  <c:v>9.8835883093603737E-4</c:v>
                </c:pt>
                <c:pt idx="40">
                  <c:v>4.6703109170955371E-3</c:v>
                </c:pt>
                <c:pt idx="41">
                  <c:v>6.3907773061093586E-3</c:v>
                </c:pt>
                <c:pt idx="42">
                  <c:v>6.0614351287421406E-3</c:v>
                </c:pt>
                <c:pt idx="43">
                  <c:v>7.8312444083257476E-3</c:v>
                </c:pt>
                <c:pt idx="44">
                  <c:v>6.6859657030328493E-3</c:v>
                </c:pt>
                <c:pt idx="45">
                  <c:v>6.940966620883943E-3</c:v>
                </c:pt>
                <c:pt idx="46">
                  <c:v>2.3662570713605152E-3</c:v>
                </c:pt>
                <c:pt idx="47">
                  <c:v>4.7245194689008955E-3</c:v>
                </c:pt>
                <c:pt idx="48">
                  <c:v>9.9816761597718937E-3</c:v>
                </c:pt>
                <c:pt idx="49">
                  <c:v>6.316153877752066E-3</c:v>
                </c:pt>
              </c:numCache>
            </c:numRef>
          </c:val>
          <c:smooth val="0"/>
          <c:extLst>
            <c:ext xmlns:c16="http://schemas.microsoft.com/office/drawing/2014/chart" uri="{C3380CC4-5D6E-409C-BE32-E72D297353CC}">
              <c16:uniqueId val="{00000000-9CD8-42B5-BD27-BBCD2930E2DD}"/>
            </c:ext>
          </c:extLst>
        </c:ser>
        <c:ser>
          <c:idx val="1"/>
          <c:order val="1"/>
          <c:tx>
            <c:strRef>
              <c:f>TdR_43!$B$87</c:f>
              <c:strCache>
                <c:ptCount val="1"/>
                <c:pt idx="0">
                  <c:v>Industrie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TdR_43!$C$87:$AZ$87</c:f>
              <c:numCache>
                <c:formatCode>0.0%</c:formatCode>
                <c:ptCount val="50"/>
                <c:pt idx="0">
                  <c:v>9.3422814762145284E-2</c:v>
                </c:pt>
                <c:pt idx="1">
                  <c:v>8.9485836765287638E-2</c:v>
                </c:pt>
                <c:pt idx="2">
                  <c:v>8.888672061094266E-2</c:v>
                </c:pt>
                <c:pt idx="3">
                  <c:v>8.7668623064303577E-2</c:v>
                </c:pt>
                <c:pt idx="4">
                  <c:v>8.3831559852312762E-2</c:v>
                </c:pt>
                <c:pt idx="5">
                  <c:v>8.4035830051106944E-2</c:v>
                </c:pt>
                <c:pt idx="6">
                  <c:v>7.064842750427322E-2</c:v>
                </c:pt>
                <c:pt idx="7">
                  <c:v>6.8387227831577635E-2</c:v>
                </c:pt>
                <c:pt idx="8">
                  <c:v>6.9875844363728845E-2</c:v>
                </c:pt>
                <c:pt idx="9">
                  <c:v>7.0192870623629208E-2</c:v>
                </c:pt>
                <c:pt idx="10">
                  <c:v>7.8139546240496946E-2</c:v>
                </c:pt>
                <c:pt idx="11">
                  <c:v>8.1978110985765018E-2</c:v>
                </c:pt>
                <c:pt idx="12">
                  <c:v>8.6188381137324688E-2</c:v>
                </c:pt>
                <c:pt idx="13">
                  <c:v>8.9561924685122848E-2</c:v>
                </c:pt>
                <c:pt idx="14">
                  <c:v>8.671863111369367E-2</c:v>
                </c:pt>
                <c:pt idx="15">
                  <c:v>8.5964003932796559E-2</c:v>
                </c:pt>
                <c:pt idx="16">
                  <c:v>8.7834038406186171E-2</c:v>
                </c:pt>
                <c:pt idx="17">
                  <c:v>8.9249504819772521E-2</c:v>
                </c:pt>
                <c:pt idx="18">
                  <c:v>9.8721115061186873E-2</c:v>
                </c:pt>
                <c:pt idx="19">
                  <c:v>9.0668679266896729E-2</c:v>
                </c:pt>
                <c:pt idx="20">
                  <c:v>9.2832240495607898E-2</c:v>
                </c:pt>
                <c:pt idx="21">
                  <c:v>9.7596908098030788E-2</c:v>
                </c:pt>
                <c:pt idx="22">
                  <c:v>9.332677040333745E-2</c:v>
                </c:pt>
                <c:pt idx="23">
                  <c:v>9.6034257273325971E-2</c:v>
                </c:pt>
                <c:pt idx="24">
                  <c:v>9.5445042323250309E-2</c:v>
                </c:pt>
                <c:pt idx="25">
                  <c:v>9.8218125254239202E-2</c:v>
                </c:pt>
                <c:pt idx="26">
                  <c:v>0.10375108769083773</c:v>
                </c:pt>
                <c:pt idx="27">
                  <c:v>0.10323770421528179</c:v>
                </c:pt>
                <c:pt idx="28">
                  <c:v>0.10078703784366795</c:v>
                </c:pt>
                <c:pt idx="29">
                  <c:v>9.7531498898621644E-2</c:v>
                </c:pt>
                <c:pt idx="30">
                  <c:v>9.9659875452082922E-2</c:v>
                </c:pt>
                <c:pt idx="31">
                  <c:v>9.6489468026212416E-2</c:v>
                </c:pt>
                <c:pt idx="32">
                  <c:v>0.10085769742513064</c:v>
                </c:pt>
                <c:pt idx="33">
                  <c:v>9.4344716042316479E-2</c:v>
                </c:pt>
                <c:pt idx="34">
                  <c:v>9.6724684347971698E-2</c:v>
                </c:pt>
                <c:pt idx="35">
                  <c:v>9.3481617459514263E-2</c:v>
                </c:pt>
                <c:pt idx="36">
                  <c:v>6.7982642908609059E-2</c:v>
                </c:pt>
                <c:pt idx="37">
                  <c:v>6.9094247926765162E-2</c:v>
                </c:pt>
                <c:pt idx="38">
                  <c:v>9.2831672044031241E-2</c:v>
                </c:pt>
                <c:pt idx="39">
                  <c:v>9.6500226837415548E-2</c:v>
                </c:pt>
                <c:pt idx="40">
                  <c:v>9.9156186432517501E-2</c:v>
                </c:pt>
                <c:pt idx="41">
                  <c:v>9.7450975202950485E-2</c:v>
                </c:pt>
                <c:pt idx="42">
                  <c:v>9.7631800069342994E-2</c:v>
                </c:pt>
                <c:pt idx="43">
                  <c:v>9.8040382559761899E-2</c:v>
                </c:pt>
                <c:pt idx="44">
                  <c:v>9.5564876979920901E-2</c:v>
                </c:pt>
                <c:pt idx="45">
                  <c:v>8.9802917971534488E-2</c:v>
                </c:pt>
                <c:pt idx="46">
                  <c:v>9.4145760310161808E-2</c:v>
                </c:pt>
                <c:pt idx="47">
                  <c:v>8.9445154073003644E-2</c:v>
                </c:pt>
                <c:pt idx="48">
                  <c:v>8.2547620734131508E-2</c:v>
                </c:pt>
                <c:pt idx="49">
                  <c:v>8.261160824704776E-2</c:v>
                </c:pt>
              </c:numCache>
            </c:numRef>
          </c:val>
          <c:smooth val="0"/>
          <c:extLst>
            <c:ext xmlns:c16="http://schemas.microsoft.com/office/drawing/2014/chart" uri="{C3380CC4-5D6E-409C-BE32-E72D297353CC}">
              <c16:uniqueId val="{00000001-9CD8-42B5-BD27-BBCD2930E2DD}"/>
            </c:ext>
          </c:extLst>
        </c:ser>
        <c:ser>
          <c:idx val="2"/>
          <c:order val="2"/>
          <c:tx>
            <c:strRef>
              <c:f>TdR_43!$B$88</c:f>
              <c:strCache>
                <c:ptCount val="1"/>
                <c:pt idx="0">
                  <c:v>Construction</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TdR_43!$C$88:$AZ$88</c:f>
              <c:numCache>
                <c:formatCode>0.0%</c:formatCode>
                <c:ptCount val="50"/>
                <c:pt idx="0">
                  <c:v>5.3279310215122472E-2</c:v>
                </c:pt>
                <c:pt idx="1">
                  <c:v>5.4096066386825833E-2</c:v>
                </c:pt>
                <c:pt idx="2">
                  <c:v>6.282939951639524E-2</c:v>
                </c:pt>
                <c:pt idx="3">
                  <c:v>6.5542312250990872E-2</c:v>
                </c:pt>
                <c:pt idx="4">
                  <c:v>5.2537657777650376E-2</c:v>
                </c:pt>
                <c:pt idx="5">
                  <c:v>4.4077057952557168E-2</c:v>
                </c:pt>
                <c:pt idx="6">
                  <c:v>4.1245669940230517E-2</c:v>
                </c:pt>
                <c:pt idx="7">
                  <c:v>4.487706308108471E-2</c:v>
                </c:pt>
                <c:pt idx="8">
                  <c:v>5.8137444234360014E-2</c:v>
                </c:pt>
                <c:pt idx="9">
                  <c:v>4.4870281450498074E-2</c:v>
                </c:pt>
                <c:pt idx="10">
                  <c:v>5.1005541585054208E-2</c:v>
                </c:pt>
                <c:pt idx="11">
                  <c:v>4.6857401332602112E-2</c:v>
                </c:pt>
                <c:pt idx="12">
                  <c:v>5.0822307827418395E-2</c:v>
                </c:pt>
                <c:pt idx="13">
                  <c:v>4.2191743723581462E-2</c:v>
                </c:pt>
                <c:pt idx="14">
                  <c:v>4.6583929875502354E-2</c:v>
                </c:pt>
                <c:pt idx="15">
                  <c:v>4.0210027692160387E-2</c:v>
                </c:pt>
                <c:pt idx="16">
                  <c:v>4.5459827583656458E-2</c:v>
                </c:pt>
                <c:pt idx="17">
                  <c:v>5.3672597582770772E-2</c:v>
                </c:pt>
                <c:pt idx="18">
                  <c:v>5.7598520841444317E-2</c:v>
                </c:pt>
                <c:pt idx="19">
                  <c:v>6.0520451643042893E-2</c:v>
                </c:pt>
                <c:pt idx="20">
                  <c:v>4.829207795037422E-2</c:v>
                </c:pt>
                <c:pt idx="21">
                  <c:v>4.0976315747448061E-2</c:v>
                </c:pt>
                <c:pt idx="22">
                  <c:v>4.7128805724007475E-2</c:v>
                </c:pt>
                <c:pt idx="23">
                  <c:v>5.1832715878251064E-2</c:v>
                </c:pt>
                <c:pt idx="24">
                  <c:v>5.1754477898122063E-2</c:v>
                </c:pt>
                <c:pt idx="25">
                  <c:v>5.7736382061402462E-2</c:v>
                </c:pt>
                <c:pt idx="26">
                  <c:v>7.0351755943402219E-2</c:v>
                </c:pt>
                <c:pt idx="27">
                  <c:v>6.1447744449423067E-2</c:v>
                </c:pt>
                <c:pt idx="28">
                  <c:v>6.4468461273785499E-2</c:v>
                </c:pt>
                <c:pt idx="29">
                  <c:v>6.9042493843189973E-2</c:v>
                </c:pt>
                <c:pt idx="30">
                  <c:v>6.7775515932422273E-2</c:v>
                </c:pt>
                <c:pt idx="31">
                  <c:v>6.4556231126203872E-2</c:v>
                </c:pt>
                <c:pt idx="32">
                  <c:v>6.2595658895515577E-2</c:v>
                </c:pt>
                <c:pt idx="33">
                  <c:v>5.4451308836298687E-2</c:v>
                </c:pt>
                <c:pt idx="34">
                  <c:v>6.500716798244599E-2</c:v>
                </c:pt>
                <c:pt idx="35">
                  <c:v>6.3525415292815662E-2</c:v>
                </c:pt>
                <c:pt idx="36">
                  <c:v>1.5896921859333842E-2</c:v>
                </c:pt>
                <c:pt idx="37">
                  <c:v>4.3798053704483884E-2</c:v>
                </c:pt>
                <c:pt idx="38">
                  <c:v>5.568754190911851E-2</c:v>
                </c:pt>
                <c:pt idx="39">
                  <c:v>5.7126765621204306E-2</c:v>
                </c:pt>
                <c:pt idx="40">
                  <c:v>6.0441898508091924E-2</c:v>
                </c:pt>
                <c:pt idx="41">
                  <c:v>5.8776930190756749E-2</c:v>
                </c:pt>
                <c:pt idx="42">
                  <c:v>5.8395606419657221E-2</c:v>
                </c:pt>
                <c:pt idx="43">
                  <c:v>5.81292777995868E-2</c:v>
                </c:pt>
                <c:pt idx="44">
                  <c:v>5.7955854307521669E-2</c:v>
                </c:pt>
                <c:pt idx="45">
                  <c:v>5.3534337371035433E-2</c:v>
                </c:pt>
                <c:pt idx="46">
                  <c:v>5.8518936818516797E-2</c:v>
                </c:pt>
                <c:pt idx="47">
                  <c:v>5.4480085621768058E-2</c:v>
                </c:pt>
                <c:pt idx="48">
                  <c:v>5.6889734741230435E-2</c:v>
                </c:pt>
                <c:pt idx="49">
                  <c:v>4.9555803631490626E-2</c:v>
                </c:pt>
              </c:numCache>
            </c:numRef>
          </c:val>
          <c:smooth val="0"/>
          <c:extLst>
            <c:ext xmlns:c16="http://schemas.microsoft.com/office/drawing/2014/chart" uri="{C3380CC4-5D6E-409C-BE32-E72D297353CC}">
              <c16:uniqueId val="{00000002-9CD8-42B5-BD27-BBCD2930E2DD}"/>
            </c:ext>
          </c:extLst>
        </c:ser>
        <c:ser>
          <c:idx val="3"/>
          <c:order val="3"/>
          <c:tx>
            <c:strRef>
              <c:f>TdR_43!$B$89</c:f>
              <c:strCache>
                <c:ptCount val="1"/>
                <c:pt idx="0">
                  <c:v>Tertiaire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TdR_43!$C$89:$AZ$89</c:f>
              <c:numCache>
                <c:formatCode>0.0%</c:formatCode>
                <c:ptCount val="50"/>
                <c:pt idx="0">
                  <c:v>9.4111001178410342E-3</c:v>
                </c:pt>
                <c:pt idx="1">
                  <c:v>1.0416255383978508E-2</c:v>
                </c:pt>
                <c:pt idx="2">
                  <c:v>9.7659630041177E-3</c:v>
                </c:pt>
                <c:pt idx="3">
                  <c:v>8.077248019945981E-3</c:v>
                </c:pt>
                <c:pt idx="4">
                  <c:v>5.9926379273024903E-3</c:v>
                </c:pt>
                <c:pt idx="5">
                  <c:v>5.8794160511845958E-3</c:v>
                </c:pt>
                <c:pt idx="6">
                  <c:v>7.0158913922813357E-3</c:v>
                </c:pt>
                <c:pt idx="7">
                  <c:v>7.3624569388201239E-3</c:v>
                </c:pt>
                <c:pt idx="8">
                  <c:v>7.2083439140513518E-3</c:v>
                </c:pt>
                <c:pt idx="9">
                  <c:v>7.3209471638309787E-3</c:v>
                </c:pt>
                <c:pt idx="10">
                  <c:v>6.9555033036857901E-3</c:v>
                </c:pt>
                <c:pt idx="11">
                  <c:v>6.3478239924156382E-3</c:v>
                </c:pt>
                <c:pt idx="12">
                  <c:v>6.6698077757612701E-3</c:v>
                </c:pt>
                <c:pt idx="13">
                  <c:v>8.6833227043753135E-3</c:v>
                </c:pt>
                <c:pt idx="14">
                  <c:v>7.1531499204816797E-3</c:v>
                </c:pt>
                <c:pt idx="15">
                  <c:v>9.9351830369301952E-3</c:v>
                </c:pt>
                <c:pt idx="16">
                  <c:v>9.0407895384979169E-3</c:v>
                </c:pt>
                <c:pt idx="17">
                  <c:v>1.0191124243823683E-2</c:v>
                </c:pt>
                <c:pt idx="18">
                  <c:v>1.0092483365642895E-2</c:v>
                </c:pt>
                <c:pt idx="19">
                  <c:v>9.1165167376286629E-3</c:v>
                </c:pt>
                <c:pt idx="20">
                  <c:v>9.4934152868969505E-3</c:v>
                </c:pt>
                <c:pt idx="21">
                  <c:v>1.0065512955563068E-2</c:v>
                </c:pt>
                <c:pt idx="22">
                  <c:v>1.0920065528880004E-2</c:v>
                </c:pt>
                <c:pt idx="23">
                  <c:v>1.4718416973208262E-2</c:v>
                </c:pt>
                <c:pt idx="24">
                  <c:v>1.6956580222694823E-2</c:v>
                </c:pt>
                <c:pt idx="25">
                  <c:v>1.8489821448711016E-2</c:v>
                </c:pt>
                <c:pt idx="26">
                  <c:v>1.8783066500156046E-2</c:v>
                </c:pt>
                <c:pt idx="27">
                  <c:v>1.9558898387723043E-2</c:v>
                </c:pt>
                <c:pt idx="28">
                  <c:v>1.7784533078956482E-2</c:v>
                </c:pt>
                <c:pt idx="29">
                  <c:v>1.8737910031319204E-2</c:v>
                </c:pt>
                <c:pt idx="30">
                  <c:v>1.820180610876564E-2</c:v>
                </c:pt>
                <c:pt idx="31">
                  <c:v>1.5957803314276122E-2</c:v>
                </c:pt>
                <c:pt idx="32">
                  <c:v>1.7236015199702946E-2</c:v>
                </c:pt>
                <c:pt idx="33">
                  <c:v>1.8689548686010676E-2</c:v>
                </c:pt>
                <c:pt idx="34">
                  <c:v>1.8735199009286687E-2</c:v>
                </c:pt>
                <c:pt idx="35">
                  <c:v>2.1439303391545685E-2</c:v>
                </c:pt>
                <c:pt idx="36">
                  <c:v>1.5005331459850058E-2</c:v>
                </c:pt>
                <c:pt idx="37">
                  <c:v>2.2059559978251628E-2</c:v>
                </c:pt>
                <c:pt idx="38">
                  <c:v>2.4309455205384432E-2</c:v>
                </c:pt>
                <c:pt idx="39">
                  <c:v>2.4881115979632523E-2</c:v>
                </c:pt>
                <c:pt idx="40">
                  <c:v>2.6484983439750399E-2</c:v>
                </c:pt>
                <c:pt idx="41">
                  <c:v>3.3631681122311165E-2</c:v>
                </c:pt>
                <c:pt idx="42">
                  <c:v>2.8532209152323858E-2</c:v>
                </c:pt>
                <c:pt idx="43">
                  <c:v>2.6696648593687592E-2</c:v>
                </c:pt>
                <c:pt idx="44">
                  <c:v>2.9102705126603633E-2</c:v>
                </c:pt>
                <c:pt idx="45">
                  <c:v>2.8964262078730884E-2</c:v>
                </c:pt>
                <c:pt idx="46">
                  <c:v>2.7315619473175099E-2</c:v>
                </c:pt>
                <c:pt idx="47">
                  <c:v>2.5975723142534969E-2</c:v>
                </c:pt>
                <c:pt idx="48">
                  <c:v>2.6279059205079974E-2</c:v>
                </c:pt>
                <c:pt idx="49">
                  <c:v>2.7396168242147131E-2</c:v>
                </c:pt>
              </c:numCache>
            </c:numRef>
          </c:val>
          <c:smooth val="0"/>
          <c:extLst>
            <c:ext xmlns:c16="http://schemas.microsoft.com/office/drawing/2014/chart" uri="{C3380CC4-5D6E-409C-BE32-E72D297353CC}">
              <c16:uniqueId val="{00000003-9CD8-42B5-BD27-BBCD2930E2DD}"/>
            </c:ext>
          </c:extLst>
        </c:ser>
        <c:ser>
          <c:idx val="4"/>
          <c:order val="4"/>
          <c:tx>
            <c:strRef>
              <c:f>TdR_43!$B$90</c:f>
              <c:strCache>
                <c:ptCount val="1"/>
                <c:pt idx="0">
                  <c:v>Tertiaire non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TdR_43!$C$90:$AZ$90</c:f>
              <c:numCache>
                <c:formatCode>0.0%</c:formatCode>
                <c:ptCount val="50"/>
                <c:pt idx="0">
                  <c:v>7.8158721474145436E-4</c:v>
                </c:pt>
                <c:pt idx="1">
                  <c:v>6.1020141270065359E-4</c:v>
                </c:pt>
                <c:pt idx="2">
                  <c:v>6.9776500256827419E-4</c:v>
                </c:pt>
                <c:pt idx="3">
                  <c:v>8.7563233619007295E-4</c:v>
                </c:pt>
                <c:pt idx="4">
                  <c:v>1.0258959102669057E-3</c:v>
                </c:pt>
                <c:pt idx="5">
                  <c:v>7.040024023066548E-4</c:v>
                </c:pt>
                <c:pt idx="6">
                  <c:v>1.0736258356520468E-3</c:v>
                </c:pt>
                <c:pt idx="7">
                  <c:v>1.2877869013975323E-3</c:v>
                </c:pt>
                <c:pt idx="8">
                  <c:v>8.4929619404654352E-4</c:v>
                </c:pt>
                <c:pt idx="9">
                  <c:v>8.3706243568264596E-4</c:v>
                </c:pt>
                <c:pt idx="10">
                  <c:v>2.8250173155910301E-4</c:v>
                </c:pt>
                <c:pt idx="11">
                  <c:v>3.6639450265567167E-4</c:v>
                </c:pt>
                <c:pt idx="12">
                  <c:v>2.4842192704147177E-4</c:v>
                </c:pt>
                <c:pt idx="13">
                  <c:v>2.924088396851778E-4</c:v>
                </c:pt>
                <c:pt idx="14">
                  <c:v>3.5819727946678325E-4</c:v>
                </c:pt>
                <c:pt idx="15">
                  <c:v>3.9124604172044924E-4</c:v>
                </c:pt>
                <c:pt idx="16">
                  <c:v>2.230206831893735E-4</c:v>
                </c:pt>
                <c:pt idx="17">
                  <c:v>4.5378290407203611E-4</c:v>
                </c:pt>
                <c:pt idx="18">
                  <c:v>7.0150547140216595E-4</c:v>
                </c:pt>
                <c:pt idx="19">
                  <c:v>6.4477851742275258E-4</c:v>
                </c:pt>
                <c:pt idx="20">
                  <c:v>6.0895202923499144E-4</c:v>
                </c:pt>
                <c:pt idx="21">
                  <c:v>5.4333386421589319E-4</c:v>
                </c:pt>
                <c:pt idx="22">
                  <c:v>8.0991326541792657E-4</c:v>
                </c:pt>
                <c:pt idx="23">
                  <c:v>6.5692563072125662E-4</c:v>
                </c:pt>
                <c:pt idx="24">
                  <c:v>1.1766546023026792E-3</c:v>
                </c:pt>
                <c:pt idx="25">
                  <c:v>1.4950639625224097E-3</c:v>
                </c:pt>
                <c:pt idx="26">
                  <c:v>9.8003589183680274E-4</c:v>
                </c:pt>
                <c:pt idx="27">
                  <c:v>1.1309713410895413E-3</c:v>
                </c:pt>
                <c:pt idx="28">
                  <c:v>1.3232146576131545E-3</c:v>
                </c:pt>
                <c:pt idx="29">
                  <c:v>1.5762348123481414E-3</c:v>
                </c:pt>
                <c:pt idx="30">
                  <c:v>8.3958511078743088E-4</c:v>
                </c:pt>
                <c:pt idx="31">
                  <c:v>1.6312815580014194E-3</c:v>
                </c:pt>
                <c:pt idx="32">
                  <c:v>7.6461665919532146E-4</c:v>
                </c:pt>
                <c:pt idx="33">
                  <c:v>6.5179279696378045E-4</c:v>
                </c:pt>
                <c:pt idx="34">
                  <c:v>8.798763148627996E-4</c:v>
                </c:pt>
                <c:pt idx="35">
                  <c:v>1.0623282649735134E-3</c:v>
                </c:pt>
                <c:pt idx="36">
                  <c:v>3.0959656736607571E-4</c:v>
                </c:pt>
                <c:pt idx="37">
                  <c:v>6.2589869278561626E-4</c:v>
                </c:pt>
                <c:pt idx="38">
                  <c:v>1.6761617635304375E-3</c:v>
                </c:pt>
                <c:pt idx="39">
                  <c:v>1.2183180377648697E-3</c:v>
                </c:pt>
                <c:pt idx="40">
                  <c:v>1.3363497413126926E-3</c:v>
                </c:pt>
                <c:pt idx="41">
                  <c:v>1.6659954070658695E-3</c:v>
                </c:pt>
                <c:pt idx="42">
                  <c:v>1.6140086764378225E-3</c:v>
                </c:pt>
                <c:pt idx="43">
                  <c:v>8.9715759604383633E-3</c:v>
                </c:pt>
                <c:pt idx="44">
                  <c:v>9.1212005534100811E-3</c:v>
                </c:pt>
                <c:pt idx="45">
                  <c:v>9.0413112834482993E-3</c:v>
                </c:pt>
                <c:pt idx="46">
                  <c:v>8.3689497228032206E-3</c:v>
                </c:pt>
                <c:pt idx="47">
                  <c:v>1.0670245128751792E-2</c:v>
                </c:pt>
                <c:pt idx="48">
                  <c:v>8.8768734919432608E-3</c:v>
                </c:pt>
                <c:pt idx="49">
                  <c:v>9.1035555992046574E-3</c:v>
                </c:pt>
              </c:numCache>
            </c:numRef>
          </c:val>
          <c:smooth val="0"/>
          <c:extLst>
            <c:ext xmlns:c16="http://schemas.microsoft.com/office/drawing/2014/chart" uri="{C3380CC4-5D6E-409C-BE32-E72D297353CC}">
              <c16:uniqueId val="{00000004-9CD8-42B5-BD27-BBCD2930E2D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Ardèche</a:t>
            </a:r>
            <a:endParaRPr lang="en-US"/>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3.6311396988420827E-2"/>
          <c:y val="0.12332043270490049"/>
          <c:w val="0.67277646830182047"/>
          <c:h val="0.76617322616681227"/>
        </c:manualLayout>
      </c:layout>
      <c:lineChart>
        <c:grouping val="standard"/>
        <c:varyColors val="0"/>
        <c:ser>
          <c:idx val="0"/>
          <c:order val="0"/>
          <c:tx>
            <c:strRef>
              <c:f>ETP_07!$D$38</c:f>
              <c:strCache>
                <c:ptCount val="1"/>
                <c:pt idx="0">
                  <c:v>Commerce ; reparation d'automobiles et de motocycles</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ETP_07!$E$38:$CJ$38</c:f>
              <c:numCache>
                <c:formatCode>#,##0</c:formatCode>
                <c:ptCount val="84"/>
                <c:pt idx="0">
                  <c:v>105.916150253205</c:v>
                </c:pt>
                <c:pt idx="1">
                  <c:v>94.0229379991287</c:v>
                </c:pt>
                <c:pt idx="2">
                  <c:v>103.28829368045101</c:v>
                </c:pt>
                <c:pt idx="3">
                  <c:v>100.73506448833</c:v>
                </c:pt>
                <c:pt idx="4">
                  <c:v>86.487508019050196</c:v>
                </c:pt>
                <c:pt idx="5">
                  <c:v>105.147822983309</c:v>
                </c:pt>
                <c:pt idx="6">
                  <c:v>118.16886387094701</c:v>
                </c:pt>
                <c:pt idx="7">
                  <c:v>114.93994887797599</c:v>
                </c:pt>
                <c:pt idx="8">
                  <c:v>102.18408284711001</c:v>
                </c:pt>
                <c:pt idx="9">
                  <c:v>97.876533162688105</c:v>
                </c:pt>
                <c:pt idx="10">
                  <c:v>90.550686170425095</c:v>
                </c:pt>
                <c:pt idx="11">
                  <c:v>95.383587042767005</c:v>
                </c:pt>
                <c:pt idx="12">
                  <c:v>100.15800976382199</c:v>
                </c:pt>
                <c:pt idx="13">
                  <c:v>111.598982945188</c:v>
                </c:pt>
                <c:pt idx="14">
                  <c:v>116.80113647372499</c:v>
                </c:pt>
                <c:pt idx="15">
                  <c:v>95.945267871803296</c:v>
                </c:pt>
                <c:pt idx="16">
                  <c:v>92.994887117268405</c:v>
                </c:pt>
                <c:pt idx="17">
                  <c:v>88.107692053327398</c:v>
                </c:pt>
                <c:pt idx="18">
                  <c:v>123.58898702629401</c:v>
                </c:pt>
                <c:pt idx="19">
                  <c:v>123.77793290490099</c:v>
                </c:pt>
                <c:pt idx="20">
                  <c:v>107.49377040158301</c:v>
                </c:pt>
                <c:pt idx="21">
                  <c:v>120.668275229825</c:v>
                </c:pt>
                <c:pt idx="22">
                  <c:v>121.017543919383</c:v>
                </c:pt>
                <c:pt idx="23">
                  <c:v>133.86739004575</c:v>
                </c:pt>
                <c:pt idx="24">
                  <c:v>120.47962152673701</c:v>
                </c:pt>
                <c:pt idx="25">
                  <c:v>128.11429354230799</c:v>
                </c:pt>
                <c:pt idx="26">
                  <c:v>125.342347345994</c:v>
                </c:pt>
                <c:pt idx="27">
                  <c:v>109.12073871603801</c:v>
                </c:pt>
                <c:pt idx="28">
                  <c:v>132.94831918966801</c:v>
                </c:pt>
                <c:pt idx="29">
                  <c:v>134.75077829849701</c:v>
                </c:pt>
                <c:pt idx="30">
                  <c:v>124.067064409023</c:v>
                </c:pt>
                <c:pt idx="31">
                  <c:v>125.099470492501</c:v>
                </c:pt>
                <c:pt idx="32">
                  <c:v>116.662734422952</c:v>
                </c:pt>
                <c:pt idx="33">
                  <c:v>101.84279777116301</c:v>
                </c:pt>
                <c:pt idx="34">
                  <c:v>109.20507797651</c:v>
                </c:pt>
                <c:pt idx="35">
                  <c:v>125.749864662826</c:v>
                </c:pt>
                <c:pt idx="36">
                  <c:v>119.44312836573</c:v>
                </c:pt>
                <c:pt idx="37">
                  <c:v>122.96353917345201</c:v>
                </c:pt>
                <c:pt idx="38">
                  <c:v>119.424590565331</c:v>
                </c:pt>
                <c:pt idx="39">
                  <c:v>131.995057192757</c:v>
                </c:pt>
                <c:pt idx="40">
                  <c:v>147.65125775432401</c:v>
                </c:pt>
                <c:pt idx="41">
                  <c:v>176.87594118593799</c:v>
                </c:pt>
                <c:pt idx="42">
                  <c:v>176.349509199919</c:v>
                </c:pt>
                <c:pt idx="43">
                  <c:v>180.18579806559299</c:v>
                </c:pt>
                <c:pt idx="44">
                  <c:v>204.101088057185</c:v>
                </c:pt>
                <c:pt idx="45">
                  <c:v>215.74869507759999</c:v>
                </c:pt>
                <c:pt idx="46">
                  <c:v>198.964957997954</c:v>
                </c:pt>
                <c:pt idx="47">
                  <c:v>216.7287828444</c:v>
                </c:pt>
                <c:pt idx="48">
                  <c:v>218.41175401789499</c:v>
                </c:pt>
                <c:pt idx="49">
                  <c:v>220.91645035293999</c:v>
                </c:pt>
                <c:pt idx="50">
                  <c:v>217.265723606568</c:v>
                </c:pt>
                <c:pt idx="51">
                  <c:v>234.19927557698901</c:v>
                </c:pt>
                <c:pt idx="52">
                  <c:v>210.22547169747099</c:v>
                </c:pt>
                <c:pt idx="53">
                  <c:v>195.803938494053</c:v>
                </c:pt>
                <c:pt idx="54">
                  <c:v>186.14985127428699</c:v>
                </c:pt>
                <c:pt idx="55">
                  <c:v>178.99240568808199</c:v>
                </c:pt>
                <c:pt idx="56">
                  <c:v>185.152170551718</c:v>
                </c:pt>
                <c:pt idx="57">
                  <c:v>172.59422428551801</c:v>
                </c:pt>
                <c:pt idx="58">
                  <c:v>199.94042920001999</c:v>
                </c:pt>
                <c:pt idx="59">
                  <c:v>194.06244084136699</c:v>
                </c:pt>
                <c:pt idx="60">
                  <c:v>191.48787925574399</c:v>
                </c:pt>
                <c:pt idx="61">
                  <c:v>123.854068438922</c:v>
                </c:pt>
                <c:pt idx="62">
                  <c:v>190.03961827963801</c:v>
                </c:pt>
                <c:pt idx="63">
                  <c:v>171.13446566799399</c:v>
                </c:pt>
                <c:pt idx="64">
                  <c:v>186.72565253933899</c:v>
                </c:pt>
                <c:pt idx="65">
                  <c:v>191.09990199308899</c:v>
                </c:pt>
                <c:pt idx="66">
                  <c:v>192.39993741425999</c:v>
                </c:pt>
                <c:pt idx="67">
                  <c:v>205.766308472444</c:v>
                </c:pt>
                <c:pt idx="68">
                  <c:v>220.423019772245</c:v>
                </c:pt>
                <c:pt idx="69">
                  <c:v>213.842229156343</c:v>
                </c:pt>
                <c:pt idx="70">
                  <c:v>204.66399115750701</c:v>
                </c:pt>
                <c:pt idx="71">
                  <c:v>194.55128017361901</c:v>
                </c:pt>
                <c:pt idx="72">
                  <c:v>177.98992037457501</c:v>
                </c:pt>
                <c:pt idx="73">
                  <c:v>166.109076231562</c:v>
                </c:pt>
                <c:pt idx="74">
                  <c:v>164.65323929377701</c:v>
                </c:pt>
                <c:pt idx="75">
                  <c:v>145.65072019341</c:v>
                </c:pt>
                <c:pt idx="76">
                  <c:v>156.68622335914799</c:v>
                </c:pt>
                <c:pt idx="77">
                  <c:v>139.73883241246699</c:v>
                </c:pt>
                <c:pt idx="78">
                  <c:v>139.270374069648</c:v>
                </c:pt>
                <c:pt idx="79">
                  <c:v>160.974289623261</c:v>
                </c:pt>
                <c:pt idx="80">
                  <c:v>149.862211569859</c:v>
                </c:pt>
                <c:pt idx="81">
                  <c:v>132.271426538171</c:v>
                </c:pt>
                <c:pt idx="82">
                  <c:v>163.68479256456899</c:v>
                </c:pt>
                <c:pt idx="83">
                  <c:v>150.705461468908</c:v>
                </c:pt>
              </c:numCache>
            </c:numRef>
          </c:val>
          <c:smooth val="0"/>
          <c:extLst>
            <c:ext xmlns:c16="http://schemas.microsoft.com/office/drawing/2014/chart" uri="{C3380CC4-5D6E-409C-BE32-E72D297353CC}">
              <c16:uniqueId val="{00000000-1A98-43D2-A0B9-B3EA16B54FB6}"/>
            </c:ext>
          </c:extLst>
        </c:ser>
        <c:ser>
          <c:idx val="1"/>
          <c:order val="1"/>
          <c:tx>
            <c:strRef>
              <c:f>ETP_07!$D$39</c:f>
              <c:strCache>
                <c:ptCount val="1"/>
                <c:pt idx="0">
                  <c:v>Transports et entreposage</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ETP_07!$E$39:$CJ$39</c:f>
              <c:numCache>
                <c:formatCode>#,##0</c:formatCode>
                <c:ptCount val="84"/>
                <c:pt idx="0">
                  <c:v>90.451235871639298</c:v>
                </c:pt>
                <c:pt idx="1">
                  <c:v>87.034245640787802</c:v>
                </c:pt>
                <c:pt idx="2">
                  <c:v>82.0447361878729</c:v>
                </c:pt>
                <c:pt idx="3">
                  <c:v>72.495567964722198</c:v>
                </c:pt>
                <c:pt idx="4">
                  <c:v>54.327633543223499</c:v>
                </c:pt>
                <c:pt idx="5">
                  <c:v>62.161536606004297</c:v>
                </c:pt>
                <c:pt idx="6">
                  <c:v>68.241821560728098</c:v>
                </c:pt>
                <c:pt idx="7">
                  <c:v>72.336328992708104</c:v>
                </c:pt>
                <c:pt idx="8">
                  <c:v>85.172023877678697</c:v>
                </c:pt>
                <c:pt idx="9">
                  <c:v>98.669561160709705</c:v>
                </c:pt>
                <c:pt idx="10">
                  <c:v>94.559388184186403</c:v>
                </c:pt>
                <c:pt idx="11">
                  <c:v>102.834807879457</c:v>
                </c:pt>
                <c:pt idx="12">
                  <c:v>109.86967265515101</c:v>
                </c:pt>
                <c:pt idx="13">
                  <c:v>114.637193089356</c:v>
                </c:pt>
                <c:pt idx="14">
                  <c:v>126.46479384822101</c:v>
                </c:pt>
                <c:pt idx="15">
                  <c:v>105.70810062625399</c:v>
                </c:pt>
                <c:pt idx="16">
                  <c:v>99.003080039152707</c:v>
                </c:pt>
                <c:pt idx="17">
                  <c:v>98.568458683321097</c:v>
                </c:pt>
                <c:pt idx="18">
                  <c:v>92.024337202835696</c:v>
                </c:pt>
                <c:pt idx="19">
                  <c:v>106.6174345365</c:v>
                </c:pt>
                <c:pt idx="20">
                  <c:v>128.07087714514401</c:v>
                </c:pt>
                <c:pt idx="21">
                  <c:v>119.22422292826001</c:v>
                </c:pt>
                <c:pt idx="22">
                  <c:v>119.277458869013</c:v>
                </c:pt>
                <c:pt idx="23">
                  <c:v>117.778241657493</c:v>
                </c:pt>
                <c:pt idx="24">
                  <c:v>101.827426670999</c:v>
                </c:pt>
                <c:pt idx="25">
                  <c:v>105.345054828023</c:v>
                </c:pt>
                <c:pt idx="26">
                  <c:v>105.734201053159</c:v>
                </c:pt>
                <c:pt idx="27">
                  <c:v>100.71941693028801</c:v>
                </c:pt>
                <c:pt idx="28">
                  <c:v>79.417386038230703</c:v>
                </c:pt>
                <c:pt idx="29">
                  <c:v>75.671450123890395</c:v>
                </c:pt>
                <c:pt idx="30">
                  <c:v>76.771267039019094</c:v>
                </c:pt>
                <c:pt idx="31">
                  <c:v>61.820023988724103</c:v>
                </c:pt>
                <c:pt idx="32">
                  <c:v>70.023971327236595</c:v>
                </c:pt>
                <c:pt idx="33">
                  <c:v>73.168808011039303</c:v>
                </c:pt>
                <c:pt idx="34">
                  <c:v>74.580655268662198</c:v>
                </c:pt>
                <c:pt idx="35">
                  <c:v>86.165066831770503</c:v>
                </c:pt>
                <c:pt idx="36">
                  <c:v>85.636532722249001</c:v>
                </c:pt>
                <c:pt idx="37">
                  <c:v>75.936427286768193</c:v>
                </c:pt>
                <c:pt idx="38">
                  <c:v>66.7861458235637</c:v>
                </c:pt>
                <c:pt idx="39">
                  <c:v>67.327174889538099</c:v>
                </c:pt>
                <c:pt idx="40">
                  <c:v>85.736655873919304</c:v>
                </c:pt>
                <c:pt idx="41">
                  <c:v>98.478681814432207</c:v>
                </c:pt>
                <c:pt idx="42">
                  <c:v>96.166383493928294</c:v>
                </c:pt>
                <c:pt idx="43">
                  <c:v>87.253129500249599</c:v>
                </c:pt>
                <c:pt idx="44">
                  <c:v>76.217409050533107</c:v>
                </c:pt>
                <c:pt idx="45">
                  <c:v>80.028396072525197</c:v>
                </c:pt>
                <c:pt idx="46">
                  <c:v>70.860945176576195</c:v>
                </c:pt>
                <c:pt idx="47">
                  <c:v>85.594568430365001</c:v>
                </c:pt>
                <c:pt idx="48">
                  <c:v>91.314098044171402</c:v>
                </c:pt>
                <c:pt idx="49">
                  <c:v>92.429136341562995</c:v>
                </c:pt>
                <c:pt idx="50">
                  <c:v>105.240059082318</c:v>
                </c:pt>
                <c:pt idx="51">
                  <c:v>96.129688141715107</c:v>
                </c:pt>
                <c:pt idx="52">
                  <c:v>115.12803023967</c:v>
                </c:pt>
                <c:pt idx="53">
                  <c:v>104.937302125039</c:v>
                </c:pt>
                <c:pt idx="54">
                  <c:v>106.04189065191299</c:v>
                </c:pt>
                <c:pt idx="55">
                  <c:v>89.825086178232198</c:v>
                </c:pt>
                <c:pt idx="56">
                  <c:v>96.226099110559105</c:v>
                </c:pt>
                <c:pt idx="57">
                  <c:v>93.544270559601898</c:v>
                </c:pt>
                <c:pt idx="58">
                  <c:v>88.769342953810295</c:v>
                </c:pt>
                <c:pt idx="59">
                  <c:v>103.210028633839</c:v>
                </c:pt>
                <c:pt idx="60">
                  <c:v>86.751104959467099</c:v>
                </c:pt>
                <c:pt idx="61">
                  <c:v>50.4956041009534</c:v>
                </c:pt>
                <c:pt idx="62">
                  <c:v>94.5092353807471</c:v>
                </c:pt>
                <c:pt idx="63">
                  <c:v>109.501761693478</c:v>
                </c:pt>
                <c:pt idx="64">
                  <c:v>108.436613723473</c:v>
                </c:pt>
                <c:pt idx="65">
                  <c:v>117.533549259274</c:v>
                </c:pt>
                <c:pt idx="66">
                  <c:v>96.948550904073102</c:v>
                </c:pt>
                <c:pt idx="67">
                  <c:v>114.04246026214901</c:v>
                </c:pt>
                <c:pt idx="68">
                  <c:v>130.57611656710301</c:v>
                </c:pt>
                <c:pt idx="69">
                  <c:v>141.63190296500801</c:v>
                </c:pt>
                <c:pt idx="70">
                  <c:v>139.934208832281</c:v>
                </c:pt>
                <c:pt idx="71">
                  <c:v>139.78852406699099</c:v>
                </c:pt>
                <c:pt idx="72">
                  <c:v>132.476228096244</c:v>
                </c:pt>
                <c:pt idx="73">
                  <c:v>141.688591302395</c:v>
                </c:pt>
                <c:pt idx="74">
                  <c:v>155.79476842834799</c:v>
                </c:pt>
                <c:pt idx="75">
                  <c:v>141.12820169294801</c:v>
                </c:pt>
                <c:pt idx="76">
                  <c:v>125.94856973142799</c:v>
                </c:pt>
                <c:pt idx="77">
                  <c:v>106.48670322698101</c:v>
                </c:pt>
                <c:pt idx="78">
                  <c:v>102.434929161947</c:v>
                </c:pt>
                <c:pt idx="79">
                  <c:v>87.257185010667399</c:v>
                </c:pt>
                <c:pt idx="80">
                  <c:v>84.899991906871506</c:v>
                </c:pt>
                <c:pt idx="81">
                  <c:v>82.954715095069204</c:v>
                </c:pt>
                <c:pt idx="82">
                  <c:v>104.549772602487</c:v>
                </c:pt>
                <c:pt idx="83">
                  <c:v>124.063606842852</c:v>
                </c:pt>
              </c:numCache>
            </c:numRef>
          </c:val>
          <c:smooth val="0"/>
          <c:extLst>
            <c:ext xmlns:c16="http://schemas.microsoft.com/office/drawing/2014/chart" uri="{C3380CC4-5D6E-409C-BE32-E72D297353CC}">
              <c16:uniqueId val="{00000001-1A98-43D2-A0B9-B3EA16B54FB6}"/>
            </c:ext>
          </c:extLst>
        </c:ser>
        <c:ser>
          <c:idx val="2"/>
          <c:order val="2"/>
          <c:tx>
            <c:strRef>
              <c:f>ETP_07!$D$40</c:f>
              <c:strCache>
                <c:ptCount val="1"/>
                <c:pt idx="0">
                  <c:v>Hébergement et restauration</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ETP_07!$E$40:$CJ$40</c:f>
              <c:numCache>
                <c:formatCode>#,##0</c:formatCode>
                <c:ptCount val="84"/>
                <c:pt idx="0">
                  <c:v>20.702077542842101</c:v>
                </c:pt>
                <c:pt idx="1">
                  <c:v>20.004481969474</c:v>
                </c:pt>
                <c:pt idx="2">
                  <c:v>16.5334664559693</c:v>
                </c:pt>
                <c:pt idx="3">
                  <c:v>19.4880277942801</c:v>
                </c:pt>
                <c:pt idx="4">
                  <c:v>21.135053630550601</c:v>
                </c:pt>
                <c:pt idx="5">
                  <c:v>35.7386127435405</c:v>
                </c:pt>
                <c:pt idx="6">
                  <c:v>21.917384720353699</c:v>
                </c:pt>
                <c:pt idx="7">
                  <c:v>21.460616070799698</c:v>
                </c:pt>
                <c:pt idx="8">
                  <c:v>26.8465448586458</c:v>
                </c:pt>
                <c:pt idx="9">
                  <c:v>27.446906747398501</c:v>
                </c:pt>
                <c:pt idx="10">
                  <c:v>24.793651605340902</c:v>
                </c:pt>
                <c:pt idx="11">
                  <c:v>23.225592286443501</c:v>
                </c:pt>
                <c:pt idx="12">
                  <c:v>15.149470413120101</c:v>
                </c:pt>
                <c:pt idx="13">
                  <c:v>17.556352102595099</c:v>
                </c:pt>
                <c:pt idx="14">
                  <c:v>18.3475246964584</c:v>
                </c:pt>
                <c:pt idx="15">
                  <c:v>13.5777961757213</c:v>
                </c:pt>
                <c:pt idx="16">
                  <c:v>12.6895023687687</c:v>
                </c:pt>
                <c:pt idx="17">
                  <c:v>12.2716819528331</c:v>
                </c:pt>
                <c:pt idx="18">
                  <c:v>10.7281288847709</c:v>
                </c:pt>
                <c:pt idx="19">
                  <c:v>16.8425850749028</c:v>
                </c:pt>
                <c:pt idx="20">
                  <c:v>17.274369697251899</c:v>
                </c:pt>
                <c:pt idx="21">
                  <c:v>24.133402493807999</c:v>
                </c:pt>
                <c:pt idx="22">
                  <c:v>31.466305441671398</c:v>
                </c:pt>
                <c:pt idx="23">
                  <c:v>10.9539469761283</c:v>
                </c:pt>
                <c:pt idx="24">
                  <c:v>12.7508466657303</c:v>
                </c:pt>
                <c:pt idx="25">
                  <c:v>14.5762989094065</c:v>
                </c:pt>
                <c:pt idx="26">
                  <c:v>14.208200893686801</c:v>
                </c:pt>
                <c:pt idx="27">
                  <c:v>12.578734020511201</c:v>
                </c:pt>
                <c:pt idx="28">
                  <c:v>16.669755482696001</c:v>
                </c:pt>
                <c:pt idx="29">
                  <c:v>12.9958228670959</c:v>
                </c:pt>
                <c:pt idx="30">
                  <c:v>12.916721575916499</c:v>
                </c:pt>
                <c:pt idx="31">
                  <c:v>16.430691880778301</c:v>
                </c:pt>
                <c:pt idx="32">
                  <c:v>17.082443156136101</c:v>
                </c:pt>
                <c:pt idx="33">
                  <c:v>18.583844207580999</c:v>
                </c:pt>
                <c:pt idx="34">
                  <c:v>15.2333301340619</c:v>
                </c:pt>
                <c:pt idx="35">
                  <c:v>18.125822413830999</c:v>
                </c:pt>
                <c:pt idx="36">
                  <c:v>20.237043466811201</c:v>
                </c:pt>
                <c:pt idx="37">
                  <c:v>20.7587253543538</c:v>
                </c:pt>
                <c:pt idx="38">
                  <c:v>16.483585571415201</c:v>
                </c:pt>
                <c:pt idx="39">
                  <c:v>19.422189364974301</c:v>
                </c:pt>
                <c:pt idx="40">
                  <c:v>19.757958202000601</c:v>
                </c:pt>
                <c:pt idx="41">
                  <c:v>20.190115377317099</c:v>
                </c:pt>
                <c:pt idx="42">
                  <c:v>23.8797484739768</c:v>
                </c:pt>
                <c:pt idx="43">
                  <c:v>17.8293114459712</c:v>
                </c:pt>
                <c:pt idx="44">
                  <c:v>23.507882536481802</c:v>
                </c:pt>
                <c:pt idx="45">
                  <c:v>29.0152051763909</c:v>
                </c:pt>
                <c:pt idx="46">
                  <c:v>31.250585557556999</c:v>
                </c:pt>
                <c:pt idx="47">
                  <c:v>22.578632508138501</c:v>
                </c:pt>
                <c:pt idx="48">
                  <c:v>26.995646495215301</c:v>
                </c:pt>
                <c:pt idx="49">
                  <c:v>35.933777945842003</c:v>
                </c:pt>
                <c:pt idx="50">
                  <c:v>28.216707824585001</c:v>
                </c:pt>
                <c:pt idx="51">
                  <c:v>28.437662158298401</c:v>
                </c:pt>
                <c:pt idx="52">
                  <c:v>34.667523610328999</c:v>
                </c:pt>
                <c:pt idx="53">
                  <c:v>29.9557449501423</c:v>
                </c:pt>
                <c:pt idx="54">
                  <c:v>27.670253256409101</c:v>
                </c:pt>
                <c:pt idx="55">
                  <c:v>34.877467985248103</c:v>
                </c:pt>
                <c:pt idx="56">
                  <c:v>26.973739346224001</c:v>
                </c:pt>
                <c:pt idx="57">
                  <c:v>26.774187940671801</c:v>
                </c:pt>
                <c:pt idx="58">
                  <c:v>28.536414928294601</c:v>
                </c:pt>
                <c:pt idx="59">
                  <c:v>30.607575051176902</c:v>
                </c:pt>
                <c:pt idx="60">
                  <c:v>28.161403776597599</c:v>
                </c:pt>
                <c:pt idx="61">
                  <c:v>0</c:v>
                </c:pt>
                <c:pt idx="62">
                  <c:v>19.624333730431701</c:v>
                </c:pt>
                <c:pt idx="63">
                  <c:v>18.437636582946201</c:v>
                </c:pt>
                <c:pt idx="64">
                  <c:v>21.540049565629499</c:v>
                </c:pt>
                <c:pt idx="65">
                  <c:v>19.886073551067501</c:v>
                </c:pt>
                <c:pt idx="66">
                  <c:v>29.106912193207101</c:v>
                </c:pt>
                <c:pt idx="67">
                  <c:v>31.4734596508336</c:v>
                </c:pt>
                <c:pt idx="68">
                  <c:v>32.521460340459001</c:v>
                </c:pt>
                <c:pt idx="69">
                  <c:v>30.444894946639</c:v>
                </c:pt>
                <c:pt idx="70">
                  <c:v>26.876744921245098</c:v>
                </c:pt>
                <c:pt idx="71">
                  <c:v>39.259775866542803</c:v>
                </c:pt>
                <c:pt idx="72">
                  <c:v>40.908990239310803</c:v>
                </c:pt>
                <c:pt idx="73">
                  <c:v>39.147213828183297</c:v>
                </c:pt>
                <c:pt idx="74">
                  <c:v>32.014731774050396</c:v>
                </c:pt>
                <c:pt idx="75">
                  <c:v>32.439611367936003</c:v>
                </c:pt>
                <c:pt idx="76">
                  <c:v>33.696805270371101</c:v>
                </c:pt>
                <c:pt idx="77">
                  <c:v>35.465248877333998</c:v>
                </c:pt>
                <c:pt idx="78">
                  <c:v>39.498152839800298</c:v>
                </c:pt>
                <c:pt idx="79">
                  <c:v>43.978631413353298</c:v>
                </c:pt>
                <c:pt idx="80">
                  <c:v>44.640357480109202</c:v>
                </c:pt>
                <c:pt idx="81">
                  <c:v>45.649699048638901</c:v>
                </c:pt>
                <c:pt idx="82">
                  <c:v>48.6423842094894</c:v>
                </c:pt>
                <c:pt idx="83">
                  <c:v>44.989183822672501</c:v>
                </c:pt>
              </c:numCache>
            </c:numRef>
          </c:val>
          <c:smooth val="0"/>
          <c:extLst>
            <c:ext xmlns:c16="http://schemas.microsoft.com/office/drawing/2014/chart" uri="{C3380CC4-5D6E-409C-BE32-E72D297353CC}">
              <c16:uniqueId val="{00000002-1A98-43D2-A0B9-B3EA16B54FB6}"/>
            </c:ext>
          </c:extLst>
        </c:ser>
        <c:ser>
          <c:idx val="3"/>
          <c:order val="3"/>
          <c:tx>
            <c:strRef>
              <c:f>ETP_07!$D$41</c:f>
              <c:strCache>
                <c:ptCount val="1"/>
                <c:pt idx="0">
                  <c:v>Information et communication</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ETP_07!$E$41:$CJ$41</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3-1A98-43D2-A0B9-B3EA16B54FB6}"/>
            </c:ext>
          </c:extLst>
        </c:ser>
        <c:ser>
          <c:idx val="4"/>
          <c:order val="4"/>
          <c:tx>
            <c:strRef>
              <c:f>ETP_07!$D$42</c:f>
              <c:strCache>
                <c:ptCount val="1"/>
                <c:pt idx="0">
                  <c:v>Activites financieres et d'assurance</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ETP_07!$E$42:$CJ$42</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4-1A98-43D2-A0B9-B3EA16B54FB6}"/>
            </c:ext>
          </c:extLst>
        </c:ser>
        <c:ser>
          <c:idx val="5"/>
          <c:order val="5"/>
          <c:tx>
            <c:strRef>
              <c:f>ETP_07!$D$43</c:f>
              <c:strCache>
                <c:ptCount val="1"/>
                <c:pt idx="0">
                  <c:v>Activites immobilieres</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ETP_07!$E$43:$CJ$43</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5-1A98-43D2-A0B9-B3EA16B54FB6}"/>
            </c:ext>
          </c:extLst>
        </c:ser>
        <c:ser>
          <c:idx val="6"/>
          <c:order val="6"/>
          <c:tx>
            <c:strRef>
              <c:f>ETP_07!$D$44</c:f>
              <c:strCache>
                <c:ptCount val="1"/>
                <c:pt idx="0">
                  <c:v>Activités scientifiques et techniques ; services administratifs et de soutien</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ETP_07!$E$44:$CJ$44</c:f>
              <c:numCache>
                <c:formatCode>#,##0</c:formatCode>
                <c:ptCount val="84"/>
                <c:pt idx="0">
                  <c:v>50.725474792920103</c:v>
                </c:pt>
                <c:pt idx="1">
                  <c:v>53.456777903450799</c:v>
                </c:pt>
                <c:pt idx="2">
                  <c:v>42.375649792614702</c:v>
                </c:pt>
                <c:pt idx="3">
                  <c:v>39.925203878880602</c:v>
                </c:pt>
                <c:pt idx="4">
                  <c:v>55.793899992701803</c:v>
                </c:pt>
                <c:pt idx="5">
                  <c:v>53.982619325074097</c:v>
                </c:pt>
                <c:pt idx="6">
                  <c:v>65.942097269601206</c:v>
                </c:pt>
                <c:pt idx="7">
                  <c:v>43.2281317833448</c:v>
                </c:pt>
                <c:pt idx="8">
                  <c:v>36.696309903633498</c:v>
                </c:pt>
                <c:pt idx="9">
                  <c:v>51.219146814672499</c:v>
                </c:pt>
                <c:pt idx="10">
                  <c:v>70.289218415313698</c:v>
                </c:pt>
                <c:pt idx="11">
                  <c:v>67.361270774003998</c:v>
                </c:pt>
                <c:pt idx="12">
                  <c:v>69.943726417370897</c:v>
                </c:pt>
                <c:pt idx="13">
                  <c:v>65.631360169150796</c:v>
                </c:pt>
                <c:pt idx="14">
                  <c:v>83.962013787047695</c:v>
                </c:pt>
                <c:pt idx="15">
                  <c:v>76.3758348915498</c:v>
                </c:pt>
                <c:pt idx="16">
                  <c:v>64.401357509811206</c:v>
                </c:pt>
                <c:pt idx="17">
                  <c:v>71.351893053591596</c:v>
                </c:pt>
                <c:pt idx="18">
                  <c:v>80.507590851215298</c:v>
                </c:pt>
                <c:pt idx="19">
                  <c:v>93.371665120042294</c:v>
                </c:pt>
                <c:pt idx="20">
                  <c:v>78.308262513671295</c:v>
                </c:pt>
                <c:pt idx="21">
                  <c:v>53.533083289609799</c:v>
                </c:pt>
                <c:pt idx="22">
                  <c:v>70.403671946980396</c:v>
                </c:pt>
                <c:pt idx="23">
                  <c:v>70.051489879753206</c:v>
                </c:pt>
                <c:pt idx="24">
                  <c:v>68.881498700383602</c:v>
                </c:pt>
                <c:pt idx="25">
                  <c:v>90.396063436545404</c:v>
                </c:pt>
                <c:pt idx="26">
                  <c:v>97.075849702361296</c:v>
                </c:pt>
                <c:pt idx="27">
                  <c:v>100.84101410492499</c:v>
                </c:pt>
                <c:pt idx="28">
                  <c:v>103.16409422485999</c:v>
                </c:pt>
                <c:pt idx="29">
                  <c:v>64.792732620083896</c:v>
                </c:pt>
                <c:pt idx="30">
                  <c:v>73.425403415119504</c:v>
                </c:pt>
                <c:pt idx="31">
                  <c:v>62.165824425509598</c:v>
                </c:pt>
                <c:pt idx="32">
                  <c:v>81.816963004242993</c:v>
                </c:pt>
                <c:pt idx="33">
                  <c:v>66.787656927750902</c:v>
                </c:pt>
                <c:pt idx="34">
                  <c:v>69.018024258664596</c:v>
                </c:pt>
                <c:pt idx="35">
                  <c:v>79.554733339545905</c:v>
                </c:pt>
                <c:pt idx="36">
                  <c:v>78.178088085850803</c:v>
                </c:pt>
                <c:pt idx="37">
                  <c:v>60.030257803747403</c:v>
                </c:pt>
                <c:pt idx="38">
                  <c:v>48.556668940575598</c:v>
                </c:pt>
                <c:pt idx="39">
                  <c:v>50.265789954027802</c:v>
                </c:pt>
                <c:pt idx="40">
                  <c:v>58.044999670871299</c:v>
                </c:pt>
                <c:pt idx="41">
                  <c:v>75.842805905052501</c:v>
                </c:pt>
                <c:pt idx="42">
                  <c:v>48.847052777705699</c:v>
                </c:pt>
                <c:pt idx="43">
                  <c:v>51.033858734889897</c:v>
                </c:pt>
                <c:pt idx="44">
                  <c:v>60.838274004248397</c:v>
                </c:pt>
                <c:pt idx="45">
                  <c:v>66.898104922065002</c:v>
                </c:pt>
                <c:pt idx="46">
                  <c:v>73.432487339577904</c:v>
                </c:pt>
                <c:pt idx="47">
                  <c:v>89.960476428426205</c:v>
                </c:pt>
                <c:pt idx="48">
                  <c:v>95.341312449915307</c:v>
                </c:pt>
                <c:pt idx="49">
                  <c:v>112.860030553054</c:v>
                </c:pt>
                <c:pt idx="50">
                  <c:v>139.824481243284</c:v>
                </c:pt>
                <c:pt idx="51">
                  <c:v>150.17507767650599</c:v>
                </c:pt>
                <c:pt idx="52">
                  <c:v>175.159481385313</c:v>
                </c:pt>
                <c:pt idx="53">
                  <c:v>188.75727002378201</c:v>
                </c:pt>
                <c:pt idx="54">
                  <c:v>186.991513421463</c:v>
                </c:pt>
                <c:pt idx="55">
                  <c:v>189.266346127661</c:v>
                </c:pt>
                <c:pt idx="56">
                  <c:v>184.35265410327099</c:v>
                </c:pt>
                <c:pt idx="57">
                  <c:v>206.05946734593101</c:v>
                </c:pt>
                <c:pt idx="58">
                  <c:v>225.88654070131699</c:v>
                </c:pt>
                <c:pt idx="59">
                  <c:v>244.134661381934</c:v>
                </c:pt>
                <c:pt idx="60">
                  <c:v>267.123316915624</c:v>
                </c:pt>
                <c:pt idx="61">
                  <c:v>240.481034431875</c:v>
                </c:pt>
                <c:pt idx="62">
                  <c:v>258.49554959636998</c:v>
                </c:pt>
                <c:pt idx="63">
                  <c:v>253.152667706448</c:v>
                </c:pt>
                <c:pt idx="64">
                  <c:v>264.61084326658101</c:v>
                </c:pt>
                <c:pt idx="65">
                  <c:v>277.52972111009899</c:v>
                </c:pt>
                <c:pt idx="66">
                  <c:v>278.52098832392397</c:v>
                </c:pt>
                <c:pt idx="67">
                  <c:v>255.70745377687501</c:v>
                </c:pt>
                <c:pt idx="68">
                  <c:v>290.60683002653298</c:v>
                </c:pt>
                <c:pt idx="69">
                  <c:v>302.30250393146099</c:v>
                </c:pt>
                <c:pt idx="70">
                  <c:v>265.83837100880999</c:v>
                </c:pt>
                <c:pt idx="71">
                  <c:v>252.71965819282801</c:v>
                </c:pt>
                <c:pt idx="72">
                  <c:v>253.89366710287001</c:v>
                </c:pt>
                <c:pt idx="73">
                  <c:v>257.41970594875698</c:v>
                </c:pt>
                <c:pt idx="74">
                  <c:v>257.85856601450701</c:v>
                </c:pt>
                <c:pt idx="75">
                  <c:v>239.872678408399</c:v>
                </c:pt>
                <c:pt idx="76">
                  <c:v>223.55803410191899</c:v>
                </c:pt>
                <c:pt idx="77">
                  <c:v>218.60066374321599</c:v>
                </c:pt>
                <c:pt idx="78">
                  <c:v>221.93698558098399</c:v>
                </c:pt>
                <c:pt idx="79">
                  <c:v>207.85029140859999</c:v>
                </c:pt>
                <c:pt idx="80">
                  <c:v>208.450925009771</c:v>
                </c:pt>
                <c:pt idx="81">
                  <c:v>201.012348007734</c:v>
                </c:pt>
                <c:pt idx="82">
                  <c:v>184.417880518902</c:v>
                </c:pt>
                <c:pt idx="83">
                  <c:v>175.90870562338301</c:v>
                </c:pt>
              </c:numCache>
            </c:numRef>
          </c:val>
          <c:smooth val="0"/>
          <c:extLst>
            <c:ext xmlns:c16="http://schemas.microsoft.com/office/drawing/2014/chart" uri="{C3380CC4-5D6E-409C-BE32-E72D297353CC}">
              <c16:uniqueId val="{00000006-1A98-43D2-A0B9-B3EA16B54FB6}"/>
            </c:ext>
          </c:extLst>
        </c:ser>
        <c:ser>
          <c:idx val="7"/>
          <c:order val="7"/>
          <c:tx>
            <c:strRef>
              <c:f>ETP_07!$D$45</c:f>
              <c:strCache>
                <c:ptCount val="1"/>
                <c:pt idx="0">
                  <c:v>Administration publique, enseignement, sante humaine et action sociale</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ETP_07!$E$45:$CJ$45</c:f>
              <c:numCache>
                <c:formatCode>#,##0</c:formatCode>
                <c:ptCount val="84"/>
                <c:pt idx="0">
                  <c:v>36.4581166342291</c:v>
                </c:pt>
                <c:pt idx="1">
                  <c:v>34.613510018621298</c:v>
                </c:pt>
                <c:pt idx="2">
                  <c:v>39.383134005092501</c:v>
                </c:pt>
                <c:pt idx="3">
                  <c:v>43.891301345626303</c:v>
                </c:pt>
                <c:pt idx="4">
                  <c:v>46.631394989098702</c:v>
                </c:pt>
                <c:pt idx="5">
                  <c:v>51.489228092870803</c:v>
                </c:pt>
                <c:pt idx="6">
                  <c:v>44.904972535623997</c:v>
                </c:pt>
                <c:pt idx="7">
                  <c:v>35.253405303831101</c:v>
                </c:pt>
                <c:pt idx="8">
                  <c:v>39.8856485135139</c:v>
                </c:pt>
                <c:pt idx="9">
                  <c:v>32.281063300826901</c:v>
                </c:pt>
                <c:pt idx="10">
                  <c:v>31.190384301669599</c:v>
                </c:pt>
                <c:pt idx="11">
                  <c:v>35.7938452821166</c:v>
                </c:pt>
                <c:pt idx="12">
                  <c:v>31.5324191348566</c:v>
                </c:pt>
                <c:pt idx="13">
                  <c:v>44.632005496471798</c:v>
                </c:pt>
                <c:pt idx="14">
                  <c:v>42.239912321952303</c:v>
                </c:pt>
                <c:pt idx="15">
                  <c:v>45.225381155912899</c:v>
                </c:pt>
                <c:pt idx="16">
                  <c:v>42.149413257753899</c:v>
                </c:pt>
                <c:pt idx="17">
                  <c:v>40.248975699953</c:v>
                </c:pt>
                <c:pt idx="18">
                  <c:v>39.713629379322199</c:v>
                </c:pt>
                <c:pt idx="19">
                  <c:v>41.707744178629902</c:v>
                </c:pt>
                <c:pt idx="20">
                  <c:v>59.8585024094684</c:v>
                </c:pt>
                <c:pt idx="21">
                  <c:v>54.791297445122296</c:v>
                </c:pt>
                <c:pt idx="22">
                  <c:v>54.107707187571997</c:v>
                </c:pt>
                <c:pt idx="23">
                  <c:v>64.431695029816595</c:v>
                </c:pt>
                <c:pt idx="24">
                  <c:v>59.078217561042599</c:v>
                </c:pt>
                <c:pt idx="25">
                  <c:v>62.162955495663702</c:v>
                </c:pt>
                <c:pt idx="26">
                  <c:v>65.984863112476603</c:v>
                </c:pt>
                <c:pt idx="27">
                  <c:v>64.459215524435194</c:v>
                </c:pt>
                <c:pt idx="28">
                  <c:v>55.524161566552998</c:v>
                </c:pt>
                <c:pt idx="29">
                  <c:v>62.200793810506497</c:v>
                </c:pt>
                <c:pt idx="30">
                  <c:v>52.084386425831198</c:v>
                </c:pt>
                <c:pt idx="31">
                  <c:v>35.645871468356901</c:v>
                </c:pt>
                <c:pt idx="32">
                  <c:v>26.996304896761199</c:v>
                </c:pt>
                <c:pt idx="33">
                  <c:v>24.7491123330866</c:v>
                </c:pt>
                <c:pt idx="34">
                  <c:v>25.518431148624</c:v>
                </c:pt>
                <c:pt idx="35">
                  <c:v>26.611167236663299</c:v>
                </c:pt>
                <c:pt idx="36">
                  <c:v>33.420887975929404</c:v>
                </c:pt>
                <c:pt idx="37">
                  <c:v>30.938323743229098</c:v>
                </c:pt>
                <c:pt idx="38">
                  <c:v>21.872037492102201</c:v>
                </c:pt>
                <c:pt idx="39">
                  <c:v>21.493808181211399</c:v>
                </c:pt>
                <c:pt idx="40">
                  <c:v>18.7201643079507</c:v>
                </c:pt>
                <c:pt idx="41">
                  <c:v>27.2450947013314</c:v>
                </c:pt>
                <c:pt idx="42">
                  <c:v>22.394024617341699</c:v>
                </c:pt>
                <c:pt idx="43">
                  <c:v>21.2649573887374</c:v>
                </c:pt>
                <c:pt idx="44">
                  <c:v>21.337153904627101</c:v>
                </c:pt>
                <c:pt idx="45">
                  <c:v>17.891351406352499</c:v>
                </c:pt>
                <c:pt idx="46">
                  <c:v>21.0309467448762</c:v>
                </c:pt>
                <c:pt idx="47">
                  <c:v>26.562814601072699</c:v>
                </c:pt>
                <c:pt idx="48">
                  <c:v>25.3977578121583</c:v>
                </c:pt>
                <c:pt idx="49">
                  <c:v>30.446981229896501</c:v>
                </c:pt>
                <c:pt idx="50">
                  <c:v>37.458374351921996</c:v>
                </c:pt>
                <c:pt idx="51">
                  <c:v>31.025981614818399</c:v>
                </c:pt>
                <c:pt idx="52">
                  <c:v>35.666711109770603</c:v>
                </c:pt>
                <c:pt idx="53">
                  <c:v>101.083432943874</c:v>
                </c:pt>
                <c:pt idx="54">
                  <c:v>137.68276356328801</c:v>
                </c:pt>
                <c:pt idx="55">
                  <c:v>139.22600437882801</c:v>
                </c:pt>
                <c:pt idx="56">
                  <c:v>146.119453274574</c:v>
                </c:pt>
                <c:pt idx="57">
                  <c:v>156.966409686335</c:v>
                </c:pt>
                <c:pt idx="58">
                  <c:v>174.05374070732501</c:v>
                </c:pt>
                <c:pt idx="59">
                  <c:v>164.916031106643</c:v>
                </c:pt>
                <c:pt idx="60">
                  <c:v>176.34886214683701</c:v>
                </c:pt>
                <c:pt idx="61">
                  <c:v>152.47375670204599</c:v>
                </c:pt>
                <c:pt idx="62">
                  <c:v>172.133890215295</c:v>
                </c:pt>
                <c:pt idx="63">
                  <c:v>146.637829375205</c:v>
                </c:pt>
                <c:pt idx="64">
                  <c:v>147.39894835067199</c:v>
                </c:pt>
                <c:pt idx="65">
                  <c:v>136.89746708355301</c:v>
                </c:pt>
                <c:pt idx="66">
                  <c:v>140.28584478188401</c:v>
                </c:pt>
                <c:pt idx="67">
                  <c:v>164.50206373046299</c:v>
                </c:pt>
                <c:pt idx="68">
                  <c:v>161.829507886361</c:v>
                </c:pt>
                <c:pt idx="69">
                  <c:v>152.684103206218</c:v>
                </c:pt>
                <c:pt idx="70">
                  <c:v>147.092667722302</c:v>
                </c:pt>
                <c:pt idx="71">
                  <c:v>151.22346208763099</c:v>
                </c:pt>
                <c:pt idx="72">
                  <c:v>146.43794828061201</c:v>
                </c:pt>
                <c:pt idx="73">
                  <c:v>148.82447346575199</c:v>
                </c:pt>
                <c:pt idx="74">
                  <c:v>143.74288520097201</c:v>
                </c:pt>
                <c:pt idx="75">
                  <c:v>147.91125290513301</c:v>
                </c:pt>
                <c:pt idx="76">
                  <c:v>135.749762474992</c:v>
                </c:pt>
                <c:pt idx="77">
                  <c:v>129.92079593892001</c:v>
                </c:pt>
                <c:pt idx="78">
                  <c:v>119.292882833902</c:v>
                </c:pt>
                <c:pt idx="79">
                  <c:v>122.469930473465</c:v>
                </c:pt>
                <c:pt idx="80">
                  <c:v>126.935023188415</c:v>
                </c:pt>
                <c:pt idx="81">
                  <c:v>134.57821572225399</c:v>
                </c:pt>
                <c:pt idx="82">
                  <c:v>119.609490513754</c:v>
                </c:pt>
                <c:pt idx="83">
                  <c:v>115.709480184806</c:v>
                </c:pt>
              </c:numCache>
            </c:numRef>
          </c:val>
          <c:smooth val="0"/>
          <c:extLst>
            <c:ext xmlns:c16="http://schemas.microsoft.com/office/drawing/2014/chart" uri="{C3380CC4-5D6E-409C-BE32-E72D297353CC}">
              <c16:uniqueId val="{00000007-1A98-43D2-A0B9-B3EA16B54FB6}"/>
            </c:ext>
          </c:extLst>
        </c:ser>
        <c:ser>
          <c:idx val="8"/>
          <c:order val="8"/>
          <c:tx>
            <c:strRef>
              <c:f>ETP_07!$D$46</c:f>
              <c:strCache>
                <c:ptCount val="1"/>
                <c:pt idx="0">
                  <c:v>Autres activites de services</c:v>
                </c:pt>
              </c:strCache>
            </c:strRef>
          </c:tx>
          <c:marker>
            <c:symbol val="none"/>
          </c:marker>
          <c:cat>
            <c:strRef>
              <c:f>ETP_07!$E$29:$CJ$29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ETP_07!$E$46:$CJ$46</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8-1A98-43D2-A0B9-B3EA16B54FB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2949641504717644"/>
          <c:y val="0.11326095810797827"/>
          <c:w val="0.26257496059084634"/>
          <c:h val="0.81750749497451547"/>
        </c:manualLayout>
      </c:layout>
      <c:overlay val="0"/>
    </c:legend>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TdR_43!$C$86:$BA$86</c:f>
              <c:numCache>
                <c:formatCode>0.0%</c:formatCode>
                <c:ptCount val="51"/>
                <c:pt idx="0">
                  <c:v>3.6922396459825309E-3</c:v>
                </c:pt>
                <c:pt idx="1">
                  <c:v>1.5955969498527311E-3</c:v>
                </c:pt>
                <c:pt idx="2">
                  <c:v>0</c:v>
                </c:pt>
                <c:pt idx="3">
                  <c:v>3.2534853261493588E-3</c:v>
                </c:pt>
                <c:pt idx="4">
                  <c:v>0</c:v>
                </c:pt>
                <c:pt idx="5">
                  <c:v>2.0423854740796842E-3</c:v>
                </c:pt>
                <c:pt idx="6">
                  <c:v>0</c:v>
                </c:pt>
                <c:pt idx="7">
                  <c:v>0</c:v>
                </c:pt>
                <c:pt idx="8">
                  <c:v>0</c:v>
                </c:pt>
                <c:pt idx="9">
                  <c:v>0</c:v>
                </c:pt>
                <c:pt idx="10">
                  <c:v>1.6267755994463337E-3</c:v>
                </c:pt>
                <c:pt idx="11">
                  <c:v>0</c:v>
                </c:pt>
                <c:pt idx="12">
                  <c:v>4.5145271899234164E-3</c:v>
                </c:pt>
                <c:pt idx="13">
                  <c:v>0</c:v>
                </c:pt>
                <c:pt idx="14">
                  <c:v>0</c:v>
                </c:pt>
                <c:pt idx="15">
                  <c:v>1.4892709212173112E-3</c:v>
                </c:pt>
                <c:pt idx="16">
                  <c:v>1.3822927872520641E-3</c:v>
                </c:pt>
                <c:pt idx="17">
                  <c:v>1.2576618358503542E-3</c:v>
                </c:pt>
                <c:pt idx="18">
                  <c:v>1.0514296667530928E-3</c:v>
                </c:pt>
                <c:pt idx="19">
                  <c:v>1.6135709323448033E-3</c:v>
                </c:pt>
                <c:pt idx="20">
                  <c:v>7.9031635002696412E-4</c:v>
                </c:pt>
                <c:pt idx="21">
                  <c:v>4.2601046069597913E-3</c:v>
                </c:pt>
                <c:pt idx="22">
                  <c:v>1.9754319921335365E-3</c:v>
                </c:pt>
                <c:pt idx="23">
                  <c:v>3.7184321300148845E-3</c:v>
                </c:pt>
                <c:pt idx="24">
                  <c:v>2.7306772728972971E-3</c:v>
                </c:pt>
                <c:pt idx="25">
                  <c:v>2.3826844678775908E-3</c:v>
                </c:pt>
                <c:pt idx="26">
                  <c:v>1.3791842817496608E-3</c:v>
                </c:pt>
                <c:pt idx="27">
                  <c:v>1.3321167520093089E-3</c:v>
                </c:pt>
                <c:pt idx="28">
                  <c:v>2.851935773783404E-3</c:v>
                </c:pt>
                <c:pt idx="29">
                  <c:v>2.4387935612730262E-3</c:v>
                </c:pt>
                <c:pt idx="30">
                  <c:v>3.1493573396134756E-3</c:v>
                </c:pt>
                <c:pt idx="31">
                  <c:v>4.6817889596685149E-3</c:v>
                </c:pt>
                <c:pt idx="32">
                  <c:v>1.3013267674909267E-3</c:v>
                </c:pt>
                <c:pt idx="33">
                  <c:v>3.318143363079131E-3</c:v>
                </c:pt>
                <c:pt idx="34">
                  <c:v>8.7991128106574949E-4</c:v>
                </c:pt>
                <c:pt idx="35">
                  <c:v>2.8541125647095988E-3</c:v>
                </c:pt>
                <c:pt idx="36">
                  <c:v>0</c:v>
                </c:pt>
                <c:pt idx="37">
                  <c:v>3.8305370356431583E-3</c:v>
                </c:pt>
                <c:pt idx="38">
                  <c:v>1.0472193614072009E-3</c:v>
                </c:pt>
                <c:pt idx="39">
                  <c:v>9.8835883093603737E-4</c:v>
                </c:pt>
                <c:pt idx="40">
                  <c:v>4.6703109170955371E-3</c:v>
                </c:pt>
                <c:pt idx="41">
                  <c:v>6.3907773061093586E-3</c:v>
                </c:pt>
                <c:pt idx="42">
                  <c:v>6.0614351287421406E-3</c:v>
                </c:pt>
                <c:pt idx="43">
                  <c:v>7.8312444083257476E-3</c:v>
                </c:pt>
                <c:pt idx="44">
                  <c:v>6.6859657030328493E-3</c:v>
                </c:pt>
                <c:pt idx="45">
                  <c:v>6.940966620883943E-3</c:v>
                </c:pt>
                <c:pt idx="46">
                  <c:v>2.3662570713605152E-3</c:v>
                </c:pt>
                <c:pt idx="47">
                  <c:v>4.7245194689008955E-3</c:v>
                </c:pt>
                <c:pt idx="48">
                  <c:v>9.9816761597718937E-3</c:v>
                </c:pt>
                <c:pt idx="49">
                  <c:v>6.316153877752066E-3</c:v>
                </c:pt>
                <c:pt idx="50">
                  <c:v>5.9927905970207128E-3</c:v>
                </c:pt>
              </c:numCache>
            </c:numRef>
          </c:val>
          <c:smooth val="0"/>
          <c:extLst>
            <c:ext xmlns:c16="http://schemas.microsoft.com/office/drawing/2014/chart" uri="{C3380CC4-5D6E-409C-BE32-E72D297353CC}">
              <c16:uniqueId val="{00000000-3183-4056-89CD-43630206BA5D}"/>
            </c:ext>
          </c:extLst>
        </c:ser>
        <c:ser>
          <c:idx val="1"/>
          <c:order val="1"/>
          <c:tx>
            <c:strRef>
              <c:f>TdR_43!$B$87</c:f>
              <c:strCache>
                <c:ptCount val="1"/>
                <c:pt idx="0">
                  <c:v>Industrie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TdR_43!$C$87:$BA$87</c:f>
              <c:numCache>
                <c:formatCode>0.0%</c:formatCode>
                <c:ptCount val="51"/>
                <c:pt idx="0">
                  <c:v>9.3422814762145284E-2</c:v>
                </c:pt>
                <c:pt idx="1">
                  <c:v>8.9485836765287638E-2</c:v>
                </c:pt>
                <c:pt idx="2">
                  <c:v>8.888672061094266E-2</c:v>
                </c:pt>
                <c:pt idx="3">
                  <c:v>8.7668623064303577E-2</c:v>
                </c:pt>
                <c:pt idx="4">
                  <c:v>8.3831559852312762E-2</c:v>
                </c:pt>
                <c:pt idx="5">
                  <c:v>8.4035830051106944E-2</c:v>
                </c:pt>
                <c:pt idx="6">
                  <c:v>7.064842750427322E-2</c:v>
                </c:pt>
                <c:pt idx="7">
                  <c:v>6.8387227831577635E-2</c:v>
                </c:pt>
                <c:pt idx="8">
                  <c:v>6.9875844363728845E-2</c:v>
                </c:pt>
                <c:pt idx="9">
                  <c:v>7.0192870623629208E-2</c:v>
                </c:pt>
                <c:pt idx="10">
                  <c:v>7.8139546240496946E-2</c:v>
                </c:pt>
                <c:pt idx="11">
                  <c:v>8.1978110985765018E-2</c:v>
                </c:pt>
                <c:pt idx="12">
                  <c:v>8.6188381137324688E-2</c:v>
                </c:pt>
                <c:pt idx="13">
                  <c:v>8.9561924685122848E-2</c:v>
                </c:pt>
                <c:pt idx="14">
                  <c:v>8.671863111369367E-2</c:v>
                </c:pt>
                <c:pt idx="15">
                  <c:v>8.5964003932796559E-2</c:v>
                </c:pt>
                <c:pt idx="16">
                  <c:v>8.7834038406186171E-2</c:v>
                </c:pt>
                <c:pt idx="17">
                  <c:v>8.9249504819772521E-2</c:v>
                </c:pt>
                <c:pt idx="18">
                  <c:v>9.8721115061186873E-2</c:v>
                </c:pt>
                <c:pt idx="19">
                  <c:v>9.0668679266896729E-2</c:v>
                </c:pt>
                <c:pt idx="20">
                  <c:v>9.2832240495607898E-2</c:v>
                </c:pt>
                <c:pt idx="21">
                  <c:v>9.7596908098030788E-2</c:v>
                </c:pt>
                <c:pt idx="22">
                  <c:v>9.332677040333745E-2</c:v>
                </c:pt>
                <c:pt idx="23">
                  <c:v>9.6034257273325971E-2</c:v>
                </c:pt>
                <c:pt idx="24">
                  <c:v>9.5445042323250309E-2</c:v>
                </c:pt>
                <c:pt idx="25">
                  <c:v>9.8218125254239202E-2</c:v>
                </c:pt>
                <c:pt idx="26">
                  <c:v>0.10375108769083773</c:v>
                </c:pt>
                <c:pt idx="27">
                  <c:v>0.10323770421528179</c:v>
                </c:pt>
                <c:pt idx="28">
                  <c:v>0.10078703784366795</c:v>
                </c:pt>
                <c:pt idx="29">
                  <c:v>9.7531498898621644E-2</c:v>
                </c:pt>
                <c:pt idx="30">
                  <c:v>9.9659875452082922E-2</c:v>
                </c:pt>
                <c:pt idx="31">
                  <c:v>9.6489468026212416E-2</c:v>
                </c:pt>
                <c:pt idx="32">
                  <c:v>0.10085769742513064</c:v>
                </c:pt>
                <c:pt idx="33">
                  <c:v>9.4344716042316479E-2</c:v>
                </c:pt>
                <c:pt idx="34">
                  <c:v>9.6724684347971698E-2</c:v>
                </c:pt>
                <c:pt idx="35">
                  <c:v>9.3481617459514263E-2</c:v>
                </c:pt>
                <c:pt idx="36">
                  <c:v>6.7982642908609059E-2</c:v>
                </c:pt>
                <c:pt idx="37">
                  <c:v>6.9094247926765162E-2</c:v>
                </c:pt>
                <c:pt idx="38">
                  <c:v>9.2831672044031241E-2</c:v>
                </c:pt>
                <c:pt idx="39">
                  <c:v>9.6500226837415548E-2</c:v>
                </c:pt>
                <c:pt idx="40">
                  <c:v>9.9156186432517501E-2</c:v>
                </c:pt>
                <c:pt idx="41">
                  <c:v>9.7450975202950485E-2</c:v>
                </c:pt>
                <c:pt idx="42">
                  <c:v>9.7631800069342994E-2</c:v>
                </c:pt>
                <c:pt idx="43">
                  <c:v>9.8040382559761899E-2</c:v>
                </c:pt>
                <c:pt idx="44">
                  <c:v>9.5564876979920901E-2</c:v>
                </c:pt>
                <c:pt idx="45">
                  <c:v>8.9802917971534488E-2</c:v>
                </c:pt>
                <c:pt idx="46">
                  <c:v>9.4145760310161808E-2</c:v>
                </c:pt>
                <c:pt idx="47">
                  <c:v>8.9445154073003644E-2</c:v>
                </c:pt>
                <c:pt idx="48">
                  <c:v>8.2547620734131508E-2</c:v>
                </c:pt>
                <c:pt idx="49">
                  <c:v>8.261160824704776E-2</c:v>
                </c:pt>
                <c:pt idx="50">
                  <c:v>8.3453415331345232E-2</c:v>
                </c:pt>
              </c:numCache>
            </c:numRef>
          </c:val>
          <c:smooth val="0"/>
          <c:extLst>
            <c:ext xmlns:c16="http://schemas.microsoft.com/office/drawing/2014/chart" uri="{C3380CC4-5D6E-409C-BE32-E72D297353CC}">
              <c16:uniqueId val="{00000001-3183-4056-89CD-43630206BA5D}"/>
            </c:ext>
          </c:extLst>
        </c:ser>
        <c:ser>
          <c:idx val="2"/>
          <c:order val="2"/>
          <c:tx>
            <c:strRef>
              <c:f>TdR_43!$B$88</c:f>
              <c:strCache>
                <c:ptCount val="1"/>
                <c:pt idx="0">
                  <c:v>Construction</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TdR_43!$C$88:$BA$88</c:f>
              <c:numCache>
                <c:formatCode>0.0%</c:formatCode>
                <c:ptCount val="51"/>
                <c:pt idx="0">
                  <c:v>5.3279310215122472E-2</c:v>
                </c:pt>
                <c:pt idx="1">
                  <c:v>5.4096066386825833E-2</c:v>
                </c:pt>
                <c:pt idx="2">
                  <c:v>6.282939951639524E-2</c:v>
                </c:pt>
                <c:pt idx="3">
                  <c:v>6.5542312250990872E-2</c:v>
                </c:pt>
                <c:pt idx="4">
                  <c:v>5.2537657777650376E-2</c:v>
                </c:pt>
                <c:pt idx="5">
                  <c:v>4.4077057952557168E-2</c:v>
                </c:pt>
                <c:pt idx="6">
                  <c:v>4.1245669940230517E-2</c:v>
                </c:pt>
                <c:pt idx="7">
                  <c:v>4.487706308108471E-2</c:v>
                </c:pt>
                <c:pt idx="8">
                  <c:v>5.8137444234360014E-2</c:v>
                </c:pt>
                <c:pt idx="9">
                  <c:v>4.4870281450498074E-2</c:v>
                </c:pt>
                <c:pt idx="10">
                  <c:v>5.1005541585054208E-2</c:v>
                </c:pt>
                <c:pt idx="11">
                  <c:v>4.6857401332602112E-2</c:v>
                </c:pt>
                <c:pt idx="12">
                  <c:v>5.0822307827418395E-2</c:v>
                </c:pt>
                <c:pt idx="13">
                  <c:v>4.2191743723581462E-2</c:v>
                </c:pt>
                <c:pt idx="14">
                  <c:v>4.6583929875502354E-2</c:v>
                </c:pt>
                <c:pt idx="15">
                  <c:v>4.0210027692160387E-2</c:v>
                </c:pt>
                <c:pt idx="16">
                  <c:v>4.5459827583656458E-2</c:v>
                </c:pt>
                <c:pt idx="17">
                  <c:v>5.3672597582770772E-2</c:v>
                </c:pt>
                <c:pt idx="18">
                  <c:v>5.7598520841444317E-2</c:v>
                </c:pt>
                <c:pt idx="19">
                  <c:v>6.0520451643042893E-2</c:v>
                </c:pt>
                <c:pt idx="20">
                  <c:v>4.829207795037422E-2</c:v>
                </c:pt>
                <c:pt idx="21">
                  <c:v>4.0976315747448061E-2</c:v>
                </c:pt>
                <c:pt idx="22">
                  <c:v>4.7128805724007475E-2</c:v>
                </c:pt>
                <c:pt idx="23">
                  <c:v>5.1832715878251064E-2</c:v>
                </c:pt>
                <c:pt idx="24">
                  <c:v>5.1754477898122063E-2</c:v>
                </c:pt>
                <c:pt idx="25">
                  <c:v>5.7736382061402462E-2</c:v>
                </c:pt>
                <c:pt idx="26">
                  <c:v>7.0351755943402219E-2</c:v>
                </c:pt>
                <c:pt idx="27">
                  <c:v>6.1447744449423067E-2</c:v>
                </c:pt>
                <c:pt idx="28">
                  <c:v>6.4468461273785499E-2</c:v>
                </c:pt>
                <c:pt idx="29">
                  <c:v>6.9042493843189973E-2</c:v>
                </c:pt>
                <c:pt idx="30">
                  <c:v>6.7775515932422273E-2</c:v>
                </c:pt>
                <c:pt idx="31">
                  <c:v>6.4556231126203872E-2</c:v>
                </c:pt>
                <c:pt idx="32">
                  <c:v>6.2595658895515577E-2</c:v>
                </c:pt>
                <c:pt idx="33">
                  <c:v>5.4451308836298687E-2</c:v>
                </c:pt>
                <c:pt idx="34">
                  <c:v>6.500716798244599E-2</c:v>
                </c:pt>
                <c:pt idx="35">
                  <c:v>6.3525415292815662E-2</c:v>
                </c:pt>
                <c:pt idx="36">
                  <c:v>1.5896921859333842E-2</c:v>
                </c:pt>
                <c:pt idx="37">
                  <c:v>4.3798053704483884E-2</c:v>
                </c:pt>
                <c:pt idx="38">
                  <c:v>5.568754190911851E-2</c:v>
                </c:pt>
                <c:pt idx="39">
                  <c:v>5.7126765621204306E-2</c:v>
                </c:pt>
                <c:pt idx="40">
                  <c:v>6.0441898508091924E-2</c:v>
                </c:pt>
                <c:pt idx="41">
                  <c:v>5.8776930190756749E-2</c:v>
                </c:pt>
                <c:pt idx="42">
                  <c:v>5.8395606419657221E-2</c:v>
                </c:pt>
                <c:pt idx="43">
                  <c:v>5.81292777995868E-2</c:v>
                </c:pt>
                <c:pt idx="44">
                  <c:v>5.7955854307521669E-2</c:v>
                </c:pt>
                <c:pt idx="45">
                  <c:v>5.3534337371035433E-2</c:v>
                </c:pt>
                <c:pt idx="46">
                  <c:v>5.8518936818516797E-2</c:v>
                </c:pt>
                <c:pt idx="47">
                  <c:v>5.4480085621768058E-2</c:v>
                </c:pt>
                <c:pt idx="48">
                  <c:v>5.6889734741230435E-2</c:v>
                </c:pt>
                <c:pt idx="49">
                  <c:v>4.9555803631490626E-2</c:v>
                </c:pt>
                <c:pt idx="50">
                  <c:v>4.7667235399576596E-2</c:v>
                </c:pt>
              </c:numCache>
            </c:numRef>
          </c:val>
          <c:smooth val="0"/>
          <c:extLst>
            <c:ext xmlns:c16="http://schemas.microsoft.com/office/drawing/2014/chart" uri="{C3380CC4-5D6E-409C-BE32-E72D297353CC}">
              <c16:uniqueId val="{00000002-3183-4056-89CD-43630206BA5D}"/>
            </c:ext>
          </c:extLst>
        </c:ser>
        <c:ser>
          <c:idx val="3"/>
          <c:order val="3"/>
          <c:tx>
            <c:strRef>
              <c:f>TdR_43!$B$89</c:f>
              <c:strCache>
                <c:ptCount val="1"/>
                <c:pt idx="0">
                  <c:v>Tertiaire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TdR_43!$C$89:$BA$89</c:f>
              <c:numCache>
                <c:formatCode>0.0%</c:formatCode>
                <c:ptCount val="51"/>
                <c:pt idx="0">
                  <c:v>9.4111001178410342E-3</c:v>
                </c:pt>
                <c:pt idx="1">
                  <c:v>1.0416255383978508E-2</c:v>
                </c:pt>
                <c:pt idx="2">
                  <c:v>9.7659630041177E-3</c:v>
                </c:pt>
                <c:pt idx="3">
                  <c:v>8.077248019945981E-3</c:v>
                </c:pt>
                <c:pt idx="4">
                  <c:v>5.9926379273024903E-3</c:v>
                </c:pt>
                <c:pt idx="5">
                  <c:v>5.8794160511845958E-3</c:v>
                </c:pt>
                <c:pt idx="6">
                  <c:v>7.0158913922813357E-3</c:v>
                </c:pt>
                <c:pt idx="7">
                  <c:v>7.3624569388201239E-3</c:v>
                </c:pt>
                <c:pt idx="8">
                  <c:v>7.2083439140513518E-3</c:v>
                </c:pt>
                <c:pt idx="9">
                  <c:v>7.3209471638309787E-3</c:v>
                </c:pt>
                <c:pt idx="10">
                  <c:v>6.9555033036857901E-3</c:v>
                </c:pt>
                <c:pt idx="11">
                  <c:v>6.3478239924156382E-3</c:v>
                </c:pt>
                <c:pt idx="12">
                  <c:v>6.6698077757612701E-3</c:v>
                </c:pt>
                <c:pt idx="13">
                  <c:v>8.6833227043753135E-3</c:v>
                </c:pt>
                <c:pt idx="14">
                  <c:v>7.1531499204816797E-3</c:v>
                </c:pt>
                <c:pt idx="15">
                  <c:v>9.9351830369301952E-3</c:v>
                </c:pt>
                <c:pt idx="16">
                  <c:v>9.0407895384979169E-3</c:v>
                </c:pt>
                <c:pt idx="17">
                  <c:v>1.0191124243823683E-2</c:v>
                </c:pt>
                <c:pt idx="18">
                  <c:v>1.0092483365642895E-2</c:v>
                </c:pt>
                <c:pt idx="19">
                  <c:v>9.1165167376286629E-3</c:v>
                </c:pt>
                <c:pt idx="20">
                  <c:v>9.4934152868969505E-3</c:v>
                </c:pt>
                <c:pt idx="21">
                  <c:v>1.0065512955563068E-2</c:v>
                </c:pt>
                <c:pt idx="22">
                  <c:v>1.0920065528880004E-2</c:v>
                </c:pt>
                <c:pt idx="23">
                  <c:v>1.4718416973208262E-2</c:v>
                </c:pt>
                <c:pt idx="24">
                  <c:v>1.6956580222694823E-2</c:v>
                </c:pt>
                <c:pt idx="25">
                  <c:v>1.8489821448711016E-2</c:v>
                </c:pt>
                <c:pt idx="26">
                  <c:v>1.8783066500156046E-2</c:v>
                </c:pt>
                <c:pt idx="27">
                  <c:v>1.9558898387723043E-2</c:v>
                </c:pt>
                <c:pt idx="28">
                  <c:v>1.7784533078956482E-2</c:v>
                </c:pt>
                <c:pt idx="29">
                  <c:v>1.8737910031319204E-2</c:v>
                </c:pt>
                <c:pt idx="30">
                  <c:v>1.820180610876564E-2</c:v>
                </c:pt>
                <c:pt idx="31">
                  <c:v>1.5957803314276122E-2</c:v>
                </c:pt>
                <c:pt idx="32">
                  <c:v>1.7236015199702946E-2</c:v>
                </c:pt>
                <c:pt idx="33">
                  <c:v>1.8689548686010676E-2</c:v>
                </c:pt>
                <c:pt idx="34">
                  <c:v>1.8735199009286687E-2</c:v>
                </c:pt>
                <c:pt idx="35">
                  <c:v>2.1439303391545685E-2</c:v>
                </c:pt>
                <c:pt idx="36">
                  <c:v>1.5005331459850058E-2</c:v>
                </c:pt>
                <c:pt idx="37">
                  <c:v>2.2059559978251628E-2</c:v>
                </c:pt>
                <c:pt idx="38">
                  <c:v>2.4309455205384432E-2</c:v>
                </c:pt>
                <c:pt idx="39">
                  <c:v>2.4881115979632523E-2</c:v>
                </c:pt>
                <c:pt idx="40">
                  <c:v>2.6484983439750399E-2</c:v>
                </c:pt>
                <c:pt idx="41">
                  <c:v>3.3631681122311165E-2</c:v>
                </c:pt>
                <c:pt idx="42">
                  <c:v>2.8532209152323858E-2</c:v>
                </c:pt>
                <c:pt idx="43">
                  <c:v>2.6696648593687592E-2</c:v>
                </c:pt>
                <c:pt idx="44">
                  <c:v>2.9102705126603633E-2</c:v>
                </c:pt>
                <c:pt idx="45">
                  <c:v>2.8964262078730884E-2</c:v>
                </c:pt>
                <c:pt idx="46">
                  <c:v>2.7315619473175099E-2</c:v>
                </c:pt>
                <c:pt idx="47">
                  <c:v>2.5975723142534969E-2</c:v>
                </c:pt>
                <c:pt idx="48">
                  <c:v>2.6279059205079974E-2</c:v>
                </c:pt>
                <c:pt idx="49">
                  <c:v>2.7396168242147131E-2</c:v>
                </c:pt>
                <c:pt idx="50">
                  <c:v>2.682231294378332E-2</c:v>
                </c:pt>
              </c:numCache>
            </c:numRef>
          </c:val>
          <c:smooth val="0"/>
          <c:extLst>
            <c:ext xmlns:c16="http://schemas.microsoft.com/office/drawing/2014/chart" uri="{C3380CC4-5D6E-409C-BE32-E72D297353CC}">
              <c16:uniqueId val="{00000003-3183-4056-89CD-43630206BA5D}"/>
            </c:ext>
          </c:extLst>
        </c:ser>
        <c:ser>
          <c:idx val="4"/>
          <c:order val="4"/>
          <c:tx>
            <c:strRef>
              <c:f>TdR_43!$B$90</c:f>
              <c:strCache>
                <c:ptCount val="1"/>
                <c:pt idx="0">
                  <c:v>Tertiaire non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TdR_43!$C$90:$BA$90</c:f>
              <c:numCache>
                <c:formatCode>0.0%</c:formatCode>
                <c:ptCount val="51"/>
                <c:pt idx="0">
                  <c:v>7.8158721474145436E-4</c:v>
                </c:pt>
                <c:pt idx="1">
                  <c:v>6.1020141270065359E-4</c:v>
                </c:pt>
                <c:pt idx="2">
                  <c:v>6.9776500256827419E-4</c:v>
                </c:pt>
                <c:pt idx="3">
                  <c:v>8.7563233619007295E-4</c:v>
                </c:pt>
                <c:pt idx="4">
                  <c:v>1.0258959102669057E-3</c:v>
                </c:pt>
                <c:pt idx="5">
                  <c:v>7.040024023066548E-4</c:v>
                </c:pt>
                <c:pt idx="6">
                  <c:v>1.0736258356520468E-3</c:v>
                </c:pt>
                <c:pt idx="7">
                  <c:v>1.2877869013975323E-3</c:v>
                </c:pt>
                <c:pt idx="8">
                  <c:v>8.4929619404654352E-4</c:v>
                </c:pt>
                <c:pt idx="9">
                  <c:v>8.3706243568264596E-4</c:v>
                </c:pt>
                <c:pt idx="10">
                  <c:v>2.8250173155910301E-4</c:v>
                </c:pt>
                <c:pt idx="11">
                  <c:v>3.6639450265567167E-4</c:v>
                </c:pt>
                <c:pt idx="12">
                  <c:v>2.4842192704147177E-4</c:v>
                </c:pt>
                <c:pt idx="13">
                  <c:v>2.924088396851778E-4</c:v>
                </c:pt>
                <c:pt idx="14">
                  <c:v>3.5819727946678325E-4</c:v>
                </c:pt>
                <c:pt idx="15">
                  <c:v>3.9124604172044924E-4</c:v>
                </c:pt>
                <c:pt idx="16">
                  <c:v>2.230206831893735E-4</c:v>
                </c:pt>
                <c:pt idx="17">
                  <c:v>4.5378290407203611E-4</c:v>
                </c:pt>
                <c:pt idx="18">
                  <c:v>7.0150547140216595E-4</c:v>
                </c:pt>
                <c:pt idx="19">
                  <c:v>6.4477851742275258E-4</c:v>
                </c:pt>
                <c:pt idx="20">
                  <c:v>6.0895202923499144E-4</c:v>
                </c:pt>
                <c:pt idx="21">
                  <c:v>5.4333386421589319E-4</c:v>
                </c:pt>
                <c:pt idx="22">
                  <c:v>8.0991326541792657E-4</c:v>
                </c:pt>
                <c:pt idx="23">
                  <c:v>6.5692563072125662E-4</c:v>
                </c:pt>
                <c:pt idx="24">
                  <c:v>1.1766546023026792E-3</c:v>
                </c:pt>
                <c:pt idx="25">
                  <c:v>1.4950639625224097E-3</c:v>
                </c:pt>
                <c:pt idx="26">
                  <c:v>9.8003589183680274E-4</c:v>
                </c:pt>
                <c:pt idx="27">
                  <c:v>1.1309713410895413E-3</c:v>
                </c:pt>
                <c:pt idx="28">
                  <c:v>1.3232146576131545E-3</c:v>
                </c:pt>
                <c:pt idx="29">
                  <c:v>1.5762348123481414E-3</c:v>
                </c:pt>
                <c:pt idx="30">
                  <c:v>8.3958511078743088E-4</c:v>
                </c:pt>
                <c:pt idx="31">
                  <c:v>1.6312815580014194E-3</c:v>
                </c:pt>
                <c:pt idx="32">
                  <c:v>7.6461665919532146E-4</c:v>
                </c:pt>
                <c:pt idx="33">
                  <c:v>6.5179279696378045E-4</c:v>
                </c:pt>
                <c:pt idx="34">
                  <c:v>8.798763148627996E-4</c:v>
                </c:pt>
                <c:pt idx="35">
                  <c:v>1.0623282649735134E-3</c:v>
                </c:pt>
                <c:pt idx="36">
                  <c:v>3.0959656736607571E-4</c:v>
                </c:pt>
                <c:pt idx="37">
                  <c:v>6.2589869278561626E-4</c:v>
                </c:pt>
                <c:pt idx="38">
                  <c:v>1.6761617635304375E-3</c:v>
                </c:pt>
                <c:pt idx="39">
                  <c:v>1.2183180377648697E-3</c:v>
                </c:pt>
                <c:pt idx="40">
                  <c:v>1.3363497413126926E-3</c:v>
                </c:pt>
                <c:pt idx="41">
                  <c:v>1.6659954070658695E-3</c:v>
                </c:pt>
                <c:pt idx="42">
                  <c:v>1.6140086764378225E-3</c:v>
                </c:pt>
                <c:pt idx="43">
                  <c:v>8.9715759604383633E-3</c:v>
                </c:pt>
                <c:pt idx="44">
                  <c:v>9.1212005534100811E-3</c:v>
                </c:pt>
                <c:pt idx="45">
                  <c:v>9.0413112834482993E-3</c:v>
                </c:pt>
                <c:pt idx="46">
                  <c:v>8.3689497228032206E-3</c:v>
                </c:pt>
                <c:pt idx="47">
                  <c:v>1.0670245128751792E-2</c:v>
                </c:pt>
                <c:pt idx="48">
                  <c:v>8.8768734919432608E-3</c:v>
                </c:pt>
                <c:pt idx="49">
                  <c:v>9.1035555992046574E-3</c:v>
                </c:pt>
                <c:pt idx="50">
                  <c:v>1.0085595595032722E-2</c:v>
                </c:pt>
              </c:numCache>
            </c:numRef>
          </c:val>
          <c:smooth val="0"/>
          <c:extLst>
            <c:ext xmlns:c16="http://schemas.microsoft.com/office/drawing/2014/chart" uri="{C3380CC4-5D6E-409C-BE32-E72D297353CC}">
              <c16:uniqueId val="{00000004-3183-4056-89CD-43630206BA5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[1]Serie_TdR_43!$B$86</c:f>
              <c:strCache>
                <c:ptCount val="1"/>
                <c:pt idx="0">
                  <c:v>Agriculture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[1]Serie_TdR_43!$C$86:$BA$86</c:f>
              <c:numCache>
                <c:formatCode>General</c:formatCode>
                <c:ptCount val="51"/>
                <c:pt idx="0">
                  <c:v>3.6922396459825309E-3</c:v>
                </c:pt>
                <c:pt idx="1">
                  <c:v>1.5955969498527311E-3</c:v>
                </c:pt>
                <c:pt idx="2">
                  <c:v>0</c:v>
                </c:pt>
                <c:pt idx="3">
                  <c:v>3.2534853261493588E-3</c:v>
                </c:pt>
                <c:pt idx="4">
                  <c:v>0</c:v>
                </c:pt>
                <c:pt idx="5">
                  <c:v>2.0423854740796842E-3</c:v>
                </c:pt>
                <c:pt idx="6">
                  <c:v>0</c:v>
                </c:pt>
                <c:pt idx="7">
                  <c:v>0</c:v>
                </c:pt>
                <c:pt idx="8">
                  <c:v>0</c:v>
                </c:pt>
                <c:pt idx="9">
                  <c:v>0</c:v>
                </c:pt>
                <c:pt idx="10">
                  <c:v>1.6267755994463337E-3</c:v>
                </c:pt>
                <c:pt idx="11">
                  <c:v>0</c:v>
                </c:pt>
                <c:pt idx="12">
                  <c:v>4.5145271899234164E-3</c:v>
                </c:pt>
                <c:pt idx="13">
                  <c:v>0</c:v>
                </c:pt>
                <c:pt idx="14">
                  <c:v>0</c:v>
                </c:pt>
                <c:pt idx="15">
                  <c:v>1.4892709212173112E-3</c:v>
                </c:pt>
                <c:pt idx="16">
                  <c:v>1.3822927872520641E-3</c:v>
                </c:pt>
                <c:pt idx="17">
                  <c:v>1.2576618358503542E-3</c:v>
                </c:pt>
                <c:pt idx="18">
                  <c:v>1.0514296667530928E-3</c:v>
                </c:pt>
                <c:pt idx="19">
                  <c:v>1.6135709323448033E-3</c:v>
                </c:pt>
                <c:pt idx="20">
                  <c:v>7.9031635002696412E-4</c:v>
                </c:pt>
                <c:pt idx="21">
                  <c:v>4.2601046069597913E-3</c:v>
                </c:pt>
                <c:pt idx="22">
                  <c:v>1.9754319921335365E-3</c:v>
                </c:pt>
                <c:pt idx="23">
                  <c:v>3.7184321300148845E-3</c:v>
                </c:pt>
                <c:pt idx="24">
                  <c:v>2.7306772728972971E-3</c:v>
                </c:pt>
                <c:pt idx="25">
                  <c:v>2.3826844678775908E-3</c:v>
                </c:pt>
                <c:pt idx="26">
                  <c:v>1.3791842817496608E-3</c:v>
                </c:pt>
                <c:pt idx="27">
                  <c:v>1.3321167520093089E-3</c:v>
                </c:pt>
                <c:pt idx="28">
                  <c:v>2.851935773783404E-3</c:v>
                </c:pt>
                <c:pt idx="29">
                  <c:v>2.4387935612730262E-3</c:v>
                </c:pt>
                <c:pt idx="30">
                  <c:v>3.1493573396134756E-3</c:v>
                </c:pt>
                <c:pt idx="31">
                  <c:v>4.6817889596685149E-3</c:v>
                </c:pt>
                <c:pt idx="32">
                  <c:v>1.3013267674909267E-3</c:v>
                </c:pt>
                <c:pt idx="33">
                  <c:v>3.318143363079131E-3</c:v>
                </c:pt>
                <c:pt idx="34">
                  <c:v>8.7991128106574949E-4</c:v>
                </c:pt>
                <c:pt idx="35">
                  <c:v>2.8541125647095988E-3</c:v>
                </c:pt>
                <c:pt idx="36">
                  <c:v>0</c:v>
                </c:pt>
                <c:pt idx="37">
                  <c:v>3.8305370356431583E-3</c:v>
                </c:pt>
                <c:pt idx="38">
                  <c:v>1.0472193614072009E-3</c:v>
                </c:pt>
                <c:pt idx="39">
                  <c:v>9.8835883093603737E-4</c:v>
                </c:pt>
                <c:pt idx="40">
                  <c:v>4.6703109170955371E-3</c:v>
                </c:pt>
                <c:pt idx="41">
                  <c:v>6.3907773061093586E-3</c:v>
                </c:pt>
                <c:pt idx="42">
                  <c:v>6.0614351287421406E-3</c:v>
                </c:pt>
                <c:pt idx="43">
                  <c:v>7.8312444083257476E-3</c:v>
                </c:pt>
                <c:pt idx="44">
                  <c:v>6.6859657030328493E-3</c:v>
                </c:pt>
                <c:pt idx="45">
                  <c:v>6.940966620883943E-3</c:v>
                </c:pt>
                <c:pt idx="46">
                  <c:v>2.3662570713605152E-3</c:v>
                </c:pt>
                <c:pt idx="47">
                  <c:v>4.7245194689008955E-3</c:v>
                </c:pt>
                <c:pt idx="48">
                  <c:v>9.9816761597718937E-3</c:v>
                </c:pt>
                <c:pt idx="49">
                  <c:v>6.316153877752066E-3</c:v>
                </c:pt>
                <c:pt idx="50">
                  <c:v>5.9927905970207128E-3</c:v>
                </c:pt>
              </c:numCache>
            </c:numRef>
          </c:val>
          <c:smooth val="0"/>
          <c:extLst>
            <c:ext xmlns:c16="http://schemas.microsoft.com/office/drawing/2014/chart" uri="{C3380CC4-5D6E-409C-BE32-E72D297353CC}">
              <c16:uniqueId val="{00000000-105A-4E3B-8269-15B01E0A5032}"/>
            </c:ext>
          </c:extLst>
        </c:ser>
        <c:ser>
          <c:idx val="1"/>
          <c:order val="1"/>
          <c:tx>
            <c:strRef>
              <c:f>[1]Serie_TdR_43!$B$87</c:f>
              <c:strCache>
                <c:ptCount val="1"/>
                <c:pt idx="0">
                  <c:v>Industrie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[1]Serie_TdR_43!$C$87:$BA$87</c:f>
              <c:numCache>
                <c:formatCode>General</c:formatCode>
                <c:ptCount val="51"/>
                <c:pt idx="0">
                  <c:v>9.3422814762145284E-2</c:v>
                </c:pt>
                <c:pt idx="1">
                  <c:v>8.9485836765287638E-2</c:v>
                </c:pt>
                <c:pt idx="2">
                  <c:v>8.888672061094266E-2</c:v>
                </c:pt>
                <c:pt idx="3">
                  <c:v>8.7668623064303577E-2</c:v>
                </c:pt>
                <c:pt idx="4">
                  <c:v>8.3831559852312762E-2</c:v>
                </c:pt>
                <c:pt idx="5">
                  <c:v>8.4035830051106944E-2</c:v>
                </c:pt>
                <c:pt idx="6">
                  <c:v>7.064842750427322E-2</c:v>
                </c:pt>
                <c:pt idx="7">
                  <c:v>6.8387227831577635E-2</c:v>
                </c:pt>
                <c:pt idx="8">
                  <c:v>6.9875844363728845E-2</c:v>
                </c:pt>
                <c:pt idx="9">
                  <c:v>7.0192870623629208E-2</c:v>
                </c:pt>
                <c:pt idx="10">
                  <c:v>7.8139546240496946E-2</c:v>
                </c:pt>
                <c:pt idx="11">
                  <c:v>8.1978110985765018E-2</c:v>
                </c:pt>
                <c:pt idx="12">
                  <c:v>8.6188381137324688E-2</c:v>
                </c:pt>
                <c:pt idx="13">
                  <c:v>8.9561924685122848E-2</c:v>
                </c:pt>
                <c:pt idx="14">
                  <c:v>8.671863111369367E-2</c:v>
                </c:pt>
                <c:pt idx="15">
                  <c:v>8.5964003932796559E-2</c:v>
                </c:pt>
                <c:pt idx="16">
                  <c:v>8.7834038406186171E-2</c:v>
                </c:pt>
                <c:pt idx="17">
                  <c:v>8.9249504819772521E-2</c:v>
                </c:pt>
                <c:pt idx="18">
                  <c:v>9.8721115061186873E-2</c:v>
                </c:pt>
                <c:pt idx="19">
                  <c:v>9.0668679266896729E-2</c:v>
                </c:pt>
                <c:pt idx="20">
                  <c:v>9.2832240495607898E-2</c:v>
                </c:pt>
                <c:pt idx="21">
                  <c:v>9.7596908098030788E-2</c:v>
                </c:pt>
                <c:pt idx="22">
                  <c:v>9.332677040333745E-2</c:v>
                </c:pt>
                <c:pt idx="23">
                  <c:v>9.6034257273325971E-2</c:v>
                </c:pt>
                <c:pt idx="24">
                  <c:v>9.5445042323250309E-2</c:v>
                </c:pt>
                <c:pt idx="25">
                  <c:v>9.8218125254239202E-2</c:v>
                </c:pt>
                <c:pt idx="26">
                  <c:v>0.10375108769083773</c:v>
                </c:pt>
                <c:pt idx="27">
                  <c:v>0.10323770421528179</c:v>
                </c:pt>
                <c:pt idx="28">
                  <c:v>0.10078703784366795</c:v>
                </c:pt>
                <c:pt idx="29">
                  <c:v>9.7531498898621644E-2</c:v>
                </c:pt>
                <c:pt idx="30">
                  <c:v>9.9659875452082922E-2</c:v>
                </c:pt>
                <c:pt idx="31">
                  <c:v>9.6489468026212416E-2</c:v>
                </c:pt>
                <c:pt idx="32">
                  <c:v>0.10085769742513064</c:v>
                </c:pt>
                <c:pt idx="33">
                  <c:v>9.4344716042316479E-2</c:v>
                </c:pt>
                <c:pt idx="34">
                  <c:v>9.6724684347971698E-2</c:v>
                </c:pt>
                <c:pt idx="35">
                  <c:v>9.3481617459514263E-2</c:v>
                </c:pt>
                <c:pt idx="36">
                  <c:v>6.7982642908609059E-2</c:v>
                </c:pt>
                <c:pt idx="37">
                  <c:v>6.9094247926765162E-2</c:v>
                </c:pt>
                <c:pt idx="38">
                  <c:v>9.2831672044031241E-2</c:v>
                </c:pt>
                <c:pt idx="39">
                  <c:v>9.6500226837415548E-2</c:v>
                </c:pt>
                <c:pt idx="40">
                  <c:v>9.9156186432517501E-2</c:v>
                </c:pt>
                <c:pt idx="41">
                  <c:v>9.7450975202950485E-2</c:v>
                </c:pt>
                <c:pt idx="42">
                  <c:v>9.7631800069342994E-2</c:v>
                </c:pt>
                <c:pt idx="43">
                  <c:v>9.8040382559761899E-2</c:v>
                </c:pt>
                <c:pt idx="44">
                  <c:v>9.5564876979920901E-2</c:v>
                </c:pt>
                <c:pt idx="45">
                  <c:v>8.9802917971534488E-2</c:v>
                </c:pt>
                <c:pt idx="46">
                  <c:v>9.4145760310161808E-2</c:v>
                </c:pt>
                <c:pt idx="47">
                  <c:v>8.9445154073003644E-2</c:v>
                </c:pt>
                <c:pt idx="48">
                  <c:v>8.2547620734131508E-2</c:v>
                </c:pt>
                <c:pt idx="49">
                  <c:v>8.261160824704776E-2</c:v>
                </c:pt>
                <c:pt idx="50">
                  <c:v>8.3453415331345232E-2</c:v>
                </c:pt>
              </c:numCache>
            </c:numRef>
          </c:val>
          <c:smooth val="0"/>
          <c:extLst>
            <c:ext xmlns:c16="http://schemas.microsoft.com/office/drawing/2014/chart" uri="{C3380CC4-5D6E-409C-BE32-E72D297353CC}">
              <c16:uniqueId val="{00000001-105A-4E3B-8269-15B01E0A5032}"/>
            </c:ext>
          </c:extLst>
        </c:ser>
        <c:ser>
          <c:idx val="2"/>
          <c:order val="2"/>
          <c:tx>
            <c:strRef>
              <c:f>[1]Serie_TdR_43!$B$88</c:f>
              <c:strCache>
                <c:ptCount val="1"/>
                <c:pt idx="0">
                  <c:v>Construction</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[1]Serie_TdR_43!$C$88:$BA$88</c:f>
              <c:numCache>
                <c:formatCode>General</c:formatCode>
                <c:ptCount val="51"/>
                <c:pt idx="0">
                  <c:v>5.3279310215122472E-2</c:v>
                </c:pt>
                <c:pt idx="1">
                  <c:v>5.4096066386825833E-2</c:v>
                </c:pt>
                <c:pt idx="2">
                  <c:v>6.282939951639524E-2</c:v>
                </c:pt>
                <c:pt idx="3">
                  <c:v>6.5542312250990872E-2</c:v>
                </c:pt>
                <c:pt idx="4">
                  <c:v>5.2537657777650376E-2</c:v>
                </c:pt>
                <c:pt idx="5">
                  <c:v>4.4077057952557168E-2</c:v>
                </c:pt>
                <c:pt idx="6">
                  <c:v>4.1245669940230517E-2</c:v>
                </c:pt>
                <c:pt idx="7">
                  <c:v>4.487706308108471E-2</c:v>
                </c:pt>
                <c:pt idx="8">
                  <c:v>5.8137444234360014E-2</c:v>
                </c:pt>
                <c:pt idx="9">
                  <c:v>4.4870281450498074E-2</c:v>
                </c:pt>
                <c:pt idx="10">
                  <c:v>5.1005541585054208E-2</c:v>
                </c:pt>
                <c:pt idx="11">
                  <c:v>4.6857401332602112E-2</c:v>
                </c:pt>
                <c:pt idx="12">
                  <c:v>5.0822307827418395E-2</c:v>
                </c:pt>
                <c:pt idx="13">
                  <c:v>4.2191743723581462E-2</c:v>
                </c:pt>
                <c:pt idx="14">
                  <c:v>4.6583929875502354E-2</c:v>
                </c:pt>
                <c:pt idx="15">
                  <c:v>4.0210027692160387E-2</c:v>
                </c:pt>
                <c:pt idx="16">
                  <c:v>4.5459827583656458E-2</c:v>
                </c:pt>
                <c:pt idx="17">
                  <c:v>5.3672597582770772E-2</c:v>
                </c:pt>
                <c:pt idx="18">
                  <c:v>5.7598520841444317E-2</c:v>
                </c:pt>
                <c:pt idx="19">
                  <c:v>6.0520451643042893E-2</c:v>
                </c:pt>
                <c:pt idx="20">
                  <c:v>4.829207795037422E-2</c:v>
                </c:pt>
                <c:pt idx="21">
                  <c:v>4.0976315747448061E-2</c:v>
                </c:pt>
                <c:pt idx="22">
                  <c:v>4.7128805724007475E-2</c:v>
                </c:pt>
                <c:pt idx="23">
                  <c:v>5.1832715878251064E-2</c:v>
                </c:pt>
                <c:pt idx="24">
                  <c:v>5.1754477898122063E-2</c:v>
                </c:pt>
                <c:pt idx="25">
                  <c:v>5.7736382061402462E-2</c:v>
                </c:pt>
                <c:pt idx="26">
                  <c:v>7.0351755943402219E-2</c:v>
                </c:pt>
                <c:pt idx="27">
                  <c:v>6.1447744449423067E-2</c:v>
                </c:pt>
                <c:pt idx="28">
                  <c:v>6.4468461273785499E-2</c:v>
                </c:pt>
                <c:pt idx="29">
                  <c:v>6.9042493843189973E-2</c:v>
                </c:pt>
                <c:pt idx="30">
                  <c:v>6.7775515932422273E-2</c:v>
                </c:pt>
                <c:pt idx="31">
                  <c:v>6.4556231126203872E-2</c:v>
                </c:pt>
                <c:pt idx="32">
                  <c:v>6.2595658895515577E-2</c:v>
                </c:pt>
                <c:pt idx="33">
                  <c:v>5.4451308836298687E-2</c:v>
                </c:pt>
                <c:pt idx="34">
                  <c:v>6.500716798244599E-2</c:v>
                </c:pt>
                <c:pt idx="35">
                  <c:v>6.3525415292815662E-2</c:v>
                </c:pt>
                <c:pt idx="36">
                  <c:v>1.5896921859333842E-2</c:v>
                </c:pt>
                <c:pt idx="37">
                  <c:v>4.3798053704483884E-2</c:v>
                </c:pt>
                <c:pt idx="38">
                  <c:v>5.568754190911851E-2</c:v>
                </c:pt>
                <c:pt idx="39">
                  <c:v>5.7126765621204306E-2</c:v>
                </c:pt>
                <c:pt idx="40">
                  <c:v>6.0441898508091924E-2</c:v>
                </c:pt>
                <c:pt idx="41">
                  <c:v>5.8776930190756749E-2</c:v>
                </c:pt>
                <c:pt idx="42">
                  <c:v>5.8395606419657221E-2</c:v>
                </c:pt>
                <c:pt idx="43">
                  <c:v>5.81292777995868E-2</c:v>
                </c:pt>
                <c:pt idx="44">
                  <c:v>5.7955854307521669E-2</c:v>
                </c:pt>
                <c:pt idx="45">
                  <c:v>5.3534337371035433E-2</c:v>
                </c:pt>
                <c:pt idx="46">
                  <c:v>5.8518936818516797E-2</c:v>
                </c:pt>
                <c:pt idx="47">
                  <c:v>5.4480085621768058E-2</c:v>
                </c:pt>
                <c:pt idx="48">
                  <c:v>5.6889734741230435E-2</c:v>
                </c:pt>
                <c:pt idx="49">
                  <c:v>4.9555803631490626E-2</c:v>
                </c:pt>
                <c:pt idx="50">
                  <c:v>4.7667235399576596E-2</c:v>
                </c:pt>
              </c:numCache>
            </c:numRef>
          </c:val>
          <c:smooth val="0"/>
          <c:extLst>
            <c:ext xmlns:c16="http://schemas.microsoft.com/office/drawing/2014/chart" uri="{C3380CC4-5D6E-409C-BE32-E72D297353CC}">
              <c16:uniqueId val="{00000002-105A-4E3B-8269-15B01E0A5032}"/>
            </c:ext>
          </c:extLst>
        </c:ser>
        <c:ser>
          <c:idx val="3"/>
          <c:order val="3"/>
          <c:tx>
            <c:strRef>
              <c:f>[1]Serie_TdR_43!$B$89</c:f>
              <c:strCache>
                <c:ptCount val="1"/>
                <c:pt idx="0">
                  <c:v>Tertiaire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[1]Serie_TdR_43!$C$89:$BA$89</c:f>
              <c:numCache>
                <c:formatCode>General</c:formatCode>
                <c:ptCount val="51"/>
                <c:pt idx="0">
                  <c:v>9.4111001178410342E-3</c:v>
                </c:pt>
                <c:pt idx="1">
                  <c:v>1.0416255383978508E-2</c:v>
                </c:pt>
                <c:pt idx="2">
                  <c:v>9.7659630041177E-3</c:v>
                </c:pt>
                <c:pt idx="3">
                  <c:v>8.077248019945981E-3</c:v>
                </c:pt>
                <c:pt idx="4">
                  <c:v>5.9926379273024903E-3</c:v>
                </c:pt>
                <c:pt idx="5">
                  <c:v>5.8794160511845958E-3</c:v>
                </c:pt>
                <c:pt idx="6">
                  <c:v>7.0158913922813357E-3</c:v>
                </c:pt>
                <c:pt idx="7">
                  <c:v>7.3624569388201239E-3</c:v>
                </c:pt>
                <c:pt idx="8">
                  <c:v>7.2083439140513518E-3</c:v>
                </c:pt>
                <c:pt idx="9">
                  <c:v>7.3209471638309787E-3</c:v>
                </c:pt>
                <c:pt idx="10">
                  <c:v>6.9555033036857901E-3</c:v>
                </c:pt>
                <c:pt idx="11">
                  <c:v>6.3478239924156382E-3</c:v>
                </c:pt>
                <c:pt idx="12">
                  <c:v>6.6698077757612701E-3</c:v>
                </c:pt>
                <c:pt idx="13">
                  <c:v>8.6833227043753135E-3</c:v>
                </c:pt>
                <c:pt idx="14">
                  <c:v>7.1531499204816797E-3</c:v>
                </c:pt>
                <c:pt idx="15">
                  <c:v>9.9351830369301952E-3</c:v>
                </c:pt>
                <c:pt idx="16">
                  <c:v>9.0407895384979169E-3</c:v>
                </c:pt>
                <c:pt idx="17">
                  <c:v>1.0191124243823683E-2</c:v>
                </c:pt>
                <c:pt idx="18">
                  <c:v>1.0092483365642895E-2</c:v>
                </c:pt>
                <c:pt idx="19">
                  <c:v>9.1165167376286629E-3</c:v>
                </c:pt>
                <c:pt idx="20">
                  <c:v>9.4934152868969505E-3</c:v>
                </c:pt>
                <c:pt idx="21">
                  <c:v>1.0065512955563068E-2</c:v>
                </c:pt>
                <c:pt idx="22">
                  <c:v>1.0920065528880004E-2</c:v>
                </c:pt>
                <c:pt idx="23">
                  <c:v>1.4718416973208262E-2</c:v>
                </c:pt>
                <c:pt idx="24">
                  <c:v>1.6956580222694823E-2</c:v>
                </c:pt>
                <c:pt idx="25">
                  <c:v>1.8489821448711016E-2</c:v>
                </c:pt>
                <c:pt idx="26">
                  <c:v>1.8783066500156046E-2</c:v>
                </c:pt>
                <c:pt idx="27">
                  <c:v>1.9558898387723043E-2</c:v>
                </c:pt>
                <c:pt idx="28">
                  <c:v>1.7784533078956482E-2</c:v>
                </c:pt>
                <c:pt idx="29">
                  <c:v>1.8737910031319204E-2</c:v>
                </c:pt>
                <c:pt idx="30">
                  <c:v>1.820180610876564E-2</c:v>
                </c:pt>
                <c:pt idx="31">
                  <c:v>1.5957803314276122E-2</c:v>
                </c:pt>
                <c:pt idx="32">
                  <c:v>1.7236015199702946E-2</c:v>
                </c:pt>
                <c:pt idx="33">
                  <c:v>1.8689548686010676E-2</c:v>
                </c:pt>
                <c:pt idx="34">
                  <c:v>1.8735199009286687E-2</c:v>
                </c:pt>
                <c:pt idx="35">
                  <c:v>2.1439303391545685E-2</c:v>
                </c:pt>
                <c:pt idx="36">
                  <c:v>1.5005331459850058E-2</c:v>
                </c:pt>
                <c:pt idx="37">
                  <c:v>2.2059559978251628E-2</c:v>
                </c:pt>
                <c:pt idx="38">
                  <c:v>2.4309455205384432E-2</c:v>
                </c:pt>
                <c:pt idx="39">
                  <c:v>2.4881115979632523E-2</c:v>
                </c:pt>
                <c:pt idx="40">
                  <c:v>2.6484983439750399E-2</c:v>
                </c:pt>
                <c:pt idx="41">
                  <c:v>3.3631681122311165E-2</c:v>
                </c:pt>
                <c:pt idx="42">
                  <c:v>2.8532209152323858E-2</c:v>
                </c:pt>
                <c:pt idx="43">
                  <c:v>2.6696648593687592E-2</c:v>
                </c:pt>
                <c:pt idx="44">
                  <c:v>2.9102705126603633E-2</c:v>
                </c:pt>
                <c:pt idx="45">
                  <c:v>2.8964262078730884E-2</c:v>
                </c:pt>
                <c:pt idx="46">
                  <c:v>2.7315619473175099E-2</c:v>
                </c:pt>
                <c:pt idx="47">
                  <c:v>2.5975723142534969E-2</c:v>
                </c:pt>
                <c:pt idx="48">
                  <c:v>2.6279059205079974E-2</c:v>
                </c:pt>
                <c:pt idx="49">
                  <c:v>2.7396168242147131E-2</c:v>
                </c:pt>
                <c:pt idx="50">
                  <c:v>2.682231294378332E-2</c:v>
                </c:pt>
              </c:numCache>
            </c:numRef>
          </c:val>
          <c:smooth val="0"/>
          <c:extLst>
            <c:ext xmlns:c16="http://schemas.microsoft.com/office/drawing/2014/chart" uri="{C3380CC4-5D6E-409C-BE32-E72D297353CC}">
              <c16:uniqueId val="{00000003-105A-4E3B-8269-15B01E0A5032}"/>
            </c:ext>
          </c:extLst>
        </c:ser>
        <c:ser>
          <c:idx val="4"/>
          <c:order val="4"/>
          <c:tx>
            <c:strRef>
              <c:f>[1]Serie_TdR_43!$B$90</c:f>
              <c:strCache>
                <c:ptCount val="1"/>
                <c:pt idx="0">
                  <c:v>Tertiaire non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[1]Serie_TdR_43!$C$90:$BA$90</c:f>
              <c:numCache>
                <c:formatCode>General</c:formatCode>
                <c:ptCount val="51"/>
                <c:pt idx="0">
                  <c:v>7.8158721474145436E-4</c:v>
                </c:pt>
                <c:pt idx="1">
                  <c:v>6.1020141270065359E-4</c:v>
                </c:pt>
                <c:pt idx="2">
                  <c:v>6.9776500256827419E-4</c:v>
                </c:pt>
                <c:pt idx="3">
                  <c:v>8.7563233619007295E-4</c:v>
                </c:pt>
                <c:pt idx="4">
                  <c:v>1.0258959102669057E-3</c:v>
                </c:pt>
                <c:pt idx="5">
                  <c:v>7.040024023066548E-4</c:v>
                </c:pt>
                <c:pt idx="6">
                  <c:v>1.0736258356520468E-3</c:v>
                </c:pt>
                <c:pt idx="7">
                  <c:v>1.2877869013975323E-3</c:v>
                </c:pt>
                <c:pt idx="8">
                  <c:v>8.4929619404654352E-4</c:v>
                </c:pt>
                <c:pt idx="9">
                  <c:v>8.3706243568264596E-4</c:v>
                </c:pt>
                <c:pt idx="10">
                  <c:v>2.8250173155910301E-4</c:v>
                </c:pt>
                <c:pt idx="11">
                  <c:v>3.6639450265567167E-4</c:v>
                </c:pt>
                <c:pt idx="12">
                  <c:v>2.4842192704147177E-4</c:v>
                </c:pt>
                <c:pt idx="13">
                  <c:v>2.924088396851778E-4</c:v>
                </c:pt>
                <c:pt idx="14">
                  <c:v>3.5819727946678325E-4</c:v>
                </c:pt>
                <c:pt idx="15">
                  <c:v>3.9124604172044924E-4</c:v>
                </c:pt>
                <c:pt idx="16">
                  <c:v>2.230206831893735E-4</c:v>
                </c:pt>
                <c:pt idx="17">
                  <c:v>4.5378290407203611E-4</c:v>
                </c:pt>
                <c:pt idx="18">
                  <c:v>7.0150547140216595E-4</c:v>
                </c:pt>
                <c:pt idx="19">
                  <c:v>6.4477851742275258E-4</c:v>
                </c:pt>
                <c:pt idx="20">
                  <c:v>6.0895202923499144E-4</c:v>
                </c:pt>
                <c:pt idx="21">
                  <c:v>5.4333386421589319E-4</c:v>
                </c:pt>
                <c:pt idx="22">
                  <c:v>8.0991326541792657E-4</c:v>
                </c:pt>
                <c:pt idx="23">
                  <c:v>6.5692563072125662E-4</c:v>
                </c:pt>
                <c:pt idx="24">
                  <c:v>1.1766546023026792E-3</c:v>
                </c:pt>
                <c:pt idx="25">
                  <c:v>1.4950639625224097E-3</c:v>
                </c:pt>
                <c:pt idx="26">
                  <c:v>9.8003589183680274E-4</c:v>
                </c:pt>
                <c:pt idx="27">
                  <c:v>1.1309713410895413E-3</c:v>
                </c:pt>
                <c:pt idx="28">
                  <c:v>1.3232146576131545E-3</c:v>
                </c:pt>
                <c:pt idx="29">
                  <c:v>1.5762348123481414E-3</c:v>
                </c:pt>
                <c:pt idx="30">
                  <c:v>8.3958511078743088E-4</c:v>
                </c:pt>
                <c:pt idx="31">
                  <c:v>1.6312815580014194E-3</c:v>
                </c:pt>
                <c:pt idx="32">
                  <c:v>7.6461665919532146E-4</c:v>
                </c:pt>
                <c:pt idx="33">
                  <c:v>6.5179279696378045E-4</c:v>
                </c:pt>
                <c:pt idx="34">
                  <c:v>8.798763148627996E-4</c:v>
                </c:pt>
                <c:pt idx="35">
                  <c:v>1.0623282649735134E-3</c:v>
                </c:pt>
                <c:pt idx="36">
                  <c:v>3.0959656736607571E-4</c:v>
                </c:pt>
                <c:pt idx="37">
                  <c:v>6.2589869278561626E-4</c:v>
                </c:pt>
                <c:pt idx="38">
                  <c:v>1.6761617635304375E-3</c:v>
                </c:pt>
                <c:pt idx="39">
                  <c:v>1.2183180377648697E-3</c:v>
                </c:pt>
                <c:pt idx="40">
                  <c:v>1.3363497413126926E-3</c:v>
                </c:pt>
                <c:pt idx="41">
                  <c:v>1.6659954070658695E-3</c:v>
                </c:pt>
                <c:pt idx="42">
                  <c:v>1.6140086764378225E-3</c:v>
                </c:pt>
                <c:pt idx="43">
                  <c:v>8.9715759604383633E-3</c:v>
                </c:pt>
                <c:pt idx="44">
                  <c:v>9.1212005534100811E-3</c:v>
                </c:pt>
                <c:pt idx="45">
                  <c:v>9.0413112834482993E-3</c:v>
                </c:pt>
                <c:pt idx="46">
                  <c:v>8.3689497228032206E-3</c:v>
                </c:pt>
                <c:pt idx="47">
                  <c:v>1.0670245128751792E-2</c:v>
                </c:pt>
                <c:pt idx="48">
                  <c:v>8.8768734919432608E-3</c:v>
                </c:pt>
                <c:pt idx="49">
                  <c:v>9.1035555992046574E-3</c:v>
                </c:pt>
                <c:pt idx="50">
                  <c:v>1.0085595595032722E-2</c:v>
                </c:pt>
              </c:numCache>
            </c:numRef>
          </c:val>
          <c:smooth val="0"/>
          <c:extLst>
            <c:ext xmlns:c16="http://schemas.microsoft.com/office/drawing/2014/chart" uri="{C3380CC4-5D6E-409C-BE32-E72D297353CC}">
              <c16:uniqueId val="{00000004-105A-4E3B-8269-15B01E0A503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General"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TdR_43!$C$86:$BB$86</c:f>
              <c:numCache>
                <c:formatCode>0.0%</c:formatCode>
                <c:ptCount val="52"/>
                <c:pt idx="0">
                  <c:v>3.6922396459825309E-3</c:v>
                </c:pt>
                <c:pt idx="1">
                  <c:v>1.5955969498527311E-3</c:v>
                </c:pt>
                <c:pt idx="2">
                  <c:v>0</c:v>
                </c:pt>
                <c:pt idx="3">
                  <c:v>3.2534853261493588E-3</c:v>
                </c:pt>
                <c:pt idx="4">
                  <c:v>0</c:v>
                </c:pt>
                <c:pt idx="5">
                  <c:v>2.0423854740796842E-3</c:v>
                </c:pt>
                <c:pt idx="6">
                  <c:v>0</c:v>
                </c:pt>
                <c:pt idx="7">
                  <c:v>0</c:v>
                </c:pt>
                <c:pt idx="8">
                  <c:v>0</c:v>
                </c:pt>
                <c:pt idx="9">
                  <c:v>0</c:v>
                </c:pt>
                <c:pt idx="10">
                  <c:v>1.6267755994463337E-3</c:v>
                </c:pt>
                <c:pt idx="11">
                  <c:v>0</c:v>
                </c:pt>
                <c:pt idx="12">
                  <c:v>4.5145271899234164E-3</c:v>
                </c:pt>
                <c:pt idx="13">
                  <c:v>0</c:v>
                </c:pt>
                <c:pt idx="14">
                  <c:v>0</c:v>
                </c:pt>
                <c:pt idx="15">
                  <c:v>1.4892709212173112E-3</c:v>
                </c:pt>
                <c:pt idx="16">
                  <c:v>1.3822927872520641E-3</c:v>
                </c:pt>
                <c:pt idx="17">
                  <c:v>1.2576618358503542E-3</c:v>
                </c:pt>
                <c:pt idx="18">
                  <c:v>1.0514296667530928E-3</c:v>
                </c:pt>
                <c:pt idx="19">
                  <c:v>1.6135709323448033E-3</c:v>
                </c:pt>
                <c:pt idx="20">
                  <c:v>7.9031635002696412E-4</c:v>
                </c:pt>
                <c:pt idx="21">
                  <c:v>4.2601046069597913E-3</c:v>
                </c:pt>
                <c:pt idx="22">
                  <c:v>1.9754319921335365E-3</c:v>
                </c:pt>
                <c:pt idx="23">
                  <c:v>3.7184321300148845E-3</c:v>
                </c:pt>
                <c:pt idx="24">
                  <c:v>2.7306772728972971E-3</c:v>
                </c:pt>
                <c:pt idx="25">
                  <c:v>2.3826844678775908E-3</c:v>
                </c:pt>
                <c:pt idx="26">
                  <c:v>1.3791842817496608E-3</c:v>
                </c:pt>
                <c:pt idx="27">
                  <c:v>1.3321167520093089E-3</c:v>
                </c:pt>
                <c:pt idx="28">
                  <c:v>2.851935773783404E-3</c:v>
                </c:pt>
                <c:pt idx="29">
                  <c:v>2.4387935612730262E-3</c:v>
                </c:pt>
                <c:pt idx="30">
                  <c:v>3.1493573396134756E-3</c:v>
                </c:pt>
                <c:pt idx="31">
                  <c:v>4.6817889596685149E-3</c:v>
                </c:pt>
                <c:pt idx="32">
                  <c:v>1.3013267674909267E-3</c:v>
                </c:pt>
                <c:pt idx="33">
                  <c:v>3.318143363079131E-3</c:v>
                </c:pt>
                <c:pt idx="34">
                  <c:v>8.7991128106574949E-4</c:v>
                </c:pt>
                <c:pt idx="35">
                  <c:v>2.8541125647095988E-3</c:v>
                </c:pt>
                <c:pt idx="36">
                  <c:v>0</c:v>
                </c:pt>
                <c:pt idx="37">
                  <c:v>3.8305370356431583E-3</c:v>
                </c:pt>
                <c:pt idx="38">
                  <c:v>1.0472193614072009E-3</c:v>
                </c:pt>
                <c:pt idx="39">
                  <c:v>9.8835883093603737E-4</c:v>
                </c:pt>
                <c:pt idx="40">
                  <c:v>4.6703109170955371E-3</c:v>
                </c:pt>
                <c:pt idx="41">
                  <c:v>6.3907773061093586E-3</c:v>
                </c:pt>
                <c:pt idx="42">
                  <c:v>6.0614351287421406E-3</c:v>
                </c:pt>
                <c:pt idx="43">
                  <c:v>7.8312444083257476E-3</c:v>
                </c:pt>
                <c:pt idx="44">
                  <c:v>6.6859657030328493E-3</c:v>
                </c:pt>
                <c:pt idx="45">
                  <c:v>6.940966620883943E-3</c:v>
                </c:pt>
                <c:pt idx="46">
                  <c:v>2.3662570713605152E-3</c:v>
                </c:pt>
                <c:pt idx="47">
                  <c:v>4.7245194689008955E-3</c:v>
                </c:pt>
                <c:pt idx="48">
                  <c:v>9.9816761597718937E-3</c:v>
                </c:pt>
                <c:pt idx="49">
                  <c:v>6.316153877752066E-3</c:v>
                </c:pt>
                <c:pt idx="50">
                  <c:v>5.9927905970207128E-3</c:v>
                </c:pt>
                <c:pt idx="51">
                  <c:v>5.5764611628133431E-3</c:v>
                </c:pt>
              </c:numCache>
            </c:numRef>
          </c:val>
          <c:smooth val="0"/>
          <c:extLst>
            <c:ext xmlns:c16="http://schemas.microsoft.com/office/drawing/2014/chart" uri="{C3380CC4-5D6E-409C-BE32-E72D297353CC}">
              <c16:uniqueId val="{00000000-CE93-4DDE-8BE7-2ADEAD348E11}"/>
            </c:ext>
          </c:extLst>
        </c:ser>
        <c:ser>
          <c:idx val="1"/>
          <c:order val="1"/>
          <c:tx>
            <c:strRef>
              <c:f>TdR_43!$B$87</c:f>
              <c:strCache>
                <c:ptCount val="1"/>
                <c:pt idx="0">
                  <c:v>Industrie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TdR_43!$C$87:$BB$87</c:f>
              <c:numCache>
                <c:formatCode>0.0%</c:formatCode>
                <c:ptCount val="52"/>
                <c:pt idx="0">
                  <c:v>9.3422814762145284E-2</c:v>
                </c:pt>
                <c:pt idx="1">
                  <c:v>8.9485836765287638E-2</c:v>
                </c:pt>
                <c:pt idx="2">
                  <c:v>8.888672061094266E-2</c:v>
                </c:pt>
                <c:pt idx="3">
                  <c:v>8.7668623064303577E-2</c:v>
                </c:pt>
                <c:pt idx="4">
                  <c:v>8.3831559852312762E-2</c:v>
                </c:pt>
                <c:pt idx="5">
                  <c:v>8.4035830051106944E-2</c:v>
                </c:pt>
                <c:pt idx="6">
                  <c:v>7.064842750427322E-2</c:v>
                </c:pt>
                <c:pt idx="7">
                  <c:v>6.8387227831577635E-2</c:v>
                </c:pt>
                <c:pt idx="8">
                  <c:v>6.9875844363728845E-2</c:v>
                </c:pt>
                <c:pt idx="9">
                  <c:v>7.0192870623629208E-2</c:v>
                </c:pt>
                <c:pt idx="10">
                  <c:v>7.8139546240496946E-2</c:v>
                </c:pt>
                <c:pt idx="11">
                  <c:v>8.1978110985765018E-2</c:v>
                </c:pt>
                <c:pt idx="12">
                  <c:v>8.6188381137324688E-2</c:v>
                </c:pt>
                <c:pt idx="13">
                  <c:v>8.9561924685122848E-2</c:v>
                </c:pt>
                <c:pt idx="14">
                  <c:v>8.671863111369367E-2</c:v>
                </c:pt>
                <c:pt idx="15">
                  <c:v>8.5964003932796559E-2</c:v>
                </c:pt>
                <c:pt idx="16">
                  <c:v>8.7834038406186171E-2</c:v>
                </c:pt>
                <c:pt idx="17">
                  <c:v>8.9249504819772521E-2</c:v>
                </c:pt>
                <c:pt idx="18">
                  <c:v>9.8721115061186873E-2</c:v>
                </c:pt>
                <c:pt idx="19">
                  <c:v>9.0668679266896729E-2</c:v>
                </c:pt>
                <c:pt idx="20">
                  <c:v>9.2832240495607898E-2</c:v>
                </c:pt>
                <c:pt idx="21">
                  <c:v>9.7596908098030788E-2</c:v>
                </c:pt>
                <c:pt idx="22">
                  <c:v>9.332677040333745E-2</c:v>
                </c:pt>
                <c:pt idx="23">
                  <c:v>9.6034257273325971E-2</c:v>
                </c:pt>
                <c:pt idx="24">
                  <c:v>9.5445042323250309E-2</c:v>
                </c:pt>
                <c:pt idx="25">
                  <c:v>9.8218125254239202E-2</c:v>
                </c:pt>
                <c:pt idx="26">
                  <c:v>0.10375108769083773</c:v>
                </c:pt>
                <c:pt idx="27">
                  <c:v>0.10323770421528179</c:v>
                </c:pt>
                <c:pt idx="28">
                  <c:v>0.10078703784366795</c:v>
                </c:pt>
                <c:pt idx="29">
                  <c:v>9.7531498898621644E-2</c:v>
                </c:pt>
                <c:pt idx="30">
                  <c:v>9.9659875452082922E-2</c:v>
                </c:pt>
                <c:pt idx="31">
                  <c:v>9.6489468026212416E-2</c:v>
                </c:pt>
                <c:pt idx="32">
                  <c:v>0.10085769742513064</c:v>
                </c:pt>
                <c:pt idx="33">
                  <c:v>9.4344716042316479E-2</c:v>
                </c:pt>
                <c:pt idx="34">
                  <c:v>9.6724684347971698E-2</c:v>
                </c:pt>
                <c:pt idx="35">
                  <c:v>9.3481617459514263E-2</c:v>
                </c:pt>
                <c:pt idx="36">
                  <c:v>6.7982642908609059E-2</c:v>
                </c:pt>
                <c:pt idx="37">
                  <c:v>6.9094247926765162E-2</c:v>
                </c:pt>
                <c:pt idx="38">
                  <c:v>9.2831672044031241E-2</c:v>
                </c:pt>
                <c:pt idx="39">
                  <c:v>9.6500226837415548E-2</c:v>
                </c:pt>
                <c:pt idx="40">
                  <c:v>9.9156186432517501E-2</c:v>
                </c:pt>
                <c:pt idx="41">
                  <c:v>9.7450975202950485E-2</c:v>
                </c:pt>
                <c:pt idx="42">
                  <c:v>9.7631800069342994E-2</c:v>
                </c:pt>
                <c:pt idx="43">
                  <c:v>9.8040382559761899E-2</c:v>
                </c:pt>
                <c:pt idx="44">
                  <c:v>9.5564876979920901E-2</c:v>
                </c:pt>
                <c:pt idx="45">
                  <c:v>8.9802917971534488E-2</c:v>
                </c:pt>
                <c:pt idx="46">
                  <c:v>9.4145760310161808E-2</c:v>
                </c:pt>
                <c:pt idx="47">
                  <c:v>8.9445154073003644E-2</c:v>
                </c:pt>
                <c:pt idx="48">
                  <c:v>8.2547620734131508E-2</c:v>
                </c:pt>
                <c:pt idx="49">
                  <c:v>8.261160824704776E-2</c:v>
                </c:pt>
                <c:pt idx="50">
                  <c:v>8.3453415331345232E-2</c:v>
                </c:pt>
                <c:pt idx="51">
                  <c:v>7.9743803905069979E-2</c:v>
                </c:pt>
              </c:numCache>
            </c:numRef>
          </c:val>
          <c:smooth val="0"/>
          <c:extLst>
            <c:ext xmlns:c16="http://schemas.microsoft.com/office/drawing/2014/chart" uri="{C3380CC4-5D6E-409C-BE32-E72D297353CC}">
              <c16:uniqueId val="{00000001-CE93-4DDE-8BE7-2ADEAD348E11}"/>
            </c:ext>
          </c:extLst>
        </c:ser>
        <c:ser>
          <c:idx val="2"/>
          <c:order val="2"/>
          <c:tx>
            <c:strRef>
              <c:f>TdR_43!$B$88</c:f>
              <c:strCache>
                <c:ptCount val="1"/>
                <c:pt idx="0">
                  <c:v>Construction</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TdR_43!$C$88:$BB$88</c:f>
              <c:numCache>
                <c:formatCode>0.0%</c:formatCode>
                <c:ptCount val="52"/>
                <c:pt idx="0">
                  <c:v>5.3279310215122472E-2</c:v>
                </c:pt>
                <c:pt idx="1">
                  <c:v>5.4096066386825833E-2</c:v>
                </c:pt>
                <c:pt idx="2">
                  <c:v>6.282939951639524E-2</c:v>
                </c:pt>
                <c:pt idx="3">
                  <c:v>6.5542312250990872E-2</c:v>
                </c:pt>
                <c:pt idx="4">
                  <c:v>5.2537657777650376E-2</c:v>
                </c:pt>
                <c:pt idx="5">
                  <c:v>4.4077057952557168E-2</c:v>
                </c:pt>
                <c:pt idx="6">
                  <c:v>4.1245669940230517E-2</c:v>
                </c:pt>
                <c:pt idx="7">
                  <c:v>4.487706308108471E-2</c:v>
                </c:pt>
                <c:pt idx="8">
                  <c:v>5.8137444234360014E-2</c:v>
                </c:pt>
                <c:pt idx="9">
                  <c:v>4.4870281450498074E-2</c:v>
                </c:pt>
                <c:pt idx="10">
                  <c:v>5.1005541585054208E-2</c:v>
                </c:pt>
                <c:pt idx="11">
                  <c:v>4.6857401332602112E-2</c:v>
                </c:pt>
                <c:pt idx="12">
                  <c:v>5.0822307827418395E-2</c:v>
                </c:pt>
                <c:pt idx="13">
                  <c:v>4.2191743723581462E-2</c:v>
                </c:pt>
                <c:pt idx="14">
                  <c:v>4.6583929875502354E-2</c:v>
                </c:pt>
                <c:pt idx="15">
                  <c:v>4.0210027692160387E-2</c:v>
                </c:pt>
                <c:pt idx="16">
                  <c:v>4.5459827583656458E-2</c:v>
                </c:pt>
                <c:pt idx="17">
                  <c:v>5.3672597582770772E-2</c:v>
                </c:pt>
                <c:pt idx="18">
                  <c:v>5.7598520841444317E-2</c:v>
                </c:pt>
                <c:pt idx="19">
                  <c:v>6.0520451643042893E-2</c:v>
                </c:pt>
                <c:pt idx="20">
                  <c:v>4.829207795037422E-2</c:v>
                </c:pt>
                <c:pt idx="21">
                  <c:v>4.0976315747448061E-2</c:v>
                </c:pt>
                <c:pt idx="22">
                  <c:v>4.7128805724007475E-2</c:v>
                </c:pt>
                <c:pt idx="23">
                  <c:v>5.1832715878251064E-2</c:v>
                </c:pt>
                <c:pt idx="24">
                  <c:v>5.1754477898122063E-2</c:v>
                </c:pt>
                <c:pt idx="25">
                  <c:v>5.7736382061402462E-2</c:v>
                </c:pt>
                <c:pt idx="26">
                  <c:v>7.0351755943402219E-2</c:v>
                </c:pt>
                <c:pt idx="27">
                  <c:v>6.1447744449423067E-2</c:v>
                </c:pt>
                <c:pt idx="28">
                  <c:v>6.4468461273785499E-2</c:v>
                </c:pt>
                <c:pt idx="29">
                  <c:v>6.9042493843189973E-2</c:v>
                </c:pt>
                <c:pt idx="30">
                  <c:v>6.7775515932422273E-2</c:v>
                </c:pt>
                <c:pt idx="31">
                  <c:v>6.4556231126203872E-2</c:v>
                </c:pt>
                <c:pt idx="32">
                  <c:v>6.2595658895515577E-2</c:v>
                </c:pt>
                <c:pt idx="33">
                  <c:v>5.4451308836298687E-2</c:v>
                </c:pt>
                <c:pt idx="34">
                  <c:v>6.500716798244599E-2</c:v>
                </c:pt>
                <c:pt idx="35">
                  <c:v>6.3525415292815662E-2</c:v>
                </c:pt>
                <c:pt idx="36">
                  <c:v>1.5896921859333842E-2</c:v>
                </c:pt>
                <c:pt idx="37">
                  <c:v>4.3798053704483884E-2</c:v>
                </c:pt>
                <c:pt idx="38">
                  <c:v>5.568754190911851E-2</c:v>
                </c:pt>
                <c:pt idx="39">
                  <c:v>5.7126765621204306E-2</c:v>
                </c:pt>
                <c:pt idx="40">
                  <c:v>6.0441898508091924E-2</c:v>
                </c:pt>
                <c:pt idx="41">
                  <c:v>5.8776930190756749E-2</c:v>
                </c:pt>
                <c:pt idx="42">
                  <c:v>5.8395606419657221E-2</c:v>
                </c:pt>
                <c:pt idx="43">
                  <c:v>5.81292777995868E-2</c:v>
                </c:pt>
                <c:pt idx="44">
                  <c:v>5.7955854307521669E-2</c:v>
                </c:pt>
                <c:pt idx="45">
                  <c:v>5.3534337371035433E-2</c:v>
                </c:pt>
                <c:pt idx="46">
                  <c:v>5.8518936818516797E-2</c:v>
                </c:pt>
                <c:pt idx="47">
                  <c:v>5.4480085621768058E-2</c:v>
                </c:pt>
                <c:pt idx="48">
                  <c:v>5.6889734741230435E-2</c:v>
                </c:pt>
                <c:pt idx="49">
                  <c:v>4.9555803631490626E-2</c:v>
                </c:pt>
                <c:pt idx="50">
                  <c:v>4.7667235399576596E-2</c:v>
                </c:pt>
                <c:pt idx="51">
                  <c:v>4.9046537095937898E-2</c:v>
                </c:pt>
              </c:numCache>
            </c:numRef>
          </c:val>
          <c:smooth val="0"/>
          <c:extLst>
            <c:ext xmlns:c16="http://schemas.microsoft.com/office/drawing/2014/chart" uri="{C3380CC4-5D6E-409C-BE32-E72D297353CC}">
              <c16:uniqueId val="{00000002-CE93-4DDE-8BE7-2ADEAD348E11}"/>
            </c:ext>
          </c:extLst>
        </c:ser>
        <c:ser>
          <c:idx val="3"/>
          <c:order val="3"/>
          <c:tx>
            <c:strRef>
              <c:f>TdR_43!$B$89</c:f>
              <c:strCache>
                <c:ptCount val="1"/>
                <c:pt idx="0">
                  <c:v>Tertiaire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TdR_43!$C$89:$BB$89</c:f>
              <c:numCache>
                <c:formatCode>0.0%</c:formatCode>
                <c:ptCount val="52"/>
                <c:pt idx="0">
                  <c:v>9.4111001178410342E-3</c:v>
                </c:pt>
                <c:pt idx="1">
                  <c:v>1.0416255383978508E-2</c:v>
                </c:pt>
                <c:pt idx="2">
                  <c:v>9.7659630041177E-3</c:v>
                </c:pt>
                <c:pt idx="3">
                  <c:v>8.077248019945981E-3</c:v>
                </c:pt>
                <c:pt idx="4">
                  <c:v>5.9926379273024903E-3</c:v>
                </c:pt>
                <c:pt idx="5">
                  <c:v>5.8794160511845958E-3</c:v>
                </c:pt>
                <c:pt idx="6">
                  <c:v>7.0158913922813357E-3</c:v>
                </c:pt>
                <c:pt idx="7">
                  <c:v>7.3624569388201239E-3</c:v>
                </c:pt>
                <c:pt idx="8">
                  <c:v>7.2083439140513518E-3</c:v>
                </c:pt>
                <c:pt idx="9">
                  <c:v>7.3209471638309787E-3</c:v>
                </c:pt>
                <c:pt idx="10">
                  <c:v>6.9555033036857901E-3</c:v>
                </c:pt>
                <c:pt idx="11">
                  <c:v>6.3478239924156382E-3</c:v>
                </c:pt>
                <c:pt idx="12">
                  <c:v>6.6698077757612701E-3</c:v>
                </c:pt>
                <c:pt idx="13">
                  <c:v>8.6833227043753135E-3</c:v>
                </c:pt>
                <c:pt idx="14">
                  <c:v>7.1531499204816797E-3</c:v>
                </c:pt>
                <c:pt idx="15">
                  <c:v>9.9351830369301952E-3</c:v>
                </c:pt>
                <c:pt idx="16">
                  <c:v>9.0407895384979169E-3</c:v>
                </c:pt>
                <c:pt idx="17">
                  <c:v>1.0191124243823683E-2</c:v>
                </c:pt>
                <c:pt idx="18">
                  <c:v>1.0092483365642895E-2</c:v>
                </c:pt>
                <c:pt idx="19">
                  <c:v>9.1165167376286629E-3</c:v>
                </c:pt>
                <c:pt idx="20">
                  <c:v>9.4934152868969505E-3</c:v>
                </c:pt>
                <c:pt idx="21">
                  <c:v>1.0065512955563068E-2</c:v>
                </c:pt>
                <c:pt idx="22">
                  <c:v>1.0920065528880004E-2</c:v>
                </c:pt>
                <c:pt idx="23">
                  <c:v>1.4718416973208262E-2</c:v>
                </c:pt>
                <c:pt idx="24">
                  <c:v>1.6956580222694823E-2</c:v>
                </c:pt>
                <c:pt idx="25">
                  <c:v>1.8489821448711016E-2</c:v>
                </c:pt>
                <c:pt idx="26">
                  <c:v>1.8783066500156046E-2</c:v>
                </c:pt>
                <c:pt idx="27">
                  <c:v>1.9558898387723043E-2</c:v>
                </c:pt>
                <c:pt idx="28">
                  <c:v>1.7784533078956482E-2</c:v>
                </c:pt>
                <c:pt idx="29">
                  <c:v>1.8737910031319204E-2</c:v>
                </c:pt>
                <c:pt idx="30">
                  <c:v>1.820180610876564E-2</c:v>
                </c:pt>
                <c:pt idx="31">
                  <c:v>1.5957803314276122E-2</c:v>
                </c:pt>
                <c:pt idx="32">
                  <c:v>1.7236015199702946E-2</c:v>
                </c:pt>
                <c:pt idx="33">
                  <c:v>1.8689548686010676E-2</c:v>
                </c:pt>
                <c:pt idx="34">
                  <c:v>1.8735199009286687E-2</c:v>
                </c:pt>
                <c:pt idx="35">
                  <c:v>2.1439303391545685E-2</c:v>
                </c:pt>
                <c:pt idx="36">
                  <c:v>1.5005331459850058E-2</c:v>
                </c:pt>
                <c:pt idx="37">
                  <c:v>2.2059559978251628E-2</c:v>
                </c:pt>
                <c:pt idx="38">
                  <c:v>2.4309455205384432E-2</c:v>
                </c:pt>
                <c:pt idx="39">
                  <c:v>2.4881115979632523E-2</c:v>
                </c:pt>
                <c:pt idx="40">
                  <c:v>2.6484983439750399E-2</c:v>
                </c:pt>
                <c:pt idx="41">
                  <c:v>3.3631681122311165E-2</c:v>
                </c:pt>
                <c:pt idx="42">
                  <c:v>2.8532209152323858E-2</c:v>
                </c:pt>
                <c:pt idx="43">
                  <c:v>2.6696648593687592E-2</c:v>
                </c:pt>
                <c:pt idx="44">
                  <c:v>2.9102705126603633E-2</c:v>
                </c:pt>
                <c:pt idx="45">
                  <c:v>2.8964262078730884E-2</c:v>
                </c:pt>
                <c:pt idx="46">
                  <c:v>2.7315619473175099E-2</c:v>
                </c:pt>
                <c:pt idx="47">
                  <c:v>2.5975723142534969E-2</c:v>
                </c:pt>
                <c:pt idx="48">
                  <c:v>2.6279059205079974E-2</c:v>
                </c:pt>
                <c:pt idx="49">
                  <c:v>2.7396168242147131E-2</c:v>
                </c:pt>
                <c:pt idx="50">
                  <c:v>2.682231294378332E-2</c:v>
                </c:pt>
                <c:pt idx="51">
                  <c:v>2.8781710150869284E-2</c:v>
                </c:pt>
              </c:numCache>
            </c:numRef>
          </c:val>
          <c:smooth val="0"/>
          <c:extLst>
            <c:ext xmlns:c16="http://schemas.microsoft.com/office/drawing/2014/chart" uri="{C3380CC4-5D6E-409C-BE32-E72D297353CC}">
              <c16:uniqueId val="{00000003-CE93-4DDE-8BE7-2ADEAD348E11}"/>
            </c:ext>
          </c:extLst>
        </c:ser>
        <c:ser>
          <c:idx val="4"/>
          <c:order val="4"/>
          <c:tx>
            <c:strRef>
              <c:f>TdR_43!$B$90</c:f>
              <c:strCache>
                <c:ptCount val="1"/>
                <c:pt idx="0">
                  <c:v>Tertiaire non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TdR_43!$C$90:$BB$90</c:f>
              <c:numCache>
                <c:formatCode>0.0%</c:formatCode>
                <c:ptCount val="52"/>
                <c:pt idx="0">
                  <c:v>7.8158721474145436E-4</c:v>
                </c:pt>
                <c:pt idx="1">
                  <c:v>6.1020141270065359E-4</c:v>
                </c:pt>
                <c:pt idx="2">
                  <c:v>6.9776500256827419E-4</c:v>
                </c:pt>
                <c:pt idx="3">
                  <c:v>8.7563233619007295E-4</c:v>
                </c:pt>
                <c:pt idx="4">
                  <c:v>1.0258959102669057E-3</c:v>
                </c:pt>
                <c:pt idx="5">
                  <c:v>7.040024023066548E-4</c:v>
                </c:pt>
                <c:pt idx="6">
                  <c:v>1.0736258356520468E-3</c:v>
                </c:pt>
                <c:pt idx="7">
                  <c:v>1.2877869013975323E-3</c:v>
                </c:pt>
                <c:pt idx="8">
                  <c:v>8.4929619404654352E-4</c:v>
                </c:pt>
                <c:pt idx="9">
                  <c:v>8.3706243568264596E-4</c:v>
                </c:pt>
                <c:pt idx="10">
                  <c:v>2.8250173155910301E-4</c:v>
                </c:pt>
                <c:pt idx="11">
                  <c:v>3.6639450265567167E-4</c:v>
                </c:pt>
                <c:pt idx="12">
                  <c:v>2.4842192704147177E-4</c:v>
                </c:pt>
                <c:pt idx="13">
                  <c:v>2.924088396851778E-4</c:v>
                </c:pt>
                <c:pt idx="14">
                  <c:v>3.5819727946678325E-4</c:v>
                </c:pt>
                <c:pt idx="15">
                  <c:v>3.9124604172044924E-4</c:v>
                </c:pt>
                <c:pt idx="16">
                  <c:v>2.230206831893735E-4</c:v>
                </c:pt>
                <c:pt idx="17">
                  <c:v>4.5378290407203611E-4</c:v>
                </c:pt>
                <c:pt idx="18">
                  <c:v>7.0150547140216595E-4</c:v>
                </c:pt>
                <c:pt idx="19">
                  <c:v>6.4477851742275258E-4</c:v>
                </c:pt>
                <c:pt idx="20">
                  <c:v>6.0895202923499144E-4</c:v>
                </c:pt>
                <c:pt idx="21">
                  <c:v>5.4333386421589319E-4</c:v>
                </c:pt>
                <c:pt idx="22">
                  <c:v>8.0991326541792657E-4</c:v>
                </c:pt>
                <c:pt idx="23">
                  <c:v>6.5692563072125662E-4</c:v>
                </c:pt>
                <c:pt idx="24">
                  <c:v>1.1766546023026792E-3</c:v>
                </c:pt>
                <c:pt idx="25">
                  <c:v>1.4950639625224097E-3</c:v>
                </c:pt>
                <c:pt idx="26">
                  <c:v>9.8003589183680274E-4</c:v>
                </c:pt>
                <c:pt idx="27">
                  <c:v>1.1309713410895413E-3</c:v>
                </c:pt>
                <c:pt idx="28">
                  <c:v>1.3232146576131545E-3</c:v>
                </c:pt>
                <c:pt idx="29">
                  <c:v>1.5762348123481414E-3</c:v>
                </c:pt>
                <c:pt idx="30">
                  <c:v>8.3958511078743088E-4</c:v>
                </c:pt>
                <c:pt idx="31">
                  <c:v>1.6312815580014194E-3</c:v>
                </c:pt>
                <c:pt idx="32">
                  <c:v>7.6461665919532146E-4</c:v>
                </c:pt>
                <c:pt idx="33">
                  <c:v>6.5179279696378045E-4</c:v>
                </c:pt>
                <c:pt idx="34">
                  <c:v>8.798763148627996E-4</c:v>
                </c:pt>
                <c:pt idx="35">
                  <c:v>1.0623282649735134E-3</c:v>
                </c:pt>
                <c:pt idx="36">
                  <c:v>3.0959656736607571E-4</c:v>
                </c:pt>
                <c:pt idx="37">
                  <c:v>6.2589869278561626E-4</c:v>
                </c:pt>
                <c:pt idx="38">
                  <c:v>1.6761617635304375E-3</c:v>
                </c:pt>
                <c:pt idx="39">
                  <c:v>1.2183180377648697E-3</c:v>
                </c:pt>
                <c:pt idx="40">
                  <c:v>1.3363497413126926E-3</c:v>
                </c:pt>
                <c:pt idx="41">
                  <c:v>1.6659954070658695E-3</c:v>
                </c:pt>
                <c:pt idx="42">
                  <c:v>1.6140086764378225E-3</c:v>
                </c:pt>
                <c:pt idx="43">
                  <c:v>8.9715759604383633E-3</c:v>
                </c:pt>
                <c:pt idx="44">
                  <c:v>9.1212005534100811E-3</c:v>
                </c:pt>
                <c:pt idx="45">
                  <c:v>9.0413112834482993E-3</c:v>
                </c:pt>
                <c:pt idx="46">
                  <c:v>8.3689497228032206E-3</c:v>
                </c:pt>
                <c:pt idx="47">
                  <c:v>1.0670245128751792E-2</c:v>
                </c:pt>
                <c:pt idx="48">
                  <c:v>8.8768734919432608E-3</c:v>
                </c:pt>
                <c:pt idx="49">
                  <c:v>9.1035555992046574E-3</c:v>
                </c:pt>
                <c:pt idx="50">
                  <c:v>1.0085595595032722E-2</c:v>
                </c:pt>
                <c:pt idx="51">
                  <c:v>1.0158080104049647E-2</c:v>
                </c:pt>
              </c:numCache>
            </c:numRef>
          </c:val>
          <c:smooth val="0"/>
          <c:extLst>
            <c:ext xmlns:c16="http://schemas.microsoft.com/office/drawing/2014/chart" uri="{C3380CC4-5D6E-409C-BE32-E72D297353CC}">
              <c16:uniqueId val="{00000004-CE93-4DDE-8BE7-2ADEAD348E1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TdR_43!$C$86:$BF$86</c:f>
              <c:numCache>
                <c:formatCode>0.0%</c:formatCode>
                <c:ptCount val="56"/>
                <c:pt idx="0">
                  <c:v>3.6922396459825309E-3</c:v>
                </c:pt>
                <c:pt idx="1">
                  <c:v>1.5955969498527311E-3</c:v>
                </c:pt>
                <c:pt idx="2">
                  <c:v>0</c:v>
                </c:pt>
                <c:pt idx="3">
                  <c:v>3.2534853261493588E-3</c:v>
                </c:pt>
                <c:pt idx="4">
                  <c:v>0</c:v>
                </c:pt>
                <c:pt idx="5">
                  <c:v>2.0423854740796842E-3</c:v>
                </c:pt>
                <c:pt idx="6">
                  <c:v>0</c:v>
                </c:pt>
                <c:pt idx="7">
                  <c:v>0</c:v>
                </c:pt>
                <c:pt idx="8">
                  <c:v>0</c:v>
                </c:pt>
                <c:pt idx="9">
                  <c:v>0</c:v>
                </c:pt>
                <c:pt idx="10">
                  <c:v>1.6267755994463337E-3</c:v>
                </c:pt>
                <c:pt idx="11">
                  <c:v>0</c:v>
                </c:pt>
                <c:pt idx="12">
                  <c:v>4.5145271899234164E-3</c:v>
                </c:pt>
                <c:pt idx="13">
                  <c:v>0</c:v>
                </c:pt>
                <c:pt idx="14">
                  <c:v>0</c:v>
                </c:pt>
                <c:pt idx="15">
                  <c:v>1.4892709212173112E-3</c:v>
                </c:pt>
                <c:pt idx="16">
                  <c:v>1.3822927872520641E-3</c:v>
                </c:pt>
                <c:pt idx="17">
                  <c:v>1.2576618358503542E-3</c:v>
                </c:pt>
                <c:pt idx="18">
                  <c:v>1.0514296667530928E-3</c:v>
                </c:pt>
                <c:pt idx="19">
                  <c:v>1.6135709323448033E-3</c:v>
                </c:pt>
                <c:pt idx="20">
                  <c:v>7.9031635002696412E-4</c:v>
                </c:pt>
                <c:pt idx="21">
                  <c:v>4.2601046069597913E-3</c:v>
                </c:pt>
                <c:pt idx="22">
                  <c:v>1.9754319921335365E-3</c:v>
                </c:pt>
                <c:pt idx="23">
                  <c:v>3.7184321300148845E-3</c:v>
                </c:pt>
                <c:pt idx="24">
                  <c:v>2.7306772728972971E-3</c:v>
                </c:pt>
                <c:pt idx="25">
                  <c:v>2.3826844678775908E-3</c:v>
                </c:pt>
                <c:pt idx="26">
                  <c:v>1.3791842817496608E-3</c:v>
                </c:pt>
                <c:pt idx="27">
                  <c:v>1.3321167520093089E-3</c:v>
                </c:pt>
                <c:pt idx="28">
                  <c:v>2.851935773783404E-3</c:v>
                </c:pt>
                <c:pt idx="29">
                  <c:v>2.4387935612730262E-3</c:v>
                </c:pt>
                <c:pt idx="30">
                  <c:v>3.1493573396134756E-3</c:v>
                </c:pt>
                <c:pt idx="31">
                  <c:v>4.6817889596685149E-3</c:v>
                </c:pt>
                <c:pt idx="32">
                  <c:v>1.3013267674909267E-3</c:v>
                </c:pt>
                <c:pt idx="33">
                  <c:v>3.318143363079131E-3</c:v>
                </c:pt>
                <c:pt idx="34">
                  <c:v>8.7991128106574949E-4</c:v>
                </c:pt>
                <c:pt idx="35">
                  <c:v>2.8541125647095988E-3</c:v>
                </c:pt>
                <c:pt idx="36">
                  <c:v>0</c:v>
                </c:pt>
                <c:pt idx="37">
                  <c:v>3.8305370356431583E-3</c:v>
                </c:pt>
                <c:pt idx="38">
                  <c:v>1.0472193614072009E-3</c:v>
                </c:pt>
                <c:pt idx="39">
                  <c:v>9.8835883093603737E-4</c:v>
                </c:pt>
                <c:pt idx="40">
                  <c:v>4.6703109170955371E-3</c:v>
                </c:pt>
                <c:pt idx="41">
                  <c:v>6.3907773061093586E-3</c:v>
                </c:pt>
                <c:pt idx="42">
                  <c:v>6.0614351287421406E-3</c:v>
                </c:pt>
                <c:pt idx="43">
                  <c:v>7.8312444083257476E-3</c:v>
                </c:pt>
                <c:pt idx="44">
                  <c:v>6.6859657030328493E-3</c:v>
                </c:pt>
                <c:pt idx="45">
                  <c:v>6.940966620883943E-3</c:v>
                </c:pt>
                <c:pt idx="46">
                  <c:v>2.3662570713605152E-3</c:v>
                </c:pt>
                <c:pt idx="47">
                  <c:v>4.7245194689008955E-3</c:v>
                </c:pt>
                <c:pt idx="48">
                  <c:v>9.9816761597718937E-3</c:v>
                </c:pt>
                <c:pt idx="49">
                  <c:v>6.316153877752066E-3</c:v>
                </c:pt>
                <c:pt idx="50">
                  <c:v>5.9927905970207128E-3</c:v>
                </c:pt>
                <c:pt idx="51">
                  <c:v>5.5764611628133431E-3</c:v>
                </c:pt>
                <c:pt idx="52">
                  <c:v>5.9664291126407332E-3</c:v>
                </c:pt>
                <c:pt idx="53">
                  <c:v>8.7816794752901186E-3</c:v>
                </c:pt>
                <c:pt idx="54">
                  <c:v>4.4228669333033791E-3</c:v>
                </c:pt>
                <c:pt idx="55">
                  <c:v>4.311752929259176E-3</c:v>
                </c:pt>
              </c:numCache>
            </c:numRef>
          </c:val>
          <c:smooth val="0"/>
          <c:extLst>
            <c:ext xmlns:c16="http://schemas.microsoft.com/office/drawing/2014/chart" uri="{C3380CC4-5D6E-409C-BE32-E72D297353CC}">
              <c16:uniqueId val="{00000000-DFCC-4BA6-81B0-F5DA46DAD1D1}"/>
            </c:ext>
          </c:extLst>
        </c:ser>
        <c:ser>
          <c:idx val="1"/>
          <c:order val="1"/>
          <c:tx>
            <c:strRef>
              <c:f>TdR_43!$B$87</c:f>
              <c:strCache>
                <c:ptCount val="1"/>
                <c:pt idx="0">
                  <c:v>Industrie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TdR_43!$C$87:$BF$87</c:f>
              <c:numCache>
                <c:formatCode>0.0%</c:formatCode>
                <c:ptCount val="56"/>
                <c:pt idx="0">
                  <c:v>9.3422814762145284E-2</c:v>
                </c:pt>
                <c:pt idx="1">
                  <c:v>8.9485836765287638E-2</c:v>
                </c:pt>
                <c:pt idx="2">
                  <c:v>8.888672061094266E-2</c:v>
                </c:pt>
                <c:pt idx="3">
                  <c:v>8.7668623064303577E-2</c:v>
                </c:pt>
                <c:pt idx="4">
                  <c:v>8.3831559852312762E-2</c:v>
                </c:pt>
                <c:pt idx="5">
                  <c:v>8.4035830051106944E-2</c:v>
                </c:pt>
                <c:pt idx="6">
                  <c:v>7.064842750427322E-2</c:v>
                </c:pt>
                <c:pt idx="7">
                  <c:v>6.8387227831577635E-2</c:v>
                </c:pt>
                <c:pt idx="8">
                  <c:v>6.9875844363728845E-2</c:v>
                </c:pt>
                <c:pt idx="9">
                  <c:v>7.0192870623629208E-2</c:v>
                </c:pt>
                <c:pt idx="10">
                  <c:v>7.8139546240496946E-2</c:v>
                </c:pt>
                <c:pt idx="11">
                  <c:v>8.1978110985765018E-2</c:v>
                </c:pt>
                <c:pt idx="12">
                  <c:v>8.6188381137324688E-2</c:v>
                </c:pt>
                <c:pt idx="13">
                  <c:v>8.9561924685122848E-2</c:v>
                </c:pt>
                <c:pt idx="14">
                  <c:v>8.671863111369367E-2</c:v>
                </c:pt>
                <c:pt idx="15">
                  <c:v>8.5964003932796559E-2</c:v>
                </c:pt>
                <c:pt idx="16">
                  <c:v>8.7834038406186171E-2</c:v>
                </c:pt>
                <c:pt idx="17">
                  <c:v>8.9249504819772521E-2</c:v>
                </c:pt>
                <c:pt idx="18">
                  <c:v>9.8721115061186873E-2</c:v>
                </c:pt>
                <c:pt idx="19">
                  <c:v>9.0668679266896729E-2</c:v>
                </c:pt>
                <c:pt idx="20">
                  <c:v>9.2832240495607898E-2</c:v>
                </c:pt>
                <c:pt idx="21">
                  <c:v>9.7596908098030788E-2</c:v>
                </c:pt>
                <c:pt idx="22">
                  <c:v>9.332677040333745E-2</c:v>
                </c:pt>
                <c:pt idx="23">
                  <c:v>9.6034257273325971E-2</c:v>
                </c:pt>
                <c:pt idx="24">
                  <c:v>9.5445042323250309E-2</c:v>
                </c:pt>
                <c:pt idx="25">
                  <c:v>9.8218125254239202E-2</c:v>
                </c:pt>
                <c:pt idx="26">
                  <c:v>0.10375108769083773</c:v>
                </c:pt>
                <c:pt idx="27">
                  <c:v>0.10323770421528179</c:v>
                </c:pt>
                <c:pt idx="28">
                  <c:v>0.10078703784366795</c:v>
                </c:pt>
                <c:pt idx="29">
                  <c:v>9.7531498898621644E-2</c:v>
                </c:pt>
                <c:pt idx="30">
                  <c:v>9.9659875452082922E-2</c:v>
                </c:pt>
                <c:pt idx="31">
                  <c:v>9.6489468026212416E-2</c:v>
                </c:pt>
                <c:pt idx="32">
                  <c:v>0.10085769742513064</c:v>
                </c:pt>
                <c:pt idx="33">
                  <c:v>9.4344716042316479E-2</c:v>
                </c:pt>
                <c:pt idx="34">
                  <c:v>9.6724684347971698E-2</c:v>
                </c:pt>
                <c:pt idx="35">
                  <c:v>9.3481617459514263E-2</c:v>
                </c:pt>
                <c:pt idx="36">
                  <c:v>6.7982642908609059E-2</c:v>
                </c:pt>
                <c:pt idx="37">
                  <c:v>6.9094247926765162E-2</c:v>
                </c:pt>
                <c:pt idx="38">
                  <c:v>9.2831672044031241E-2</c:v>
                </c:pt>
                <c:pt idx="39">
                  <c:v>9.6500226837415548E-2</c:v>
                </c:pt>
                <c:pt idx="40">
                  <c:v>9.9156186432517501E-2</c:v>
                </c:pt>
                <c:pt idx="41">
                  <c:v>9.7450975202950485E-2</c:v>
                </c:pt>
                <c:pt idx="42">
                  <c:v>9.7631800069342994E-2</c:v>
                </c:pt>
                <c:pt idx="43">
                  <c:v>9.8040382559761899E-2</c:v>
                </c:pt>
                <c:pt idx="44">
                  <c:v>9.5564876979920901E-2</c:v>
                </c:pt>
                <c:pt idx="45">
                  <c:v>8.9802917971534488E-2</c:v>
                </c:pt>
                <c:pt idx="46">
                  <c:v>9.4145760310161808E-2</c:v>
                </c:pt>
                <c:pt idx="47">
                  <c:v>8.9445154073003644E-2</c:v>
                </c:pt>
                <c:pt idx="48">
                  <c:v>8.2547620734131508E-2</c:v>
                </c:pt>
                <c:pt idx="49">
                  <c:v>8.261160824704776E-2</c:v>
                </c:pt>
                <c:pt idx="50">
                  <c:v>8.3453415331345232E-2</c:v>
                </c:pt>
                <c:pt idx="51">
                  <c:v>7.9743803905069979E-2</c:v>
                </c:pt>
                <c:pt idx="52">
                  <c:v>8.2499010859443597E-2</c:v>
                </c:pt>
                <c:pt idx="53">
                  <c:v>8.2680041856356273E-2</c:v>
                </c:pt>
                <c:pt idx="54">
                  <c:v>8.296069193748315E-2</c:v>
                </c:pt>
                <c:pt idx="55">
                  <c:v>8.2047027387058033E-2</c:v>
                </c:pt>
              </c:numCache>
            </c:numRef>
          </c:val>
          <c:smooth val="0"/>
          <c:extLst>
            <c:ext xmlns:c16="http://schemas.microsoft.com/office/drawing/2014/chart" uri="{C3380CC4-5D6E-409C-BE32-E72D297353CC}">
              <c16:uniqueId val="{00000001-DFCC-4BA6-81B0-F5DA46DAD1D1}"/>
            </c:ext>
          </c:extLst>
        </c:ser>
        <c:ser>
          <c:idx val="2"/>
          <c:order val="2"/>
          <c:tx>
            <c:strRef>
              <c:f>TdR_43!$B$88</c:f>
              <c:strCache>
                <c:ptCount val="1"/>
                <c:pt idx="0">
                  <c:v>Construction</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TdR_43!$C$88:$BF$88</c:f>
              <c:numCache>
                <c:formatCode>0.0%</c:formatCode>
                <c:ptCount val="56"/>
                <c:pt idx="0">
                  <c:v>5.3279310215122472E-2</c:v>
                </c:pt>
                <c:pt idx="1">
                  <c:v>5.4096066386825833E-2</c:v>
                </c:pt>
                <c:pt idx="2">
                  <c:v>6.282939951639524E-2</c:v>
                </c:pt>
                <c:pt idx="3">
                  <c:v>6.5542312250990872E-2</c:v>
                </c:pt>
                <c:pt idx="4">
                  <c:v>5.2537657777650376E-2</c:v>
                </c:pt>
                <c:pt idx="5">
                  <c:v>4.4077057952557168E-2</c:v>
                </c:pt>
                <c:pt idx="6">
                  <c:v>4.1245669940230517E-2</c:v>
                </c:pt>
                <c:pt idx="7">
                  <c:v>4.487706308108471E-2</c:v>
                </c:pt>
                <c:pt idx="8">
                  <c:v>5.8137444234360014E-2</c:v>
                </c:pt>
                <c:pt idx="9">
                  <c:v>4.4870281450498074E-2</c:v>
                </c:pt>
                <c:pt idx="10">
                  <c:v>5.1005541585054208E-2</c:v>
                </c:pt>
                <c:pt idx="11">
                  <c:v>4.6857401332602112E-2</c:v>
                </c:pt>
                <c:pt idx="12">
                  <c:v>5.0822307827418395E-2</c:v>
                </c:pt>
                <c:pt idx="13">
                  <c:v>4.2191743723581462E-2</c:v>
                </c:pt>
                <c:pt idx="14">
                  <c:v>4.6583929875502354E-2</c:v>
                </c:pt>
                <c:pt idx="15">
                  <c:v>4.0210027692160387E-2</c:v>
                </c:pt>
                <c:pt idx="16">
                  <c:v>4.5459827583656458E-2</c:v>
                </c:pt>
                <c:pt idx="17">
                  <c:v>5.3672597582770772E-2</c:v>
                </c:pt>
                <c:pt idx="18">
                  <c:v>5.7598520841444317E-2</c:v>
                </c:pt>
                <c:pt idx="19">
                  <c:v>6.0520451643042893E-2</c:v>
                </c:pt>
                <c:pt idx="20">
                  <c:v>4.829207795037422E-2</c:v>
                </c:pt>
                <c:pt idx="21">
                  <c:v>4.0976315747448061E-2</c:v>
                </c:pt>
                <c:pt idx="22">
                  <c:v>4.7128805724007475E-2</c:v>
                </c:pt>
                <c:pt idx="23">
                  <c:v>5.1832715878251064E-2</c:v>
                </c:pt>
                <c:pt idx="24">
                  <c:v>5.1754477898122063E-2</c:v>
                </c:pt>
                <c:pt idx="25">
                  <c:v>5.7736382061402462E-2</c:v>
                </c:pt>
                <c:pt idx="26">
                  <c:v>7.0351755943402219E-2</c:v>
                </c:pt>
                <c:pt idx="27">
                  <c:v>6.1447744449423067E-2</c:v>
                </c:pt>
                <c:pt idx="28">
                  <c:v>6.4468461273785499E-2</c:v>
                </c:pt>
                <c:pt idx="29">
                  <c:v>6.9042493843189973E-2</c:v>
                </c:pt>
                <c:pt idx="30">
                  <c:v>6.7775515932422273E-2</c:v>
                </c:pt>
                <c:pt idx="31">
                  <c:v>6.4556231126203872E-2</c:v>
                </c:pt>
                <c:pt idx="32">
                  <c:v>6.2595658895515577E-2</c:v>
                </c:pt>
                <c:pt idx="33">
                  <c:v>5.4451308836298687E-2</c:v>
                </c:pt>
                <c:pt idx="34">
                  <c:v>6.500716798244599E-2</c:v>
                </c:pt>
                <c:pt idx="35">
                  <c:v>6.3525415292815662E-2</c:v>
                </c:pt>
                <c:pt idx="36">
                  <c:v>1.5896921859333842E-2</c:v>
                </c:pt>
                <c:pt idx="37">
                  <c:v>4.3798053704483884E-2</c:v>
                </c:pt>
                <c:pt idx="38">
                  <c:v>5.568754190911851E-2</c:v>
                </c:pt>
                <c:pt idx="39">
                  <c:v>5.7126765621204306E-2</c:v>
                </c:pt>
                <c:pt idx="40">
                  <c:v>6.0441898508091924E-2</c:v>
                </c:pt>
                <c:pt idx="41">
                  <c:v>5.8776930190756749E-2</c:v>
                </c:pt>
                <c:pt idx="42">
                  <c:v>5.8395606419657221E-2</c:v>
                </c:pt>
                <c:pt idx="43">
                  <c:v>5.81292777995868E-2</c:v>
                </c:pt>
                <c:pt idx="44">
                  <c:v>5.7955854307521669E-2</c:v>
                </c:pt>
                <c:pt idx="45">
                  <c:v>5.3534337371035433E-2</c:v>
                </c:pt>
                <c:pt idx="46">
                  <c:v>5.8518936818516797E-2</c:v>
                </c:pt>
                <c:pt idx="47">
                  <c:v>5.4480085621768058E-2</c:v>
                </c:pt>
                <c:pt idx="48">
                  <c:v>5.6889734741230435E-2</c:v>
                </c:pt>
                <c:pt idx="49">
                  <c:v>4.9555803631490626E-2</c:v>
                </c:pt>
                <c:pt idx="50">
                  <c:v>4.7667235399576596E-2</c:v>
                </c:pt>
                <c:pt idx="51">
                  <c:v>4.9046537095937898E-2</c:v>
                </c:pt>
                <c:pt idx="52">
                  <c:v>4.8761408273159008E-2</c:v>
                </c:pt>
                <c:pt idx="53">
                  <c:v>5.220605683451561E-2</c:v>
                </c:pt>
                <c:pt idx="54">
                  <c:v>4.8543256684929904E-2</c:v>
                </c:pt>
                <c:pt idx="55">
                  <c:v>5.2413194708648164E-2</c:v>
                </c:pt>
              </c:numCache>
            </c:numRef>
          </c:val>
          <c:smooth val="0"/>
          <c:extLst>
            <c:ext xmlns:c16="http://schemas.microsoft.com/office/drawing/2014/chart" uri="{C3380CC4-5D6E-409C-BE32-E72D297353CC}">
              <c16:uniqueId val="{00000002-DFCC-4BA6-81B0-F5DA46DAD1D1}"/>
            </c:ext>
          </c:extLst>
        </c:ser>
        <c:ser>
          <c:idx val="3"/>
          <c:order val="3"/>
          <c:tx>
            <c:strRef>
              <c:f>TdR_43!$B$89</c:f>
              <c:strCache>
                <c:ptCount val="1"/>
                <c:pt idx="0">
                  <c:v>Tertiaire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TdR_43!$C$89:$BF$89</c:f>
              <c:numCache>
                <c:formatCode>0.0%</c:formatCode>
                <c:ptCount val="56"/>
                <c:pt idx="0">
                  <c:v>9.4111001178410342E-3</c:v>
                </c:pt>
                <c:pt idx="1">
                  <c:v>1.0416255383978508E-2</c:v>
                </c:pt>
                <c:pt idx="2">
                  <c:v>9.7659630041177E-3</c:v>
                </c:pt>
                <c:pt idx="3">
                  <c:v>8.077248019945981E-3</c:v>
                </c:pt>
                <c:pt idx="4">
                  <c:v>5.9926379273024903E-3</c:v>
                </c:pt>
                <c:pt idx="5">
                  <c:v>5.8794160511845958E-3</c:v>
                </c:pt>
                <c:pt idx="6">
                  <c:v>7.0158913922813357E-3</c:v>
                </c:pt>
                <c:pt idx="7">
                  <c:v>7.3624569388201239E-3</c:v>
                </c:pt>
                <c:pt idx="8">
                  <c:v>7.2083439140513518E-3</c:v>
                </c:pt>
                <c:pt idx="9">
                  <c:v>7.3209471638309787E-3</c:v>
                </c:pt>
                <c:pt idx="10">
                  <c:v>6.9555033036857901E-3</c:v>
                </c:pt>
                <c:pt idx="11">
                  <c:v>6.3478239924156382E-3</c:v>
                </c:pt>
                <c:pt idx="12">
                  <c:v>6.6698077757612701E-3</c:v>
                </c:pt>
                <c:pt idx="13">
                  <c:v>8.6833227043753135E-3</c:v>
                </c:pt>
                <c:pt idx="14">
                  <c:v>7.1531499204816797E-3</c:v>
                </c:pt>
                <c:pt idx="15">
                  <c:v>9.9351830369301952E-3</c:v>
                </c:pt>
                <c:pt idx="16">
                  <c:v>9.0407895384979169E-3</c:v>
                </c:pt>
                <c:pt idx="17">
                  <c:v>1.0191124243823683E-2</c:v>
                </c:pt>
                <c:pt idx="18">
                  <c:v>1.0092483365642895E-2</c:v>
                </c:pt>
                <c:pt idx="19">
                  <c:v>9.1165167376286629E-3</c:v>
                </c:pt>
                <c:pt idx="20">
                  <c:v>9.4934152868969505E-3</c:v>
                </c:pt>
                <c:pt idx="21">
                  <c:v>1.0065512955563068E-2</c:v>
                </c:pt>
                <c:pt idx="22">
                  <c:v>1.0920065528880004E-2</c:v>
                </c:pt>
                <c:pt idx="23">
                  <c:v>1.4718416973208262E-2</c:v>
                </c:pt>
                <c:pt idx="24">
                  <c:v>1.6956580222694823E-2</c:v>
                </c:pt>
                <c:pt idx="25">
                  <c:v>1.8489821448711016E-2</c:v>
                </c:pt>
                <c:pt idx="26">
                  <c:v>1.8783066500156046E-2</c:v>
                </c:pt>
                <c:pt idx="27">
                  <c:v>1.9558898387723043E-2</c:v>
                </c:pt>
                <c:pt idx="28">
                  <c:v>1.7784533078956482E-2</c:v>
                </c:pt>
                <c:pt idx="29">
                  <c:v>1.8737910031319204E-2</c:v>
                </c:pt>
                <c:pt idx="30">
                  <c:v>1.820180610876564E-2</c:v>
                </c:pt>
                <c:pt idx="31">
                  <c:v>1.5957803314276122E-2</c:v>
                </c:pt>
                <c:pt idx="32">
                  <c:v>1.7236015199702946E-2</c:v>
                </c:pt>
                <c:pt idx="33">
                  <c:v>1.8689548686010676E-2</c:v>
                </c:pt>
                <c:pt idx="34">
                  <c:v>1.8735199009286687E-2</c:v>
                </c:pt>
                <c:pt idx="35">
                  <c:v>2.1439303391545685E-2</c:v>
                </c:pt>
                <c:pt idx="36">
                  <c:v>1.5005331459850058E-2</c:v>
                </c:pt>
                <c:pt idx="37">
                  <c:v>2.2059559978251628E-2</c:v>
                </c:pt>
                <c:pt idx="38">
                  <c:v>2.4309455205384432E-2</c:v>
                </c:pt>
                <c:pt idx="39">
                  <c:v>2.4881115979632523E-2</c:v>
                </c:pt>
                <c:pt idx="40">
                  <c:v>2.6484983439750399E-2</c:v>
                </c:pt>
                <c:pt idx="41">
                  <c:v>3.3631681122311165E-2</c:v>
                </c:pt>
                <c:pt idx="42">
                  <c:v>2.8532209152323858E-2</c:v>
                </c:pt>
                <c:pt idx="43">
                  <c:v>2.6696648593687592E-2</c:v>
                </c:pt>
                <c:pt idx="44">
                  <c:v>2.9102705126603633E-2</c:v>
                </c:pt>
                <c:pt idx="45">
                  <c:v>2.8964262078730884E-2</c:v>
                </c:pt>
                <c:pt idx="46">
                  <c:v>2.7315619473175099E-2</c:v>
                </c:pt>
                <c:pt idx="47">
                  <c:v>2.5975723142534969E-2</c:v>
                </c:pt>
                <c:pt idx="48">
                  <c:v>2.6279059205079974E-2</c:v>
                </c:pt>
                <c:pt idx="49">
                  <c:v>2.7396168242147131E-2</c:v>
                </c:pt>
                <c:pt idx="50">
                  <c:v>2.682231294378332E-2</c:v>
                </c:pt>
                <c:pt idx="51">
                  <c:v>2.8781710150869284E-2</c:v>
                </c:pt>
                <c:pt idx="52">
                  <c:v>2.5525095159038686E-2</c:v>
                </c:pt>
                <c:pt idx="53">
                  <c:v>2.6103033855895602E-2</c:v>
                </c:pt>
                <c:pt idx="54">
                  <c:v>2.3658274450137899E-2</c:v>
                </c:pt>
                <c:pt idx="55">
                  <c:v>2.20882288297886E-2</c:v>
                </c:pt>
              </c:numCache>
            </c:numRef>
          </c:val>
          <c:smooth val="0"/>
          <c:extLst>
            <c:ext xmlns:c16="http://schemas.microsoft.com/office/drawing/2014/chart" uri="{C3380CC4-5D6E-409C-BE32-E72D297353CC}">
              <c16:uniqueId val="{00000003-DFCC-4BA6-81B0-F5DA46DAD1D1}"/>
            </c:ext>
          </c:extLst>
        </c:ser>
        <c:ser>
          <c:idx val="4"/>
          <c:order val="4"/>
          <c:tx>
            <c:strRef>
              <c:f>TdR_43!$B$90</c:f>
              <c:strCache>
                <c:ptCount val="1"/>
                <c:pt idx="0">
                  <c:v>Tertiaire non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TdR_43!$C$90:$BF$90</c:f>
              <c:numCache>
                <c:formatCode>0.0%</c:formatCode>
                <c:ptCount val="56"/>
                <c:pt idx="0">
                  <c:v>7.8158721474145436E-4</c:v>
                </c:pt>
                <c:pt idx="1">
                  <c:v>6.1020141270065359E-4</c:v>
                </c:pt>
                <c:pt idx="2">
                  <c:v>6.9776500256827419E-4</c:v>
                </c:pt>
                <c:pt idx="3">
                  <c:v>8.7563233619007295E-4</c:v>
                </c:pt>
                <c:pt idx="4">
                  <c:v>1.0258959102669057E-3</c:v>
                </c:pt>
                <c:pt idx="5">
                  <c:v>7.040024023066548E-4</c:v>
                </c:pt>
                <c:pt idx="6">
                  <c:v>1.0736258356520468E-3</c:v>
                </c:pt>
                <c:pt idx="7">
                  <c:v>1.2877869013975323E-3</c:v>
                </c:pt>
                <c:pt idx="8">
                  <c:v>8.4929619404654352E-4</c:v>
                </c:pt>
                <c:pt idx="9">
                  <c:v>8.3706243568264596E-4</c:v>
                </c:pt>
                <c:pt idx="10">
                  <c:v>2.8250173155910301E-4</c:v>
                </c:pt>
                <c:pt idx="11">
                  <c:v>3.6639450265567167E-4</c:v>
                </c:pt>
                <c:pt idx="12">
                  <c:v>2.4842192704147177E-4</c:v>
                </c:pt>
                <c:pt idx="13">
                  <c:v>2.924088396851778E-4</c:v>
                </c:pt>
                <c:pt idx="14">
                  <c:v>3.5819727946678325E-4</c:v>
                </c:pt>
                <c:pt idx="15">
                  <c:v>3.9124604172044924E-4</c:v>
                </c:pt>
                <c:pt idx="16">
                  <c:v>2.230206831893735E-4</c:v>
                </c:pt>
                <c:pt idx="17">
                  <c:v>4.5378290407203611E-4</c:v>
                </c:pt>
                <c:pt idx="18">
                  <c:v>7.0150547140216595E-4</c:v>
                </c:pt>
                <c:pt idx="19">
                  <c:v>6.4477851742275258E-4</c:v>
                </c:pt>
                <c:pt idx="20">
                  <c:v>6.0895202923499144E-4</c:v>
                </c:pt>
                <c:pt idx="21">
                  <c:v>5.4333386421589319E-4</c:v>
                </c:pt>
                <c:pt idx="22">
                  <c:v>8.0991326541792657E-4</c:v>
                </c:pt>
                <c:pt idx="23">
                  <c:v>6.5692563072125662E-4</c:v>
                </c:pt>
                <c:pt idx="24">
                  <c:v>1.1766546023026792E-3</c:v>
                </c:pt>
                <c:pt idx="25">
                  <c:v>1.4950639625224097E-3</c:v>
                </c:pt>
                <c:pt idx="26">
                  <c:v>9.8003589183680274E-4</c:v>
                </c:pt>
                <c:pt idx="27">
                  <c:v>1.1309713410895413E-3</c:v>
                </c:pt>
                <c:pt idx="28">
                  <c:v>1.3232146576131545E-3</c:v>
                </c:pt>
                <c:pt idx="29">
                  <c:v>1.5762348123481414E-3</c:v>
                </c:pt>
                <c:pt idx="30">
                  <c:v>8.3958511078743088E-4</c:v>
                </c:pt>
                <c:pt idx="31">
                  <c:v>1.6312815580014194E-3</c:v>
                </c:pt>
                <c:pt idx="32">
                  <c:v>7.6461665919532146E-4</c:v>
                </c:pt>
                <c:pt idx="33">
                  <c:v>6.5179279696378045E-4</c:v>
                </c:pt>
                <c:pt idx="34">
                  <c:v>8.798763148627996E-4</c:v>
                </c:pt>
                <c:pt idx="35">
                  <c:v>1.0623282649735134E-3</c:v>
                </c:pt>
                <c:pt idx="36">
                  <c:v>3.0959656736607571E-4</c:v>
                </c:pt>
                <c:pt idx="37">
                  <c:v>6.2589869278561626E-4</c:v>
                </c:pt>
                <c:pt idx="38">
                  <c:v>1.6761617635304375E-3</c:v>
                </c:pt>
                <c:pt idx="39">
                  <c:v>1.2183180377648697E-3</c:v>
                </c:pt>
                <c:pt idx="40">
                  <c:v>1.3363497413126926E-3</c:v>
                </c:pt>
                <c:pt idx="41">
                  <c:v>1.6659954070658695E-3</c:v>
                </c:pt>
                <c:pt idx="42">
                  <c:v>1.6140086764378225E-3</c:v>
                </c:pt>
                <c:pt idx="43">
                  <c:v>8.9715759604383633E-3</c:v>
                </c:pt>
                <c:pt idx="44">
                  <c:v>9.1212005534100811E-3</c:v>
                </c:pt>
                <c:pt idx="45">
                  <c:v>9.0413112834482993E-3</c:v>
                </c:pt>
                <c:pt idx="46">
                  <c:v>8.3689497228032206E-3</c:v>
                </c:pt>
                <c:pt idx="47">
                  <c:v>1.0670245128751792E-2</c:v>
                </c:pt>
                <c:pt idx="48">
                  <c:v>8.8768734919432608E-3</c:v>
                </c:pt>
                <c:pt idx="49">
                  <c:v>9.1035555992046574E-3</c:v>
                </c:pt>
                <c:pt idx="50">
                  <c:v>1.0085595595032722E-2</c:v>
                </c:pt>
                <c:pt idx="51">
                  <c:v>1.0158080104049647E-2</c:v>
                </c:pt>
                <c:pt idx="52">
                  <c:v>9.2669671673445836E-3</c:v>
                </c:pt>
                <c:pt idx="53">
                  <c:v>9.2568329720288337E-3</c:v>
                </c:pt>
                <c:pt idx="54">
                  <c:v>7.0403811565903484E-3</c:v>
                </c:pt>
                <c:pt idx="55">
                  <c:v>6.1341290393348551E-3</c:v>
                </c:pt>
              </c:numCache>
            </c:numRef>
          </c:val>
          <c:smooth val="0"/>
          <c:extLst>
            <c:ext xmlns:c16="http://schemas.microsoft.com/office/drawing/2014/chart" uri="{C3380CC4-5D6E-409C-BE32-E72D297353CC}">
              <c16:uniqueId val="{00000004-DFCC-4BA6-81B0-F5DA46DAD1D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TdR_43!$C$86:$BG$86</c:f>
              <c:numCache>
                <c:formatCode>0.0%</c:formatCode>
                <c:ptCount val="57"/>
                <c:pt idx="0">
                  <c:v>3.6922396459825309E-3</c:v>
                </c:pt>
                <c:pt idx="1">
                  <c:v>1.5955969498527311E-3</c:v>
                </c:pt>
                <c:pt idx="2">
                  <c:v>0</c:v>
                </c:pt>
                <c:pt idx="3">
                  <c:v>3.2534853261493588E-3</c:v>
                </c:pt>
                <c:pt idx="4">
                  <c:v>0</c:v>
                </c:pt>
                <c:pt idx="5">
                  <c:v>2.0423854740796842E-3</c:v>
                </c:pt>
                <c:pt idx="6">
                  <c:v>0</c:v>
                </c:pt>
                <c:pt idx="7">
                  <c:v>0</c:v>
                </c:pt>
                <c:pt idx="8">
                  <c:v>0</c:v>
                </c:pt>
                <c:pt idx="9">
                  <c:v>0</c:v>
                </c:pt>
                <c:pt idx="10">
                  <c:v>1.6267755994463337E-3</c:v>
                </c:pt>
                <c:pt idx="11">
                  <c:v>0</c:v>
                </c:pt>
                <c:pt idx="12">
                  <c:v>4.5145271899234164E-3</c:v>
                </c:pt>
                <c:pt idx="13">
                  <c:v>0</c:v>
                </c:pt>
                <c:pt idx="14">
                  <c:v>0</c:v>
                </c:pt>
                <c:pt idx="15">
                  <c:v>1.4892709212173112E-3</c:v>
                </c:pt>
                <c:pt idx="16">
                  <c:v>1.3822927872520641E-3</c:v>
                </c:pt>
                <c:pt idx="17">
                  <c:v>1.2576618358503542E-3</c:v>
                </c:pt>
                <c:pt idx="18">
                  <c:v>1.0514296667530928E-3</c:v>
                </c:pt>
                <c:pt idx="19">
                  <c:v>1.6135709323448033E-3</c:v>
                </c:pt>
                <c:pt idx="20">
                  <c:v>7.9031635002696412E-4</c:v>
                </c:pt>
                <c:pt idx="21">
                  <c:v>4.2601046069597913E-3</c:v>
                </c:pt>
                <c:pt idx="22">
                  <c:v>1.9754319921335365E-3</c:v>
                </c:pt>
                <c:pt idx="23">
                  <c:v>3.7184321300148845E-3</c:v>
                </c:pt>
                <c:pt idx="24">
                  <c:v>2.7306772728972971E-3</c:v>
                </c:pt>
                <c:pt idx="25">
                  <c:v>2.3826844678775908E-3</c:v>
                </c:pt>
                <c:pt idx="26">
                  <c:v>1.3791842817496608E-3</c:v>
                </c:pt>
                <c:pt idx="27">
                  <c:v>1.3321167520093089E-3</c:v>
                </c:pt>
                <c:pt idx="28">
                  <c:v>2.851935773783404E-3</c:v>
                </c:pt>
                <c:pt idx="29">
                  <c:v>2.4387935612730262E-3</c:v>
                </c:pt>
                <c:pt idx="30">
                  <c:v>3.1493573396134756E-3</c:v>
                </c:pt>
                <c:pt idx="31">
                  <c:v>4.6817889596685149E-3</c:v>
                </c:pt>
                <c:pt idx="32">
                  <c:v>1.3013267674909267E-3</c:v>
                </c:pt>
                <c:pt idx="33">
                  <c:v>3.318143363079131E-3</c:v>
                </c:pt>
                <c:pt idx="34">
                  <c:v>8.7991128106574949E-4</c:v>
                </c:pt>
                <c:pt idx="35">
                  <c:v>2.8541125647095988E-3</c:v>
                </c:pt>
                <c:pt idx="36">
                  <c:v>0</c:v>
                </c:pt>
                <c:pt idx="37">
                  <c:v>3.8305370356431583E-3</c:v>
                </c:pt>
                <c:pt idx="38">
                  <c:v>1.0472193614072009E-3</c:v>
                </c:pt>
                <c:pt idx="39">
                  <c:v>9.8835883093603737E-4</c:v>
                </c:pt>
                <c:pt idx="40">
                  <c:v>4.6703109170955371E-3</c:v>
                </c:pt>
                <c:pt idx="41">
                  <c:v>6.3907773061093586E-3</c:v>
                </c:pt>
                <c:pt idx="42">
                  <c:v>6.0614351287421406E-3</c:v>
                </c:pt>
                <c:pt idx="43">
                  <c:v>7.8312444083257476E-3</c:v>
                </c:pt>
                <c:pt idx="44">
                  <c:v>6.6859657030328493E-3</c:v>
                </c:pt>
                <c:pt idx="45">
                  <c:v>6.940966620883943E-3</c:v>
                </c:pt>
                <c:pt idx="46">
                  <c:v>2.3662570713605152E-3</c:v>
                </c:pt>
                <c:pt idx="47">
                  <c:v>4.7245194689008955E-3</c:v>
                </c:pt>
                <c:pt idx="48">
                  <c:v>9.9816761597718937E-3</c:v>
                </c:pt>
                <c:pt idx="49">
                  <c:v>6.316153877752066E-3</c:v>
                </c:pt>
                <c:pt idx="50">
                  <c:v>5.9927905970207128E-3</c:v>
                </c:pt>
                <c:pt idx="51">
                  <c:v>5.5764611628133431E-3</c:v>
                </c:pt>
                <c:pt idx="52">
                  <c:v>5.9664291126407332E-3</c:v>
                </c:pt>
                <c:pt idx="53">
                  <c:v>8.7816794752901186E-3</c:v>
                </c:pt>
                <c:pt idx="54">
                  <c:v>4.4228669333033791E-3</c:v>
                </c:pt>
                <c:pt idx="55">
                  <c:v>4.311752929259176E-3</c:v>
                </c:pt>
                <c:pt idx="56">
                  <c:v>4.2675513936797239E-3</c:v>
                </c:pt>
              </c:numCache>
            </c:numRef>
          </c:val>
          <c:smooth val="0"/>
          <c:extLst>
            <c:ext xmlns:c16="http://schemas.microsoft.com/office/drawing/2014/chart" uri="{C3380CC4-5D6E-409C-BE32-E72D297353CC}">
              <c16:uniqueId val="{00000000-7139-427C-83C1-DEDBA714A9B2}"/>
            </c:ext>
          </c:extLst>
        </c:ser>
        <c:ser>
          <c:idx val="1"/>
          <c:order val="1"/>
          <c:tx>
            <c:strRef>
              <c:f>TdR_43!$B$87</c:f>
              <c:strCache>
                <c:ptCount val="1"/>
                <c:pt idx="0">
                  <c:v>Industrie</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TdR_43!$C$87:$BG$87</c:f>
              <c:numCache>
                <c:formatCode>0.0%</c:formatCode>
                <c:ptCount val="57"/>
                <c:pt idx="0">
                  <c:v>9.3422814762145284E-2</c:v>
                </c:pt>
                <c:pt idx="1">
                  <c:v>8.9485836765287638E-2</c:v>
                </c:pt>
                <c:pt idx="2">
                  <c:v>8.888672061094266E-2</c:v>
                </c:pt>
                <c:pt idx="3">
                  <c:v>8.7668623064303577E-2</c:v>
                </c:pt>
                <c:pt idx="4">
                  <c:v>8.3831559852312762E-2</c:v>
                </c:pt>
                <c:pt idx="5">
                  <c:v>8.4035830051106944E-2</c:v>
                </c:pt>
                <c:pt idx="6">
                  <c:v>7.064842750427322E-2</c:v>
                </c:pt>
                <c:pt idx="7">
                  <c:v>6.8387227831577635E-2</c:v>
                </c:pt>
                <c:pt idx="8">
                  <c:v>6.9875844363728845E-2</c:v>
                </c:pt>
                <c:pt idx="9">
                  <c:v>7.0192870623629208E-2</c:v>
                </c:pt>
                <c:pt idx="10">
                  <c:v>7.8139546240496946E-2</c:v>
                </c:pt>
                <c:pt idx="11">
                  <c:v>8.1978110985765018E-2</c:v>
                </c:pt>
                <c:pt idx="12">
                  <c:v>8.6188381137324688E-2</c:v>
                </c:pt>
                <c:pt idx="13">
                  <c:v>8.9561924685122848E-2</c:v>
                </c:pt>
                <c:pt idx="14">
                  <c:v>8.671863111369367E-2</c:v>
                </c:pt>
                <c:pt idx="15">
                  <c:v>8.5964003932796559E-2</c:v>
                </c:pt>
                <c:pt idx="16">
                  <c:v>8.7834038406186171E-2</c:v>
                </c:pt>
                <c:pt idx="17">
                  <c:v>8.9249504819772521E-2</c:v>
                </c:pt>
                <c:pt idx="18">
                  <c:v>9.8721115061186873E-2</c:v>
                </c:pt>
                <c:pt idx="19">
                  <c:v>9.0668679266896729E-2</c:v>
                </c:pt>
                <c:pt idx="20">
                  <c:v>9.2832240495607898E-2</c:v>
                </c:pt>
                <c:pt idx="21">
                  <c:v>9.7596908098030788E-2</c:v>
                </c:pt>
                <c:pt idx="22">
                  <c:v>9.332677040333745E-2</c:v>
                </c:pt>
                <c:pt idx="23">
                  <c:v>9.6034257273325971E-2</c:v>
                </c:pt>
                <c:pt idx="24">
                  <c:v>9.5445042323250309E-2</c:v>
                </c:pt>
                <c:pt idx="25">
                  <c:v>9.8218125254239202E-2</c:v>
                </c:pt>
                <c:pt idx="26">
                  <c:v>0.10375108769083773</c:v>
                </c:pt>
                <c:pt idx="27">
                  <c:v>0.10323770421528179</c:v>
                </c:pt>
                <c:pt idx="28">
                  <c:v>0.10078703784366795</c:v>
                </c:pt>
                <c:pt idx="29">
                  <c:v>9.7531498898621644E-2</c:v>
                </c:pt>
                <c:pt idx="30">
                  <c:v>9.9659875452082922E-2</c:v>
                </c:pt>
                <c:pt idx="31">
                  <c:v>9.6489468026212416E-2</c:v>
                </c:pt>
                <c:pt idx="32">
                  <c:v>0.10085769742513064</c:v>
                </c:pt>
                <c:pt idx="33">
                  <c:v>9.4344716042316479E-2</c:v>
                </c:pt>
                <c:pt idx="34">
                  <c:v>9.6724684347971698E-2</c:v>
                </c:pt>
                <c:pt idx="35">
                  <c:v>9.3481617459514263E-2</c:v>
                </c:pt>
                <c:pt idx="36">
                  <c:v>6.7982642908609059E-2</c:v>
                </c:pt>
                <c:pt idx="37">
                  <c:v>6.9094247926765162E-2</c:v>
                </c:pt>
                <c:pt idx="38">
                  <c:v>9.2831672044031241E-2</c:v>
                </c:pt>
                <c:pt idx="39">
                  <c:v>9.6500226837415548E-2</c:v>
                </c:pt>
                <c:pt idx="40">
                  <c:v>9.9156186432517501E-2</c:v>
                </c:pt>
                <c:pt idx="41">
                  <c:v>9.7450975202950485E-2</c:v>
                </c:pt>
                <c:pt idx="42">
                  <c:v>9.7631800069342994E-2</c:v>
                </c:pt>
                <c:pt idx="43">
                  <c:v>9.8040382559761899E-2</c:v>
                </c:pt>
                <c:pt idx="44">
                  <c:v>9.5564876979920901E-2</c:v>
                </c:pt>
                <c:pt idx="45">
                  <c:v>8.9802917971534488E-2</c:v>
                </c:pt>
                <c:pt idx="46">
                  <c:v>9.4145760310161808E-2</c:v>
                </c:pt>
                <c:pt idx="47">
                  <c:v>8.9445154073003644E-2</c:v>
                </c:pt>
                <c:pt idx="48">
                  <c:v>8.2547620734131508E-2</c:v>
                </c:pt>
                <c:pt idx="49">
                  <c:v>8.261160824704776E-2</c:v>
                </c:pt>
                <c:pt idx="50">
                  <c:v>8.3453415331345232E-2</c:v>
                </c:pt>
                <c:pt idx="51">
                  <c:v>7.9743803905069979E-2</c:v>
                </c:pt>
                <c:pt idx="52">
                  <c:v>8.2499010859443597E-2</c:v>
                </c:pt>
                <c:pt idx="53">
                  <c:v>8.2680041856356273E-2</c:v>
                </c:pt>
                <c:pt idx="54">
                  <c:v>8.296069193748315E-2</c:v>
                </c:pt>
                <c:pt idx="55">
                  <c:v>8.2047027387058033E-2</c:v>
                </c:pt>
                <c:pt idx="56">
                  <c:v>8.5019682353411799E-2</c:v>
                </c:pt>
              </c:numCache>
            </c:numRef>
          </c:val>
          <c:smooth val="0"/>
          <c:extLst>
            <c:ext xmlns:c16="http://schemas.microsoft.com/office/drawing/2014/chart" uri="{C3380CC4-5D6E-409C-BE32-E72D297353CC}">
              <c16:uniqueId val="{00000001-7139-427C-83C1-DEDBA714A9B2}"/>
            </c:ext>
          </c:extLst>
        </c:ser>
        <c:ser>
          <c:idx val="2"/>
          <c:order val="2"/>
          <c:tx>
            <c:strRef>
              <c:f>TdR_43!$B$88</c:f>
              <c:strCache>
                <c:ptCount val="1"/>
                <c:pt idx="0">
                  <c:v>Construction</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TdR_43!$C$88:$BG$88</c:f>
              <c:numCache>
                <c:formatCode>0.0%</c:formatCode>
                <c:ptCount val="57"/>
                <c:pt idx="0">
                  <c:v>5.3279310215122472E-2</c:v>
                </c:pt>
                <c:pt idx="1">
                  <c:v>5.4096066386825833E-2</c:v>
                </c:pt>
                <c:pt idx="2">
                  <c:v>6.282939951639524E-2</c:v>
                </c:pt>
                <c:pt idx="3">
                  <c:v>6.5542312250990872E-2</c:v>
                </c:pt>
                <c:pt idx="4">
                  <c:v>5.2537657777650376E-2</c:v>
                </c:pt>
                <c:pt idx="5">
                  <c:v>4.4077057952557168E-2</c:v>
                </c:pt>
                <c:pt idx="6">
                  <c:v>4.1245669940230517E-2</c:v>
                </c:pt>
                <c:pt idx="7">
                  <c:v>4.487706308108471E-2</c:v>
                </c:pt>
                <c:pt idx="8">
                  <c:v>5.8137444234360014E-2</c:v>
                </c:pt>
                <c:pt idx="9">
                  <c:v>4.4870281450498074E-2</c:v>
                </c:pt>
                <c:pt idx="10">
                  <c:v>5.1005541585054208E-2</c:v>
                </c:pt>
                <c:pt idx="11">
                  <c:v>4.6857401332602112E-2</c:v>
                </c:pt>
                <c:pt idx="12">
                  <c:v>5.0822307827418395E-2</c:v>
                </c:pt>
                <c:pt idx="13">
                  <c:v>4.2191743723581462E-2</c:v>
                </c:pt>
                <c:pt idx="14">
                  <c:v>4.6583929875502354E-2</c:v>
                </c:pt>
                <c:pt idx="15">
                  <c:v>4.0210027692160387E-2</c:v>
                </c:pt>
                <c:pt idx="16">
                  <c:v>4.5459827583656458E-2</c:v>
                </c:pt>
                <c:pt idx="17">
                  <c:v>5.3672597582770772E-2</c:v>
                </c:pt>
                <c:pt idx="18">
                  <c:v>5.7598520841444317E-2</c:v>
                </c:pt>
                <c:pt idx="19">
                  <c:v>6.0520451643042893E-2</c:v>
                </c:pt>
                <c:pt idx="20">
                  <c:v>4.829207795037422E-2</c:v>
                </c:pt>
                <c:pt idx="21">
                  <c:v>4.0976315747448061E-2</c:v>
                </c:pt>
                <c:pt idx="22">
                  <c:v>4.7128805724007475E-2</c:v>
                </c:pt>
                <c:pt idx="23">
                  <c:v>5.1832715878251064E-2</c:v>
                </c:pt>
                <c:pt idx="24">
                  <c:v>5.1754477898122063E-2</c:v>
                </c:pt>
                <c:pt idx="25">
                  <c:v>5.7736382061402462E-2</c:v>
                </c:pt>
                <c:pt idx="26">
                  <c:v>7.0351755943402219E-2</c:v>
                </c:pt>
                <c:pt idx="27">
                  <c:v>6.1447744449423067E-2</c:v>
                </c:pt>
                <c:pt idx="28">
                  <c:v>6.4468461273785499E-2</c:v>
                </c:pt>
                <c:pt idx="29">
                  <c:v>6.9042493843189973E-2</c:v>
                </c:pt>
                <c:pt idx="30">
                  <c:v>6.7775515932422273E-2</c:v>
                </c:pt>
                <c:pt idx="31">
                  <c:v>6.4556231126203872E-2</c:v>
                </c:pt>
                <c:pt idx="32">
                  <c:v>6.2595658895515577E-2</c:v>
                </c:pt>
                <c:pt idx="33">
                  <c:v>5.4451308836298687E-2</c:v>
                </c:pt>
                <c:pt idx="34">
                  <c:v>6.500716798244599E-2</c:v>
                </c:pt>
                <c:pt idx="35">
                  <c:v>6.3525415292815662E-2</c:v>
                </c:pt>
                <c:pt idx="36">
                  <c:v>1.5896921859333842E-2</c:v>
                </c:pt>
                <c:pt idx="37">
                  <c:v>4.3798053704483884E-2</c:v>
                </c:pt>
                <c:pt idx="38">
                  <c:v>5.568754190911851E-2</c:v>
                </c:pt>
                <c:pt idx="39">
                  <c:v>5.7126765621204306E-2</c:v>
                </c:pt>
                <c:pt idx="40">
                  <c:v>6.0441898508091924E-2</c:v>
                </c:pt>
                <c:pt idx="41">
                  <c:v>5.8776930190756749E-2</c:v>
                </c:pt>
                <c:pt idx="42">
                  <c:v>5.8395606419657221E-2</c:v>
                </c:pt>
                <c:pt idx="43">
                  <c:v>5.81292777995868E-2</c:v>
                </c:pt>
                <c:pt idx="44">
                  <c:v>5.7955854307521669E-2</c:v>
                </c:pt>
                <c:pt idx="45">
                  <c:v>5.3534337371035433E-2</c:v>
                </c:pt>
                <c:pt idx="46">
                  <c:v>5.8518936818516797E-2</c:v>
                </c:pt>
                <c:pt idx="47">
                  <c:v>5.4480085621768058E-2</c:v>
                </c:pt>
                <c:pt idx="48">
                  <c:v>5.6889734741230435E-2</c:v>
                </c:pt>
                <c:pt idx="49">
                  <c:v>4.9555803631490626E-2</c:v>
                </c:pt>
                <c:pt idx="50">
                  <c:v>4.7667235399576596E-2</c:v>
                </c:pt>
                <c:pt idx="51">
                  <c:v>4.9046537095937898E-2</c:v>
                </c:pt>
                <c:pt idx="52">
                  <c:v>4.8761408273159008E-2</c:v>
                </c:pt>
                <c:pt idx="53">
                  <c:v>5.220605683451561E-2</c:v>
                </c:pt>
                <c:pt idx="54">
                  <c:v>4.8543256684929904E-2</c:v>
                </c:pt>
                <c:pt idx="55">
                  <c:v>5.2413194708648164E-2</c:v>
                </c:pt>
                <c:pt idx="56">
                  <c:v>4.8462898114780301E-2</c:v>
                </c:pt>
              </c:numCache>
            </c:numRef>
          </c:val>
          <c:smooth val="0"/>
          <c:extLst>
            <c:ext xmlns:c16="http://schemas.microsoft.com/office/drawing/2014/chart" uri="{C3380CC4-5D6E-409C-BE32-E72D297353CC}">
              <c16:uniqueId val="{00000002-7139-427C-83C1-DEDBA714A9B2}"/>
            </c:ext>
          </c:extLst>
        </c:ser>
        <c:ser>
          <c:idx val="3"/>
          <c:order val="3"/>
          <c:tx>
            <c:strRef>
              <c:f>TdR_43!$B$89</c:f>
              <c:strCache>
                <c:ptCount val="1"/>
                <c:pt idx="0">
                  <c:v>Tertiaire marchand</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TdR_43!$C$89:$BG$89</c:f>
              <c:numCache>
                <c:formatCode>0.0%</c:formatCode>
                <c:ptCount val="57"/>
                <c:pt idx="0">
                  <c:v>9.4111001178410342E-3</c:v>
                </c:pt>
                <c:pt idx="1">
                  <c:v>1.0416255383978508E-2</c:v>
                </c:pt>
                <c:pt idx="2">
                  <c:v>9.7659630041177E-3</c:v>
                </c:pt>
                <c:pt idx="3">
                  <c:v>8.077248019945981E-3</c:v>
                </c:pt>
                <c:pt idx="4">
                  <c:v>5.9926379273024903E-3</c:v>
                </c:pt>
                <c:pt idx="5">
                  <c:v>5.8794160511845958E-3</c:v>
                </c:pt>
                <c:pt idx="6">
                  <c:v>7.0158913922813357E-3</c:v>
                </c:pt>
                <c:pt idx="7">
                  <c:v>7.3624569388201239E-3</c:v>
                </c:pt>
                <c:pt idx="8">
                  <c:v>7.2083439140513518E-3</c:v>
                </c:pt>
                <c:pt idx="9">
                  <c:v>7.3209471638309787E-3</c:v>
                </c:pt>
                <c:pt idx="10">
                  <c:v>6.9555033036857901E-3</c:v>
                </c:pt>
                <c:pt idx="11">
                  <c:v>6.3478239924156382E-3</c:v>
                </c:pt>
                <c:pt idx="12">
                  <c:v>6.6698077757612701E-3</c:v>
                </c:pt>
                <c:pt idx="13">
                  <c:v>8.6833227043753135E-3</c:v>
                </c:pt>
                <c:pt idx="14">
                  <c:v>7.1531499204816797E-3</c:v>
                </c:pt>
                <c:pt idx="15">
                  <c:v>9.9351830369301952E-3</c:v>
                </c:pt>
                <c:pt idx="16">
                  <c:v>9.0407895384979169E-3</c:v>
                </c:pt>
                <c:pt idx="17">
                  <c:v>1.0191124243823683E-2</c:v>
                </c:pt>
                <c:pt idx="18">
                  <c:v>1.0092483365642895E-2</c:v>
                </c:pt>
                <c:pt idx="19">
                  <c:v>9.1165167376286629E-3</c:v>
                </c:pt>
                <c:pt idx="20">
                  <c:v>9.4934152868969505E-3</c:v>
                </c:pt>
                <c:pt idx="21">
                  <c:v>1.0065512955563068E-2</c:v>
                </c:pt>
                <c:pt idx="22">
                  <c:v>1.0920065528880004E-2</c:v>
                </c:pt>
                <c:pt idx="23">
                  <c:v>1.4718416973208262E-2</c:v>
                </c:pt>
                <c:pt idx="24">
                  <c:v>1.6956580222694823E-2</c:v>
                </c:pt>
                <c:pt idx="25">
                  <c:v>1.8489821448711016E-2</c:v>
                </c:pt>
                <c:pt idx="26">
                  <c:v>1.8783066500156046E-2</c:v>
                </c:pt>
                <c:pt idx="27">
                  <c:v>1.9558898387723043E-2</c:v>
                </c:pt>
                <c:pt idx="28">
                  <c:v>1.7784533078956482E-2</c:v>
                </c:pt>
                <c:pt idx="29">
                  <c:v>1.8737910031319204E-2</c:v>
                </c:pt>
                <c:pt idx="30">
                  <c:v>1.820180610876564E-2</c:v>
                </c:pt>
                <c:pt idx="31">
                  <c:v>1.5957803314276122E-2</c:v>
                </c:pt>
                <c:pt idx="32">
                  <c:v>1.7236015199702946E-2</c:v>
                </c:pt>
                <c:pt idx="33">
                  <c:v>1.8689548686010676E-2</c:v>
                </c:pt>
                <c:pt idx="34">
                  <c:v>1.8735199009286687E-2</c:v>
                </c:pt>
                <c:pt idx="35">
                  <c:v>2.1439303391545685E-2</c:v>
                </c:pt>
                <c:pt idx="36">
                  <c:v>1.5005331459850058E-2</c:v>
                </c:pt>
                <c:pt idx="37">
                  <c:v>2.2059559978251628E-2</c:v>
                </c:pt>
                <c:pt idx="38">
                  <c:v>2.4309455205384432E-2</c:v>
                </c:pt>
                <c:pt idx="39">
                  <c:v>2.4881115979632523E-2</c:v>
                </c:pt>
                <c:pt idx="40">
                  <c:v>2.6484983439750399E-2</c:v>
                </c:pt>
                <c:pt idx="41">
                  <c:v>3.3631681122311165E-2</c:v>
                </c:pt>
                <c:pt idx="42">
                  <c:v>2.8532209152323858E-2</c:v>
                </c:pt>
                <c:pt idx="43">
                  <c:v>2.6696648593687592E-2</c:v>
                </c:pt>
                <c:pt idx="44">
                  <c:v>2.9102705126603633E-2</c:v>
                </c:pt>
                <c:pt idx="45">
                  <c:v>2.8964262078730884E-2</c:v>
                </c:pt>
                <c:pt idx="46">
                  <c:v>2.7315619473175099E-2</c:v>
                </c:pt>
                <c:pt idx="47">
                  <c:v>2.5975723142534969E-2</c:v>
                </c:pt>
                <c:pt idx="48">
                  <c:v>2.6279059205079974E-2</c:v>
                </c:pt>
                <c:pt idx="49">
                  <c:v>2.7396168242147131E-2</c:v>
                </c:pt>
                <c:pt idx="50">
                  <c:v>2.682231294378332E-2</c:v>
                </c:pt>
                <c:pt idx="51">
                  <c:v>2.8781710150869284E-2</c:v>
                </c:pt>
                <c:pt idx="52">
                  <c:v>2.5525095159038686E-2</c:v>
                </c:pt>
                <c:pt idx="53">
                  <c:v>2.6103033855895602E-2</c:v>
                </c:pt>
                <c:pt idx="54">
                  <c:v>2.3658274450137899E-2</c:v>
                </c:pt>
                <c:pt idx="55">
                  <c:v>2.20882288297886E-2</c:v>
                </c:pt>
                <c:pt idx="56">
                  <c:v>2.1461263418370135E-2</c:v>
                </c:pt>
              </c:numCache>
            </c:numRef>
          </c:val>
          <c:smooth val="0"/>
          <c:extLst>
            <c:ext xmlns:c16="http://schemas.microsoft.com/office/drawing/2014/chart" uri="{C3380CC4-5D6E-409C-BE32-E72D297353CC}">
              <c16:uniqueId val="{00000003-7139-427C-83C1-DEDBA714A9B2}"/>
            </c:ext>
          </c:extLst>
        </c:ser>
        <c:ser>
          <c:idx val="4"/>
          <c:order val="4"/>
          <c:tx>
            <c:strRef>
              <c:f>TdR_43!$B$90</c:f>
              <c:strCache>
                <c:ptCount val="1"/>
                <c:pt idx="0">
                  <c:v>Tertiaire non marchand</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TdR_43!$C$90:$BG$90</c:f>
              <c:numCache>
                <c:formatCode>0.0%</c:formatCode>
                <c:ptCount val="57"/>
                <c:pt idx="0">
                  <c:v>7.8158721474145436E-4</c:v>
                </c:pt>
                <c:pt idx="1">
                  <c:v>6.1020141270065359E-4</c:v>
                </c:pt>
                <c:pt idx="2">
                  <c:v>6.9776500256827419E-4</c:v>
                </c:pt>
                <c:pt idx="3">
                  <c:v>8.7563233619007295E-4</c:v>
                </c:pt>
                <c:pt idx="4">
                  <c:v>1.0258959102669057E-3</c:v>
                </c:pt>
                <c:pt idx="5">
                  <c:v>7.040024023066548E-4</c:v>
                </c:pt>
                <c:pt idx="6">
                  <c:v>1.0736258356520468E-3</c:v>
                </c:pt>
                <c:pt idx="7">
                  <c:v>1.2877869013975323E-3</c:v>
                </c:pt>
                <c:pt idx="8">
                  <c:v>8.4929619404654352E-4</c:v>
                </c:pt>
                <c:pt idx="9">
                  <c:v>8.3706243568264596E-4</c:v>
                </c:pt>
                <c:pt idx="10">
                  <c:v>2.8250173155910301E-4</c:v>
                </c:pt>
                <c:pt idx="11">
                  <c:v>3.6639450265567167E-4</c:v>
                </c:pt>
                <c:pt idx="12">
                  <c:v>2.4842192704147177E-4</c:v>
                </c:pt>
                <c:pt idx="13">
                  <c:v>2.924088396851778E-4</c:v>
                </c:pt>
                <c:pt idx="14">
                  <c:v>3.5819727946678325E-4</c:v>
                </c:pt>
                <c:pt idx="15">
                  <c:v>3.9124604172044924E-4</c:v>
                </c:pt>
                <c:pt idx="16">
                  <c:v>2.230206831893735E-4</c:v>
                </c:pt>
                <c:pt idx="17">
                  <c:v>4.5378290407203611E-4</c:v>
                </c:pt>
                <c:pt idx="18">
                  <c:v>7.0150547140216595E-4</c:v>
                </c:pt>
                <c:pt idx="19">
                  <c:v>6.4477851742275258E-4</c:v>
                </c:pt>
                <c:pt idx="20">
                  <c:v>6.0895202923499144E-4</c:v>
                </c:pt>
                <c:pt idx="21">
                  <c:v>5.4333386421589319E-4</c:v>
                </c:pt>
                <c:pt idx="22">
                  <c:v>8.0991326541792657E-4</c:v>
                </c:pt>
                <c:pt idx="23">
                  <c:v>6.5692563072125662E-4</c:v>
                </c:pt>
                <c:pt idx="24">
                  <c:v>1.1766546023026792E-3</c:v>
                </c:pt>
                <c:pt idx="25">
                  <c:v>1.4950639625224097E-3</c:v>
                </c:pt>
                <c:pt idx="26">
                  <c:v>9.8003589183680274E-4</c:v>
                </c:pt>
                <c:pt idx="27">
                  <c:v>1.1309713410895413E-3</c:v>
                </c:pt>
                <c:pt idx="28">
                  <c:v>1.3232146576131545E-3</c:v>
                </c:pt>
                <c:pt idx="29">
                  <c:v>1.5762348123481414E-3</c:v>
                </c:pt>
                <c:pt idx="30">
                  <c:v>8.3958511078743088E-4</c:v>
                </c:pt>
                <c:pt idx="31">
                  <c:v>1.6312815580014194E-3</c:v>
                </c:pt>
                <c:pt idx="32">
                  <c:v>7.6461665919532146E-4</c:v>
                </c:pt>
                <c:pt idx="33">
                  <c:v>6.5179279696378045E-4</c:v>
                </c:pt>
                <c:pt idx="34">
                  <c:v>8.798763148627996E-4</c:v>
                </c:pt>
                <c:pt idx="35">
                  <c:v>1.0623282649735134E-3</c:v>
                </c:pt>
                <c:pt idx="36">
                  <c:v>3.0959656736607571E-4</c:v>
                </c:pt>
                <c:pt idx="37">
                  <c:v>6.2589869278561626E-4</c:v>
                </c:pt>
                <c:pt idx="38">
                  <c:v>1.6761617635304375E-3</c:v>
                </c:pt>
                <c:pt idx="39">
                  <c:v>1.2183180377648697E-3</c:v>
                </c:pt>
                <c:pt idx="40">
                  <c:v>1.3363497413126926E-3</c:v>
                </c:pt>
                <c:pt idx="41">
                  <c:v>1.6659954070658695E-3</c:v>
                </c:pt>
                <c:pt idx="42">
                  <c:v>1.6140086764378225E-3</c:v>
                </c:pt>
                <c:pt idx="43">
                  <c:v>8.9715759604383633E-3</c:v>
                </c:pt>
                <c:pt idx="44">
                  <c:v>9.1212005534100811E-3</c:v>
                </c:pt>
                <c:pt idx="45">
                  <c:v>9.0413112834482993E-3</c:v>
                </c:pt>
                <c:pt idx="46">
                  <c:v>8.3689497228032206E-3</c:v>
                </c:pt>
                <c:pt idx="47">
                  <c:v>1.0670245128751792E-2</c:v>
                </c:pt>
                <c:pt idx="48">
                  <c:v>8.8768734919432608E-3</c:v>
                </c:pt>
                <c:pt idx="49">
                  <c:v>9.1035555992046574E-3</c:v>
                </c:pt>
                <c:pt idx="50">
                  <c:v>1.0085595595032722E-2</c:v>
                </c:pt>
                <c:pt idx="51">
                  <c:v>1.0158080104049647E-2</c:v>
                </c:pt>
                <c:pt idx="52">
                  <c:v>9.2669671673445836E-3</c:v>
                </c:pt>
                <c:pt idx="53">
                  <c:v>9.2568329720288337E-3</c:v>
                </c:pt>
                <c:pt idx="54">
                  <c:v>7.0403811565903484E-3</c:v>
                </c:pt>
                <c:pt idx="55">
                  <c:v>6.1341290393348551E-3</c:v>
                </c:pt>
                <c:pt idx="56">
                  <c:v>5.9041615436207211E-3</c:v>
                </c:pt>
              </c:numCache>
            </c:numRef>
          </c:val>
          <c:smooth val="0"/>
          <c:extLst>
            <c:ext xmlns:c16="http://schemas.microsoft.com/office/drawing/2014/chart" uri="{C3380CC4-5D6E-409C-BE32-E72D297353CC}">
              <c16:uniqueId val="{00000004-7139-427C-83C1-DEDBA714A9B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TdR_43!$C$86:$BJ$86</c:f>
              <c:numCache>
                <c:formatCode>0.0%</c:formatCode>
                <c:ptCount val="60"/>
                <c:pt idx="0">
                  <c:v>3.6922396459825309E-3</c:v>
                </c:pt>
                <c:pt idx="1">
                  <c:v>1.5955969498527311E-3</c:v>
                </c:pt>
                <c:pt idx="2">
                  <c:v>0</c:v>
                </c:pt>
                <c:pt idx="3">
                  <c:v>3.2534853261493588E-3</c:v>
                </c:pt>
                <c:pt idx="4">
                  <c:v>0</c:v>
                </c:pt>
                <c:pt idx="5">
                  <c:v>2.0423854740796842E-3</c:v>
                </c:pt>
                <c:pt idx="6">
                  <c:v>0</c:v>
                </c:pt>
                <c:pt idx="7">
                  <c:v>0</c:v>
                </c:pt>
                <c:pt idx="8">
                  <c:v>0</c:v>
                </c:pt>
                <c:pt idx="9">
                  <c:v>0</c:v>
                </c:pt>
                <c:pt idx="10">
                  <c:v>1.6267755994463337E-3</c:v>
                </c:pt>
                <c:pt idx="11">
                  <c:v>0</c:v>
                </c:pt>
                <c:pt idx="12">
                  <c:v>4.5145271899234164E-3</c:v>
                </c:pt>
                <c:pt idx="13">
                  <c:v>0</c:v>
                </c:pt>
                <c:pt idx="14">
                  <c:v>0</c:v>
                </c:pt>
                <c:pt idx="15">
                  <c:v>1.4892709212173112E-3</c:v>
                </c:pt>
                <c:pt idx="16">
                  <c:v>1.3822927872520641E-3</c:v>
                </c:pt>
                <c:pt idx="17">
                  <c:v>1.2576618358503542E-3</c:v>
                </c:pt>
                <c:pt idx="18">
                  <c:v>1.0514296667530928E-3</c:v>
                </c:pt>
                <c:pt idx="19">
                  <c:v>1.6135709323448033E-3</c:v>
                </c:pt>
                <c:pt idx="20">
                  <c:v>7.9031635002696412E-4</c:v>
                </c:pt>
                <c:pt idx="21">
                  <c:v>4.2601046069597913E-3</c:v>
                </c:pt>
                <c:pt idx="22">
                  <c:v>1.9754319921335365E-3</c:v>
                </c:pt>
                <c:pt idx="23">
                  <c:v>3.7184321300148845E-3</c:v>
                </c:pt>
                <c:pt idx="24">
                  <c:v>2.7306772728972971E-3</c:v>
                </c:pt>
                <c:pt idx="25">
                  <c:v>2.3826844678775908E-3</c:v>
                </c:pt>
                <c:pt idx="26">
                  <c:v>1.3791842817496608E-3</c:v>
                </c:pt>
                <c:pt idx="27">
                  <c:v>1.3321167520093089E-3</c:v>
                </c:pt>
                <c:pt idx="28">
                  <c:v>2.851935773783404E-3</c:v>
                </c:pt>
                <c:pt idx="29">
                  <c:v>2.4387935612730262E-3</c:v>
                </c:pt>
                <c:pt idx="30">
                  <c:v>3.1493573396134756E-3</c:v>
                </c:pt>
                <c:pt idx="31">
                  <c:v>4.6817889596685149E-3</c:v>
                </c:pt>
                <c:pt idx="32">
                  <c:v>1.3013267674909267E-3</c:v>
                </c:pt>
                <c:pt idx="33">
                  <c:v>3.318143363079131E-3</c:v>
                </c:pt>
                <c:pt idx="34">
                  <c:v>8.7991128106574949E-4</c:v>
                </c:pt>
                <c:pt idx="35">
                  <c:v>2.8541125647095988E-3</c:v>
                </c:pt>
                <c:pt idx="36">
                  <c:v>0</c:v>
                </c:pt>
                <c:pt idx="37">
                  <c:v>3.8305370356431583E-3</c:v>
                </c:pt>
                <c:pt idx="38">
                  <c:v>1.0472193614072009E-3</c:v>
                </c:pt>
                <c:pt idx="39">
                  <c:v>9.8835883093603737E-4</c:v>
                </c:pt>
                <c:pt idx="40">
                  <c:v>4.6703109170955371E-3</c:v>
                </c:pt>
                <c:pt idx="41">
                  <c:v>6.3907773061093586E-3</c:v>
                </c:pt>
                <c:pt idx="42">
                  <c:v>6.0614351287421406E-3</c:v>
                </c:pt>
                <c:pt idx="43">
                  <c:v>7.8312444083257476E-3</c:v>
                </c:pt>
                <c:pt idx="44">
                  <c:v>6.6859657030328493E-3</c:v>
                </c:pt>
                <c:pt idx="45">
                  <c:v>6.940966620883943E-3</c:v>
                </c:pt>
                <c:pt idx="46">
                  <c:v>2.3662570713605152E-3</c:v>
                </c:pt>
                <c:pt idx="47">
                  <c:v>4.7245194689008955E-3</c:v>
                </c:pt>
                <c:pt idx="48">
                  <c:v>9.9816761597718937E-3</c:v>
                </c:pt>
                <c:pt idx="49">
                  <c:v>6.316153877752066E-3</c:v>
                </c:pt>
                <c:pt idx="50">
                  <c:v>5.9927905970207128E-3</c:v>
                </c:pt>
                <c:pt idx="51">
                  <c:v>5.5764611628133431E-3</c:v>
                </c:pt>
                <c:pt idx="52">
                  <c:v>5.9664291126407332E-3</c:v>
                </c:pt>
                <c:pt idx="53">
                  <c:v>8.7816794752901186E-3</c:v>
                </c:pt>
                <c:pt idx="54">
                  <c:v>4.4228669333033791E-3</c:v>
                </c:pt>
                <c:pt idx="55">
                  <c:v>4.311752929259176E-3</c:v>
                </c:pt>
                <c:pt idx="56">
                  <c:v>4.2675513936797239E-3</c:v>
                </c:pt>
                <c:pt idx="57">
                  <c:v>8.2906006180619423E-3</c:v>
                </c:pt>
                <c:pt idx="58">
                  <c:v>3.1688384134773767E-3</c:v>
                </c:pt>
                <c:pt idx="59">
                  <c:v>6.0689805769708772E-3</c:v>
                </c:pt>
              </c:numCache>
            </c:numRef>
          </c:val>
          <c:smooth val="0"/>
          <c:extLst>
            <c:ext xmlns:c16="http://schemas.microsoft.com/office/drawing/2014/chart" uri="{C3380CC4-5D6E-409C-BE32-E72D297353CC}">
              <c16:uniqueId val="{00000000-D7FD-46D7-8721-C7632B17C54B}"/>
            </c:ext>
          </c:extLst>
        </c:ser>
        <c:ser>
          <c:idx val="1"/>
          <c:order val="1"/>
          <c:tx>
            <c:strRef>
              <c:f>TdR_43!$B$87</c:f>
              <c:strCache>
                <c:ptCount val="1"/>
                <c:pt idx="0">
                  <c:v>Industrie</c:v>
                </c:pt>
              </c:strCache>
            </c:strRef>
          </c:tx>
          <c:marker>
            <c:symbol val="none"/>
          </c:marker>
          <c:cat>
            <c:strRef>
              <c:f>TdR_43!$C$85:$BJ$85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TdR_43!$C$87:$BJ$87</c:f>
              <c:numCache>
                <c:formatCode>0.0%</c:formatCode>
                <c:ptCount val="60"/>
                <c:pt idx="0">
                  <c:v>9.3422814762145284E-2</c:v>
                </c:pt>
                <c:pt idx="1">
                  <c:v>8.9485836765287638E-2</c:v>
                </c:pt>
                <c:pt idx="2">
                  <c:v>8.888672061094266E-2</c:v>
                </c:pt>
                <c:pt idx="3">
                  <c:v>8.7668623064303577E-2</c:v>
                </c:pt>
                <c:pt idx="4">
                  <c:v>8.3831559852312762E-2</c:v>
                </c:pt>
                <c:pt idx="5">
                  <c:v>8.4035830051106944E-2</c:v>
                </c:pt>
                <c:pt idx="6">
                  <c:v>7.064842750427322E-2</c:v>
                </c:pt>
                <c:pt idx="7">
                  <c:v>6.8387227831577635E-2</c:v>
                </c:pt>
                <c:pt idx="8">
                  <c:v>6.9875844363728845E-2</c:v>
                </c:pt>
                <c:pt idx="9">
                  <c:v>7.0192870623629208E-2</c:v>
                </c:pt>
                <c:pt idx="10">
                  <c:v>7.8139546240496946E-2</c:v>
                </c:pt>
                <c:pt idx="11">
                  <c:v>8.1978110985765018E-2</c:v>
                </c:pt>
                <c:pt idx="12">
                  <c:v>8.6188381137324688E-2</c:v>
                </c:pt>
                <c:pt idx="13">
                  <c:v>8.9561924685122848E-2</c:v>
                </c:pt>
                <c:pt idx="14">
                  <c:v>8.671863111369367E-2</c:v>
                </c:pt>
                <c:pt idx="15">
                  <c:v>8.5964003932796559E-2</c:v>
                </c:pt>
                <c:pt idx="16">
                  <c:v>8.7834038406186171E-2</c:v>
                </c:pt>
                <c:pt idx="17">
                  <c:v>8.9249504819772521E-2</c:v>
                </c:pt>
                <c:pt idx="18">
                  <c:v>9.8721115061186873E-2</c:v>
                </c:pt>
                <c:pt idx="19">
                  <c:v>9.0668679266896729E-2</c:v>
                </c:pt>
                <c:pt idx="20">
                  <c:v>9.2832240495607898E-2</c:v>
                </c:pt>
                <c:pt idx="21">
                  <c:v>9.7596908098030788E-2</c:v>
                </c:pt>
                <c:pt idx="22">
                  <c:v>9.332677040333745E-2</c:v>
                </c:pt>
                <c:pt idx="23">
                  <c:v>9.6034257273325971E-2</c:v>
                </c:pt>
                <c:pt idx="24">
                  <c:v>9.5445042323250309E-2</c:v>
                </c:pt>
                <c:pt idx="25">
                  <c:v>9.8218125254239202E-2</c:v>
                </c:pt>
                <c:pt idx="26">
                  <c:v>0.10375108769083773</c:v>
                </c:pt>
                <c:pt idx="27">
                  <c:v>0.10323770421528179</c:v>
                </c:pt>
                <c:pt idx="28">
                  <c:v>0.10078703784366795</c:v>
                </c:pt>
                <c:pt idx="29">
                  <c:v>9.7531498898621644E-2</c:v>
                </c:pt>
                <c:pt idx="30">
                  <c:v>9.9659875452082922E-2</c:v>
                </c:pt>
                <c:pt idx="31">
                  <c:v>9.6489468026212416E-2</c:v>
                </c:pt>
                <c:pt idx="32">
                  <c:v>0.10085769742513064</c:v>
                </c:pt>
                <c:pt idx="33">
                  <c:v>9.4344716042316479E-2</c:v>
                </c:pt>
                <c:pt idx="34">
                  <c:v>9.6724684347971698E-2</c:v>
                </c:pt>
                <c:pt idx="35">
                  <c:v>9.3481617459514263E-2</c:v>
                </c:pt>
                <c:pt idx="36">
                  <c:v>6.7982642908609059E-2</c:v>
                </c:pt>
                <c:pt idx="37">
                  <c:v>6.9094247926765162E-2</c:v>
                </c:pt>
                <c:pt idx="38">
                  <c:v>9.2831672044031241E-2</c:v>
                </c:pt>
                <c:pt idx="39">
                  <c:v>9.6500226837415548E-2</c:v>
                </c:pt>
                <c:pt idx="40">
                  <c:v>9.9156186432517501E-2</c:v>
                </c:pt>
                <c:pt idx="41">
                  <c:v>9.7450975202950485E-2</c:v>
                </c:pt>
                <c:pt idx="42">
                  <c:v>9.7631800069342994E-2</c:v>
                </c:pt>
                <c:pt idx="43">
                  <c:v>9.8040382559761899E-2</c:v>
                </c:pt>
                <c:pt idx="44">
                  <c:v>9.5564876979920901E-2</c:v>
                </c:pt>
                <c:pt idx="45">
                  <c:v>8.9802917971534488E-2</c:v>
                </c:pt>
                <c:pt idx="46">
                  <c:v>9.4145760310161808E-2</c:v>
                </c:pt>
                <c:pt idx="47">
                  <c:v>8.9445154073003644E-2</c:v>
                </c:pt>
                <c:pt idx="48">
                  <c:v>8.2547620734131508E-2</c:v>
                </c:pt>
                <c:pt idx="49">
                  <c:v>8.261160824704776E-2</c:v>
                </c:pt>
                <c:pt idx="50">
                  <c:v>8.3453415331345232E-2</c:v>
                </c:pt>
                <c:pt idx="51">
                  <c:v>7.9743803905069979E-2</c:v>
                </c:pt>
                <c:pt idx="52">
                  <c:v>8.2499010859443597E-2</c:v>
                </c:pt>
                <c:pt idx="53">
                  <c:v>8.2680041856356273E-2</c:v>
                </c:pt>
                <c:pt idx="54">
                  <c:v>8.296069193748315E-2</c:v>
                </c:pt>
                <c:pt idx="55">
                  <c:v>8.2047027387058033E-2</c:v>
                </c:pt>
                <c:pt idx="56">
                  <c:v>8.5019682353411799E-2</c:v>
                </c:pt>
                <c:pt idx="57">
                  <c:v>8.2033183018777753E-2</c:v>
                </c:pt>
                <c:pt idx="58">
                  <c:v>8.6475343342144156E-2</c:v>
                </c:pt>
                <c:pt idx="59">
                  <c:v>8.6674423921917126E-2</c:v>
                </c:pt>
              </c:numCache>
            </c:numRef>
          </c:val>
          <c:smooth val="0"/>
          <c:extLst>
            <c:ext xmlns:c16="http://schemas.microsoft.com/office/drawing/2014/chart" uri="{C3380CC4-5D6E-409C-BE32-E72D297353CC}">
              <c16:uniqueId val="{00000001-D7FD-46D7-8721-C7632B17C54B}"/>
            </c:ext>
          </c:extLst>
        </c:ser>
        <c:ser>
          <c:idx val="2"/>
          <c:order val="2"/>
          <c:tx>
            <c:strRef>
              <c:f>TdR_43!$B$88</c:f>
              <c:strCache>
                <c:ptCount val="1"/>
                <c:pt idx="0">
                  <c:v>Construction</c:v>
                </c:pt>
              </c:strCache>
            </c:strRef>
          </c:tx>
          <c:marker>
            <c:symbol val="none"/>
          </c:marker>
          <c:cat>
            <c:strRef>
              <c:f>TdR_43!$C$85:$BJ$85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TdR_43!$C$88:$BJ$88</c:f>
              <c:numCache>
                <c:formatCode>0.0%</c:formatCode>
                <c:ptCount val="60"/>
                <c:pt idx="0">
                  <c:v>5.3279310215122472E-2</c:v>
                </c:pt>
                <c:pt idx="1">
                  <c:v>5.4096066386825833E-2</c:v>
                </c:pt>
                <c:pt idx="2">
                  <c:v>6.282939951639524E-2</c:v>
                </c:pt>
                <c:pt idx="3">
                  <c:v>6.5542312250990872E-2</c:v>
                </c:pt>
                <c:pt idx="4">
                  <c:v>5.2537657777650376E-2</c:v>
                </c:pt>
                <c:pt idx="5">
                  <c:v>4.4077057952557168E-2</c:v>
                </c:pt>
                <c:pt idx="6">
                  <c:v>4.1245669940230517E-2</c:v>
                </c:pt>
                <c:pt idx="7">
                  <c:v>4.487706308108471E-2</c:v>
                </c:pt>
                <c:pt idx="8">
                  <c:v>5.8137444234360014E-2</c:v>
                </c:pt>
                <c:pt idx="9">
                  <c:v>4.4870281450498074E-2</c:v>
                </c:pt>
                <c:pt idx="10">
                  <c:v>5.1005541585054208E-2</c:v>
                </c:pt>
                <c:pt idx="11">
                  <c:v>4.6857401332602112E-2</c:v>
                </c:pt>
                <c:pt idx="12">
                  <c:v>5.0822307827418395E-2</c:v>
                </c:pt>
                <c:pt idx="13">
                  <c:v>4.2191743723581462E-2</c:v>
                </c:pt>
                <c:pt idx="14">
                  <c:v>4.6583929875502354E-2</c:v>
                </c:pt>
                <c:pt idx="15">
                  <c:v>4.0210027692160387E-2</c:v>
                </c:pt>
                <c:pt idx="16">
                  <c:v>4.5459827583656458E-2</c:v>
                </c:pt>
                <c:pt idx="17">
                  <c:v>5.3672597582770772E-2</c:v>
                </c:pt>
                <c:pt idx="18">
                  <c:v>5.7598520841444317E-2</c:v>
                </c:pt>
                <c:pt idx="19">
                  <c:v>6.0520451643042893E-2</c:v>
                </c:pt>
                <c:pt idx="20">
                  <c:v>4.829207795037422E-2</c:v>
                </c:pt>
                <c:pt idx="21">
                  <c:v>4.0976315747448061E-2</c:v>
                </c:pt>
                <c:pt idx="22">
                  <c:v>4.7128805724007475E-2</c:v>
                </c:pt>
                <c:pt idx="23">
                  <c:v>5.1832715878251064E-2</c:v>
                </c:pt>
                <c:pt idx="24">
                  <c:v>5.1754477898122063E-2</c:v>
                </c:pt>
                <c:pt idx="25">
                  <c:v>5.7736382061402462E-2</c:v>
                </c:pt>
                <c:pt idx="26">
                  <c:v>7.0351755943402219E-2</c:v>
                </c:pt>
                <c:pt idx="27">
                  <c:v>6.1447744449423067E-2</c:v>
                </c:pt>
                <c:pt idx="28">
                  <c:v>6.4468461273785499E-2</c:v>
                </c:pt>
                <c:pt idx="29">
                  <c:v>6.9042493843189973E-2</c:v>
                </c:pt>
                <c:pt idx="30">
                  <c:v>6.7775515932422273E-2</c:v>
                </c:pt>
                <c:pt idx="31">
                  <c:v>6.4556231126203872E-2</c:v>
                </c:pt>
                <c:pt idx="32">
                  <c:v>6.2595658895515577E-2</c:v>
                </c:pt>
                <c:pt idx="33">
                  <c:v>5.4451308836298687E-2</c:v>
                </c:pt>
                <c:pt idx="34">
                  <c:v>6.500716798244599E-2</c:v>
                </c:pt>
                <c:pt idx="35">
                  <c:v>6.3525415292815662E-2</c:v>
                </c:pt>
                <c:pt idx="36">
                  <c:v>1.5896921859333842E-2</c:v>
                </c:pt>
                <c:pt idx="37">
                  <c:v>4.3798053704483884E-2</c:v>
                </c:pt>
                <c:pt idx="38">
                  <c:v>5.568754190911851E-2</c:v>
                </c:pt>
                <c:pt idx="39">
                  <c:v>5.7126765621204306E-2</c:v>
                </c:pt>
                <c:pt idx="40">
                  <c:v>6.0441898508091924E-2</c:v>
                </c:pt>
                <c:pt idx="41">
                  <c:v>5.8776930190756749E-2</c:v>
                </c:pt>
                <c:pt idx="42">
                  <c:v>5.8395606419657221E-2</c:v>
                </c:pt>
                <c:pt idx="43">
                  <c:v>5.81292777995868E-2</c:v>
                </c:pt>
                <c:pt idx="44">
                  <c:v>5.7955854307521669E-2</c:v>
                </c:pt>
                <c:pt idx="45">
                  <c:v>5.3534337371035433E-2</c:v>
                </c:pt>
                <c:pt idx="46">
                  <c:v>5.8518936818516797E-2</c:v>
                </c:pt>
                <c:pt idx="47">
                  <c:v>5.4480085621768058E-2</c:v>
                </c:pt>
                <c:pt idx="48">
                  <c:v>5.6889734741230435E-2</c:v>
                </c:pt>
                <c:pt idx="49">
                  <c:v>4.9555803631490626E-2</c:v>
                </c:pt>
                <c:pt idx="50">
                  <c:v>4.7667235399576596E-2</c:v>
                </c:pt>
                <c:pt idx="51">
                  <c:v>4.9046537095937898E-2</c:v>
                </c:pt>
                <c:pt idx="52">
                  <c:v>4.8761408273159008E-2</c:v>
                </c:pt>
                <c:pt idx="53">
                  <c:v>5.220605683451561E-2</c:v>
                </c:pt>
                <c:pt idx="54">
                  <c:v>4.8543256684929904E-2</c:v>
                </c:pt>
                <c:pt idx="55">
                  <c:v>5.2413194708648164E-2</c:v>
                </c:pt>
                <c:pt idx="56">
                  <c:v>4.8462898114780301E-2</c:v>
                </c:pt>
                <c:pt idx="57">
                  <c:v>4.619684830492192E-2</c:v>
                </c:pt>
                <c:pt idx="58">
                  <c:v>4.7079852559155297E-2</c:v>
                </c:pt>
                <c:pt idx="59">
                  <c:v>4.856279168210749E-2</c:v>
                </c:pt>
              </c:numCache>
            </c:numRef>
          </c:val>
          <c:smooth val="0"/>
          <c:extLst>
            <c:ext xmlns:c16="http://schemas.microsoft.com/office/drawing/2014/chart" uri="{C3380CC4-5D6E-409C-BE32-E72D297353CC}">
              <c16:uniqueId val="{00000005-D7FD-46D7-8721-C7632B17C54B}"/>
            </c:ext>
          </c:extLst>
        </c:ser>
        <c:ser>
          <c:idx val="3"/>
          <c:order val="3"/>
          <c:tx>
            <c:strRef>
              <c:f>TdR_43!$B$89</c:f>
              <c:strCache>
                <c:ptCount val="1"/>
                <c:pt idx="0">
                  <c:v>Tertiaire marchand</c:v>
                </c:pt>
              </c:strCache>
            </c:strRef>
          </c:tx>
          <c:marker>
            <c:symbol val="none"/>
          </c:marker>
          <c:cat>
            <c:strRef>
              <c:f>TdR_43!$C$85:$BJ$85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TdR_43!$C$89:$BJ$89</c:f>
              <c:numCache>
                <c:formatCode>0.0%</c:formatCode>
                <c:ptCount val="60"/>
                <c:pt idx="0">
                  <c:v>9.4111001178410342E-3</c:v>
                </c:pt>
                <c:pt idx="1">
                  <c:v>1.0416255383978508E-2</c:v>
                </c:pt>
                <c:pt idx="2">
                  <c:v>9.7659630041177E-3</c:v>
                </c:pt>
                <c:pt idx="3">
                  <c:v>8.077248019945981E-3</c:v>
                </c:pt>
                <c:pt idx="4">
                  <c:v>5.9926379273024903E-3</c:v>
                </c:pt>
                <c:pt idx="5">
                  <c:v>5.8794160511845958E-3</c:v>
                </c:pt>
                <c:pt idx="6">
                  <c:v>7.0158913922813357E-3</c:v>
                </c:pt>
                <c:pt idx="7">
                  <c:v>7.3624569388201239E-3</c:v>
                </c:pt>
                <c:pt idx="8">
                  <c:v>7.2083439140513518E-3</c:v>
                </c:pt>
                <c:pt idx="9">
                  <c:v>7.3209471638309787E-3</c:v>
                </c:pt>
                <c:pt idx="10">
                  <c:v>6.9555033036857901E-3</c:v>
                </c:pt>
                <c:pt idx="11">
                  <c:v>6.3478239924156382E-3</c:v>
                </c:pt>
                <c:pt idx="12">
                  <c:v>6.6698077757612701E-3</c:v>
                </c:pt>
                <c:pt idx="13">
                  <c:v>8.6833227043753135E-3</c:v>
                </c:pt>
                <c:pt idx="14">
                  <c:v>7.1531499204816797E-3</c:v>
                </c:pt>
                <c:pt idx="15">
                  <c:v>9.9351830369301952E-3</c:v>
                </c:pt>
                <c:pt idx="16">
                  <c:v>9.0407895384979169E-3</c:v>
                </c:pt>
                <c:pt idx="17">
                  <c:v>1.0191124243823683E-2</c:v>
                </c:pt>
                <c:pt idx="18">
                  <c:v>1.0092483365642895E-2</c:v>
                </c:pt>
                <c:pt idx="19">
                  <c:v>9.1165167376286629E-3</c:v>
                </c:pt>
                <c:pt idx="20">
                  <c:v>9.4934152868969505E-3</c:v>
                </c:pt>
                <c:pt idx="21">
                  <c:v>1.0065512955563068E-2</c:v>
                </c:pt>
                <c:pt idx="22">
                  <c:v>1.0920065528880004E-2</c:v>
                </c:pt>
                <c:pt idx="23">
                  <c:v>1.4718416973208262E-2</c:v>
                </c:pt>
                <c:pt idx="24">
                  <c:v>1.6956580222694823E-2</c:v>
                </c:pt>
                <c:pt idx="25">
                  <c:v>1.8489821448711016E-2</c:v>
                </c:pt>
                <c:pt idx="26">
                  <c:v>1.8783066500156046E-2</c:v>
                </c:pt>
                <c:pt idx="27">
                  <c:v>1.9558898387723043E-2</c:v>
                </c:pt>
                <c:pt idx="28">
                  <c:v>1.7784533078956482E-2</c:v>
                </c:pt>
                <c:pt idx="29">
                  <c:v>1.8737910031319204E-2</c:v>
                </c:pt>
                <c:pt idx="30">
                  <c:v>1.820180610876564E-2</c:v>
                </c:pt>
                <c:pt idx="31">
                  <c:v>1.5957803314276122E-2</c:v>
                </c:pt>
                <c:pt idx="32">
                  <c:v>1.7236015199702946E-2</c:v>
                </c:pt>
                <c:pt idx="33">
                  <c:v>1.8689548686010676E-2</c:v>
                </c:pt>
                <c:pt idx="34">
                  <c:v>1.8735199009286687E-2</c:v>
                </c:pt>
                <c:pt idx="35">
                  <c:v>2.1439303391545685E-2</c:v>
                </c:pt>
                <c:pt idx="36">
                  <c:v>1.5005331459850058E-2</c:v>
                </c:pt>
                <c:pt idx="37">
                  <c:v>2.2059559978251628E-2</c:v>
                </c:pt>
                <c:pt idx="38">
                  <c:v>2.4309455205384432E-2</c:v>
                </c:pt>
                <c:pt idx="39">
                  <c:v>2.4881115979632523E-2</c:v>
                </c:pt>
                <c:pt idx="40">
                  <c:v>2.6484983439750399E-2</c:v>
                </c:pt>
                <c:pt idx="41">
                  <c:v>3.3631681122311165E-2</c:v>
                </c:pt>
                <c:pt idx="42">
                  <c:v>2.8532209152323858E-2</c:v>
                </c:pt>
                <c:pt idx="43">
                  <c:v>2.6696648593687592E-2</c:v>
                </c:pt>
                <c:pt idx="44">
                  <c:v>2.9102705126603633E-2</c:v>
                </c:pt>
                <c:pt idx="45">
                  <c:v>2.8964262078730884E-2</c:v>
                </c:pt>
                <c:pt idx="46">
                  <c:v>2.7315619473175099E-2</c:v>
                </c:pt>
                <c:pt idx="47">
                  <c:v>2.5975723142534969E-2</c:v>
                </c:pt>
                <c:pt idx="48">
                  <c:v>2.6279059205079974E-2</c:v>
                </c:pt>
                <c:pt idx="49">
                  <c:v>2.7396168242147131E-2</c:v>
                </c:pt>
                <c:pt idx="50">
                  <c:v>2.682231294378332E-2</c:v>
                </c:pt>
                <c:pt idx="51">
                  <c:v>2.8781710150869284E-2</c:v>
                </c:pt>
                <c:pt idx="52">
                  <c:v>2.5525095159038686E-2</c:v>
                </c:pt>
                <c:pt idx="53">
                  <c:v>2.6103033855895602E-2</c:v>
                </c:pt>
                <c:pt idx="54">
                  <c:v>2.3658274450137899E-2</c:v>
                </c:pt>
                <c:pt idx="55">
                  <c:v>2.20882288297886E-2</c:v>
                </c:pt>
                <c:pt idx="56">
                  <c:v>2.1461263418370135E-2</c:v>
                </c:pt>
                <c:pt idx="57">
                  <c:v>2.1755654541831447E-2</c:v>
                </c:pt>
                <c:pt idx="58">
                  <c:v>2.1825427697293096E-2</c:v>
                </c:pt>
                <c:pt idx="59">
                  <c:v>1.9641109347482016E-2</c:v>
                </c:pt>
              </c:numCache>
            </c:numRef>
          </c:val>
          <c:smooth val="0"/>
          <c:extLst>
            <c:ext xmlns:c16="http://schemas.microsoft.com/office/drawing/2014/chart" uri="{C3380CC4-5D6E-409C-BE32-E72D297353CC}">
              <c16:uniqueId val="{00000006-D7FD-46D7-8721-C7632B17C54B}"/>
            </c:ext>
          </c:extLst>
        </c:ser>
        <c:ser>
          <c:idx val="4"/>
          <c:order val="4"/>
          <c:tx>
            <c:strRef>
              <c:f>TdR_43!$B$90</c:f>
              <c:strCache>
                <c:ptCount val="1"/>
                <c:pt idx="0">
                  <c:v>Tertiaire non marchand</c:v>
                </c:pt>
              </c:strCache>
            </c:strRef>
          </c:tx>
          <c:marker>
            <c:symbol val="none"/>
          </c:marker>
          <c:cat>
            <c:strRef>
              <c:f>TdR_43!$C$85:$BJ$85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TdR_43!$C$90:$BJ$90</c:f>
              <c:numCache>
                <c:formatCode>0.0%</c:formatCode>
                <c:ptCount val="60"/>
                <c:pt idx="0">
                  <c:v>7.8158721474145436E-4</c:v>
                </c:pt>
                <c:pt idx="1">
                  <c:v>6.1020141270065359E-4</c:v>
                </c:pt>
                <c:pt idx="2">
                  <c:v>6.9776500256827419E-4</c:v>
                </c:pt>
                <c:pt idx="3">
                  <c:v>8.7563233619007295E-4</c:v>
                </c:pt>
                <c:pt idx="4">
                  <c:v>1.0258959102669057E-3</c:v>
                </c:pt>
                <c:pt idx="5">
                  <c:v>7.040024023066548E-4</c:v>
                </c:pt>
                <c:pt idx="6">
                  <c:v>1.0736258356520468E-3</c:v>
                </c:pt>
                <c:pt idx="7">
                  <c:v>1.2877869013975323E-3</c:v>
                </c:pt>
                <c:pt idx="8">
                  <c:v>8.4929619404654352E-4</c:v>
                </c:pt>
                <c:pt idx="9">
                  <c:v>8.3706243568264596E-4</c:v>
                </c:pt>
                <c:pt idx="10">
                  <c:v>2.8250173155910301E-4</c:v>
                </c:pt>
                <c:pt idx="11">
                  <c:v>3.6639450265567167E-4</c:v>
                </c:pt>
                <c:pt idx="12">
                  <c:v>2.4842192704147177E-4</c:v>
                </c:pt>
                <c:pt idx="13">
                  <c:v>2.924088396851778E-4</c:v>
                </c:pt>
                <c:pt idx="14">
                  <c:v>3.5819727946678325E-4</c:v>
                </c:pt>
                <c:pt idx="15">
                  <c:v>3.9124604172044924E-4</c:v>
                </c:pt>
                <c:pt idx="16">
                  <c:v>2.230206831893735E-4</c:v>
                </c:pt>
                <c:pt idx="17">
                  <c:v>4.5378290407203611E-4</c:v>
                </c:pt>
                <c:pt idx="18">
                  <c:v>7.0150547140216595E-4</c:v>
                </c:pt>
                <c:pt idx="19">
                  <c:v>6.4477851742275258E-4</c:v>
                </c:pt>
                <c:pt idx="20">
                  <c:v>6.0895202923499144E-4</c:v>
                </c:pt>
                <c:pt idx="21">
                  <c:v>5.4333386421589319E-4</c:v>
                </c:pt>
                <c:pt idx="22">
                  <c:v>8.0991326541792657E-4</c:v>
                </c:pt>
                <c:pt idx="23">
                  <c:v>6.5692563072125662E-4</c:v>
                </c:pt>
                <c:pt idx="24">
                  <c:v>1.1766546023026792E-3</c:v>
                </c:pt>
                <c:pt idx="25">
                  <c:v>1.4950639625224097E-3</c:v>
                </c:pt>
                <c:pt idx="26">
                  <c:v>9.8003589183680274E-4</c:v>
                </c:pt>
                <c:pt idx="27">
                  <c:v>1.1309713410895413E-3</c:v>
                </c:pt>
                <c:pt idx="28">
                  <c:v>1.3232146576131545E-3</c:v>
                </c:pt>
                <c:pt idx="29">
                  <c:v>1.5762348123481414E-3</c:v>
                </c:pt>
                <c:pt idx="30">
                  <c:v>8.3958511078743088E-4</c:v>
                </c:pt>
                <c:pt idx="31">
                  <c:v>1.6312815580014194E-3</c:v>
                </c:pt>
                <c:pt idx="32">
                  <c:v>7.6461665919532146E-4</c:v>
                </c:pt>
                <c:pt idx="33">
                  <c:v>6.5179279696378045E-4</c:v>
                </c:pt>
                <c:pt idx="34">
                  <c:v>8.798763148627996E-4</c:v>
                </c:pt>
                <c:pt idx="35">
                  <c:v>1.0623282649735134E-3</c:v>
                </c:pt>
                <c:pt idx="36">
                  <c:v>3.0959656736607571E-4</c:v>
                </c:pt>
                <c:pt idx="37">
                  <c:v>6.2589869278561626E-4</c:v>
                </c:pt>
                <c:pt idx="38">
                  <c:v>1.6761617635304375E-3</c:v>
                </c:pt>
                <c:pt idx="39">
                  <c:v>1.2183180377648697E-3</c:v>
                </c:pt>
                <c:pt idx="40">
                  <c:v>1.3363497413126926E-3</c:v>
                </c:pt>
                <c:pt idx="41">
                  <c:v>1.6659954070658695E-3</c:v>
                </c:pt>
                <c:pt idx="42">
                  <c:v>1.6140086764378225E-3</c:v>
                </c:pt>
                <c:pt idx="43">
                  <c:v>8.9715759604383633E-3</c:v>
                </c:pt>
                <c:pt idx="44">
                  <c:v>9.1212005534100811E-3</c:v>
                </c:pt>
                <c:pt idx="45">
                  <c:v>9.0413112834482993E-3</c:v>
                </c:pt>
                <c:pt idx="46">
                  <c:v>8.3689497228032206E-3</c:v>
                </c:pt>
                <c:pt idx="47">
                  <c:v>1.0670245128751792E-2</c:v>
                </c:pt>
                <c:pt idx="48">
                  <c:v>8.8768734919432608E-3</c:v>
                </c:pt>
                <c:pt idx="49">
                  <c:v>9.1035555992046574E-3</c:v>
                </c:pt>
                <c:pt idx="50">
                  <c:v>1.0085595595032722E-2</c:v>
                </c:pt>
                <c:pt idx="51">
                  <c:v>1.0158080104049647E-2</c:v>
                </c:pt>
                <c:pt idx="52">
                  <c:v>9.2669671673445836E-3</c:v>
                </c:pt>
                <c:pt idx="53">
                  <c:v>9.2568329720288337E-3</c:v>
                </c:pt>
                <c:pt idx="54">
                  <c:v>7.0403811565903484E-3</c:v>
                </c:pt>
                <c:pt idx="55">
                  <c:v>6.1341290393348551E-3</c:v>
                </c:pt>
                <c:pt idx="56">
                  <c:v>5.9041615436207211E-3</c:v>
                </c:pt>
                <c:pt idx="57">
                  <c:v>6.0731633262856846E-3</c:v>
                </c:pt>
                <c:pt idx="58">
                  <c:v>5.75032837825283E-3</c:v>
                </c:pt>
                <c:pt idx="59">
                  <c:v>5.4119949190319649E-3</c:v>
                </c:pt>
              </c:numCache>
            </c:numRef>
          </c:val>
          <c:smooth val="0"/>
          <c:extLst>
            <c:ext xmlns:c16="http://schemas.microsoft.com/office/drawing/2014/chart" uri="{C3380CC4-5D6E-409C-BE32-E72D297353CC}">
              <c16:uniqueId val="{00000007-D7FD-46D7-8721-C7632B17C54B}"/>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TdR_63!$C$86:$AW$86</c:f>
              <c:numCache>
                <c:formatCode>0.0%</c:formatCode>
                <c:ptCount val="47"/>
                <c:pt idx="0">
                  <c:v>1.2473496171166054E-2</c:v>
                </c:pt>
                <c:pt idx="1">
                  <c:v>1.2448762391778176E-2</c:v>
                </c:pt>
                <c:pt idx="2">
                  <c:v>1.2521343407792013E-2</c:v>
                </c:pt>
                <c:pt idx="3">
                  <c:v>5.9404375013516397E-3</c:v>
                </c:pt>
                <c:pt idx="4">
                  <c:v>1.0916642060066711E-2</c:v>
                </c:pt>
                <c:pt idx="5">
                  <c:v>1.7662466754920378E-2</c:v>
                </c:pt>
                <c:pt idx="6">
                  <c:v>2.0352649452868618E-2</c:v>
                </c:pt>
                <c:pt idx="7">
                  <c:v>1.0880761583073011E-2</c:v>
                </c:pt>
                <c:pt idx="8">
                  <c:v>1.8320667054671756E-2</c:v>
                </c:pt>
                <c:pt idx="9">
                  <c:v>1.7161542342817616E-2</c:v>
                </c:pt>
                <c:pt idx="10">
                  <c:v>2.4804560178011269E-2</c:v>
                </c:pt>
                <c:pt idx="11">
                  <c:v>2.257555352346052E-2</c:v>
                </c:pt>
                <c:pt idx="12">
                  <c:v>1.1094819806818076E-2</c:v>
                </c:pt>
                <c:pt idx="13">
                  <c:v>1.2637291607649787E-2</c:v>
                </c:pt>
                <c:pt idx="14">
                  <c:v>1.7317324971036416E-2</c:v>
                </c:pt>
                <c:pt idx="15">
                  <c:v>1.0703607722930858E-2</c:v>
                </c:pt>
                <c:pt idx="16">
                  <c:v>1.2901078161426572E-2</c:v>
                </c:pt>
                <c:pt idx="17">
                  <c:v>1.3071289279659438E-2</c:v>
                </c:pt>
                <c:pt idx="18">
                  <c:v>1.3819852176747601E-2</c:v>
                </c:pt>
                <c:pt idx="19">
                  <c:v>8.6767435145895435E-3</c:v>
                </c:pt>
                <c:pt idx="20">
                  <c:v>4.4342788334395455E-3</c:v>
                </c:pt>
                <c:pt idx="21">
                  <c:v>8.7593013664498849E-3</c:v>
                </c:pt>
                <c:pt idx="22">
                  <c:v>5.4614447527842787E-3</c:v>
                </c:pt>
                <c:pt idx="23">
                  <c:v>3.7807228426021636E-3</c:v>
                </c:pt>
                <c:pt idx="24">
                  <c:v>4.3009117638520269E-3</c:v>
                </c:pt>
                <c:pt idx="25">
                  <c:v>9.1457829368160916E-3</c:v>
                </c:pt>
                <c:pt idx="26">
                  <c:v>9.0029901966230362E-3</c:v>
                </c:pt>
                <c:pt idx="27">
                  <c:v>7.1823621268609153E-3</c:v>
                </c:pt>
                <c:pt idx="28">
                  <c:v>6.690751852288828E-3</c:v>
                </c:pt>
                <c:pt idx="29">
                  <c:v>1.0790717289798949E-2</c:v>
                </c:pt>
                <c:pt idx="30">
                  <c:v>4.5182936819574667E-3</c:v>
                </c:pt>
                <c:pt idx="31">
                  <c:v>4.0132338235928655E-3</c:v>
                </c:pt>
                <c:pt idx="32">
                  <c:v>5.8930829058667124E-3</c:v>
                </c:pt>
                <c:pt idx="33">
                  <c:v>7.5225340513948163E-3</c:v>
                </c:pt>
                <c:pt idx="34">
                  <c:v>3.7421988125396844E-3</c:v>
                </c:pt>
                <c:pt idx="35">
                  <c:v>3.346895701943093E-3</c:v>
                </c:pt>
                <c:pt idx="36">
                  <c:v>3.6738392589746355E-3</c:v>
                </c:pt>
                <c:pt idx="37">
                  <c:v>1.1501162118247993E-3</c:v>
                </c:pt>
                <c:pt idx="38">
                  <c:v>6.683015822174722E-3</c:v>
                </c:pt>
                <c:pt idx="39">
                  <c:v>2.7583015752983358E-3</c:v>
                </c:pt>
                <c:pt idx="40">
                  <c:v>4.9655762962210574E-3</c:v>
                </c:pt>
                <c:pt idx="41">
                  <c:v>5.1628909623787477E-3</c:v>
                </c:pt>
                <c:pt idx="42">
                  <c:v>2.6330268880432341E-3</c:v>
                </c:pt>
                <c:pt idx="43">
                  <c:v>2.5116466544397322E-3</c:v>
                </c:pt>
                <c:pt idx="44">
                  <c:v>3.3758104730750474E-3</c:v>
                </c:pt>
                <c:pt idx="45">
                  <c:v>3.5839749249985957E-3</c:v>
                </c:pt>
                <c:pt idx="46">
                  <c:v>5.918823345368843E-3</c:v>
                </c:pt>
              </c:numCache>
            </c:numRef>
          </c:val>
          <c:smooth val="0"/>
          <c:extLst>
            <c:ext xmlns:c16="http://schemas.microsoft.com/office/drawing/2014/chart" uri="{C3380CC4-5D6E-409C-BE32-E72D297353CC}">
              <c16:uniqueId val="{00000000-53BF-457C-83C0-3B3F3B44A8E0}"/>
            </c:ext>
          </c:extLst>
        </c:ser>
        <c:ser>
          <c:idx val="1"/>
          <c:order val="1"/>
          <c:tx>
            <c:strRef>
              <c:f>TdR_63!$B$87</c:f>
              <c:strCache>
                <c:ptCount val="1"/>
                <c:pt idx="0">
                  <c:v>Industrie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TdR_63!$C$87:$AW$87</c:f>
              <c:numCache>
                <c:formatCode>0.0%</c:formatCode>
                <c:ptCount val="47"/>
                <c:pt idx="0">
                  <c:v>5.5898660403322926E-2</c:v>
                </c:pt>
                <c:pt idx="1">
                  <c:v>5.6635362058966077E-2</c:v>
                </c:pt>
                <c:pt idx="2">
                  <c:v>5.1704358481418133E-2</c:v>
                </c:pt>
                <c:pt idx="3">
                  <c:v>5.195535061142547E-2</c:v>
                </c:pt>
                <c:pt idx="4">
                  <c:v>4.7322618197615421E-2</c:v>
                </c:pt>
                <c:pt idx="5">
                  <c:v>4.60478047877491E-2</c:v>
                </c:pt>
                <c:pt idx="6">
                  <c:v>4.211353380032249E-2</c:v>
                </c:pt>
                <c:pt idx="7">
                  <c:v>4.4572847939754585E-2</c:v>
                </c:pt>
                <c:pt idx="8">
                  <c:v>4.5834780269865601E-2</c:v>
                </c:pt>
                <c:pt idx="9">
                  <c:v>4.6464664848716558E-2</c:v>
                </c:pt>
                <c:pt idx="10">
                  <c:v>4.8112961840425433E-2</c:v>
                </c:pt>
                <c:pt idx="11">
                  <c:v>4.8407431041819778E-2</c:v>
                </c:pt>
                <c:pt idx="12">
                  <c:v>4.9381750221060762E-2</c:v>
                </c:pt>
                <c:pt idx="13">
                  <c:v>4.9796999025314558E-2</c:v>
                </c:pt>
                <c:pt idx="14">
                  <c:v>4.8783518847415289E-2</c:v>
                </c:pt>
                <c:pt idx="15">
                  <c:v>4.9810923798040967E-2</c:v>
                </c:pt>
                <c:pt idx="16">
                  <c:v>4.9214384908744836E-2</c:v>
                </c:pt>
                <c:pt idx="17">
                  <c:v>4.7388895328348751E-2</c:v>
                </c:pt>
                <c:pt idx="18">
                  <c:v>4.9359529539788151E-2</c:v>
                </c:pt>
                <c:pt idx="19">
                  <c:v>5.1628940162746592E-2</c:v>
                </c:pt>
                <c:pt idx="20">
                  <c:v>5.0148281841662305E-2</c:v>
                </c:pt>
                <c:pt idx="21">
                  <c:v>5.4449961099249169E-2</c:v>
                </c:pt>
                <c:pt idx="22">
                  <c:v>4.9780630646245987E-2</c:v>
                </c:pt>
                <c:pt idx="23">
                  <c:v>5.4191978540238286E-2</c:v>
                </c:pt>
                <c:pt idx="24">
                  <c:v>5.4930668025507584E-2</c:v>
                </c:pt>
                <c:pt idx="25">
                  <c:v>6.0562414832805569E-2</c:v>
                </c:pt>
                <c:pt idx="26">
                  <c:v>6.4857725677429423E-2</c:v>
                </c:pt>
                <c:pt idx="27">
                  <c:v>6.3911877139538165E-2</c:v>
                </c:pt>
                <c:pt idx="28">
                  <c:v>6.5133594503942474E-2</c:v>
                </c:pt>
                <c:pt idx="29">
                  <c:v>6.4611101612873506E-2</c:v>
                </c:pt>
                <c:pt idx="30">
                  <c:v>6.396721529285615E-2</c:v>
                </c:pt>
                <c:pt idx="31">
                  <c:v>6.3243385883720665E-2</c:v>
                </c:pt>
                <c:pt idx="32">
                  <c:v>6.4384246264921979E-2</c:v>
                </c:pt>
                <c:pt idx="33">
                  <c:v>6.2906120755856013E-2</c:v>
                </c:pt>
                <c:pt idx="34">
                  <c:v>5.9487018571436297E-2</c:v>
                </c:pt>
                <c:pt idx="35">
                  <c:v>5.7909294729191325E-2</c:v>
                </c:pt>
                <c:pt idx="36">
                  <c:v>3.8374603240254261E-2</c:v>
                </c:pt>
                <c:pt idx="37">
                  <c:v>3.6410335895765936E-2</c:v>
                </c:pt>
                <c:pt idx="38">
                  <c:v>4.8266052144442809E-2</c:v>
                </c:pt>
                <c:pt idx="39">
                  <c:v>5.1472756109214049E-2</c:v>
                </c:pt>
                <c:pt idx="40">
                  <c:v>5.0477764984846379E-2</c:v>
                </c:pt>
                <c:pt idx="41">
                  <c:v>5.1765336177071193E-2</c:v>
                </c:pt>
                <c:pt idx="42">
                  <c:v>5.1929250561886936E-2</c:v>
                </c:pt>
                <c:pt idx="43">
                  <c:v>5.843808666687382E-2</c:v>
                </c:pt>
                <c:pt idx="44">
                  <c:v>5.9354095063015026E-2</c:v>
                </c:pt>
                <c:pt idx="45">
                  <c:v>5.8179306526041107E-2</c:v>
                </c:pt>
                <c:pt idx="46">
                  <c:v>5.7984663416891132E-2</c:v>
                </c:pt>
              </c:numCache>
            </c:numRef>
          </c:val>
          <c:smooth val="0"/>
          <c:extLst>
            <c:ext xmlns:c16="http://schemas.microsoft.com/office/drawing/2014/chart" uri="{C3380CC4-5D6E-409C-BE32-E72D297353CC}">
              <c16:uniqueId val="{00000001-53BF-457C-83C0-3B3F3B44A8E0}"/>
            </c:ext>
          </c:extLst>
        </c:ser>
        <c:ser>
          <c:idx val="2"/>
          <c:order val="2"/>
          <c:tx>
            <c:strRef>
              <c:f>TdR_63!$B$88</c:f>
              <c:strCache>
                <c:ptCount val="1"/>
                <c:pt idx="0">
                  <c:v>Construction</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TdR_63!$C$88:$AW$88</c:f>
              <c:numCache>
                <c:formatCode>0.0%</c:formatCode>
                <c:ptCount val="47"/>
                <c:pt idx="0">
                  <c:v>7.1464722291145852E-2</c:v>
                </c:pt>
                <c:pt idx="1">
                  <c:v>7.2370153366881323E-2</c:v>
                </c:pt>
                <c:pt idx="2">
                  <c:v>7.3893580340007564E-2</c:v>
                </c:pt>
                <c:pt idx="3">
                  <c:v>8.1609220411572356E-2</c:v>
                </c:pt>
                <c:pt idx="4">
                  <c:v>7.6967234045391422E-2</c:v>
                </c:pt>
                <c:pt idx="5">
                  <c:v>7.1346305194240053E-2</c:v>
                </c:pt>
                <c:pt idx="6">
                  <c:v>6.9968885039833797E-2</c:v>
                </c:pt>
                <c:pt idx="7">
                  <c:v>7.0111573071647865E-2</c:v>
                </c:pt>
                <c:pt idx="8">
                  <c:v>7.3251427462559915E-2</c:v>
                </c:pt>
                <c:pt idx="9">
                  <c:v>7.3893078325134282E-2</c:v>
                </c:pt>
                <c:pt idx="10">
                  <c:v>7.5515023238286849E-2</c:v>
                </c:pt>
                <c:pt idx="11">
                  <c:v>6.7980888717943971E-2</c:v>
                </c:pt>
                <c:pt idx="12">
                  <c:v>6.6062700312091008E-2</c:v>
                </c:pt>
                <c:pt idx="13">
                  <c:v>6.47439468434126E-2</c:v>
                </c:pt>
                <c:pt idx="14">
                  <c:v>6.3351121220063644E-2</c:v>
                </c:pt>
                <c:pt idx="15">
                  <c:v>6.2963812153086912E-2</c:v>
                </c:pt>
                <c:pt idx="16">
                  <c:v>6.3638222895480143E-2</c:v>
                </c:pt>
                <c:pt idx="17">
                  <c:v>6.5499038235556223E-2</c:v>
                </c:pt>
                <c:pt idx="18">
                  <c:v>6.6156788226794078E-2</c:v>
                </c:pt>
                <c:pt idx="19">
                  <c:v>6.5459591562047337E-2</c:v>
                </c:pt>
                <c:pt idx="20">
                  <c:v>5.153655037094159E-2</c:v>
                </c:pt>
                <c:pt idx="21">
                  <c:v>6.5140360408645528E-2</c:v>
                </c:pt>
                <c:pt idx="22">
                  <c:v>7.1273412498920941E-2</c:v>
                </c:pt>
                <c:pt idx="23">
                  <c:v>8.0415906251372432E-2</c:v>
                </c:pt>
                <c:pt idx="24">
                  <c:v>8.525609677216979E-2</c:v>
                </c:pt>
                <c:pt idx="25">
                  <c:v>8.2526875736195937E-2</c:v>
                </c:pt>
                <c:pt idx="26">
                  <c:v>8.2459601165828567E-2</c:v>
                </c:pt>
                <c:pt idx="27">
                  <c:v>8.3273420730065037E-2</c:v>
                </c:pt>
                <c:pt idx="28">
                  <c:v>8.0229965875118409E-2</c:v>
                </c:pt>
                <c:pt idx="29">
                  <c:v>7.8447469710103315E-2</c:v>
                </c:pt>
                <c:pt idx="30">
                  <c:v>8.1096014592697593E-2</c:v>
                </c:pt>
                <c:pt idx="31">
                  <c:v>8.2920776954249431E-2</c:v>
                </c:pt>
                <c:pt idx="32">
                  <c:v>8.7489545093707113E-2</c:v>
                </c:pt>
                <c:pt idx="33">
                  <c:v>8.6002313874458683E-2</c:v>
                </c:pt>
                <c:pt idx="34">
                  <c:v>8.712201691164187E-2</c:v>
                </c:pt>
                <c:pt idx="35">
                  <c:v>8.3450223662932616E-2</c:v>
                </c:pt>
                <c:pt idx="36">
                  <c:v>1.9703765052819244E-2</c:v>
                </c:pt>
                <c:pt idx="37">
                  <c:v>6.0663396404790723E-2</c:v>
                </c:pt>
                <c:pt idx="38">
                  <c:v>7.4144698144182383E-2</c:v>
                </c:pt>
                <c:pt idx="39">
                  <c:v>8.3962167342274782E-2</c:v>
                </c:pt>
                <c:pt idx="40">
                  <c:v>8.4288725473833259E-2</c:v>
                </c:pt>
                <c:pt idx="41">
                  <c:v>8.3665896622485594E-2</c:v>
                </c:pt>
                <c:pt idx="42">
                  <c:v>8.5972031738775739E-2</c:v>
                </c:pt>
                <c:pt idx="43">
                  <c:v>8.8249062713893406E-2</c:v>
                </c:pt>
                <c:pt idx="44">
                  <c:v>8.5859639051526521E-2</c:v>
                </c:pt>
                <c:pt idx="45">
                  <c:v>8.1206549028015065E-2</c:v>
                </c:pt>
                <c:pt idx="46">
                  <c:v>8.1642760703973041E-2</c:v>
                </c:pt>
              </c:numCache>
            </c:numRef>
          </c:val>
          <c:smooth val="0"/>
          <c:extLst>
            <c:ext xmlns:c16="http://schemas.microsoft.com/office/drawing/2014/chart" uri="{C3380CC4-5D6E-409C-BE32-E72D297353CC}">
              <c16:uniqueId val="{00000002-53BF-457C-83C0-3B3F3B44A8E0}"/>
            </c:ext>
          </c:extLst>
        </c:ser>
        <c:ser>
          <c:idx val="3"/>
          <c:order val="3"/>
          <c:tx>
            <c:strRef>
              <c:f>TdR_63!$B$89</c:f>
              <c:strCache>
                <c:ptCount val="1"/>
                <c:pt idx="0">
                  <c:v>Tertiaire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TdR_63!$C$89:$AW$89</c:f>
              <c:numCache>
                <c:formatCode>0.0%</c:formatCode>
                <c:ptCount val="47"/>
                <c:pt idx="0">
                  <c:v>1.618382611157345E-2</c:v>
                </c:pt>
                <c:pt idx="1">
                  <c:v>1.6271159153722518E-2</c:v>
                </c:pt>
                <c:pt idx="2">
                  <c:v>1.5633595578879517E-2</c:v>
                </c:pt>
                <c:pt idx="3">
                  <c:v>1.4750115183636094E-2</c:v>
                </c:pt>
                <c:pt idx="4">
                  <c:v>1.4238484392108503E-2</c:v>
                </c:pt>
                <c:pt idx="5">
                  <c:v>1.4596687480259898E-2</c:v>
                </c:pt>
                <c:pt idx="6">
                  <c:v>1.498680995480817E-2</c:v>
                </c:pt>
                <c:pt idx="7">
                  <c:v>1.5106575624600653E-2</c:v>
                </c:pt>
                <c:pt idx="8">
                  <c:v>1.5694118714543789E-2</c:v>
                </c:pt>
                <c:pt idx="9">
                  <c:v>1.5002897306186343E-2</c:v>
                </c:pt>
                <c:pt idx="10">
                  <c:v>1.5871947332855459E-2</c:v>
                </c:pt>
                <c:pt idx="11">
                  <c:v>1.6107942686582458E-2</c:v>
                </c:pt>
                <c:pt idx="12">
                  <c:v>1.6061910110952749E-2</c:v>
                </c:pt>
                <c:pt idx="13">
                  <c:v>1.607548455269113E-2</c:v>
                </c:pt>
                <c:pt idx="14">
                  <c:v>1.6106240462719256E-2</c:v>
                </c:pt>
                <c:pt idx="15">
                  <c:v>1.5835497398363891E-2</c:v>
                </c:pt>
                <c:pt idx="16">
                  <c:v>1.6351188751708476E-2</c:v>
                </c:pt>
                <c:pt idx="17">
                  <c:v>1.7675551496824933E-2</c:v>
                </c:pt>
                <c:pt idx="18">
                  <c:v>1.8705546277328813E-2</c:v>
                </c:pt>
                <c:pt idx="19">
                  <c:v>1.7121987080181623E-2</c:v>
                </c:pt>
                <c:pt idx="20">
                  <c:v>1.8237031531069033E-2</c:v>
                </c:pt>
                <c:pt idx="21">
                  <c:v>1.9691676505151506E-2</c:v>
                </c:pt>
                <c:pt idx="22">
                  <c:v>1.8720013876336886E-2</c:v>
                </c:pt>
                <c:pt idx="23">
                  <c:v>2.293453503009163E-2</c:v>
                </c:pt>
                <c:pt idx="24">
                  <c:v>2.2504510306250825E-2</c:v>
                </c:pt>
                <c:pt idx="25">
                  <c:v>2.3110234961647508E-2</c:v>
                </c:pt>
                <c:pt idx="26">
                  <c:v>2.2580401352372683E-2</c:v>
                </c:pt>
                <c:pt idx="27">
                  <c:v>2.3055081209590409E-2</c:v>
                </c:pt>
                <c:pt idx="28">
                  <c:v>2.4177877865557539E-2</c:v>
                </c:pt>
                <c:pt idx="29">
                  <c:v>2.3654728802066698E-2</c:v>
                </c:pt>
                <c:pt idx="30">
                  <c:v>2.4200545025303416E-2</c:v>
                </c:pt>
                <c:pt idx="31">
                  <c:v>2.2485446392677973E-2</c:v>
                </c:pt>
                <c:pt idx="32">
                  <c:v>2.4634843534274472E-2</c:v>
                </c:pt>
                <c:pt idx="33">
                  <c:v>2.548259717640498E-2</c:v>
                </c:pt>
                <c:pt idx="34">
                  <c:v>2.6270893507884044E-2</c:v>
                </c:pt>
                <c:pt idx="35">
                  <c:v>2.6131708983604895E-2</c:v>
                </c:pt>
                <c:pt idx="36">
                  <c:v>1.8349079260914909E-2</c:v>
                </c:pt>
                <c:pt idx="37">
                  <c:v>2.2794237575600264E-2</c:v>
                </c:pt>
                <c:pt idx="38">
                  <c:v>2.5346873368676574E-2</c:v>
                </c:pt>
                <c:pt idx="39">
                  <c:v>2.5099215073866053E-2</c:v>
                </c:pt>
                <c:pt idx="40">
                  <c:v>2.5477334945604953E-2</c:v>
                </c:pt>
                <c:pt idx="41">
                  <c:v>2.6608438108745348E-2</c:v>
                </c:pt>
                <c:pt idx="42">
                  <c:v>2.6983223697082337E-2</c:v>
                </c:pt>
                <c:pt idx="43">
                  <c:v>2.7887861958204446E-2</c:v>
                </c:pt>
                <c:pt idx="44">
                  <c:v>2.7664701689377562E-2</c:v>
                </c:pt>
                <c:pt idx="45">
                  <c:v>2.7464738183039881E-2</c:v>
                </c:pt>
                <c:pt idx="46">
                  <c:v>2.8014921808730414E-2</c:v>
                </c:pt>
              </c:numCache>
            </c:numRef>
          </c:val>
          <c:smooth val="0"/>
          <c:extLst>
            <c:ext xmlns:c16="http://schemas.microsoft.com/office/drawing/2014/chart" uri="{C3380CC4-5D6E-409C-BE32-E72D297353CC}">
              <c16:uniqueId val="{00000003-53BF-457C-83C0-3B3F3B44A8E0}"/>
            </c:ext>
          </c:extLst>
        </c:ser>
        <c:ser>
          <c:idx val="4"/>
          <c:order val="4"/>
          <c:tx>
            <c:strRef>
              <c:f>TdR_63!$B$90</c:f>
              <c:strCache>
                <c:ptCount val="1"/>
                <c:pt idx="0">
                  <c:v>Tertiaire non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TdR_63!$C$90:$AW$90</c:f>
              <c:numCache>
                <c:formatCode>0.0%</c:formatCode>
                <c:ptCount val="47"/>
                <c:pt idx="0">
                  <c:v>1.2411198659839494E-3</c:v>
                </c:pt>
                <c:pt idx="1">
                  <c:v>1.1983211234372765E-3</c:v>
                </c:pt>
                <c:pt idx="2">
                  <c:v>1.2570240856079311E-3</c:v>
                </c:pt>
                <c:pt idx="3">
                  <c:v>1.3733505165629874E-3</c:v>
                </c:pt>
                <c:pt idx="4">
                  <c:v>1.3123966272689162E-3</c:v>
                </c:pt>
                <c:pt idx="5">
                  <c:v>9.7962314607720133E-4</c:v>
                </c:pt>
                <c:pt idx="6">
                  <c:v>9.8512673207472789E-4</c:v>
                </c:pt>
                <c:pt idx="7">
                  <c:v>8.5665137964880528E-4</c:v>
                </c:pt>
                <c:pt idx="8">
                  <c:v>1.015819960836147E-3</c:v>
                </c:pt>
                <c:pt idx="9">
                  <c:v>9.1075440285731776E-4</c:v>
                </c:pt>
                <c:pt idx="10">
                  <c:v>8.0163551113014101E-4</c:v>
                </c:pt>
                <c:pt idx="11">
                  <c:v>9.0646560805167776E-4</c:v>
                </c:pt>
                <c:pt idx="12">
                  <c:v>7.0574579377141679E-4</c:v>
                </c:pt>
                <c:pt idx="13">
                  <c:v>8.1172562780650861E-4</c:v>
                </c:pt>
                <c:pt idx="14">
                  <c:v>8.2755615028121078E-4</c:v>
                </c:pt>
                <c:pt idx="15">
                  <c:v>9.5885260390549847E-4</c:v>
                </c:pt>
                <c:pt idx="16">
                  <c:v>9.6153513018275598E-4</c:v>
                </c:pt>
                <c:pt idx="17">
                  <c:v>9.0013465174939179E-4</c:v>
                </c:pt>
                <c:pt idx="18">
                  <c:v>1.1130565624942433E-3</c:v>
                </c:pt>
                <c:pt idx="19">
                  <c:v>9.5569885823385003E-4</c:v>
                </c:pt>
                <c:pt idx="20">
                  <c:v>1.1880456638223593E-3</c:v>
                </c:pt>
                <c:pt idx="21">
                  <c:v>1.3294037287263144E-3</c:v>
                </c:pt>
                <c:pt idx="22">
                  <c:v>1.0549003570400623E-3</c:v>
                </c:pt>
                <c:pt idx="23">
                  <c:v>1.1315067038860799E-3</c:v>
                </c:pt>
                <c:pt idx="24">
                  <c:v>1.3148657740316534E-3</c:v>
                </c:pt>
                <c:pt idx="25">
                  <c:v>1.4450323762043354E-3</c:v>
                </c:pt>
                <c:pt idx="26">
                  <c:v>1.4759742832327317E-3</c:v>
                </c:pt>
                <c:pt idx="27">
                  <c:v>1.3532483316855378E-3</c:v>
                </c:pt>
                <c:pt idx="28">
                  <c:v>1.4771937530802363E-3</c:v>
                </c:pt>
                <c:pt idx="29">
                  <c:v>1.3557267927299078E-3</c:v>
                </c:pt>
                <c:pt idx="30">
                  <c:v>1.4258319227823497E-3</c:v>
                </c:pt>
                <c:pt idx="31">
                  <c:v>1.8223127287662786E-3</c:v>
                </c:pt>
                <c:pt idx="32">
                  <c:v>1.8210899784089005E-3</c:v>
                </c:pt>
                <c:pt idx="33">
                  <c:v>1.5648915171273872E-3</c:v>
                </c:pt>
                <c:pt idx="34">
                  <c:v>1.60554540491947E-3</c:v>
                </c:pt>
                <c:pt idx="35">
                  <c:v>1.9426941504463097E-3</c:v>
                </c:pt>
                <c:pt idx="36">
                  <c:v>1.4641331823021545E-3</c:v>
                </c:pt>
                <c:pt idx="37">
                  <c:v>1.541775318921784E-3</c:v>
                </c:pt>
                <c:pt idx="38">
                  <c:v>2.3556130820669261E-3</c:v>
                </c:pt>
                <c:pt idx="39">
                  <c:v>3.0464743320281385E-3</c:v>
                </c:pt>
                <c:pt idx="40">
                  <c:v>6.3690278464920468E-3</c:v>
                </c:pt>
                <c:pt idx="41">
                  <c:v>6.9982693695971937E-3</c:v>
                </c:pt>
                <c:pt idx="42">
                  <c:v>7.2626759781926984E-3</c:v>
                </c:pt>
                <c:pt idx="43">
                  <c:v>7.0232326018639588E-3</c:v>
                </c:pt>
                <c:pt idx="44">
                  <c:v>7.2410367049693209E-3</c:v>
                </c:pt>
                <c:pt idx="45">
                  <c:v>6.5307197786701613E-3</c:v>
                </c:pt>
                <c:pt idx="46">
                  <c:v>6.0638948384676011E-3</c:v>
                </c:pt>
              </c:numCache>
            </c:numRef>
          </c:val>
          <c:smooth val="0"/>
          <c:extLst>
            <c:ext xmlns:c16="http://schemas.microsoft.com/office/drawing/2014/chart" uri="{C3380CC4-5D6E-409C-BE32-E72D297353CC}">
              <c16:uniqueId val="{00000004-53BF-457C-83C0-3B3F3B44A8E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TdR_63!$C$86:$AY$86</c:f>
              <c:numCache>
                <c:formatCode>0.0%</c:formatCode>
                <c:ptCount val="49"/>
                <c:pt idx="0">
                  <c:v>1.2473496171166054E-2</c:v>
                </c:pt>
                <c:pt idx="1">
                  <c:v>1.2448762391778176E-2</c:v>
                </c:pt>
                <c:pt idx="2">
                  <c:v>1.2521343407792013E-2</c:v>
                </c:pt>
                <c:pt idx="3">
                  <c:v>5.9404375013516397E-3</c:v>
                </c:pt>
                <c:pt idx="4">
                  <c:v>1.0916642060066711E-2</c:v>
                </c:pt>
                <c:pt idx="5">
                  <c:v>1.7662466754920378E-2</c:v>
                </c:pt>
                <c:pt idx="6">
                  <c:v>2.0352649452868618E-2</c:v>
                </c:pt>
                <c:pt idx="7">
                  <c:v>1.0880761583073011E-2</c:v>
                </c:pt>
                <c:pt idx="8">
                  <c:v>1.8320667054671756E-2</c:v>
                </c:pt>
                <c:pt idx="9">
                  <c:v>1.7161542342817616E-2</c:v>
                </c:pt>
                <c:pt idx="10">
                  <c:v>2.4804560178011269E-2</c:v>
                </c:pt>
                <c:pt idx="11">
                  <c:v>2.257555352346052E-2</c:v>
                </c:pt>
                <c:pt idx="12">
                  <c:v>1.1094819806818076E-2</c:v>
                </c:pt>
                <c:pt idx="13">
                  <c:v>1.2637291607649787E-2</c:v>
                </c:pt>
                <c:pt idx="14">
                  <c:v>1.7317324971036416E-2</c:v>
                </c:pt>
                <c:pt idx="15">
                  <c:v>1.0703607722930858E-2</c:v>
                </c:pt>
                <c:pt idx="16">
                  <c:v>1.2901078161426572E-2</c:v>
                </c:pt>
                <c:pt idx="17">
                  <c:v>1.3071289279659438E-2</c:v>
                </c:pt>
                <c:pt idx="18">
                  <c:v>1.3819852176747601E-2</c:v>
                </c:pt>
                <c:pt idx="19">
                  <c:v>8.6767435145895435E-3</c:v>
                </c:pt>
                <c:pt idx="20">
                  <c:v>4.4342788334395455E-3</c:v>
                </c:pt>
                <c:pt idx="21">
                  <c:v>8.7593013664498849E-3</c:v>
                </c:pt>
                <c:pt idx="22">
                  <c:v>5.4614447527842787E-3</c:v>
                </c:pt>
                <c:pt idx="23">
                  <c:v>3.7807228426021636E-3</c:v>
                </c:pt>
                <c:pt idx="24">
                  <c:v>4.3009117638520269E-3</c:v>
                </c:pt>
                <c:pt idx="25">
                  <c:v>9.1457829368160916E-3</c:v>
                </c:pt>
                <c:pt idx="26">
                  <c:v>9.0029901966230362E-3</c:v>
                </c:pt>
                <c:pt idx="27">
                  <c:v>7.1823621268609153E-3</c:v>
                </c:pt>
                <c:pt idx="28">
                  <c:v>6.690751852288828E-3</c:v>
                </c:pt>
                <c:pt idx="29">
                  <c:v>1.0790717289798949E-2</c:v>
                </c:pt>
                <c:pt idx="30">
                  <c:v>4.5182936819574667E-3</c:v>
                </c:pt>
                <c:pt idx="31">
                  <c:v>4.0132338235928655E-3</c:v>
                </c:pt>
                <c:pt idx="32">
                  <c:v>5.8930829058667124E-3</c:v>
                </c:pt>
                <c:pt idx="33">
                  <c:v>7.5225340513948163E-3</c:v>
                </c:pt>
                <c:pt idx="34">
                  <c:v>3.7421988125396844E-3</c:v>
                </c:pt>
                <c:pt idx="35">
                  <c:v>3.346895701943093E-3</c:v>
                </c:pt>
                <c:pt idx="36">
                  <c:v>3.6738392589746355E-3</c:v>
                </c:pt>
                <c:pt idx="37">
                  <c:v>1.1501162118247993E-3</c:v>
                </c:pt>
                <c:pt idx="38">
                  <c:v>6.683015822174722E-3</c:v>
                </c:pt>
                <c:pt idx="39">
                  <c:v>2.7583015752983358E-3</c:v>
                </c:pt>
                <c:pt idx="40">
                  <c:v>4.9655762962210574E-3</c:v>
                </c:pt>
                <c:pt idx="41">
                  <c:v>5.1628909623787477E-3</c:v>
                </c:pt>
                <c:pt idx="42">
                  <c:v>2.6330268880432341E-3</c:v>
                </c:pt>
                <c:pt idx="43">
                  <c:v>2.5116466544397322E-3</c:v>
                </c:pt>
                <c:pt idx="44">
                  <c:v>3.3758104730750474E-3</c:v>
                </c:pt>
                <c:pt idx="45">
                  <c:v>3.5839749249985957E-3</c:v>
                </c:pt>
                <c:pt idx="46">
                  <c:v>5.918823345368843E-3</c:v>
                </c:pt>
                <c:pt idx="47">
                  <c:v>1.1174556598025562E-3</c:v>
                </c:pt>
                <c:pt idx="48">
                  <c:v>1.8407428898512415E-3</c:v>
                </c:pt>
              </c:numCache>
            </c:numRef>
          </c:val>
          <c:smooth val="0"/>
          <c:extLst>
            <c:ext xmlns:c16="http://schemas.microsoft.com/office/drawing/2014/chart" uri="{C3380CC4-5D6E-409C-BE32-E72D297353CC}">
              <c16:uniqueId val="{00000000-ED7B-4622-9533-0C0B75C9B8BB}"/>
            </c:ext>
          </c:extLst>
        </c:ser>
        <c:ser>
          <c:idx val="1"/>
          <c:order val="1"/>
          <c:tx>
            <c:strRef>
              <c:f>TdR_63!$B$87</c:f>
              <c:strCache>
                <c:ptCount val="1"/>
                <c:pt idx="0">
                  <c:v>Industrie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TdR_63!$C$87:$AY$87</c:f>
              <c:numCache>
                <c:formatCode>0.0%</c:formatCode>
                <c:ptCount val="49"/>
                <c:pt idx="0">
                  <c:v>5.5898660403322926E-2</c:v>
                </c:pt>
                <c:pt idx="1">
                  <c:v>5.6635362058966077E-2</c:v>
                </c:pt>
                <c:pt idx="2">
                  <c:v>5.1704358481418133E-2</c:v>
                </c:pt>
                <c:pt idx="3">
                  <c:v>5.195535061142547E-2</c:v>
                </c:pt>
                <c:pt idx="4">
                  <c:v>4.7322618197615421E-2</c:v>
                </c:pt>
                <c:pt idx="5">
                  <c:v>4.60478047877491E-2</c:v>
                </c:pt>
                <c:pt idx="6">
                  <c:v>4.211353380032249E-2</c:v>
                </c:pt>
                <c:pt idx="7">
                  <c:v>4.4572847939754585E-2</c:v>
                </c:pt>
                <c:pt idx="8">
                  <c:v>4.5834780269865601E-2</c:v>
                </c:pt>
                <c:pt idx="9">
                  <c:v>4.6464664848716558E-2</c:v>
                </c:pt>
                <c:pt idx="10">
                  <c:v>4.8112961840425433E-2</c:v>
                </c:pt>
                <c:pt idx="11">
                  <c:v>4.8407431041819778E-2</c:v>
                </c:pt>
                <c:pt idx="12">
                  <c:v>4.9381750221060762E-2</c:v>
                </c:pt>
                <c:pt idx="13">
                  <c:v>4.9796999025314558E-2</c:v>
                </c:pt>
                <c:pt idx="14">
                  <c:v>4.8783518847415289E-2</c:v>
                </c:pt>
                <c:pt idx="15">
                  <c:v>4.9810923798040967E-2</c:v>
                </c:pt>
                <c:pt idx="16">
                  <c:v>4.9214384908744836E-2</c:v>
                </c:pt>
                <c:pt idx="17">
                  <c:v>4.7388895328348751E-2</c:v>
                </c:pt>
                <c:pt idx="18">
                  <c:v>4.9359529539788151E-2</c:v>
                </c:pt>
                <c:pt idx="19">
                  <c:v>5.1628940162746592E-2</c:v>
                </c:pt>
                <c:pt idx="20">
                  <c:v>5.0148281841662305E-2</c:v>
                </c:pt>
                <c:pt idx="21">
                  <c:v>5.4449961099249169E-2</c:v>
                </c:pt>
                <c:pt idx="22">
                  <c:v>4.9780630646245987E-2</c:v>
                </c:pt>
                <c:pt idx="23">
                  <c:v>5.4191978540238286E-2</c:v>
                </c:pt>
                <c:pt idx="24">
                  <c:v>5.4930668025507584E-2</c:v>
                </c:pt>
                <c:pt idx="25">
                  <c:v>6.0562414832805569E-2</c:v>
                </c:pt>
                <c:pt idx="26">
                  <c:v>6.4857725677429423E-2</c:v>
                </c:pt>
                <c:pt idx="27">
                  <c:v>6.3911877139538165E-2</c:v>
                </c:pt>
                <c:pt idx="28">
                  <c:v>6.5133594503942474E-2</c:v>
                </c:pt>
                <c:pt idx="29">
                  <c:v>6.4611101612873506E-2</c:v>
                </c:pt>
                <c:pt idx="30">
                  <c:v>6.396721529285615E-2</c:v>
                </c:pt>
                <c:pt idx="31">
                  <c:v>6.3243385883720665E-2</c:v>
                </c:pt>
                <c:pt idx="32">
                  <c:v>6.4384246264921979E-2</c:v>
                </c:pt>
                <c:pt idx="33">
                  <c:v>6.2906120755856013E-2</c:v>
                </c:pt>
                <c:pt idx="34">
                  <c:v>5.9487018571436297E-2</c:v>
                </c:pt>
                <c:pt idx="35">
                  <c:v>5.7909294729191325E-2</c:v>
                </c:pt>
                <c:pt idx="36">
                  <c:v>3.8374603240254261E-2</c:v>
                </c:pt>
                <c:pt idx="37">
                  <c:v>3.6410335895765936E-2</c:v>
                </c:pt>
                <c:pt idx="38">
                  <c:v>4.8266052144442809E-2</c:v>
                </c:pt>
                <c:pt idx="39">
                  <c:v>5.1472756109214049E-2</c:v>
                </c:pt>
                <c:pt idx="40">
                  <c:v>5.0477764984846379E-2</c:v>
                </c:pt>
                <c:pt idx="41">
                  <c:v>5.1765336177071193E-2</c:v>
                </c:pt>
                <c:pt idx="42">
                  <c:v>5.1929250561886936E-2</c:v>
                </c:pt>
                <c:pt idx="43">
                  <c:v>5.843808666687382E-2</c:v>
                </c:pt>
                <c:pt idx="44">
                  <c:v>5.9354095063015026E-2</c:v>
                </c:pt>
                <c:pt idx="45">
                  <c:v>5.8179306526041107E-2</c:v>
                </c:pt>
                <c:pt idx="46">
                  <c:v>5.7984663416891132E-2</c:v>
                </c:pt>
                <c:pt idx="47">
                  <c:v>5.9510345391180539E-2</c:v>
                </c:pt>
                <c:pt idx="48">
                  <c:v>5.6818348127271233E-2</c:v>
                </c:pt>
              </c:numCache>
            </c:numRef>
          </c:val>
          <c:smooth val="0"/>
          <c:extLst>
            <c:ext xmlns:c16="http://schemas.microsoft.com/office/drawing/2014/chart" uri="{C3380CC4-5D6E-409C-BE32-E72D297353CC}">
              <c16:uniqueId val="{00000001-ED7B-4622-9533-0C0B75C9B8BB}"/>
            </c:ext>
          </c:extLst>
        </c:ser>
        <c:ser>
          <c:idx val="2"/>
          <c:order val="2"/>
          <c:tx>
            <c:strRef>
              <c:f>TdR_63!$B$88</c:f>
              <c:strCache>
                <c:ptCount val="1"/>
                <c:pt idx="0">
                  <c:v>Construction</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TdR_63!$C$88:$AY$88</c:f>
              <c:numCache>
                <c:formatCode>0.0%</c:formatCode>
                <c:ptCount val="49"/>
                <c:pt idx="0">
                  <c:v>7.1464722291145852E-2</c:v>
                </c:pt>
                <c:pt idx="1">
                  <c:v>7.2370153366881323E-2</c:v>
                </c:pt>
                <c:pt idx="2">
                  <c:v>7.3893580340007564E-2</c:v>
                </c:pt>
                <c:pt idx="3">
                  <c:v>8.1609220411572356E-2</c:v>
                </c:pt>
                <c:pt idx="4">
                  <c:v>7.6967234045391422E-2</c:v>
                </c:pt>
                <c:pt idx="5">
                  <c:v>7.1346305194240053E-2</c:v>
                </c:pt>
                <c:pt idx="6">
                  <c:v>6.9968885039833797E-2</c:v>
                </c:pt>
                <c:pt idx="7">
                  <c:v>7.0111573071647865E-2</c:v>
                </c:pt>
                <c:pt idx="8">
                  <c:v>7.3251427462559915E-2</c:v>
                </c:pt>
                <c:pt idx="9">
                  <c:v>7.3893078325134282E-2</c:v>
                </c:pt>
                <c:pt idx="10">
                  <c:v>7.5515023238286849E-2</c:v>
                </c:pt>
                <c:pt idx="11">
                  <c:v>6.7980888717943971E-2</c:v>
                </c:pt>
                <c:pt idx="12">
                  <c:v>6.6062700312091008E-2</c:v>
                </c:pt>
                <c:pt idx="13">
                  <c:v>6.47439468434126E-2</c:v>
                </c:pt>
                <c:pt idx="14">
                  <c:v>6.3351121220063644E-2</c:v>
                </c:pt>
                <c:pt idx="15">
                  <c:v>6.2963812153086912E-2</c:v>
                </c:pt>
                <c:pt idx="16">
                  <c:v>6.3638222895480143E-2</c:v>
                </c:pt>
                <c:pt idx="17">
                  <c:v>6.5499038235556223E-2</c:v>
                </c:pt>
                <c:pt idx="18">
                  <c:v>6.6156788226794078E-2</c:v>
                </c:pt>
                <c:pt idx="19">
                  <c:v>6.5459591562047337E-2</c:v>
                </c:pt>
                <c:pt idx="20">
                  <c:v>5.153655037094159E-2</c:v>
                </c:pt>
                <c:pt idx="21">
                  <c:v>6.5140360408645528E-2</c:v>
                </c:pt>
                <c:pt idx="22">
                  <c:v>7.1273412498920941E-2</c:v>
                </c:pt>
                <c:pt idx="23">
                  <c:v>8.0415906251372432E-2</c:v>
                </c:pt>
                <c:pt idx="24">
                  <c:v>8.525609677216979E-2</c:v>
                </c:pt>
                <c:pt idx="25">
                  <c:v>8.2526875736195937E-2</c:v>
                </c:pt>
                <c:pt idx="26">
                  <c:v>8.2459601165828567E-2</c:v>
                </c:pt>
                <c:pt idx="27">
                  <c:v>8.3273420730065037E-2</c:v>
                </c:pt>
                <c:pt idx="28">
                  <c:v>8.0229965875118409E-2</c:v>
                </c:pt>
                <c:pt idx="29">
                  <c:v>7.8447469710103315E-2</c:v>
                </c:pt>
                <c:pt idx="30">
                  <c:v>8.1096014592697593E-2</c:v>
                </c:pt>
                <c:pt idx="31">
                  <c:v>8.2920776954249431E-2</c:v>
                </c:pt>
                <c:pt idx="32">
                  <c:v>8.7489545093707113E-2</c:v>
                </c:pt>
                <c:pt idx="33">
                  <c:v>8.6002313874458683E-2</c:v>
                </c:pt>
                <c:pt idx="34">
                  <c:v>8.712201691164187E-2</c:v>
                </c:pt>
                <c:pt idx="35">
                  <c:v>8.3450223662932616E-2</c:v>
                </c:pt>
                <c:pt idx="36">
                  <c:v>1.9703765052819244E-2</c:v>
                </c:pt>
                <c:pt idx="37">
                  <c:v>6.0663396404790723E-2</c:v>
                </c:pt>
                <c:pt idx="38">
                  <c:v>7.4144698144182383E-2</c:v>
                </c:pt>
                <c:pt idx="39">
                  <c:v>8.3962167342274782E-2</c:v>
                </c:pt>
                <c:pt idx="40">
                  <c:v>8.4288725473833259E-2</c:v>
                </c:pt>
                <c:pt idx="41">
                  <c:v>8.3665896622485594E-2</c:v>
                </c:pt>
                <c:pt idx="42">
                  <c:v>8.5972031738775739E-2</c:v>
                </c:pt>
                <c:pt idx="43">
                  <c:v>8.8249062713893406E-2</c:v>
                </c:pt>
                <c:pt idx="44">
                  <c:v>8.5859639051526521E-2</c:v>
                </c:pt>
                <c:pt idx="45">
                  <c:v>8.1206549028015065E-2</c:v>
                </c:pt>
                <c:pt idx="46">
                  <c:v>8.1642760703973041E-2</c:v>
                </c:pt>
                <c:pt idx="47">
                  <c:v>8.1867280597119174E-2</c:v>
                </c:pt>
                <c:pt idx="48">
                  <c:v>7.7753111615772488E-2</c:v>
                </c:pt>
              </c:numCache>
            </c:numRef>
          </c:val>
          <c:smooth val="0"/>
          <c:extLst>
            <c:ext xmlns:c16="http://schemas.microsoft.com/office/drawing/2014/chart" uri="{C3380CC4-5D6E-409C-BE32-E72D297353CC}">
              <c16:uniqueId val="{00000002-ED7B-4622-9533-0C0B75C9B8BB}"/>
            </c:ext>
          </c:extLst>
        </c:ser>
        <c:ser>
          <c:idx val="3"/>
          <c:order val="3"/>
          <c:tx>
            <c:strRef>
              <c:f>TdR_63!$B$89</c:f>
              <c:strCache>
                <c:ptCount val="1"/>
                <c:pt idx="0">
                  <c:v>Tertiaire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TdR_63!$C$89:$AY$89</c:f>
              <c:numCache>
                <c:formatCode>0.0%</c:formatCode>
                <c:ptCount val="49"/>
                <c:pt idx="0">
                  <c:v>1.618382611157345E-2</c:v>
                </c:pt>
                <c:pt idx="1">
                  <c:v>1.6271159153722518E-2</c:v>
                </c:pt>
                <c:pt idx="2">
                  <c:v>1.5633595578879517E-2</c:v>
                </c:pt>
                <c:pt idx="3">
                  <c:v>1.4750115183636094E-2</c:v>
                </c:pt>
                <c:pt idx="4">
                  <c:v>1.4238484392108503E-2</c:v>
                </c:pt>
                <c:pt idx="5">
                  <c:v>1.4596687480259898E-2</c:v>
                </c:pt>
                <c:pt idx="6">
                  <c:v>1.498680995480817E-2</c:v>
                </c:pt>
                <c:pt idx="7">
                  <c:v>1.5106575624600653E-2</c:v>
                </c:pt>
                <c:pt idx="8">
                  <c:v>1.5694118714543789E-2</c:v>
                </c:pt>
                <c:pt idx="9">
                  <c:v>1.5002897306186343E-2</c:v>
                </c:pt>
                <c:pt idx="10">
                  <c:v>1.5871947332855459E-2</c:v>
                </c:pt>
                <c:pt idx="11">
                  <c:v>1.6107942686582458E-2</c:v>
                </c:pt>
                <c:pt idx="12">
                  <c:v>1.6061910110952749E-2</c:v>
                </c:pt>
                <c:pt idx="13">
                  <c:v>1.607548455269113E-2</c:v>
                </c:pt>
                <c:pt idx="14">
                  <c:v>1.6106240462719256E-2</c:v>
                </c:pt>
                <c:pt idx="15">
                  <c:v>1.5835497398363891E-2</c:v>
                </c:pt>
                <c:pt idx="16">
                  <c:v>1.6351188751708476E-2</c:v>
                </c:pt>
                <c:pt idx="17">
                  <c:v>1.7675551496824933E-2</c:v>
                </c:pt>
                <c:pt idx="18">
                  <c:v>1.8705546277328813E-2</c:v>
                </c:pt>
                <c:pt idx="19">
                  <c:v>1.7121987080181623E-2</c:v>
                </c:pt>
                <c:pt idx="20">
                  <c:v>1.8237031531069033E-2</c:v>
                </c:pt>
                <c:pt idx="21">
                  <c:v>1.9691676505151506E-2</c:v>
                </c:pt>
                <c:pt idx="22">
                  <c:v>1.8720013876336886E-2</c:v>
                </c:pt>
                <c:pt idx="23">
                  <c:v>2.293453503009163E-2</c:v>
                </c:pt>
                <c:pt idx="24">
                  <c:v>2.2504510306250825E-2</c:v>
                </c:pt>
                <c:pt idx="25">
                  <c:v>2.3110234961647508E-2</c:v>
                </c:pt>
                <c:pt idx="26">
                  <c:v>2.2580401352372683E-2</c:v>
                </c:pt>
                <c:pt idx="27">
                  <c:v>2.3055081209590409E-2</c:v>
                </c:pt>
                <c:pt idx="28">
                  <c:v>2.4177877865557539E-2</c:v>
                </c:pt>
                <c:pt idx="29">
                  <c:v>2.3654728802066698E-2</c:v>
                </c:pt>
                <c:pt idx="30">
                  <c:v>2.4200545025303416E-2</c:v>
                </c:pt>
                <c:pt idx="31">
                  <c:v>2.2485446392677973E-2</c:v>
                </c:pt>
                <c:pt idx="32">
                  <c:v>2.4634843534274472E-2</c:v>
                </c:pt>
                <c:pt idx="33">
                  <c:v>2.548259717640498E-2</c:v>
                </c:pt>
                <c:pt idx="34">
                  <c:v>2.6270893507884044E-2</c:v>
                </c:pt>
                <c:pt idx="35">
                  <c:v>2.6131708983604895E-2</c:v>
                </c:pt>
                <c:pt idx="36">
                  <c:v>1.8349079260914909E-2</c:v>
                </c:pt>
                <c:pt idx="37">
                  <c:v>2.2794237575600264E-2</c:v>
                </c:pt>
                <c:pt idx="38">
                  <c:v>2.5346873368676574E-2</c:v>
                </c:pt>
                <c:pt idx="39">
                  <c:v>2.5099215073866053E-2</c:v>
                </c:pt>
                <c:pt idx="40">
                  <c:v>2.5477334945604953E-2</c:v>
                </c:pt>
                <c:pt idx="41">
                  <c:v>2.6608438108745348E-2</c:v>
                </c:pt>
                <c:pt idx="42">
                  <c:v>2.6983223697082337E-2</c:v>
                </c:pt>
                <c:pt idx="43">
                  <c:v>2.7887861958204446E-2</c:v>
                </c:pt>
                <c:pt idx="44">
                  <c:v>2.7664701689377562E-2</c:v>
                </c:pt>
                <c:pt idx="45">
                  <c:v>2.7464738183039881E-2</c:v>
                </c:pt>
                <c:pt idx="46">
                  <c:v>2.8014921808730414E-2</c:v>
                </c:pt>
                <c:pt idx="47">
                  <c:v>2.8477991225206466E-2</c:v>
                </c:pt>
                <c:pt idx="48">
                  <c:v>2.6751350687146402E-2</c:v>
                </c:pt>
              </c:numCache>
            </c:numRef>
          </c:val>
          <c:smooth val="0"/>
          <c:extLst>
            <c:ext xmlns:c16="http://schemas.microsoft.com/office/drawing/2014/chart" uri="{C3380CC4-5D6E-409C-BE32-E72D297353CC}">
              <c16:uniqueId val="{00000003-ED7B-4622-9533-0C0B75C9B8BB}"/>
            </c:ext>
          </c:extLst>
        </c:ser>
        <c:ser>
          <c:idx val="4"/>
          <c:order val="4"/>
          <c:tx>
            <c:strRef>
              <c:f>TdR_63!$B$90</c:f>
              <c:strCache>
                <c:ptCount val="1"/>
                <c:pt idx="0">
                  <c:v>Tertiaire non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TdR_63!$C$90:$AY$90</c:f>
              <c:numCache>
                <c:formatCode>0.0%</c:formatCode>
                <c:ptCount val="49"/>
                <c:pt idx="0">
                  <c:v>1.2411198659839494E-3</c:v>
                </c:pt>
                <c:pt idx="1">
                  <c:v>1.1983211234372765E-3</c:v>
                </c:pt>
                <c:pt idx="2">
                  <c:v>1.2570240856079311E-3</c:v>
                </c:pt>
                <c:pt idx="3">
                  <c:v>1.3733505165629874E-3</c:v>
                </c:pt>
                <c:pt idx="4">
                  <c:v>1.3123966272689162E-3</c:v>
                </c:pt>
                <c:pt idx="5">
                  <c:v>9.7962314607720133E-4</c:v>
                </c:pt>
                <c:pt idx="6">
                  <c:v>9.8512673207472789E-4</c:v>
                </c:pt>
                <c:pt idx="7">
                  <c:v>8.5665137964880528E-4</c:v>
                </c:pt>
                <c:pt idx="8">
                  <c:v>1.015819960836147E-3</c:v>
                </c:pt>
                <c:pt idx="9">
                  <c:v>9.1075440285731776E-4</c:v>
                </c:pt>
                <c:pt idx="10">
                  <c:v>8.0163551113014101E-4</c:v>
                </c:pt>
                <c:pt idx="11">
                  <c:v>9.0646560805167776E-4</c:v>
                </c:pt>
                <c:pt idx="12">
                  <c:v>7.0574579377141679E-4</c:v>
                </c:pt>
                <c:pt idx="13">
                  <c:v>8.1172562780650861E-4</c:v>
                </c:pt>
                <c:pt idx="14">
                  <c:v>8.2755615028121078E-4</c:v>
                </c:pt>
                <c:pt idx="15">
                  <c:v>9.5885260390549847E-4</c:v>
                </c:pt>
                <c:pt idx="16">
                  <c:v>9.6153513018275598E-4</c:v>
                </c:pt>
                <c:pt idx="17">
                  <c:v>9.0013465174939179E-4</c:v>
                </c:pt>
                <c:pt idx="18">
                  <c:v>1.1130565624942433E-3</c:v>
                </c:pt>
                <c:pt idx="19">
                  <c:v>9.5569885823385003E-4</c:v>
                </c:pt>
                <c:pt idx="20">
                  <c:v>1.1880456638223593E-3</c:v>
                </c:pt>
                <c:pt idx="21">
                  <c:v>1.3294037287263144E-3</c:v>
                </c:pt>
                <c:pt idx="22">
                  <c:v>1.0549003570400623E-3</c:v>
                </c:pt>
                <c:pt idx="23">
                  <c:v>1.1315067038860799E-3</c:v>
                </c:pt>
                <c:pt idx="24">
                  <c:v>1.3148657740316534E-3</c:v>
                </c:pt>
                <c:pt idx="25">
                  <c:v>1.4450323762043354E-3</c:v>
                </c:pt>
                <c:pt idx="26">
                  <c:v>1.4759742832327317E-3</c:v>
                </c:pt>
                <c:pt idx="27">
                  <c:v>1.3532483316855378E-3</c:v>
                </c:pt>
                <c:pt idx="28">
                  <c:v>1.4771937530802363E-3</c:v>
                </c:pt>
                <c:pt idx="29">
                  <c:v>1.3557267927299078E-3</c:v>
                </c:pt>
                <c:pt idx="30">
                  <c:v>1.4258319227823497E-3</c:v>
                </c:pt>
                <c:pt idx="31">
                  <c:v>1.8223127287662786E-3</c:v>
                </c:pt>
                <c:pt idx="32">
                  <c:v>1.8210899784089005E-3</c:v>
                </c:pt>
                <c:pt idx="33">
                  <c:v>1.5648915171273872E-3</c:v>
                </c:pt>
                <c:pt idx="34">
                  <c:v>1.60554540491947E-3</c:v>
                </c:pt>
                <c:pt idx="35">
                  <c:v>1.9426941504463097E-3</c:v>
                </c:pt>
                <c:pt idx="36">
                  <c:v>1.4641331823021545E-3</c:v>
                </c:pt>
                <c:pt idx="37">
                  <c:v>1.541775318921784E-3</c:v>
                </c:pt>
                <c:pt idx="38">
                  <c:v>2.3556130820669261E-3</c:v>
                </c:pt>
                <c:pt idx="39">
                  <c:v>3.0464743320281385E-3</c:v>
                </c:pt>
                <c:pt idx="40">
                  <c:v>6.3690278464920468E-3</c:v>
                </c:pt>
                <c:pt idx="41">
                  <c:v>6.9982693695971937E-3</c:v>
                </c:pt>
                <c:pt idx="42">
                  <c:v>7.2626759781926984E-3</c:v>
                </c:pt>
                <c:pt idx="43">
                  <c:v>7.0232326018639588E-3</c:v>
                </c:pt>
                <c:pt idx="44">
                  <c:v>7.2410367049693209E-3</c:v>
                </c:pt>
                <c:pt idx="45">
                  <c:v>6.5307197786701613E-3</c:v>
                </c:pt>
                <c:pt idx="46">
                  <c:v>6.0638948384676011E-3</c:v>
                </c:pt>
                <c:pt idx="47">
                  <c:v>6.5198547281869927E-3</c:v>
                </c:pt>
                <c:pt idx="48">
                  <c:v>5.7908662415994527E-3</c:v>
                </c:pt>
              </c:numCache>
            </c:numRef>
          </c:val>
          <c:smooth val="0"/>
          <c:extLst>
            <c:ext xmlns:c16="http://schemas.microsoft.com/office/drawing/2014/chart" uri="{C3380CC4-5D6E-409C-BE32-E72D297353CC}">
              <c16:uniqueId val="{00000004-ED7B-4622-9533-0C0B75C9B8BB}"/>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TdR_63!$C$86:$AZ$86</c:f>
              <c:numCache>
                <c:formatCode>0.0%</c:formatCode>
                <c:ptCount val="50"/>
                <c:pt idx="0">
                  <c:v>1.2473496171166054E-2</c:v>
                </c:pt>
                <c:pt idx="1">
                  <c:v>1.2448762391778176E-2</c:v>
                </c:pt>
                <c:pt idx="2">
                  <c:v>1.2521343407792013E-2</c:v>
                </c:pt>
                <c:pt idx="3">
                  <c:v>5.9404375013516397E-3</c:v>
                </c:pt>
                <c:pt idx="4">
                  <c:v>1.0916642060066711E-2</c:v>
                </c:pt>
                <c:pt idx="5">
                  <c:v>1.7662466754920378E-2</c:v>
                </c:pt>
                <c:pt idx="6">
                  <c:v>2.0352649452868618E-2</c:v>
                </c:pt>
                <c:pt idx="7">
                  <c:v>1.0880761583073011E-2</c:v>
                </c:pt>
                <c:pt idx="8">
                  <c:v>1.8320667054671756E-2</c:v>
                </c:pt>
                <c:pt idx="9">
                  <c:v>1.7161542342817616E-2</c:v>
                </c:pt>
                <c:pt idx="10">
                  <c:v>2.4804560178011269E-2</c:v>
                </c:pt>
                <c:pt idx="11">
                  <c:v>2.257555352346052E-2</c:v>
                </c:pt>
                <c:pt idx="12">
                  <c:v>1.1094819806818076E-2</c:v>
                </c:pt>
                <c:pt idx="13">
                  <c:v>1.2637291607649787E-2</c:v>
                </c:pt>
                <c:pt idx="14">
                  <c:v>1.7317324971036416E-2</c:v>
                </c:pt>
                <c:pt idx="15">
                  <c:v>1.0703607722930858E-2</c:v>
                </c:pt>
                <c:pt idx="16">
                  <c:v>1.2901078161426572E-2</c:v>
                </c:pt>
                <c:pt idx="17">
                  <c:v>1.3071289279659438E-2</c:v>
                </c:pt>
                <c:pt idx="18">
                  <c:v>1.3819852176747601E-2</c:v>
                </c:pt>
                <c:pt idx="19">
                  <c:v>8.6767435145895435E-3</c:v>
                </c:pt>
                <c:pt idx="20">
                  <c:v>4.4342788334395455E-3</c:v>
                </c:pt>
                <c:pt idx="21">
                  <c:v>8.7593013664498849E-3</c:v>
                </c:pt>
                <c:pt idx="22">
                  <c:v>5.4614447527842787E-3</c:v>
                </c:pt>
                <c:pt idx="23">
                  <c:v>3.7807228426021636E-3</c:v>
                </c:pt>
                <c:pt idx="24">
                  <c:v>4.3009117638520269E-3</c:v>
                </c:pt>
                <c:pt idx="25">
                  <c:v>9.1457829368160916E-3</c:v>
                </c:pt>
                <c:pt idx="26">
                  <c:v>9.0029901966230362E-3</c:v>
                </c:pt>
                <c:pt idx="27">
                  <c:v>7.1823621268609153E-3</c:v>
                </c:pt>
                <c:pt idx="28">
                  <c:v>6.690751852288828E-3</c:v>
                </c:pt>
                <c:pt idx="29">
                  <c:v>1.0790717289798949E-2</c:v>
                </c:pt>
                <c:pt idx="30">
                  <c:v>4.5182936819574667E-3</c:v>
                </c:pt>
                <c:pt idx="31">
                  <c:v>4.0132338235928655E-3</c:v>
                </c:pt>
                <c:pt idx="32">
                  <c:v>5.8930829058667124E-3</c:v>
                </c:pt>
                <c:pt idx="33">
                  <c:v>7.5225340513948163E-3</c:v>
                </c:pt>
                <c:pt idx="34">
                  <c:v>3.7421988125396844E-3</c:v>
                </c:pt>
                <c:pt idx="35">
                  <c:v>3.346895701943093E-3</c:v>
                </c:pt>
                <c:pt idx="36">
                  <c:v>3.6738392589746355E-3</c:v>
                </c:pt>
                <c:pt idx="37">
                  <c:v>1.1501162118247993E-3</c:v>
                </c:pt>
                <c:pt idx="38">
                  <c:v>6.683015822174722E-3</c:v>
                </c:pt>
                <c:pt idx="39">
                  <c:v>2.7583015752983358E-3</c:v>
                </c:pt>
                <c:pt idx="40">
                  <c:v>4.9655762962210574E-3</c:v>
                </c:pt>
                <c:pt idx="41">
                  <c:v>5.1628909623787477E-3</c:v>
                </c:pt>
                <c:pt idx="42">
                  <c:v>2.6330268880432341E-3</c:v>
                </c:pt>
                <c:pt idx="43">
                  <c:v>2.5116466544397322E-3</c:v>
                </c:pt>
                <c:pt idx="44">
                  <c:v>3.3758104730750474E-3</c:v>
                </c:pt>
                <c:pt idx="45">
                  <c:v>3.5839749249985957E-3</c:v>
                </c:pt>
                <c:pt idx="46">
                  <c:v>5.918823345368843E-3</c:v>
                </c:pt>
                <c:pt idx="47">
                  <c:v>1.1174556598025562E-3</c:v>
                </c:pt>
                <c:pt idx="48">
                  <c:v>1.8407428898512415E-3</c:v>
                </c:pt>
                <c:pt idx="49">
                  <c:v>3.3025583582119438E-3</c:v>
                </c:pt>
              </c:numCache>
            </c:numRef>
          </c:val>
          <c:smooth val="0"/>
          <c:extLst>
            <c:ext xmlns:c16="http://schemas.microsoft.com/office/drawing/2014/chart" uri="{C3380CC4-5D6E-409C-BE32-E72D297353CC}">
              <c16:uniqueId val="{00000000-ED13-4233-8038-202B2FE61CB0}"/>
            </c:ext>
          </c:extLst>
        </c:ser>
        <c:ser>
          <c:idx val="1"/>
          <c:order val="1"/>
          <c:tx>
            <c:strRef>
              <c:f>TdR_63!$B$87</c:f>
              <c:strCache>
                <c:ptCount val="1"/>
                <c:pt idx="0">
                  <c:v>Industrie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TdR_63!$C$87:$AZ$87</c:f>
              <c:numCache>
                <c:formatCode>0.0%</c:formatCode>
                <c:ptCount val="50"/>
                <c:pt idx="0">
                  <c:v>5.5898660403322926E-2</c:v>
                </c:pt>
                <c:pt idx="1">
                  <c:v>5.6635362058966077E-2</c:v>
                </c:pt>
                <c:pt idx="2">
                  <c:v>5.1704358481418133E-2</c:v>
                </c:pt>
                <c:pt idx="3">
                  <c:v>5.195535061142547E-2</c:v>
                </c:pt>
                <c:pt idx="4">
                  <c:v>4.7322618197615421E-2</c:v>
                </c:pt>
                <c:pt idx="5">
                  <c:v>4.60478047877491E-2</c:v>
                </c:pt>
                <c:pt idx="6">
                  <c:v>4.211353380032249E-2</c:v>
                </c:pt>
                <c:pt idx="7">
                  <c:v>4.4572847939754585E-2</c:v>
                </c:pt>
                <c:pt idx="8">
                  <c:v>4.5834780269865601E-2</c:v>
                </c:pt>
                <c:pt idx="9">
                  <c:v>4.6464664848716558E-2</c:v>
                </c:pt>
                <c:pt idx="10">
                  <c:v>4.8112961840425433E-2</c:v>
                </c:pt>
                <c:pt idx="11">
                  <c:v>4.8407431041819778E-2</c:v>
                </c:pt>
                <c:pt idx="12">
                  <c:v>4.9381750221060762E-2</c:v>
                </c:pt>
                <c:pt idx="13">
                  <c:v>4.9796999025314558E-2</c:v>
                </c:pt>
                <c:pt idx="14">
                  <c:v>4.8783518847415289E-2</c:v>
                </c:pt>
                <c:pt idx="15">
                  <c:v>4.9810923798040967E-2</c:v>
                </c:pt>
                <c:pt idx="16">
                  <c:v>4.9214384908744836E-2</c:v>
                </c:pt>
                <c:pt idx="17">
                  <c:v>4.7388895328348751E-2</c:v>
                </c:pt>
                <c:pt idx="18">
                  <c:v>4.9359529539788151E-2</c:v>
                </c:pt>
                <c:pt idx="19">
                  <c:v>5.1628940162746592E-2</c:v>
                </c:pt>
                <c:pt idx="20">
                  <c:v>5.0148281841662305E-2</c:v>
                </c:pt>
                <c:pt idx="21">
                  <c:v>5.4449961099249169E-2</c:v>
                </c:pt>
                <c:pt idx="22">
                  <c:v>4.9780630646245987E-2</c:v>
                </c:pt>
                <c:pt idx="23">
                  <c:v>5.4191978540238286E-2</c:v>
                </c:pt>
                <c:pt idx="24">
                  <c:v>5.4930668025507584E-2</c:v>
                </c:pt>
                <c:pt idx="25">
                  <c:v>6.0562414832805569E-2</c:v>
                </c:pt>
                <c:pt idx="26">
                  <c:v>6.4857725677429423E-2</c:v>
                </c:pt>
                <c:pt idx="27">
                  <c:v>6.3911877139538165E-2</c:v>
                </c:pt>
                <c:pt idx="28">
                  <c:v>6.5133594503942474E-2</c:v>
                </c:pt>
                <c:pt idx="29">
                  <c:v>6.4611101612873506E-2</c:v>
                </c:pt>
                <c:pt idx="30">
                  <c:v>6.396721529285615E-2</c:v>
                </c:pt>
                <c:pt idx="31">
                  <c:v>6.3243385883720665E-2</c:v>
                </c:pt>
                <c:pt idx="32">
                  <c:v>6.4384246264921979E-2</c:v>
                </c:pt>
                <c:pt idx="33">
                  <c:v>6.2906120755856013E-2</c:v>
                </c:pt>
                <c:pt idx="34">
                  <c:v>5.9487018571436297E-2</c:v>
                </c:pt>
                <c:pt idx="35">
                  <c:v>5.7909294729191325E-2</c:v>
                </c:pt>
                <c:pt idx="36">
                  <c:v>3.8374603240254261E-2</c:v>
                </c:pt>
                <c:pt idx="37">
                  <c:v>3.6410335895765936E-2</c:v>
                </c:pt>
                <c:pt idx="38">
                  <c:v>4.8266052144442809E-2</c:v>
                </c:pt>
                <c:pt idx="39">
                  <c:v>5.1472756109214049E-2</c:v>
                </c:pt>
                <c:pt idx="40">
                  <c:v>5.0477764984846379E-2</c:v>
                </c:pt>
                <c:pt idx="41">
                  <c:v>5.1765336177071193E-2</c:v>
                </c:pt>
                <c:pt idx="42">
                  <c:v>5.1929250561886936E-2</c:v>
                </c:pt>
                <c:pt idx="43">
                  <c:v>5.843808666687382E-2</c:v>
                </c:pt>
                <c:pt idx="44">
                  <c:v>5.9354095063015026E-2</c:v>
                </c:pt>
                <c:pt idx="45">
                  <c:v>5.8179306526041107E-2</c:v>
                </c:pt>
                <c:pt idx="46">
                  <c:v>5.7984663416891132E-2</c:v>
                </c:pt>
                <c:pt idx="47">
                  <c:v>5.9510345391180539E-2</c:v>
                </c:pt>
                <c:pt idx="48">
                  <c:v>5.6818348127271233E-2</c:v>
                </c:pt>
                <c:pt idx="49">
                  <c:v>5.6997003729836807E-2</c:v>
                </c:pt>
              </c:numCache>
            </c:numRef>
          </c:val>
          <c:smooth val="0"/>
          <c:extLst>
            <c:ext xmlns:c16="http://schemas.microsoft.com/office/drawing/2014/chart" uri="{C3380CC4-5D6E-409C-BE32-E72D297353CC}">
              <c16:uniqueId val="{00000001-ED13-4233-8038-202B2FE61CB0}"/>
            </c:ext>
          </c:extLst>
        </c:ser>
        <c:ser>
          <c:idx val="2"/>
          <c:order val="2"/>
          <c:tx>
            <c:strRef>
              <c:f>TdR_63!$B$88</c:f>
              <c:strCache>
                <c:ptCount val="1"/>
                <c:pt idx="0">
                  <c:v>Construction</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TdR_63!$C$88:$AZ$88</c:f>
              <c:numCache>
                <c:formatCode>0.0%</c:formatCode>
                <c:ptCount val="50"/>
                <c:pt idx="0">
                  <c:v>7.1464722291145852E-2</c:v>
                </c:pt>
                <c:pt idx="1">
                  <c:v>7.2370153366881323E-2</c:v>
                </c:pt>
                <c:pt idx="2">
                  <c:v>7.3893580340007564E-2</c:v>
                </c:pt>
                <c:pt idx="3">
                  <c:v>8.1609220411572356E-2</c:v>
                </c:pt>
                <c:pt idx="4">
                  <c:v>7.6967234045391422E-2</c:v>
                </c:pt>
                <c:pt idx="5">
                  <c:v>7.1346305194240053E-2</c:v>
                </c:pt>
                <c:pt idx="6">
                  <c:v>6.9968885039833797E-2</c:v>
                </c:pt>
                <c:pt idx="7">
                  <c:v>7.0111573071647865E-2</c:v>
                </c:pt>
                <c:pt idx="8">
                  <c:v>7.3251427462559915E-2</c:v>
                </c:pt>
                <c:pt idx="9">
                  <c:v>7.3893078325134282E-2</c:v>
                </c:pt>
                <c:pt idx="10">
                  <c:v>7.5515023238286849E-2</c:v>
                </c:pt>
                <c:pt idx="11">
                  <c:v>6.7980888717943971E-2</c:v>
                </c:pt>
                <c:pt idx="12">
                  <c:v>6.6062700312091008E-2</c:v>
                </c:pt>
                <c:pt idx="13">
                  <c:v>6.47439468434126E-2</c:v>
                </c:pt>
                <c:pt idx="14">
                  <c:v>6.3351121220063644E-2</c:v>
                </c:pt>
                <c:pt idx="15">
                  <c:v>6.2963812153086912E-2</c:v>
                </c:pt>
                <c:pt idx="16">
                  <c:v>6.3638222895480143E-2</c:v>
                </c:pt>
                <c:pt idx="17">
                  <c:v>6.5499038235556223E-2</c:v>
                </c:pt>
                <c:pt idx="18">
                  <c:v>6.6156788226794078E-2</c:v>
                </c:pt>
                <c:pt idx="19">
                  <c:v>6.5459591562047337E-2</c:v>
                </c:pt>
                <c:pt idx="20">
                  <c:v>5.153655037094159E-2</c:v>
                </c:pt>
                <c:pt idx="21">
                  <c:v>6.5140360408645528E-2</c:v>
                </c:pt>
                <c:pt idx="22">
                  <c:v>7.1273412498920941E-2</c:v>
                </c:pt>
                <c:pt idx="23">
                  <c:v>8.0415906251372432E-2</c:v>
                </c:pt>
                <c:pt idx="24">
                  <c:v>8.525609677216979E-2</c:v>
                </c:pt>
                <c:pt idx="25">
                  <c:v>8.2526875736195937E-2</c:v>
                </c:pt>
                <c:pt idx="26">
                  <c:v>8.2459601165828567E-2</c:v>
                </c:pt>
                <c:pt idx="27">
                  <c:v>8.3273420730065037E-2</c:v>
                </c:pt>
                <c:pt idx="28">
                  <c:v>8.0229965875118409E-2</c:v>
                </c:pt>
                <c:pt idx="29">
                  <c:v>7.8447469710103315E-2</c:v>
                </c:pt>
                <c:pt idx="30">
                  <c:v>8.1096014592697593E-2</c:v>
                </c:pt>
                <c:pt idx="31">
                  <c:v>8.2920776954249431E-2</c:v>
                </c:pt>
                <c:pt idx="32">
                  <c:v>8.7489545093707113E-2</c:v>
                </c:pt>
                <c:pt idx="33">
                  <c:v>8.6002313874458683E-2</c:v>
                </c:pt>
                <c:pt idx="34">
                  <c:v>8.712201691164187E-2</c:v>
                </c:pt>
                <c:pt idx="35">
                  <c:v>8.3450223662932616E-2</c:v>
                </c:pt>
                <c:pt idx="36">
                  <c:v>1.9703765052819244E-2</c:v>
                </c:pt>
                <c:pt idx="37">
                  <c:v>6.0663396404790723E-2</c:v>
                </c:pt>
                <c:pt idx="38">
                  <c:v>7.4144698144182383E-2</c:v>
                </c:pt>
                <c:pt idx="39">
                  <c:v>8.3962167342274782E-2</c:v>
                </c:pt>
                <c:pt idx="40">
                  <c:v>8.4288725473833259E-2</c:v>
                </c:pt>
                <c:pt idx="41">
                  <c:v>8.3665896622485594E-2</c:v>
                </c:pt>
                <c:pt idx="42">
                  <c:v>8.5972031738775739E-2</c:v>
                </c:pt>
                <c:pt idx="43">
                  <c:v>8.8249062713893406E-2</c:v>
                </c:pt>
                <c:pt idx="44">
                  <c:v>8.5859639051526521E-2</c:v>
                </c:pt>
                <c:pt idx="45">
                  <c:v>8.1206549028015065E-2</c:v>
                </c:pt>
                <c:pt idx="46">
                  <c:v>8.1642760703973041E-2</c:v>
                </c:pt>
                <c:pt idx="47">
                  <c:v>8.1867280597119174E-2</c:v>
                </c:pt>
                <c:pt idx="48">
                  <c:v>7.7753111615772488E-2</c:v>
                </c:pt>
                <c:pt idx="49">
                  <c:v>7.63803370112561E-2</c:v>
                </c:pt>
              </c:numCache>
            </c:numRef>
          </c:val>
          <c:smooth val="0"/>
          <c:extLst>
            <c:ext xmlns:c16="http://schemas.microsoft.com/office/drawing/2014/chart" uri="{C3380CC4-5D6E-409C-BE32-E72D297353CC}">
              <c16:uniqueId val="{00000002-ED13-4233-8038-202B2FE61CB0}"/>
            </c:ext>
          </c:extLst>
        </c:ser>
        <c:ser>
          <c:idx val="3"/>
          <c:order val="3"/>
          <c:tx>
            <c:strRef>
              <c:f>TdR_63!$B$89</c:f>
              <c:strCache>
                <c:ptCount val="1"/>
                <c:pt idx="0">
                  <c:v>Tertiaire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TdR_63!$C$89:$AZ$89</c:f>
              <c:numCache>
                <c:formatCode>0.0%</c:formatCode>
                <c:ptCount val="50"/>
                <c:pt idx="0">
                  <c:v>1.618382611157345E-2</c:v>
                </c:pt>
                <c:pt idx="1">
                  <c:v>1.6271159153722518E-2</c:v>
                </c:pt>
                <c:pt idx="2">
                  <c:v>1.5633595578879517E-2</c:v>
                </c:pt>
                <c:pt idx="3">
                  <c:v>1.4750115183636094E-2</c:v>
                </c:pt>
                <c:pt idx="4">
                  <c:v>1.4238484392108503E-2</c:v>
                </c:pt>
                <c:pt idx="5">
                  <c:v>1.4596687480259898E-2</c:v>
                </c:pt>
                <c:pt idx="6">
                  <c:v>1.498680995480817E-2</c:v>
                </c:pt>
                <c:pt idx="7">
                  <c:v>1.5106575624600653E-2</c:v>
                </c:pt>
                <c:pt idx="8">
                  <c:v>1.5694118714543789E-2</c:v>
                </c:pt>
                <c:pt idx="9">
                  <c:v>1.5002897306186343E-2</c:v>
                </c:pt>
                <c:pt idx="10">
                  <c:v>1.5871947332855459E-2</c:v>
                </c:pt>
                <c:pt idx="11">
                  <c:v>1.6107942686582458E-2</c:v>
                </c:pt>
                <c:pt idx="12">
                  <c:v>1.6061910110952749E-2</c:v>
                </c:pt>
                <c:pt idx="13">
                  <c:v>1.607548455269113E-2</c:v>
                </c:pt>
                <c:pt idx="14">
                  <c:v>1.6106240462719256E-2</c:v>
                </c:pt>
                <c:pt idx="15">
                  <c:v>1.5835497398363891E-2</c:v>
                </c:pt>
                <c:pt idx="16">
                  <c:v>1.6351188751708476E-2</c:v>
                </c:pt>
                <c:pt idx="17">
                  <c:v>1.7675551496824933E-2</c:v>
                </c:pt>
                <c:pt idx="18">
                  <c:v>1.8705546277328813E-2</c:v>
                </c:pt>
                <c:pt idx="19">
                  <c:v>1.7121987080181623E-2</c:v>
                </c:pt>
                <c:pt idx="20">
                  <c:v>1.8237031531069033E-2</c:v>
                </c:pt>
                <c:pt idx="21">
                  <c:v>1.9691676505151506E-2</c:v>
                </c:pt>
                <c:pt idx="22">
                  <c:v>1.8720013876336886E-2</c:v>
                </c:pt>
                <c:pt idx="23">
                  <c:v>2.293453503009163E-2</c:v>
                </c:pt>
                <c:pt idx="24">
                  <c:v>2.2504510306250825E-2</c:v>
                </c:pt>
                <c:pt idx="25">
                  <c:v>2.3110234961647508E-2</c:v>
                </c:pt>
                <c:pt idx="26">
                  <c:v>2.2580401352372683E-2</c:v>
                </c:pt>
                <c:pt idx="27">
                  <c:v>2.3055081209590409E-2</c:v>
                </c:pt>
                <c:pt idx="28">
                  <c:v>2.4177877865557539E-2</c:v>
                </c:pt>
                <c:pt idx="29">
                  <c:v>2.3654728802066698E-2</c:v>
                </c:pt>
                <c:pt idx="30">
                  <c:v>2.4200545025303416E-2</c:v>
                </c:pt>
                <c:pt idx="31">
                  <c:v>2.2485446392677973E-2</c:v>
                </c:pt>
                <c:pt idx="32">
                  <c:v>2.4634843534274472E-2</c:v>
                </c:pt>
                <c:pt idx="33">
                  <c:v>2.548259717640498E-2</c:v>
                </c:pt>
                <c:pt idx="34">
                  <c:v>2.6270893507884044E-2</c:v>
                </c:pt>
                <c:pt idx="35">
                  <c:v>2.6131708983604895E-2</c:v>
                </c:pt>
                <c:pt idx="36">
                  <c:v>1.8349079260914909E-2</c:v>
                </c:pt>
                <c:pt idx="37">
                  <c:v>2.2794237575600264E-2</c:v>
                </c:pt>
                <c:pt idx="38">
                  <c:v>2.5346873368676574E-2</c:v>
                </c:pt>
                <c:pt idx="39">
                  <c:v>2.5099215073866053E-2</c:v>
                </c:pt>
                <c:pt idx="40">
                  <c:v>2.5477334945604953E-2</c:v>
                </c:pt>
                <c:pt idx="41">
                  <c:v>2.6608438108745348E-2</c:v>
                </c:pt>
                <c:pt idx="42">
                  <c:v>2.6983223697082337E-2</c:v>
                </c:pt>
                <c:pt idx="43">
                  <c:v>2.7887861958204446E-2</c:v>
                </c:pt>
                <c:pt idx="44">
                  <c:v>2.7664701689377562E-2</c:v>
                </c:pt>
                <c:pt idx="45">
                  <c:v>2.7464738183039881E-2</c:v>
                </c:pt>
                <c:pt idx="46">
                  <c:v>2.8014921808730414E-2</c:v>
                </c:pt>
                <c:pt idx="47">
                  <c:v>2.8477991225206466E-2</c:v>
                </c:pt>
                <c:pt idx="48">
                  <c:v>2.6751350687146402E-2</c:v>
                </c:pt>
                <c:pt idx="49">
                  <c:v>2.4737327995793208E-2</c:v>
                </c:pt>
              </c:numCache>
            </c:numRef>
          </c:val>
          <c:smooth val="0"/>
          <c:extLst>
            <c:ext xmlns:c16="http://schemas.microsoft.com/office/drawing/2014/chart" uri="{C3380CC4-5D6E-409C-BE32-E72D297353CC}">
              <c16:uniqueId val="{00000003-ED13-4233-8038-202B2FE61CB0}"/>
            </c:ext>
          </c:extLst>
        </c:ser>
        <c:ser>
          <c:idx val="4"/>
          <c:order val="4"/>
          <c:tx>
            <c:strRef>
              <c:f>TdR_63!$B$90</c:f>
              <c:strCache>
                <c:ptCount val="1"/>
                <c:pt idx="0">
                  <c:v>Tertiaire non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TdR_63!$C$90:$AZ$90</c:f>
              <c:numCache>
                <c:formatCode>0.0%</c:formatCode>
                <c:ptCount val="50"/>
                <c:pt idx="0">
                  <c:v>1.2411198659839494E-3</c:v>
                </c:pt>
                <c:pt idx="1">
                  <c:v>1.1983211234372765E-3</c:v>
                </c:pt>
                <c:pt idx="2">
                  <c:v>1.2570240856079311E-3</c:v>
                </c:pt>
                <c:pt idx="3">
                  <c:v>1.3733505165629874E-3</c:v>
                </c:pt>
                <c:pt idx="4">
                  <c:v>1.3123966272689162E-3</c:v>
                </c:pt>
                <c:pt idx="5">
                  <c:v>9.7962314607720133E-4</c:v>
                </c:pt>
                <c:pt idx="6">
                  <c:v>9.8512673207472789E-4</c:v>
                </c:pt>
                <c:pt idx="7">
                  <c:v>8.5665137964880528E-4</c:v>
                </c:pt>
                <c:pt idx="8">
                  <c:v>1.015819960836147E-3</c:v>
                </c:pt>
                <c:pt idx="9">
                  <c:v>9.1075440285731776E-4</c:v>
                </c:pt>
                <c:pt idx="10">
                  <c:v>8.0163551113014101E-4</c:v>
                </c:pt>
                <c:pt idx="11">
                  <c:v>9.0646560805167776E-4</c:v>
                </c:pt>
                <c:pt idx="12">
                  <c:v>7.0574579377141679E-4</c:v>
                </c:pt>
                <c:pt idx="13">
                  <c:v>8.1172562780650861E-4</c:v>
                </c:pt>
                <c:pt idx="14">
                  <c:v>8.2755615028121078E-4</c:v>
                </c:pt>
                <c:pt idx="15">
                  <c:v>9.5885260390549847E-4</c:v>
                </c:pt>
                <c:pt idx="16">
                  <c:v>9.6153513018275598E-4</c:v>
                </c:pt>
                <c:pt idx="17">
                  <c:v>9.0013465174939179E-4</c:v>
                </c:pt>
                <c:pt idx="18">
                  <c:v>1.1130565624942433E-3</c:v>
                </c:pt>
                <c:pt idx="19">
                  <c:v>9.5569885823385003E-4</c:v>
                </c:pt>
                <c:pt idx="20">
                  <c:v>1.1880456638223593E-3</c:v>
                </c:pt>
                <c:pt idx="21">
                  <c:v>1.3294037287263144E-3</c:v>
                </c:pt>
                <c:pt idx="22">
                  <c:v>1.0549003570400623E-3</c:v>
                </c:pt>
                <c:pt idx="23">
                  <c:v>1.1315067038860799E-3</c:v>
                </c:pt>
                <c:pt idx="24">
                  <c:v>1.3148657740316534E-3</c:v>
                </c:pt>
                <c:pt idx="25">
                  <c:v>1.4450323762043354E-3</c:v>
                </c:pt>
                <c:pt idx="26">
                  <c:v>1.4759742832327317E-3</c:v>
                </c:pt>
                <c:pt idx="27">
                  <c:v>1.3532483316855378E-3</c:v>
                </c:pt>
                <c:pt idx="28">
                  <c:v>1.4771937530802363E-3</c:v>
                </c:pt>
                <c:pt idx="29">
                  <c:v>1.3557267927299078E-3</c:v>
                </c:pt>
                <c:pt idx="30">
                  <c:v>1.4258319227823497E-3</c:v>
                </c:pt>
                <c:pt idx="31">
                  <c:v>1.8223127287662786E-3</c:v>
                </c:pt>
                <c:pt idx="32">
                  <c:v>1.8210899784089005E-3</c:v>
                </c:pt>
                <c:pt idx="33">
                  <c:v>1.5648915171273872E-3</c:v>
                </c:pt>
                <c:pt idx="34">
                  <c:v>1.60554540491947E-3</c:v>
                </c:pt>
                <c:pt idx="35">
                  <c:v>1.9426941504463097E-3</c:v>
                </c:pt>
                <c:pt idx="36">
                  <c:v>1.4641331823021545E-3</c:v>
                </c:pt>
                <c:pt idx="37">
                  <c:v>1.541775318921784E-3</c:v>
                </c:pt>
                <c:pt idx="38">
                  <c:v>2.3556130820669261E-3</c:v>
                </c:pt>
                <c:pt idx="39">
                  <c:v>3.0464743320281385E-3</c:v>
                </c:pt>
                <c:pt idx="40">
                  <c:v>6.3690278464920468E-3</c:v>
                </c:pt>
                <c:pt idx="41">
                  <c:v>6.9982693695971937E-3</c:v>
                </c:pt>
                <c:pt idx="42">
                  <c:v>7.2626759781926984E-3</c:v>
                </c:pt>
                <c:pt idx="43">
                  <c:v>7.0232326018639588E-3</c:v>
                </c:pt>
                <c:pt idx="44">
                  <c:v>7.2410367049693209E-3</c:v>
                </c:pt>
                <c:pt idx="45">
                  <c:v>6.5307197786701613E-3</c:v>
                </c:pt>
                <c:pt idx="46">
                  <c:v>6.0638948384676011E-3</c:v>
                </c:pt>
                <c:pt idx="47">
                  <c:v>6.5198547281869927E-3</c:v>
                </c:pt>
                <c:pt idx="48">
                  <c:v>5.7908662415994527E-3</c:v>
                </c:pt>
                <c:pt idx="49">
                  <c:v>6.2541201338494916E-3</c:v>
                </c:pt>
              </c:numCache>
            </c:numRef>
          </c:val>
          <c:smooth val="0"/>
          <c:extLst>
            <c:ext xmlns:c16="http://schemas.microsoft.com/office/drawing/2014/chart" uri="{C3380CC4-5D6E-409C-BE32-E72D297353CC}">
              <c16:uniqueId val="{00000004-ED13-4233-8038-202B2FE61CB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TdR_63!$C$86:$BA$86</c:f>
              <c:numCache>
                <c:formatCode>0.0%</c:formatCode>
                <c:ptCount val="51"/>
                <c:pt idx="0">
                  <c:v>1.2473496171166054E-2</c:v>
                </c:pt>
                <c:pt idx="1">
                  <c:v>1.2448762391778176E-2</c:v>
                </c:pt>
                <c:pt idx="2">
                  <c:v>1.2521343407792013E-2</c:v>
                </c:pt>
                <c:pt idx="3">
                  <c:v>5.9404375013516397E-3</c:v>
                </c:pt>
                <c:pt idx="4">
                  <c:v>1.0916642060066711E-2</c:v>
                </c:pt>
                <c:pt idx="5">
                  <c:v>1.7662466754920378E-2</c:v>
                </c:pt>
                <c:pt idx="6">
                  <c:v>2.0352649452868618E-2</c:v>
                </c:pt>
                <c:pt idx="7">
                  <c:v>1.0880761583073011E-2</c:v>
                </c:pt>
                <c:pt idx="8">
                  <c:v>1.8320667054671756E-2</c:v>
                </c:pt>
                <c:pt idx="9">
                  <c:v>1.7161542342817616E-2</c:v>
                </c:pt>
                <c:pt idx="10">
                  <c:v>2.4804560178011269E-2</c:v>
                </c:pt>
                <c:pt idx="11">
                  <c:v>2.257555352346052E-2</c:v>
                </c:pt>
                <c:pt idx="12">
                  <c:v>1.1094819806818076E-2</c:v>
                </c:pt>
                <c:pt idx="13">
                  <c:v>1.2637291607649787E-2</c:v>
                </c:pt>
                <c:pt idx="14">
                  <c:v>1.7317324971036416E-2</c:v>
                </c:pt>
                <c:pt idx="15">
                  <c:v>1.0703607722930858E-2</c:v>
                </c:pt>
                <c:pt idx="16">
                  <c:v>1.2901078161426572E-2</c:v>
                </c:pt>
                <c:pt idx="17">
                  <c:v>1.3071289279659438E-2</c:v>
                </c:pt>
                <c:pt idx="18">
                  <c:v>1.3819852176747601E-2</c:v>
                </c:pt>
                <c:pt idx="19">
                  <c:v>8.6767435145895435E-3</c:v>
                </c:pt>
                <c:pt idx="20">
                  <c:v>4.4342788334395455E-3</c:v>
                </c:pt>
                <c:pt idx="21">
                  <c:v>8.7593013664498849E-3</c:v>
                </c:pt>
                <c:pt idx="22">
                  <c:v>5.4614447527842787E-3</c:v>
                </c:pt>
                <c:pt idx="23">
                  <c:v>3.7807228426021636E-3</c:v>
                </c:pt>
                <c:pt idx="24">
                  <c:v>4.3009117638520269E-3</c:v>
                </c:pt>
                <c:pt idx="25">
                  <c:v>9.1457829368160916E-3</c:v>
                </c:pt>
                <c:pt idx="26">
                  <c:v>9.0029901966230362E-3</c:v>
                </c:pt>
                <c:pt idx="27">
                  <c:v>7.1823621268609153E-3</c:v>
                </c:pt>
                <c:pt idx="28">
                  <c:v>6.690751852288828E-3</c:v>
                </c:pt>
                <c:pt idx="29">
                  <c:v>1.0790717289798949E-2</c:v>
                </c:pt>
                <c:pt idx="30">
                  <c:v>4.5182936819574667E-3</c:v>
                </c:pt>
                <c:pt idx="31">
                  <c:v>4.0132338235928655E-3</c:v>
                </c:pt>
                <c:pt idx="32">
                  <c:v>5.8930829058667124E-3</c:v>
                </c:pt>
                <c:pt idx="33">
                  <c:v>7.5225340513948163E-3</c:v>
                </c:pt>
                <c:pt idx="34">
                  <c:v>3.7421988125396844E-3</c:v>
                </c:pt>
                <c:pt idx="35">
                  <c:v>3.346895701943093E-3</c:v>
                </c:pt>
                <c:pt idx="36">
                  <c:v>3.6738392589746355E-3</c:v>
                </c:pt>
                <c:pt idx="37">
                  <c:v>1.1501162118247993E-3</c:v>
                </c:pt>
                <c:pt idx="38">
                  <c:v>6.683015822174722E-3</c:v>
                </c:pt>
                <c:pt idx="39">
                  <c:v>2.7583015752983358E-3</c:v>
                </c:pt>
                <c:pt idx="40">
                  <c:v>4.9655762962210574E-3</c:v>
                </c:pt>
                <c:pt idx="41">
                  <c:v>5.1628909623787477E-3</c:v>
                </c:pt>
                <c:pt idx="42">
                  <c:v>2.6330268880432341E-3</c:v>
                </c:pt>
                <c:pt idx="43">
                  <c:v>2.5116466544397322E-3</c:v>
                </c:pt>
                <c:pt idx="44">
                  <c:v>3.3758104730750474E-3</c:v>
                </c:pt>
                <c:pt idx="45">
                  <c:v>3.5839749249985957E-3</c:v>
                </c:pt>
                <c:pt idx="46">
                  <c:v>5.918823345368843E-3</c:v>
                </c:pt>
                <c:pt idx="47">
                  <c:v>1.1174556598025562E-3</c:v>
                </c:pt>
                <c:pt idx="48">
                  <c:v>1.8407428898512415E-3</c:v>
                </c:pt>
                <c:pt idx="49">
                  <c:v>3.3025583582119438E-3</c:v>
                </c:pt>
                <c:pt idx="50">
                  <c:v>8.5947953633515976E-3</c:v>
                </c:pt>
              </c:numCache>
            </c:numRef>
          </c:val>
          <c:smooth val="0"/>
          <c:extLst>
            <c:ext xmlns:c16="http://schemas.microsoft.com/office/drawing/2014/chart" uri="{C3380CC4-5D6E-409C-BE32-E72D297353CC}">
              <c16:uniqueId val="{00000000-D4E6-4689-A72E-697E780A560D}"/>
            </c:ext>
          </c:extLst>
        </c:ser>
        <c:ser>
          <c:idx val="1"/>
          <c:order val="1"/>
          <c:tx>
            <c:strRef>
              <c:f>TdR_63!$B$87</c:f>
              <c:strCache>
                <c:ptCount val="1"/>
                <c:pt idx="0">
                  <c:v>Industrie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TdR_63!$C$87:$BA$87</c:f>
              <c:numCache>
                <c:formatCode>0.0%</c:formatCode>
                <c:ptCount val="51"/>
                <c:pt idx="0">
                  <c:v>5.5898660403322926E-2</c:v>
                </c:pt>
                <c:pt idx="1">
                  <c:v>5.6635362058966077E-2</c:v>
                </c:pt>
                <c:pt idx="2">
                  <c:v>5.1704358481418133E-2</c:v>
                </c:pt>
                <c:pt idx="3">
                  <c:v>5.195535061142547E-2</c:v>
                </c:pt>
                <c:pt idx="4">
                  <c:v>4.7322618197615421E-2</c:v>
                </c:pt>
                <c:pt idx="5">
                  <c:v>4.60478047877491E-2</c:v>
                </c:pt>
                <c:pt idx="6">
                  <c:v>4.211353380032249E-2</c:v>
                </c:pt>
                <c:pt idx="7">
                  <c:v>4.4572847939754585E-2</c:v>
                </c:pt>
                <c:pt idx="8">
                  <c:v>4.5834780269865601E-2</c:v>
                </c:pt>
                <c:pt idx="9">
                  <c:v>4.6464664848716558E-2</c:v>
                </c:pt>
                <c:pt idx="10">
                  <c:v>4.8112961840425433E-2</c:v>
                </c:pt>
                <c:pt idx="11">
                  <c:v>4.8407431041819778E-2</c:v>
                </c:pt>
                <c:pt idx="12">
                  <c:v>4.9381750221060762E-2</c:v>
                </c:pt>
                <c:pt idx="13">
                  <c:v>4.9796999025314558E-2</c:v>
                </c:pt>
                <c:pt idx="14">
                  <c:v>4.8783518847415289E-2</c:v>
                </c:pt>
                <c:pt idx="15">
                  <c:v>4.9810923798040967E-2</c:v>
                </c:pt>
                <c:pt idx="16">
                  <c:v>4.9214384908744836E-2</c:v>
                </c:pt>
                <c:pt idx="17">
                  <c:v>4.7388895328348751E-2</c:v>
                </c:pt>
                <c:pt idx="18">
                  <c:v>4.9359529539788151E-2</c:v>
                </c:pt>
                <c:pt idx="19">
                  <c:v>5.1628940162746592E-2</c:v>
                </c:pt>
                <c:pt idx="20">
                  <c:v>5.0148281841662305E-2</c:v>
                </c:pt>
                <c:pt idx="21">
                  <c:v>5.4449961099249169E-2</c:v>
                </c:pt>
                <c:pt idx="22">
                  <c:v>4.9780630646245987E-2</c:v>
                </c:pt>
                <c:pt idx="23">
                  <c:v>5.4191978540238286E-2</c:v>
                </c:pt>
                <c:pt idx="24">
                  <c:v>5.4930668025507584E-2</c:v>
                </c:pt>
                <c:pt idx="25">
                  <c:v>6.0562414832805569E-2</c:v>
                </c:pt>
                <c:pt idx="26">
                  <c:v>6.4857725677429423E-2</c:v>
                </c:pt>
                <c:pt idx="27">
                  <c:v>6.3911877139538165E-2</c:v>
                </c:pt>
                <c:pt idx="28">
                  <c:v>6.5133594503942474E-2</c:v>
                </c:pt>
                <c:pt idx="29">
                  <c:v>6.4611101612873506E-2</c:v>
                </c:pt>
                <c:pt idx="30">
                  <c:v>6.396721529285615E-2</c:v>
                </c:pt>
                <c:pt idx="31">
                  <c:v>6.3243385883720665E-2</c:v>
                </c:pt>
                <c:pt idx="32">
                  <c:v>6.4384246264921979E-2</c:v>
                </c:pt>
                <c:pt idx="33">
                  <c:v>6.2906120755856013E-2</c:v>
                </c:pt>
                <c:pt idx="34">
                  <c:v>5.9487018571436297E-2</c:v>
                </c:pt>
                <c:pt idx="35">
                  <c:v>5.7909294729191325E-2</c:v>
                </c:pt>
                <c:pt idx="36">
                  <c:v>3.8374603240254261E-2</c:v>
                </c:pt>
                <c:pt idx="37">
                  <c:v>3.6410335895765936E-2</c:v>
                </c:pt>
                <c:pt idx="38">
                  <c:v>4.8266052144442809E-2</c:v>
                </c:pt>
                <c:pt idx="39">
                  <c:v>5.1472756109214049E-2</c:v>
                </c:pt>
                <c:pt idx="40">
                  <c:v>5.0477764984846379E-2</c:v>
                </c:pt>
                <c:pt idx="41">
                  <c:v>5.1765336177071193E-2</c:v>
                </c:pt>
                <c:pt idx="42">
                  <c:v>5.1929250561886936E-2</c:v>
                </c:pt>
                <c:pt idx="43">
                  <c:v>5.843808666687382E-2</c:v>
                </c:pt>
                <c:pt idx="44">
                  <c:v>5.9354095063015026E-2</c:v>
                </c:pt>
                <c:pt idx="45">
                  <c:v>5.8179306526041107E-2</c:v>
                </c:pt>
                <c:pt idx="46">
                  <c:v>5.7984663416891132E-2</c:v>
                </c:pt>
                <c:pt idx="47">
                  <c:v>5.9510345391180539E-2</c:v>
                </c:pt>
                <c:pt idx="48">
                  <c:v>5.6818348127271233E-2</c:v>
                </c:pt>
                <c:pt idx="49">
                  <c:v>5.6997003729836807E-2</c:v>
                </c:pt>
                <c:pt idx="50">
                  <c:v>5.4893222876073192E-2</c:v>
                </c:pt>
              </c:numCache>
            </c:numRef>
          </c:val>
          <c:smooth val="0"/>
          <c:extLst>
            <c:ext xmlns:c16="http://schemas.microsoft.com/office/drawing/2014/chart" uri="{C3380CC4-5D6E-409C-BE32-E72D297353CC}">
              <c16:uniqueId val="{00000001-D4E6-4689-A72E-697E780A560D}"/>
            </c:ext>
          </c:extLst>
        </c:ser>
        <c:ser>
          <c:idx val="2"/>
          <c:order val="2"/>
          <c:tx>
            <c:strRef>
              <c:f>TdR_63!$B$88</c:f>
              <c:strCache>
                <c:ptCount val="1"/>
                <c:pt idx="0">
                  <c:v>Construction</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TdR_63!$C$88:$BA$88</c:f>
              <c:numCache>
                <c:formatCode>0.0%</c:formatCode>
                <c:ptCount val="51"/>
                <c:pt idx="0">
                  <c:v>7.1464722291145852E-2</c:v>
                </c:pt>
                <c:pt idx="1">
                  <c:v>7.2370153366881323E-2</c:v>
                </c:pt>
                <c:pt idx="2">
                  <c:v>7.3893580340007564E-2</c:v>
                </c:pt>
                <c:pt idx="3">
                  <c:v>8.1609220411572356E-2</c:v>
                </c:pt>
                <c:pt idx="4">
                  <c:v>7.6967234045391422E-2</c:v>
                </c:pt>
                <c:pt idx="5">
                  <c:v>7.1346305194240053E-2</c:v>
                </c:pt>
                <c:pt idx="6">
                  <c:v>6.9968885039833797E-2</c:v>
                </c:pt>
                <c:pt idx="7">
                  <c:v>7.0111573071647865E-2</c:v>
                </c:pt>
                <c:pt idx="8">
                  <c:v>7.3251427462559915E-2</c:v>
                </c:pt>
                <c:pt idx="9">
                  <c:v>7.3893078325134282E-2</c:v>
                </c:pt>
                <c:pt idx="10">
                  <c:v>7.5515023238286849E-2</c:v>
                </c:pt>
                <c:pt idx="11">
                  <c:v>6.7980888717943971E-2</c:v>
                </c:pt>
                <c:pt idx="12">
                  <c:v>6.6062700312091008E-2</c:v>
                </c:pt>
                <c:pt idx="13">
                  <c:v>6.47439468434126E-2</c:v>
                </c:pt>
                <c:pt idx="14">
                  <c:v>6.3351121220063644E-2</c:v>
                </c:pt>
                <c:pt idx="15">
                  <c:v>6.2963812153086912E-2</c:v>
                </c:pt>
                <c:pt idx="16">
                  <c:v>6.3638222895480143E-2</c:v>
                </c:pt>
                <c:pt idx="17">
                  <c:v>6.5499038235556223E-2</c:v>
                </c:pt>
                <c:pt idx="18">
                  <c:v>6.6156788226794078E-2</c:v>
                </c:pt>
                <c:pt idx="19">
                  <c:v>6.5459591562047337E-2</c:v>
                </c:pt>
                <c:pt idx="20">
                  <c:v>5.153655037094159E-2</c:v>
                </c:pt>
                <c:pt idx="21">
                  <c:v>6.5140360408645528E-2</c:v>
                </c:pt>
                <c:pt idx="22">
                  <c:v>7.1273412498920941E-2</c:v>
                </c:pt>
                <c:pt idx="23">
                  <c:v>8.0415906251372432E-2</c:v>
                </c:pt>
                <c:pt idx="24">
                  <c:v>8.525609677216979E-2</c:v>
                </c:pt>
                <c:pt idx="25">
                  <c:v>8.2526875736195937E-2</c:v>
                </c:pt>
                <c:pt idx="26">
                  <c:v>8.2459601165828567E-2</c:v>
                </c:pt>
                <c:pt idx="27">
                  <c:v>8.3273420730065037E-2</c:v>
                </c:pt>
                <c:pt idx="28">
                  <c:v>8.0229965875118409E-2</c:v>
                </c:pt>
                <c:pt idx="29">
                  <c:v>7.8447469710103315E-2</c:v>
                </c:pt>
                <c:pt idx="30">
                  <c:v>8.1096014592697593E-2</c:v>
                </c:pt>
                <c:pt idx="31">
                  <c:v>8.2920776954249431E-2</c:v>
                </c:pt>
                <c:pt idx="32">
                  <c:v>8.7489545093707113E-2</c:v>
                </c:pt>
                <c:pt idx="33">
                  <c:v>8.6002313874458683E-2</c:v>
                </c:pt>
                <c:pt idx="34">
                  <c:v>8.712201691164187E-2</c:v>
                </c:pt>
                <c:pt idx="35">
                  <c:v>8.3450223662932616E-2</c:v>
                </c:pt>
                <c:pt idx="36">
                  <c:v>1.9703765052819244E-2</c:v>
                </c:pt>
                <c:pt idx="37">
                  <c:v>6.0663396404790723E-2</c:v>
                </c:pt>
                <c:pt idx="38">
                  <c:v>7.4144698144182383E-2</c:v>
                </c:pt>
                <c:pt idx="39">
                  <c:v>8.3962167342274782E-2</c:v>
                </c:pt>
                <c:pt idx="40">
                  <c:v>8.4288725473833259E-2</c:v>
                </c:pt>
                <c:pt idx="41">
                  <c:v>8.3665896622485594E-2</c:v>
                </c:pt>
                <c:pt idx="42">
                  <c:v>8.5972031738775739E-2</c:v>
                </c:pt>
                <c:pt idx="43">
                  <c:v>8.8249062713893406E-2</c:v>
                </c:pt>
                <c:pt idx="44">
                  <c:v>8.5859639051526521E-2</c:v>
                </c:pt>
                <c:pt idx="45">
                  <c:v>8.1206549028015065E-2</c:v>
                </c:pt>
                <c:pt idx="46">
                  <c:v>8.1642760703973041E-2</c:v>
                </c:pt>
                <c:pt idx="47">
                  <c:v>8.1867280597119174E-2</c:v>
                </c:pt>
                <c:pt idx="48">
                  <c:v>7.7753111615772488E-2</c:v>
                </c:pt>
                <c:pt idx="49">
                  <c:v>7.63803370112561E-2</c:v>
                </c:pt>
                <c:pt idx="50">
                  <c:v>7.0681986720364728E-2</c:v>
                </c:pt>
              </c:numCache>
            </c:numRef>
          </c:val>
          <c:smooth val="0"/>
          <c:extLst>
            <c:ext xmlns:c16="http://schemas.microsoft.com/office/drawing/2014/chart" uri="{C3380CC4-5D6E-409C-BE32-E72D297353CC}">
              <c16:uniqueId val="{00000002-D4E6-4689-A72E-697E780A560D}"/>
            </c:ext>
          </c:extLst>
        </c:ser>
        <c:ser>
          <c:idx val="3"/>
          <c:order val="3"/>
          <c:tx>
            <c:strRef>
              <c:f>TdR_63!$B$89</c:f>
              <c:strCache>
                <c:ptCount val="1"/>
                <c:pt idx="0">
                  <c:v>Tertiaire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TdR_63!$C$89:$BA$89</c:f>
              <c:numCache>
                <c:formatCode>0.0%</c:formatCode>
                <c:ptCount val="51"/>
                <c:pt idx="0">
                  <c:v>1.618382611157345E-2</c:v>
                </c:pt>
                <c:pt idx="1">
                  <c:v>1.6271159153722518E-2</c:v>
                </c:pt>
                <c:pt idx="2">
                  <c:v>1.5633595578879517E-2</c:v>
                </c:pt>
                <c:pt idx="3">
                  <c:v>1.4750115183636094E-2</c:v>
                </c:pt>
                <c:pt idx="4">
                  <c:v>1.4238484392108503E-2</c:v>
                </c:pt>
                <c:pt idx="5">
                  <c:v>1.4596687480259898E-2</c:v>
                </c:pt>
                <c:pt idx="6">
                  <c:v>1.498680995480817E-2</c:v>
                </c:pt>
                <c:pt idx="7">
                  <c:v>1.5106575624600653E-2</c:v>
                </c:pt>
                <c:pt idx="8">
                  <c:v>1.5694118714543789E-2</c:v>
                </c:pt>
                <c:pt idx="9">
                  <c:v>1.5002897306186343E-2</c:v>
                </c:pt>
                <c:pt idx="10">
                  <c:v>1.5871947332855459E-2</c:v>
                </c:pt>
                <c:pt idx="11">
                  <c:v>1.6107942686582458E-2</c:v>
                </c:pt>
                <c:pt idx="12">
                  <c:v>1.6061910110952749E-2</c:v>
                </c:pt>
                <c:pt idx="13">
                  <c:v>1.607548455269113E-2</c:v>
                </c:pt>
                <c:pt idx="14">
                  <c:v>1.6106240462719256E-2</c:v>
                </c:pt>
                <c:pt idx="15">
                  <c:v>1.5835497398363891E-2</c:v>
                </c:pt>
                <c:pt idx="16">
                  <c:v>1.6351188751708476E-2</c:v>
                </c:pt>
                <c:pt idx="17">
                  <c:v>1.7675551496824933E-2</c:v>
                </c:pt>
                <c:pt idx="18">
                  <c:v>1.8705546277328813E-2</c:v>
                </c:pt>
                <c:pt idx="19">
                  <c:v>1.7121987080181623E-2</c:v>
                </c:pt>
                <c:pt idx="20">
                  <c:v>1.8237031531069033E-2</c:v>
                </c:pt>
                <c:pt idx="21">
                  <c:v>1.9691676505151506E-2</c:v>
                </c:pt>
                <c:pt idx="22">
                  <c:v>1.8720013876336886E-2</c:v>
                </c:pt>
                <c:pt idx="23">
                  <c:v>2.293453503009163E-2</c:v>
                </c:pt>
                <c:pt idx="24">
                  <c:v>2.2504510306250825E-2</c:v>
                </c:pt>
                <c:pt idx="25">
                  <c:v>2.3110234961647508E-2</c:v>
                </c:pt>
                <c:pt idx="26">
                  <c:v>2.2580401352372683E-2</c:v>
                </c:pt>
                <c:pt idx="27">
                  <c:v>2.3055081209590409E-2</c:v>
                </c:pt>
                <c:pt idx="28">
                  <c:v>2.4177877865557539E-2</c:v>
                </c:pt>
                <c:pt idx="29">
                  <c:v>2.3654728802066698E-2</c:v>
                </c:pt>
                <c:pt idx="30">
                  <c:v>2.4200545025303416E-2</c:v>
                </c:pt>
                <c:pt idx="31">
                  <c:v>2.2485446392677973E-2</c:v>
                </c:pt>
                <c:pt idx="32">
                  <c:v>2.4634843534274472E-2</c:v>
                </c:pt>
                <c:pt idx="33">
                  <c:v>2.548259717640498E-2</c:v>
                </c:pt>
                <c:pt idx="34">
                  <c:v>2.6270893507884044E-2</c:v>
                </c:pt>
                <c:pt idx="35">
                  <c:v>2.6131708983604895E-2</c:v>
                </c:pt>
                <c:pt idx="36">
                  <c:v>1.8349079260914909E-2</c:v>
                </c:pt>
                <c:pt idx="37">
                  <c:v>2.2794237575600264E-2</c:v>
                </c:pt>
                <c:pt idx="38">
                  <c:v>2.5346873368676574E-2</c:v>
                </c:pt>
                <c:pt idx="39">
                  <c:v>2.5099215073866053E-2</c:v>
                </c:pt>
                <c:pt idx="40">
                  <c:v>2.5477334945604953E-2</c:v>
                </c:pt>
                <c:pt idx="41">
                  <c:v>2.6608438108745348E-2</c:v>
                </c:pt>
                <c:pt idx="42">
                  <c:v>2.6983223697082337E-2</c:v>
                </c:pt>
                <c:pt idx="43">
                  <c:v>2.7887861958204446E-2</c:v>
                </c:pt>
                <c:pt idx="44">
                  <c:v>2.7664701689377562E-2</c:v>
                </c:pt>
                <c:pt idx="45">
                  <c:v>2.7464738183039881E-2</c:v>
                </c:pt>
                <c:pt idx="46">
                  <c:v>2.8014921808730414E-2</c:v>
                </c:pt>
                <c:pt idx="47">
                  <c:v>2.8477991225206466E-2</c:v>
                </c:pt>
                <c:pt idx="48">
                  <c:v>2.6751350687146402E-2</c:v>
                </c:pt>
                <c:pt idx="49">
                  <c:v>2.4737327995793208E-2</c:v>
                </c:pt>
                <c:pt idx="50">
                  <c:v>2.4877704411672197E-2</c:v>
                </c:pt>
              </c:numCache>
            </c:numRef>
          </c:val>
          <c:smooth val="0"/>
          <c:extLst>
            <c:ext xmlns:c16="http://schemas.microsoft.com/office/drawing/2014/chart" uri="{C3380CC4-5D6E-409C-BE32-E72D297353CC}">
              <c16:uniqueId val="{00000003-D4E6-4689-A72E-697E780A560D}"/>
            </c:ext>
          </c:extLst>
        </c:ser>
        <c:ser>
          <c:idx val="4"/>
          <c:order val="4"/>
          <c:tx>
            <c:strRef>
              <c:f>TdR_63!$B$90</c:f>
              <c:strCache>
                <c:ptCount val="1"/>
                <c:pt idx="0">
                  <c:v>Tertiaire non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TdR_63!$C$90:$BA$90</c:f>
              <c:numCache>
                <c:formatCode>0.0%</c:formatCode>
                <c:ptCount val="51"/>
                <c:pt idx="0">
                  <c:v>1.2411198659839494E-3</c:v>
                </c:pt>
                <c:pt idx="1">
                  <c:v>1.1983211234372765E-3</c:v>
                </c:pt>
                <c:pt idx="2">
                  <c:v>1.2570240856079311E-3</c:v>
                </c:pt>
                <c:pt idx="3">
                  <c:v>1.3733505165629874E-3</c:v>
                </c:pt>
                <c:pt idx="4">
                  <c:v>1.3123966272689162E-3</c:v>
                </c:pt>
                <c:pt idx="5">
                  <c:v>9.7962314607720133E-4</c:v>
                </c:pt>
                <c:pt idx="6">
                  <c:v>9.8512673207472789E-4</c:v>
                </c:pt>
                <c:pt idx="7">
                  <c:v>8.5665137964880528E-4</c:v>
                </c:pt>
                <c:pt idx="8">
                  <c:v>1.015819960836147E-3</c:v>
                </c:pt>
                <c:pt idx="9">
                  <c:v>9.1075440285731776E-4</c:v>
                </c:pt>
                <c:pt idx="10">
                  <c:v>8.0163551113014101E-4</c:v>
                </c:pt>
                <c:pt idx="11">
                  <c:v>9.0646560805167776E-4</c:v>
                </c:pt>
                <c:pt idx="12">
                  <c:v>7.0574579377141679E-4</c:v>
                </c:pt>
                <c:pt idx="13">
                  <c:v>8.1172562780650861E-4</c:v>
                </c:pt>
                <c:pt idx="14">
                  <c:v>8.2755615028121078E-4</c:v>
                </c:pt>
                <c:pt idx="15">
                  <c:v>9.5885260390549847E-4</c:v>
                </c:pt>
                <c:pt idx="16">
                  <c:v>9.6153513018275598E-4</c:v>
                </c:pt>
                <c:pt idx="17">
                  <c:v>9.0013465174939179E-4</c:v>
                </c:pt>
                <c:pt idx="18">
                  <c:v>1.1130565624942433E-3</c:v>
                </c:pt>
                <c:pt idx="19">
                  <c:v>9.5569885823385003E-4</c:v>
                </c:pt>
                <c:pt idx="20">
                  <c:v>1.1880456638223593E-3</c:v>
                </c:pt>
                <c:pt idx="21">
                  <c:v>1.3294037287263144E-3</c:v>
                </c:pt>
                <c:pt idx="22">
                  <c:v>1.0549003570400623E-3</c:v>
                </c:pt>
                <c:pt idx="23">
                  <c:v>1.1315067038860799E-3</c:v>
                </c:pt>
                <c:pt idx="24">
                  <c:v>1.3148657740316534E-3</c:v>
                </c:pt>
                <c:pt idx="25">
                  <c:v>1.4450323762043354E-3</c:v>
                </c:pt>
                <c:pt idx="26">
                  <c:v>1.4759742832327317E-3</c:v>
                </c:pt>
                <c:pt idx="27">
                  <c:v>1.3532483316855378E-3</c:v>
                </c:pt>
                <c:pt idx="28">
                  <c:v>1.4771937530802363E-3</c:v>
                </c:pt>
                <c:pt idx="29">
                  <c:v>1.3557267927299078E-3</c:v>
                </c:pt>
                <c:pt idx="30">
                  <c:v>1.4258319227823497E-3</c:v>
                </c:pt>
                <c:pt idx="31">
                  <c:v>1.8223127287662786E-3</c:v>
                </c:pt>
                <c:pt idx="32">
                  <c:v>1.8210899784089005E-3</c:v>
                </c:pt>
                <c:pt idx="33">
                  <c:v>1.5648915171273872E-3</c:v>
                </c:pt>
                <c:pt idx="34">
                  <c:v>1.60554540491947E-3</c:v>
                </c:pt>
                <c:pt idx="35">
                  <c:v>1.9426941504463097E-3</c:v>
                </c:pt>
                <c:pt idx="36">
                  <c:v>1.4641331823021545E-3</c:v>
                </c:pt>
                <c:pt idx="37">
                  <c:v>1.541775318921784E-3</c:v>
                </c:pt>
                <c:pt idx="38">
                  <c:v>2.3556130820669261E-3</c:v>
                </c:pt>
                <c:pt idx="39">
                  <c:v>3.0464743320281385E-3</c:v>
                </c:pt>
                <c:pt idx="40">
                  <c:v>6.3690278464920468E-3</c:v>
                </c:pt>
                <c:pt idx="41">
                  <c:v>6.9982693695971937E-3</c:v>
                </c:pt>
                <c:pt idx="42">
                  <c:v>7.2626759781926984E-3</c:v>
                </c:pt>
                <c:pt idx="43">
                  <c:v>7.0232326018639588E-3</c:v>
                </c:pt>
                <c:pt idx="44">
                  <c:v>7.2410367049693209E-3</c:v>
                </c:pt>
                <c:pt idx="45">
                  <c:v>6.5307197786701613E-3</c:v>
                </c:pt>
                <c:pt idx="46">
                  <c:v>6.0638948384676011E-3</c:v>
                </c:pt>
                <c:pt idx="47">
                  <c:v>6.5198547281869927E-3</c:v>
                </c:pt>
                <c:pt idx="48">
                  <c:v>5.7908662415994527E-3</c:v>
                </c:pt>
                <c:pt idx="49">
                  <c:v>6.2541201338494916E-3</c:v>
                </c:pt>
                <c:pt idx="50">
                  <c:v>5.9480864349697841E-3</c:v>
                </c:pt>
              </c:numCache>
            </c:numRef>
          </c:val>
          <c:smooth val="0"/>
          <c:extLst>
            <c:ext xmlns:c16="http://schemas.microsoft.com/office/drawing/2014/chart" uri="{C3380CC4-5D6E-409C-BE32-E72D297353CC}">
              <c16:uniqueId val="{00000004-D4E6-4689-A72E-697E780A560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a:t>
            </a:r>
            <a:r>
              <a:rPr lang="en-US" sz="1400" baseline="0"/>
              <a:t> le Cantal</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ETP_15!$K$5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ETP_15!$C$6:$H$23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ETP_15!$K$6:$K$23</c:f>
              <c:numCache>
                <c:formatCode>0%</c:formatCode>
                <c:ptCount val="18"/>
                <c:pt idx="0">
                  <c:v>-8.9041225588162187E-2</c:v>
                </c:pt>
                <c:pt idx="1">
                  <c:v>7.692725377522458E-2</c:v>
                </c:pt>
                <c:pt idx="2">
                  <c:v>0</c:v>
                </c:pt>
                <c:pt idx="3">
                  <c:v>1.4664832898366029</c:v>
                </c:pt>
                <c:pt idx="4">
                  <c:v>0</c:v>
                </c:pt>
                <c:pt idx="5">
                  <c:v>-0.37415158436002172</c:v>
                </c:pt>
                <c:pt idx="6">
                  <c:v>8.1756834175189974E-2</c:v>
                </c:pt>
                <c:pt idx="7">
                  <c:v>-1.9001386671942733E-2</c:v>
                </c:pt>
                <c:pt idx="8">
                  <c:v>-9.2296853483283314E-2</c:v>
                </c:pt>
                <c:pt idx="9">
                  <c:v>-0.44546762416724661</c:v>
                </c:pt>
                <c:pt idx="10">
                  <c:v>-0.2651173054289182</c:v>
                </c:pt>
                <c:pt idx="11">
                  <c:v>0</c:v>
                </c:pt>
                <c:pt idx="12">
                  <c:v>0</c:v>
                </c:pt>
                <c:pt idx="13">
                  <c:v>0</c:v>
                </c:pt>
                <c:pt idx="14">
                  <c:v>4.1441212291113194E-2</c:v>
                </c:pt>
                <c:pt idx="15">
                  <c:v>0.31553199492543182</c:v>
                </c:pt>
                <c:pt idx="16">
                  <c:v>-0.30049063169176105</c:v>
                </c:pt>
                <c:pt idx="17">
                  <c:v>-5.4880727747196767E-2</c:v>
                </c:pt>
              </c:numCache>
            </c:numRef>
          </c:val>
          <c:extLst>
            <c:ext xmlns:c16="http://schemas.microsoft.com/office/drawing/2014/chart" uri="{C3380CC4-5D6E-409C-BE32-E72D297353CC}">
              <c16:uniqueId val="{00000001-2A13-4570-AAB6-1165DF31C1EF}"/>
            </c:ext>
          </c:extLst>
        </c:ser>
        <c:dLbls>
          <c:showLegendKey val="0"/>
          <c:showVal val="0"/>
          <c:showCatName val="0"/>
          <c:showSerName val="0"/>
          <c:showPercent val="0"/>
          <c:showBubbleSize val="0"/>
        </c:dLbls>
        <c:gapWidth val="150"/>
        <c:axId val="152824832"/>
        <c:axId val="147919616"/>
      </c:barChart>
      <c:catAx>
        <c:axId val="152824832"/>
        <c:scaling>
          <c:orientation val="minMax"/>
        </c:scaling>
        <c:delete val="0"/>
        <c:axPos val="l"/>
        <c:numFmt formatCode="General" sourceLinked="0"/>
        <c:majorTickMark val="out"/>
        <c:minorTickMark val="none"/>
        <c:tickLblPos val="low"/>
        <c:txPr>
          <a:bodyPr/>
          <a:lstStyle/>
          <a:p>
            <a:pPr>
              <a:defRPr sz="900"/>
            </a:pPr>
            <a:endParaRPr lang="fr-FR"/>
          </a:p>
        </c:txPr>
        <c:crossAx val="147919616"/>
        <c:crosses val="autoZero"/>
        <c:auto val="1"/>
        <c:lblAlgn val="ctr"/>
        <c:lblOffset val="100"/>
        <c:noMultiLvlLbl val="0"/>
      </c:catAx>
      <c:valAx>
        <c:axId val="147919616"/>
        <c:scaling>
          <c:orientation val="minMax"/>
        </c:scaling>
        <c:delete val="1"/>
        <c:axPos val="b"/>
        <c:numFmt formatCode="0%" sourceLinked="1"/>
        <c:majorTickMark val="out"/>
        <c:minorTickMark val="none"/>
        <c:tickLblPos val="nextTo"/>
        <c:crossAx val="152824832"/>
        <c:crosses val="autoZero"/>
        <c:crossBetween val="between"/>
      </c:valAx>
    </c:plotArea>
    <c:plotVisOnly val="1"/>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[1]Serie_TdR_63!$B$86</c:f>
              <c:strCache>
                <c:ptCount val="1"/>
                <c:pt idx="0">
                  <c:v>Agriculture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[1]Serie_TdR_63!$C$86:$BA$86</c:f>
              <c:numCache>
                <c:formatCode>General</c:formatCode>
                <c:ptCount val="51"/>
                <c:pt idx="0">
                  <c:v>1.2473496171166054E-2</c:v>
                </c:pt>
                <c:pt idx="1">
                  <c:v>1.2448762391778176E-2</c:v>
                </c:pt>
                <c:pt idx="2">
                  <c:v>1.2521343407792013E-2</c:v>
                </c:pt>
                <c:pt idx="3">
                  <c:v>5.9404375013516397E-3</c:v>
                </c:pt>
                <c:pt idx="4">
                  <c:v>1.0916642060066711E-2</c:v>
                </c:pt>
                <c:pt idx="5">
                  <c:v>1.7662466754920378E-2</c:v>
                </c:pt>
                <c:pt idx="6">
                  <c:v>2.0352649452868618E-2</c:v>
                </c:pt>
                <c:pt idx="7">
                  <c:v>1.0880761583073011E-2</c:v>
                </c:pt>
                <c:pt idx="8">
                  <c:v>1.8320667054671756E-2</c:v>
                </c:pt>
                <c:pt idx="9">
                  <c:v>1.7161542342817616E-2</c:v>
                </c:pt>
                <c:pt idx="10">
                  <c:v>2.4804560178011269E-2</c:v>
                </c:pt>
                <c:pt idx="11">
                  <c:v>2.257555352346052E-2</c:v>
                </c:pt>
                <c:pt idx="12">
                  <c:v>1.1094819806818076E-2</c:v>
                </c:pt>
                <c:pt idx="13">
                  <c:v>1.2637291607649787E-2</c:v>
                </c:pt>
                <c:pt idx="14">
                  <c:v>1.7317324971036416E-2</c:v>
                </c:pt>
                <c:pt idx="15">
                  <c:v>1.0703607722930858E-2</c:v>
                </c:pt>
                <c:pt idx="16">
                  <c:v>1.2901078161426572E-2</c:v>
                </c:pt>
                <c:pt idx="17">
                  <c:v>1.3071289279659438E-2</c:v>
                </c:pt>
                <c:pt idx="18">
                  <c:v>1.3819852176747601E-2</c:v>
                </c:pt>
                <c:pt idx="19">
                  <c:v>8.6767435145895435E-3</c:v>
                </c:pt>
                <c:pt idx="20">
                  <c:v>4.4342788334395455E-3</c:v>
                </c:pt>
                <c:pt idx="21">
                  <c:v>8.7593013664498849E-3</c:v>
                </c:pt>
                <c:pt idx="22">
                  <c:v>5.4614447527842787E-3</c:v>
                </c:pt>
                <c:pt idx="23">
                  <c:v>3.7807228426021636E-3</c:v>
                </c:pt>
                <c:pt idx="24">
                  <c:v>4.3009117638520269E-3</c:v>
                </c:pt>
                <c:pt idx="25">
                  <c:v>9.1457829368160916E-3</c:v>
                </c:pt>
                <c:pt idx="26">
                  <c:v>9.0029901966230362E-3</c:v>
                </c:pt>
                <c:pt idx="27">
                  <c:v>7.1823621268609153E-3</c:v>
                </c:pt>
                <c:pt idx="28">
                  <c:v>6.690751852288828E-3</c:v>
                </c:pt>
                <c:pt idx="29">
                  <c:v>1.0790717289798949E-2</c:v>
                </c:pt>
                <c:pt idx="30">
                  <c:v>4.5182936819574667E-3</c:v>
                </c:pt>
                <c:pt idx="31">
                  <c:v>4.0132338235928655E-3</c:v>
                </c:pt>
                <c:pt idx="32">
                  <c:v>5.8930829058667124E-3</c:v>
                </c:pt>
                <c:pt idx="33">
                  <c:v>7.5225340513948163E-3</c:v>
                </c:pt>
                <c:pt idx="34">
                  <c:v>3.7421988125396844E-3</c:v>
                </c:pt>
                <c:pt idx="35">
                  <c:v>3.346895701943093E-3</c:v>
                </c:pt>
                <c:pt idx="36">
                  <c:v>3.6738392589746355E-3</c:v>
                </c:pt>
                <c:pt idx="37">
                  <c:v>1.1501162118247993E-3</c:v>
                </c:pt>
                <c:pt idx="38">
                  <c:v>6.683015822174722E-3</c:v>
                </c:pt>
                <c:pt idx="39">
                  <c:v>2.7583015752983358E-3</c:v>
                </c:pt>
                <c:pt idx="40">
                  <c:v>4.9655762962210574E-3</c:v>
                </c:pt>
                <c:pt idx="41">
                  <c:v>5.1628909623787477E-3</c:v>
                </c:pt>
                <c:pt idx="42">
                  <c:v>2.6330268880432341E-3</c:v>
                </c:pt>
                <c:pt idx="43">
                  <c:v>2.5116466544397322E-3</c:v>
                </c:pt>
                <c:pt idx="44">
                  <c:v>3.3758104730750474E-3</c:v>
                </c:pt>
                <c:pt idx="45">
                  <c:v>3.5839749249985957E-3</c:v>
                </c:pt>
                <c:pt idx="46">
                  <c:v>5.918823345368843E-3</c:v>
                </c:pt>
                <c:pt idx="47">
                  <c:v>1.1174556598025562E-3</c:v>
                </c:pt>
                <c:pt idx="48">
                  <c:v>1.8407428898512415E-3</c:v>
                </c:pt>
                <c:pt idx="49">
                  <c:v>3.3025583582119438E-3</c:v>
                </c:pt>
                <c:pt idx="50">
                  <c:v>8.5947953633515976E-3</c:v>
                </c:pt>
              </c:numCache>
            </c:numRef>
          </c:val>
          <c:smooth val="0"/>
          <c:extLst>
            <c:ext xmlns:c16="http://schemas.microsoft.com/office/drawing/2014/chart" uri="{C3380CC4-5D6E-409C-BE32-E72D297353CC}">
              <c16:uniqueId val="{00000000-9C9C-4B86-85BC-A11BD8F95070}"/>
            </c:ext>
          </c:extLst>
        </c:ser>
        <c:ser>
          <c:idx val="1"/>
          <c:order val="1"/>
          <c:tx>
            <c:strRef>
              <c:f>[1]Serie_TdR_63!$B$87</c:f>
              <c:strCache>
                <c:ptCount val="1"/>
                <c:pt idx="0">
                  <c:v>Industrie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[1]Serie_TdR_63!$C$87:$BA$87</c:f>
              <c:numCache>
                <c:formatCode>General</c:formatCode>
                <c:ptCount val="51"/>
                <c:pt idx="0">
                  <c:v>5.5898660403322926E-2</c:v>
                </c:pt>
                <c:pt idx="1">
                  <c:v>5.6635362058966077E-2</c:v>
                </c:pt>
                <c:pt idx="2">
                  <c:v>5.1704358481418133E-2</c:v>
                </c:pt>
                <c:pt idx="3">
                  <c:v>5.195535061142547E-2</c:v>
                </c:pt>
                <c:pt idx="4">
                  <c:v>4.7322618197615421E-2</c:v>
                </c:pt>
                <c:pt idx="5">
                  <c:v>4.60478047877491E-2</c:v>
                </c:pt>
                <c:pt idx="6">
                  <c:v>4.211353380032249E-2</c:v>
                </c:pt>
                <c:pt idx="7">
                  <c:v>4.4572847939754585E-2</c:v>
                </c:pt>
                <c:pt idx="8">
                  <c:v>4.5834780269865601E-2</c:v>
                </c:pt>
                <c:pt idx="9">
                  <c:v>4.6464664848716558E-2</c:v>
                </c:pt>
                <c:pt idx="10">
                  <c:v>4.8112961840425433E-2</c:v>
                </c:pt>
                <c:pt idx="11">
                  <c:v>4.8407431041819778E-2</c:v>
                </c:pt>
                <c:pt idx="12">
                  <c:v>4.9381750221060762E-2</c:v>
                </c:pt>
                <c:pt idx="13">
                  <c:v>4.9796999025314558E-2</c:v>
                </c:pt>
                <c:pt idx="14">
                  <c:v>4.8783518847415289E-2</c:v>
                </c:pt>
                <c:pt idx="15">
                  <c:v>4.9810923798040967E-2</c:v>
                </c:pt>
                <c:pt idx="16">
                  <c:v>4.9214384908744836E-2</c:v>
                </c:pt>
                <c:pt idx="17">
                  <c:v>4.7388895328348751E-2</c:v>
                </c:pt>
                <c:pt idx="18">
                  <c:v>4.9359529539788151E-2</c:v>
                </c:pt>
                <c:pt idx="19">
                  <c:v>5.1628940162746592E-2</c:v>
                </c:pt>
                <c:pt idx="20">
                  <c:v>5.0148281841662305E-2</c:v>
                </c:pt>
                <c:pt idx="21">
                  <c:v>5.4449961099249169E-2</c:v>
                </c:pt>
                <c:pt idx="22">
                  <c:v>4.9780630646245987E-2</c:v>
                </c:pt>
                <c:pt idx="23">
                  <c:v>5.4191978540238286E-2</c:v>
                </c:pt>
                <c:pt idx="24">
                  <c:v>5.4930668025507584E-2</c:v>
                </c:pt>
                <c:pt idx="25">
                  <c:v>6.0562414832805569E-2</c:v>
                </c:pt>
                <c:pt idx="26">
                  <c:v>6.4857725677429423E-2</c:v>
                </c:pt>
                <c:pt idx="27">
                  <c:v>6.3911877139538165E-2</c:v>
                </c:pt>
                <c:pt idx="28">
                  <c:v>6.5133594503942474E-2</c:v>
                </c:pt>
                <c:pt idx="29">
                  <c:v>6.4611101612873506E-2</c:v>
                </c:pt>
                <c:pt idx="30">
                  <c:v>6.396721529285615E-2</c:v>
                </c:pt>
                <c:pt idx="31">
                  <c:v>6.3243385883720665E-2</c:v>
                </c:pt>
                <c:pt idx="32">
                  <c:v>6.4384246264921979E-2</c:v>
                </c:pt>
                <c:pt idx="33">
                  <c:v>6.2906120755856013E-2</c:v>
                </c:pt>
                <c:pt idx="34">
                  <c:v>5.9487018571436297E-2</c:v>
                </c:pt>
                <c:pt idx="35">
                  <c:v>5.7909294729191325E-2</c:v>
                </c:pt>
                <c:pt idx="36">
                  <c:v>3.8374603240254261E-2</c:v>
                </c:pt>
                <c:pt idx="37">
                  <c:v>3.6410335895765936E-2</c:v>
                </c:pt>
                <c:pt idx="38">
                  <c:v>4.8266052144442809E-2</c:v>
                </c:pt>
                <c:pt idx="39">
                  <c:v>5.1472756109214049E-2</c:v>
                </c:pt>
                <c:pt idx="40">
                  <c:v>5.0477764984846379E-2</c:v>
                </c:pt>
                <c:pt idx="41">
                  <c:v>5.1765336177071193E-2</c:v>
                </c:pt>
                <c:pt idx="42">
                  <c:v>5.1929250561886936E-2</c:v>
                </c:pt>
                <c:pt idx="43">
                  <c:v>5.843808666687382E-2</c:v>
                </c:pt>
                <c:pt idx="44">
                  <c:v>5.9354095063015026E-2</c:v>
                </c:pt>
                <c:pt idx="45">
                  <c:v>5.8179306526041107E-2</c:v>
                </c:pt>
                <c:pt idx="46">
                  <c:v>5.7984663416891132E-2</c:v>
                </c:pt>
                <c:pt idx="47">
                  <c:v>5.9510345391180539E-2</c:v>
                </c:pt>
                <c:pt idx="48">
                  <c:v>5.6818348127271233E-2</c:v>
                </c:pt>
                <c:pt idx="49">
                  <c:v>5.6997003729836807E-2</c:v>
                </c:pt>
                <c:pt idx="50">
                  <c:v>5.4893222876073192E-2</c:v>
                </c:pt>
              </c:numCache>
            </c:numRef>
          </c:val>
          <c:smooth val="0"/>
          <c:extLst>
            <c:ext xmlns:c16="http://schemas.microsoft.com/office/drawing/2014/chart" uri="{C3380CC4-5D6E-409C-BE32-E72D297353CC}">
              <c16:uniqueId val="{00000001-9C9C-4B86-85BC-A11BD8F95070}"/>
            </c:ext>
          </c:extLst>
        </c:ser>
        <c:ser>
          <c:idx val="2"/>
          <c:order val="2"/>
          <c:tx>
            <c:strRef>
              <c:f>[1]Serie_TdR_63!$B$88</c:f>
              <c:strCache>
                <c:ptCount val="1"/>
                <c:pt idx="0">
                  <c:v>Construction</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[1]Serie_TdR_63!$C$88:$BA$88</c:f>
              <c:numCache>
                <c:formatCode>General</c:formatCode>
                <c:ptCount val="51"/>
                <c:pt idx="0">
                  <c:v>7.1464722291145852E-2</c:v>
                </c:pt>
                <c:pt idx="1">
                  <c:v>7.2370153366881323E-2</c:v>
                </c:pt>
                <c:pt idx="2">
                  <c:v>7.3893580340007564E-2</c:v>
                </c:pt>
                <c:pt idx="3">
                  <c:v>8.1609220411572356E-2</c:v>
                </c:pt>
                <c:pt idx="4">
                  <c:v>7.6967234045391422E-2</c:v>
                </c:pt>
                <c:pt idx="5">
                  <c:v>7.1346305194240053E-2</c:v>
                </c:pt>
                <c:pt idx="6">
                  <c:v>6.9968885039833797E-2</c:v>
                </c:pt>
                <c:pt idx="7">
                  <c:v>7.0111573071647865E-2</c:v>
                </c:pt>
                <c:pt idx="8">
                  <c:v>7.3251427462559915E-2</c:v>
                </c:pt>
                <c:pt idx="9">
                  <c:v>7.3893078325134282E-2</c:v>
                </c:pt>
                <c:pt idx="10">
                  <c:v>7.5515023238286849E-2</c:v>
                </c:pt>
                <c:pt idx="11">
                  <c:v>6.7980888717943971E-2</c:v>
                </c:pt>
                <c:pt idx="12">
                  <c:v>6.6062700312091008E-2</c:v>
                </c:pt>
                <c:pt idx="13">
                  <c:v>6.47439468434126E-2</c:v>
                </c:pt>
                <c:pt idx="14">
                  <c:v>6.3351121220063644E-2</c:v>
                </c:pt>
                <c:pt idx="15">
                  <c:v>6.2963812153086912E-2</c:v>
                </c:pt>
                <c:pt idx="16">
                  <c:v>6.3638222895480143E-2</c:v>
                </c:pt>
                <c:pt idx="17">
                  <c:v>6.5499038235556223E-2</c:v>
                </c:pt>
                <c:pt idx="18">
                  <c:v>6.6156788226794078E-2</c:v>
                </c:pt>
                <c:pt idx="19">
                  <c:v>6.5459591562047337E-2</c:v>
                </c:pt>
                <c:pt idx="20">
                  <c:v>5.153655037094159E-2</c:v>
                </c:pt>
                <c:pt idx="21">
                  <c:v>6.5140360408645528E-2</c:v>
                </c:pt>
                <c:pt idx="22">
                  <c:v>7.1273412498920941E-2</c:v>
                </c:pt>
                <c:pt idx="23">
                  <c:v>8.0415906251372432E-2</c:v>
                </c:pt>
                <c:pt idx="24">
                  <c:v>8.525609677216979E-2</c:v>
                </c:pt>
                <c:pt idx="25">
                  <c:v>8.2526875736195937E-2</c:v>
                </c:pt>
                <c:pt idx="26">
                  <c:v>8.2459601165828567E-2</c:v>
                </c:pt>
                <c:pt idx="27">
                  <c:v>8.3273420730065037E-2</c:v>
                </c:pt>
                <c:pt idx="28">
                  <c:v>8.0229965875118409E-2</c:v>
                </c:pt>
                <c:pt idx="29">
                  <c:v>7.8447469710103315E-2</c:v>
                </c:pt>
                <c:pt idx="30">
                  <c:v>8.1096014592697593E-2</c:v>
                </c:pt>
                <c:pt idx="31">
                  <c:v>8.2920776954249431E-2</c:v>
                </c:pt>
                <c:pt idx="32">
                  <c:v>8.7489545093707113E-2</c:v>
                </c:pt>
                <c:pt idx="33">
                  <c:v>8.6002313874458683E-2</c:v>
                </c:pt>
                <c:pt idx="34">
                  <c:v>8.712201691164187E-2</c:v>
                </c:pt>
                <c:pt idx="35">
                  <c:v>8.3450223662932616E-2</c:v>
                </c:pt>
                <c:pt idx="36">
                  <c:v>1.9703765052819244E-2</c:v>
                </c:pt>
                <c:pt idx="37">
                  <c:v>6.0663396404790723E-2</c:v>
                </c:pt>
                <c:pt idx="38">
                  <c:v>7.4144698144182383E-2</c:v>
                </c:pt>
                <c:pt idx="39">
                  <c:v>8.3962167342274782E-2</c:v>
                </c:pt>
                <c:pt idx="40">
                  <c:v>8.4288725473833259E-2</c:v>
                </c:pt>
                <c:pt idx="41">
                  <c:v>8.3665896622485594E-2</c:v>
                </c:pt>
                <c:pt idx="42">
                  <c:v>8.5972031738775739E-2</c:v>
                </c:pt>
                <c:pt idx="43">
                  <c:v>8.8249062713893406E-2</c:v>
                </c:pt>
                <c:pt idx="44">
                  <c:v>8.5859639051526521E-2</c:v>
                </c:pt>
                <c:pt idx="45">
                  <c:v>8.1206549028015065E-2</c:v>
                </c:pt>
                <c:pt idx="46">
                  <c:v>8.1642760703973041E-2</c:v>
                </c:pt>
                <c:pt idx="47">
                  <c:v>8.1867280597119174E-2</c:v>
                </c:pt>
                <c:pt idx="48">
                  <c:v>7.7753111615772488E-2</c:v>
                </c:pt>
                <c:pt idx="49">
                  <c:v>7.63803370112561E-2</c:v>
                </c:pt>
                <c:pt idx="50">
                  <c:v>7.0681986720364728E-2</c:v>
                </c:pt>
              </c:numCache>
            </c:numRef>
          </c:val>
          <c:smooth val="0"/>
          <c:extLst>
            <c:ext xmlns:c16="http://schemas.microsoft.com/office/drawing/2014/chart" uri="{C3380CC4-5D6E-409C-BE32-E72D297353CC}">
              <c16:uniqueId val="{00000002-9C9C-4B86-85BC-A11BD8F95070}"/>
            </c:ext>
          </c:extLst>
        </c:ser>
        <c:ser>
          <c:idx val="3"/>
          <c:order val="3"/>
          <c:tx>
            <c:strRef>
              <c:f>[1]Serie_TdR_63!$B$89</c:f>
              <c:strCache>
                <c:ptCount val="1"/>
                <c:pt idx="0">
                  <c:v>Tertiaire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[1]Serie_TdR_63!$C$89:$BA$89</c:f>
              <c:numCache>
                <c:formatCode>General</c:formatCode>
                <c:ptCount val="51"/>
                <c:pt idx="0">
                  <c:v>1.618382611157345E-2</c:v>
                </c:pt>
                <c:pt idx="1">
                  <c:v>1.6271159153722518E-2</c:v>
                </c:pt>
                <c:pt idx="2">
                  <c:v>1.5633595578879517E-2</c:v>
                </c:pt>
                <c:pt idx="3">
                  <c:v>1.4750115183636094E-2</c:v>
                </c:pt>
                <c:pt idx="4">
                  <c:v>1.4238484392108503E-2</c:v>
                </c:pt>
                <c:pt idx="5">
                  <c:v>1.4596687480259898E-2</c:v>
                </c:pt>
                <c:pt idx="6">
                  <c:v>1.498680995480817E-2</c:v>
                </c:pt>
                <c:pt idx="7">
                  <c:v>1.5106575624600653E-2</c:v>
                </c:pt>
                <c:pt idx="8">
                  <c:v>1.5694118714543789E-2</c:v>
                </c:pt>
                <c:pt idx="9">
                  <c:v>1.5002897306186343E-2</c:v>
                </c:pt>
                <c:pt idx="10">
                  <c:v>1.5871947332855459E-2</c:v>
                </c:pt>
                <c:pt idx="11">
                  <c:v>1.6107942686582458E-2</c:v>
                </c:pt>
                <c:pt idx="12">
                  <c:v>1.6061910110952749E-2</c:v>
                </c:pt>
                <c:pt idx="13">
                  <c:v>1.607548455269113E-2</c:v>
                </c:pt>
                <c:pt idx="14">
                  <c:v>1.6106240462719256E-2</c:v>
                </c:pt>
                <c:pt idx="15">
                  <c:v>1.5835497398363891E-2</c:v>
                </c:pt>
                <c:pt idx="16">
                  <c:v>1.6351188751708476E-2</c:v>
                </c:pt>
                <c:pt idx="17">
                  <c:v>1.7675551496824933E-2</c:v>
                </c:pt>
                <c:pt idx="18">
                  <c:v>1.8705546277328813E-2</c:v>
                </c:pt>
                <c:pt idx="19">
                  <c:v>1.7121987080181623E-2</c:v>
                </c:pt>
                <c:pt idx="20">
                  <c:v>1.8237031531069033E-2</c:v>
                </c:pt>
                <c:pt idx="21">
                  <c:v>1.9691676505151506E-2</c:v>
                </c:pt>
                <c:pt idx="22">
                  <c:v>1.8720013876336886E-2</c:v>
                </c:pt>
                <c:pt idx="23">
                  <c:v>2.293453503009163E-2</c:v>
                </c:pt>
                <c:pt idx="24">
                  <c:v>2.2504510306250825E-2</c:v>
                </c:pt>
                <c:pt idx="25">
                  <c:v>2.3110234961647508E-2</c:v>
                </c:pt>
                <c:pt idx="26">
                  <c:v>2.2580401352372683E-2</c:v>
                </c:pt>
                <c:pt idx="27">
                  <c:v>2.3055081209590409E-2</c:v>
                </c:pt>
                <c:pt idx="28">
                  <c:v>2.4177877865557539E-2</c:v>
                </c:pt>
                <c:pt idx="29">
                  <c:v>2.3654728802066698E-2</c:v>
                </c:pt>
                <c:pt idx="30">
                  <c:v>2.4200545025303416E-2</c:v>
                </c:pt>
                <c:pt idx="31">
                  <c:v>2.2485446392677973E-2</c:v>
                </c:pt>
                <c:pt idx="32">
                  <c:v>2.4634843534274472E-2</c:v>
                </c:pt>
                <c:pt idx="33">
                  <c:v>2.548259717640498E-2</c:v>
                </c:pt>
                <c:pt idx="34">
                  <c:v>2.6270893507884044E-2</c:v>
                </c:pt>
                <c:pt idx="35">
                  <c:v>2.6131708983604895E-2</c:v>
                </c:pt>
                <c:pt idx="36">
                  <c:v>1.8349079260914909E-2</c:v>
                </c:pt>
                <c:pt idx="37">
                  <c:v>2.2794237575600264E-2</c:v>
                </c:pt>
                <c:pt idx="38">
                  <c:v>2.5346873368676574E-2</c:v>
                </c:pt>
                <c:pt idx="39">
                  <c:v>2.5099215073866053E-2</c:v>
                </c:pt>
                <c:pt idx="40">
                  <c:v>2.5477334945604953E-2</c:v>
                </c:pt>
                <c:pt idx="41">
                  <c:v>2.6608438108745348E-2</c:v>
                </c:pt>
                <c:pt idx="42">
                  <c:v>2.6983223697082337E-2</c:v>
                </c:pt>
                <c:pt idx="43">
                  <c:v>2.7887861958204446E-2</c:v>
                </c:pt>
                <c:pt idx="44">
                  <c:v>2.7664701689377562E-2</c:v>
                </c:pt>
                <c:pt idx="45">
                  <c:v>2.7464738183039881E-2</c:v>
                </c:pt>
                <c:pt idx="46">
                  <c:v>2.8014921808730414E-2</c:v>
                </c:pt>
                <c:pt idx="47">
                  <c:v>2.8477991225206466E-2</c:v>
                </c:pt>
                <c:pt idx="48">
                  <c:v>2.6751350687146402E-2</c:v>
                </c:pt>
                <c:pt idx="49">
                  <c:v>2.4737327995793208E-2</c:v>
                </c:pt>
                <c:pt idx="50">
                  <c:v>2.4877704411672197E-2</c:v>
                </c:pt>
              </c:numCache>
            </c:numRef>
          </c:val>
          <c:smooth val="0"/>
          <c:extLst>
            <c:ext xmlns:c16="http://schemas.microsoft.com/office/drawing/2014/chart" uri="{C3380CC4-5D6E-409C-BE32-E72D297353CC}">
              <c16:uniqueId val="{00000003-9C9C-4B86-85BC-A11BD8F95070}"/>
            </c:ext>
          </c:extLst>
        </c:ser>
        <c:ser>
          <c:idx val="4"/>
          <c:order val="4"/>
          <c:tx>
            <c:strRef>
              <c:f>[1]Serie_TdR_63!$B$90</c:f>
              <c:strCache>
                <c:ptCount val="1"/>
                <c:pt idx="0">
                  <c:v>Tertiaire non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[1]Serie_TdR_63!$C$90:$BA$90</c:f>
              <c:numCache>
                <c:formatCode>General</c:formatCode>
                <c:ptCount val="51"/>
                <c:pt idx="0">
                  <c:v>1.2411198659839494E-3</c:v>
                </c:pt>
                <c:pt idx="1">
                  <c:v>1.1983211234372765E-3</c:v>
                </c:pt>
                <c:pt idx="2">
                  <c:v>1.2570240856079311E-3</c:v>
                </c:pt>
                <c:pt idx="3">
                  <c:v>1.3733505165629874E-3</c:v>
                </c:pt>
                <c:pt idx="4">
                  <c:v>1.3123966272689162E-3</c:v>
                </c:pt>
                <c:pt idx="5">
                  <c:v>9.7962314607720133E-4</c:v>
                </c:pt>
                <c:pt idx="6">
                  <c:v>9.8512673207472789E-4</c:v>
                </c:pt>
                <c:pt idx="7">
                  <c:v>8.5665137964880528E-4</c:v>
                </c:pt>
                <c:pt idx="8">
                  <c:v>1.015819960836147E-3</c:v>
                </c:pt>
                <c:pt idx="9">
                  <c:v>9.1075440285731776E-4</c:v>
                </c:pt>
                <c:pt idx="10">
                  <c:v>8.0163551113014101E-4</c:v>
                </c:pt>
                <c:pt idx="11">
                  <c:v>9.0646560805167776E-4</c:v>
                </c:pt>
                <c:pt idx="12">
                  <c:v>7.0574579377141679E-4</c:v>
                </c:pt>
                <c:pt idx="13">
                  <c:v>8.1172562780650861E-4</c:v>
                </c:pt>
                <c:pt idx="14">
                  <c:v>8.2755615028121078E-4</c:v>
                </c:pt>
                <c:pt idx="15">
                  <c:v>9.5885260390549847E-4</c:v>
                </c:pt>
                <c:pt idx="16">
                  <c:v>9.6153513018275598E-4</c:v>
                </c:pt>
                <c:pt idx="17">
                  <c:v>9.0013465174939179E-4</c:v>
                </c:pt>
                <c:pt idx="18">
                  <c:v>1.1130565624942433E-3</c:v>
                </c:pt>
                <c:pt idx="19">
                  <c:v>9.5569885823385003E-4</c:v>
                </c:pt>
                <c:pt idx="20">
                  <c:v>1.1880456638223593E-3</c:v>
                </c:pt>
                <c:pt idx="21">
                  <c:v>1.3294037287263144E-3</c:v>
                </c:pt>
                <c:pt idx="22">
                  <c:v>1.0549003570400623E-3</c:v>
                </c:pt>
                <c:pt idx="23">
                  <c:v>1.1315067038860799E-3</c:v>
                </c:pt>
                <c:pt idx="24">
                  <c:v>1.3148657740316534E-3</c:v>
                </c:pt>
                <c:pt idx="25">
                  <c:v>1.4450323762043354E-3</c:v>
                </c:pt>
                <c:pt idx="26">
                  <c:v>1.4759742832327317E-3</c:v>
                </c:pt>
                <c:pt idx="27">
                  <c:v>1.3532483316855378E-3</c:v>
                </c:pt>
                <c:pt idx="28">
                  <c:v>1.4771937530802363E-3</c:v>
                </c:pt>
                <c:pt idx="29">
                  <c:v>1.3557267927299078E-3</c:v>
                </c:pt>
                <c:pt idx="30">
                  <c:v>1.4258319227823497E-3</c:v>
                </c:pt>
                <c:pt idx="31">
                  <c:v>1.8223127287662786E-3</c:v>
                </c:pt>
                <c:pt idx="32">
                  <c:v>1.8210899784089005E-3</c:v>
                </c:pt>
                <c:pt idx="33">
                  <c:v>1.5648915171273872E-3</c:v>
                </c:pt>
                <c:pt idx="34">
                  <c:v>1.60554540491947E-3</c:v>
                </c:pt>
                <c:pt idx="35">
                  <c:v>1.9426941504463097E-3</c:v>
                </c:pt>
                <c:pt idx="36">
                  <c:v>1.4641331823021545E-3</c:v>
                </c:pt>
                <c:pt idx="37">
                  <c:v>1.541775318921784E-3</c:v>
                </c:pt>
                <c:pt idx="38">
                  <c:v>2.3556130820669261E-3</c:v>
                </c:pt>
                <c:pt idx="39">
                  <c:v>3.0464743320281385E-3</c:v>
                </c:pt>
                <c:pt idx="40">
                  <c:v>6.3690278464920468E-3</c:v>
                </c:pt>
                <c:pt idx="41">
                  <c:v>6.9982693695971937E-3</c:v>
                </c:pt>
                <c:pt idx="42">
                  <c:v>7.2626759781926984E-3</c:v>
                </c:pt>
                <c:pt idx="43">
                  <c:v>7.0232326018639588E-3</c:v>
                </c:pt>
                <c:pt idx="44">
                  <c:v>7.2410367049693209E-3</c:v>
                </c:pt>
                <c:pt idx="45">
                  <c:v>6.5307197786701613E-3</c:v>
                </c:pt>
                <c:pt idx="46">
                  <c:v>6.0638948384676011E-3</c:v>
                </c:pt>
                <c:pt idx="47">
                  <c:v>6.5198547281869927E-3</c:v>
                </c:pt>
                <c:pt idx="48">
                  <c:v>5.7908662415994527E-3</c:v>
                </c:pt>
                <c:pt idx="49">
                  <c:v>6.2541201338494916E-3</c:v>
                </c:pt>
                <c:pt idx="50">
                  <c:v>5.9480864349697841E-3</c:v>
                </c:pt>
              </c:numCache>
            </c:numRef>
          </c:val>
          <c:smooth val="0"/>
          <c:extLst>
            <c:ext xmlns:c16="http://schemas.microsoft.com/office/drawing/2014/chart" uri="{C3380CC4-5D6E-409C-BE32-E72D297353CC}">
              <c16:uniqueId val="{00000004-9C9C-4B86-85BC-A11BD8F9507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General"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TdR_63!$C$86:$BB$86</c:f>
              <c:numCache>
                <c:formatCode>0.0%</c:formatCode>
                <c:ptCount val="52"/>
                <c:pt idx="0">
                  <c:v>1.2473496171166054E-2</c:v>
                </c:pt>
                <c:pt idx="1">
                  <c:v>1.2448762391778176E-2</c:v>
                </c:pt>
                <c:pt idx="2">
                  <c:v>1.2521343407792013E-2</c:v>
                </c:pt>
                <c:pt idx="3">
                  <c:v>5.9404375013516397E-3</c:v>
                </c:pt>
                <c:pt idx="4">
                  <c:v>1.0916642060066711E-2</c:v>
                </c:pt>
                <c:pt idx="5">
                  <c:v>1.7662466754920378E-2</c:v>
                </c:pt>
                <c:pt idx="6">
                  <c:v>2.0352649452868618E-2</c:v>
                </c:pt>
                <c:pt idx="7">
                  <c:v>1.0880761583073011E-2</c:v>
                </c:pt>
                <c:pt idx="8">
                  <c:v>1.8320667054671756E-2</c:v>
                </c:pt>
                <c:pt idx="9">
                  <c:v>1.7161542342817616E-2</c:v>
                </c:pt>
                <c:pt idx="10">
                  <c:v>2.4804560178011269E-2</c:v>
                </c:pt>
                <c:pt idx="11">
                  <c:v>2.257555352346052E-2</c:v>
                </c:pt>
                <c:pt idx="12">
                  <c:v>1.1094819806818076E-2</c:v>
                </c:pt>
                <c:pt idx="13">
                  <c:v>1.2637291607649787E-2</c:v>
                </c:pt>
                <c:pt idx="14">
                  <c:v>1.7317324971036416E-2</c:v>
                </c:pt>
                <c:pt idx="15">
                  <c:v>1.0703607722930858E-2</c:v>
                </c:pt>
                <c:pt idx="16">
                  <c:v>1.2901078161426572E-2</c:v>
                </c:pt>
                <c:pt idx="17">
                  <c:v>1.3071289279659438E-2</c:v>
                </c:pt>
                <c:pt idx="18">
                  <c:v>1.3819852176747601E-2</c:v>
                </c:pt>
                <c:pt idx="19">
                  <c:v>8.6767435145895435E-3</c:v>
                </c:pt>
                <c:pt idx="20">
                  <c:v>4.4342788334395455E-3</c:v>
                </c:pt>
                <c:pt idx="21">
                  <c:v>8.7593013664498849E-3</c:v>
                </c:pt>
                <c:pt idx="22">
                  <c:v>5.4614447527842787E-3</c:v>
                </c:pt>
                <c:pt idx="23">
                  <c:v>3.7807228426021636E-3</c:v>
                </c:pt>
                <c:pt idx="24">
                  <c:v>4.3009117638520269E-3</c:v>
                </c:pt>
                <c:pt idx="25">
                  <c:v>9.1457829368160916E-3</c:v>
                </c:pt>
                <c:pt idx="26">
                  <c:v>9.0029901966230362E-3</c:v>
                </c:pt>
                <c:pt idx="27">
                  <c:v>7.1823621268609153E-3</c:v>
                </c:pt>
                <c:pt idx="28">
                  <c:v>6.690751852288828E-3</c:v>
                </c:pt>
                <c:pt idx="29">
                  <c:v>1.0790717289798949E-2</c:v>
                </c:pt>
                <c:pt idx="30">
                  <c:v>4.5182936819574667E-3</c:v>
                </c:pt>
                <c:pt idx="31">
                  <c:v>4.0132338235928655E-3</c:v>
                </c:pt>
                <c:pt idx="32">
                  <c:v>5.8930829058667124E-3</c:v>
                </c:pt>
                <c:pt idx="33">
                  <c:v>7.5225340513948163E-3</c:v>
                </c:pt>
                <c:pt idx="34">
                  <c:v>3.7421988125396844E-3</c:v>
                </c:pt>
                <c:pt idx="35">
                  <c:v>3.346895701943093E-3</c:v>
                </c:pt>
                <c:pt idx="36">
                  <c:v>3.6738392589746355E-3</c:v>
                </c:pt>
                <c:pt idx="37">
                  <c:v>1.1501162118247993E-3</c:v>
                </c:pt>
                <c:pt idx="38">
                  <c:v>6.683015822174722E-3</c:v>
                </c:pt>
                <c:pt idx="39">
                  <c:v>2.7583015752983358E-3</c:v>
                </c:pt>
                <c:pt idx="40">
                  <c:v>4.9655762962210574E-3</c:v>
                </c:pt>
                <c:pt idx="41">
                  <c:v>5.1628909623787477E-3</c:v>
                </c:pt>
                <c:pt idx="42">
                  <c:v>2.6330268880432341E-3</c:v>
                </c:pt>
                <c:pt idx="43">
                  <c:v>2.5116466544397322E-3</c:v>
                </c:pt>
                <c:pt idx="44">
                  <c:v>3.3758104730750474E-3</c:v>
                </c:pt>
                <c:pt idx="45">
                  <c:v>3.5839749249985957E-3</c:v>
                </c:pt>
                <c:pt idx="46">
                  <c:v>5.918823345368843E-3</c:v>
                </c:pt>
                <c:pt idx="47">
                  <c:v>1.1174556598025562E-3</c:v>
                </c:pt>
                <c:pt idx="48">
                  <c:v>1.8407428898512415E-3</c:v>
                </c:pt>
                <c:pt idx="49">
                  <c:v>3.3025583582119438E-3</c:v>
                </c:pt>
                <c:pt idx="50">
                  <c:v>8.5947953633515976E-3</c:v>
                </c:pt>
                <c:pt idx="51">
                  <c:v>4.9975324822247704E-3</c:v>
                </c:pt>
              </c:numCache>
            </c:numRef>
          </c:val>
          <c:smooth val="0"/>
          <c:extLst>
            <c:ext xmlns:c16="http://schemas.microsoft.com/office/drawing/2014/chart" uri="{C3380CC4-5D6E-409C-BE32-E72D297353CC}">
              <c16:uniqueId val="{00000000-3C78-4B4F-BAE3-7458418D957F}"/>
            </c:ext>
          </c:extLst>
        </c:ser>
        <c:ser>
          <c:idx val="1"/>
          <c:order val="1"/>
          <c:tx>
            <c:strRef>
              <c:f>TdR_63!$B$87</c:f>
              <c:strCache>
                <c:ptCount val="1"/>
                <c:pt idx="0">
                  <c:v>Industrie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TdR_63!$C$87:$BB$87</c:f>
              <c:numCache>
                <c:formatCode>0.0%</c:formatCode>
                <c:ptCount val="52"/>
                <c:pt idx="0">
                  <c:v>5.5898660403322926E-2</c:v>
                </c:pt>
                <c:pt idx="1">
                  <c:v>5.6635362058966077E-2</c:v>
                </c:pt>
                <c:pt idx="2">
                  <c:v>5.1704358481418133E-2</c:v>
                </c:pt>
                <c:pt idx="3">
                  <c:v>5.195535061142547E-2</c:v>
                </c:pt>
                <c:pt idx="4">
                  <c:v>4.7322618197615421E-2</c:v>
                </c:pt>
                <c:pt idx="5">
                  <c:v>4.60478047877491E-2</c:v>
                </c:pt>
                <c:pt idx="6">
                  <c:v>4.211353380032249E-2</c:v>
                </c:pt>
                <c:pt idx="7">
                  <c:v>4.4572847939754585E-2</c:v>
                </c:pt>
                <c:pt idx="8">
                  <c:v>4.5834780269865601E-2</c:v>
                </c:pt>
                <c:pt idx="9">
                  <c:v>4.6464664848716558E-2</c:v>
                </c:pt>
                <c:pt idx="10">
                  <c:v>4.8112961840425433E-2</c:v>
                </c:pt>
                <c:pt idx="11">
                  <c:v>4.8407431041819778E-2</c:v>
                </c:pt>
                <c:pt idx="12">
                  <c:v>4.9381750221060762E-2</c:v>
                </c:pt>
                <c:pt idx="13">
                  <c:v>4.9796999025314558E-2</c:v>
                </c:pt>
                <c:pt idx="14">
                  <c:v>4.8783518847415289E-2</c:v>
                </c:pt>
                <c:pt idx="15">
                  <c:v>4.9810923798040967E-2</c:v>
                </c:pt>
                <c:pt idx="16">
                  <c:v>4.9214384908744836E-2</c:v>
                </c:pt>
                <c:pt idx="17">
                  <c:v>4.7388895328348751E-2</c:v>
                </c:pt>
                <c:pt idx="18">
                  <c:v>4.9359529539788151E-2</c:v>
                </c:pt>
                <c:pt idx="19">
                  <c:v>5.1628940162746592E-2</c:v>
                </c:pt>
                <c:pt idx="20">
                  <c:v>5.0148281841662305E-2</c:v>
                </c:pt>
                <c:pt idx="21">
                  <c:v>5.4449961099249169E-2</c:v>
                </c:pt>
                <c:pt idx="22">
                  <c:v>4.9780630646245987E-2</c:v>
                </c:pt>
                <c:pt idx="23">
                  <c:v>5.4191978540238286E-2</c:v>
                </c:pt>
                <c:pt idx="24">
                  <c:v>5.4930668025507584E-2</c:v>
                </c:pt>
                <c:pt idx="25">
                  <c:v>6.0562414832805569E-2</c:v>
                </c:pt>
                <c:pt idx="26">
                  <c:v>6.4857725677429423E-2</c:v>
                </c:pt>
                <c:pt idx="27">
                  <c:v>6.3911877139538165E-2</c:v>
                </c:pt>
                <c:pt idx="28">
                  <c:v>6.5133594503942474E-2</c:v>
                </c:pt>
                <c:pt idx="29">
                  <c:v>6.4611101612873506E-2</c:v>
                </c:pt>
                <c:pt idx="30">
                  <c:v>6.396721529285615E-2</c:v>
                </c:pt>
                <c:pt idx="31">
                  <c:v>6.3243385883720665E-2</c:v>
                </c:pt>
                <c:pt idx="32">
                  <c:v>6.4384246264921979E-2</c:v>
                </c:pt>
                <c:pt idx="33">
                  <c:v>6.2906120755856013E-2</c:v>
                </c:pt>
                <c:pt idx="34">
                  <c:v>5.9487018571436297E-2</c:v>
                </c:pt>
                <c:pt idx="35">
                  <c:v>5.7909294729191325E-2</c:v>
                </c:pt>
                <c:pt idx="36">
                  <c:v>3.8374603240254261E-2</c:v>
                </c:pt>
                <c:pt idx="37">
                  <c:v>3.6410335895765936E-2</c:v>
                </c:pt>
                <c:pt idx="38">
                  <c:v>4.8266052144442809E-2</c:v>
                </c:pt>
                <c:pt idx="39">
                  <c:v>5.1472756109214049E-2</c:v>
                </c:pt>
                <c:pt idx="40">
                  <c:v>5.0477764984846379E-2</c:v>
                </c:pt>
                <c:pt idx="41">
                  <c:v>5.1765336177071193E-2</c:v>
                </c:pt>
                <c:pt idx="42">
                  <c:v>5.1929250561886936E-2</c:v>
                </c:pt>
                <c:pt idx="43">
                  <c:v>5.843808666687382E-2</c:v>
                </c:pt>
                <c:pt idx="44">
                  <c:v>5.9354095063015026E-2</c:v>
                </c:pt>
                <c:pt idx="45">
                  <c:v>5.8179306526041107E-2</c:v>
                </c:pt>
                <c:pt idx="46">
                  <c:v>5.7984663416891132E-2</c:v>
                </c:pt>
                <c:pt idx="47">
                  <c:v>5.9510345391180539E-2</c:v>
                </c:pt>
                <c:pt idx="48">
                  <c:v>5.6818348127271233E-2</c:v>
                </c:pt>
                <c:pt idx="49">
                  <c:v>5.6997003729836807E-2</c:v>
                </c:pt>
                <c:pt idx="50">
                  <c:v>5.4893222876073192E-2</c:v>
                </c:pt>
                <c:pt idx="51">
                  <c:v>5.52023643523748E-2</c:v>
                </c:pt>
              </c:numCache>
            </c:numRef>
          </c:val>
          <c:smooth val="0"/>
          <c:extLst>
            <c:ext xmlns:c16="http://schemas.microsoft.com/office/drawing/2014/chart" uri="{C3380CC4-5D6E-409C-BE32-E72D297353CC}">
              <c16:uniqueId val="{00000005-3C78-4B4F-BAE3-7458418D957F}"/>
            </c:ext>
          </c:extLst>
        </c:ser>
        <c:ser>
          <c:idx val="2"/>
          <c:order val="2"/>
          <c:tx>
            <c:strRef>
              <c:f>TdR_63!$B$88</c:f>
              <c:strCache>
                <c:ptCount val="1"/>
                <c:pt idx="0">
                  <c:v>Construction</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TdR_63!$C$88:$BB$88</c:f>
              <c:numCache>
                <c:formatCode>0.0%</c:formatCode>
                <c:ptCount val="52"/>
                <c:pt idx="0">
                  <c:v>7.1464722291145852E-2</c:v>
                </c:pt>
                <c:pt idx="1">
                  <c:v>7.2370153366881323E-2</c:v>
                </c:pt>
                <c:pt idx="2">
                  <c:v>7.3893580340007564E-2</c:v>
                </c:pt>
                <c:pt idx="3">
                  <c:v>8.1609220411572356E-2</c:v>
                </c:pt>
                <c:pt idx="4">
                  <c:v>7.6967234045391422E-2</c:v>
                </c:pt>
                <c:pt idx="5">
                  <c:v>7.1346305194240053E-2</c:v>
                </c:pt>
                <c:pt idx="6">
                  <c:v>6.9968885039833797E-2</c:v>
                </c:pt>
                <c:pt idx="7">
                  <c:v>7.0111573071647865E-2</c:v>
                </c:pt>
                <c:pt idx="8">
                  <c:v>7.3251427462559915E-2</c:v>
                </c:pt>
                <c:pt idx="9">
                  <c:v>7.3893078325134282E-2</c:v>
                </c:pt>
                <c:pt idx="10">
                  <c:v>7.5515023238286849E-2</c:v>
                </c:pt>
                <c:pt idx="11">
                  <c:v>6.7980888717943971E-2</c:v>
                </c:pt>
                <c:pt idx="12">
                  <c:v>6.6062700312091008E-2</c:v>
                </c:pt>
                <c:pt idx="13">
                  <c:v>6.47439468434126E-2</c:v>
                </c:pt>
                <c:pt idx="14">
                  <c:v>6.3351121220063644E-2</c:v>
                </c:pt>
                <c:pt idx="15">
                  <c:v>6.2963812153086912E-2</c:v>
                </c:pt>
                <c:pt idx="16">
                  <c:v>6.3638222895480143E-2</c:v>
                </c:pt>
                <c:pt idx="17">
                  <c:v>6.5499038235556223E-2</c:v>
                </c:pt>
                <c:pt idx="18">
                  <c:v>6.6156788226794078E-2</c:v>
                </c:pt>
                <c:pt idx="19">
                  <c:v>6.5459591562047337E-2</c:v>
                </c:pt>
                <c:pt idx="20">
                  <c:v>5.153655037094159E-2</c:v>
                </c:pt>
                <c:pt idx="21">
                  <c:v>6.5140360408645528E-2</c:v>
                </c:pt>
                <c:pt idx="22">
                  <c:v>7.1273412498920941E-2</c:v>
                </c:pt>
                <c:pt idx="23">
                  <c:v>8.0415906251372432E-2</c:v>
                </c:pt>
                <c:pt idx="24">
                  <c:v>8.525609677216979E-2</c:v>
                </c:pt>
                <c:pt idx="25">
                  <c:v>8.2526875736195937E-2</c:v>
                </c:pt>
                <c:pt idx="26">
                  <c:v>8.2459601165828567E-2</c:v>
                </c:pt>
                <c:pt idx="27">
                  <c:v>8.3273420730065037E-2</c:v>
                </c:pt>
                <c:pt idx="28">
                  <c:v>8.0229965875118409E-2</c:v>
                </c:pt>
                <c:pt idx="29">
                  <c:v>7.8447469710103315E-2</c:v>
                </c:pt>
                <c:pt idx="30">
                  <c:v>8.1096014592697593E-2</c:v>
                </c:pt>
                <c:pt idx="31">
                  <c:v>8.2920776954249431E-2</c:v>
                </c:pt>
                <c:pt idx="32">
                  <c:v>8.7489545093707113E-2</c:v>
                </c:pt>
                <c:pt idx="33">
                  <c:v>8.6002313874458683E-2</c:v>
                </c:pt>
                <c:pt idx="34">
                  <c:v>8.712201691164187E-2</c:v>
                </c:pt>
                <c:pt idx="35">
                  <c:v>8.3450223662932616E-2</c:v>
                </c:pt>
                <c:pt idx="36">
                  <c:v>1.9703765052819244E-2</c:v>
                </c:pt>
                <c:pt idx="37">
                  <c:v>6.0663396404790723E-2</c:v>
                </c:pt>
                <c:pt idx="38">
                  <c:v>7.4144698144182383E-2</c:v>
                </c:pt>
                <c:pt idx="39">
                  <c:v>8.3962167342274782E-2</c:v>
                </c:pt>
                <c:pt idx="40">
                  <c:v>8.4288725473833259E-2</c:v>
                </c:pt>
                <c:pt idx="41">
                  <c:v>8.3665896622485594E-2</c:v>
                </c:pt>
                <c:pt idx="42">
                  <c:v>8.5972031738775739E-2</c:v>
                </c:pt>
                <c:pt idx="43">
                  <c:v>8.8249062713893406E-2</c:v>
                </c:pt>
                <c:pt idx="44">
                  <c:v>8.5859639051526521E-2</c:v>
                </c:pt>
                <c:pt idx="45">
                  <c:v>8.1206549028015065E-2</c:v>
                </c:pt>
                <c:pt idx="46">
                  <c:v>8.1642760703973041E-2</c:v>
                </c:pt>
                <c:pt idx="47">
                  <c:v>8.1867280597119174E-2</c:v>
                </c:pt>
                <c:pt idx="48">
                  <c:v>7.7753111615772488E-2</c:v>
                </c:pt>
                <c:pt idx="49">
                  <c:v>7.63803370112561E-2</c:v>
                </c:pt>
                <c:pt idx="50">
                  <c:v>7.0681986720364728E-2</c:v>
                </c:pt>
                <c:pt idx="51">
                  <c:v>7.0775881046803102E-2</c:v>
                </c:pt>
              </c:numCache>
            </c:numRef>
          </c:val>
          <c:smooth val="0"/>
          <c:extLst>
            <c:ext xmlns:c16="http://schemas.microsoft.com/office/drawing/2014/chart" uri="{C3380CC4-5D6E-409C-BE32-E72D297353CC}">
              <c16:uniqueId val="{00000006-3C78-4B4F-BAE3-7458418D957F}"/>
            </c:ext>
          </c:extLst>
        </c:ser>
        <c:ser>
          <c:idx val="3"/>
          <c:order val="3"/>
          <c:tx>
            <c:strRef>
              <c:f>TdR_63!$B$89</c:f>
              <c:strCache>
                <c:ptCount val="1"/>
                <c:pt idx="0">
                  <c:v>Tertiaire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TdR_63!$C$89:$BB$89</c:f>
              <c:numCache>
                <c:formatCode>0.0%</c:formatCode>
                <c:ptCount val="52"/>
                <c:pt idx="0">
                  <c:v>1.618382611157345E-2</c:v>
                </c:pt>
                <c:pt idx="1">
                  <c:v>1.6271159153722518E-2</c:v>
                </c:pt>
                <c:pt idx="2">
                  <c:v>1.5633595578879517E-2</c:v>
                </c:pt>
                <c:pt idx="3">
                  <c:v>1.4750115183636094E-2</c:v>
                </c:pt>
                <c:pt idx="4">
                  <c:v>1.4238484392108503E-2</c:v>
                </c:pt>
                <c:pt idx="5">
                  <c:v>1.4596687480259898E-2</c:v>
                </c:pt>
                <c:pt idx="6">
                  <c:v>1.498680995480817E-2</c:v>
                </c:pt>
                <c:pt idx="7">
                  <c:v>1.5106575624600653E-2</c:v>
                </c:pt>
                <c:pt idx="8">
                  <c:v>1.5694118714543789E-2</c:v>
                </c:pt>
                <c:pt idx="9">
                  <c:v>1.5002897306186343E-2</c:v>
                </c:pt>
                <c:pt idx="10">
                  <c:v>1.5871947332855459E-2</c:v>
                </c:pt>
                <c:pt idx="11">
                  <c:v>1.6107942686582458E-2</c:v>
                </c:pt>
                <c:pt idx="12">
                  <c:v>1.6061910110952749E-2</c:v>
                </c:pt>
                <c:pt idx="13">
                  <c:v>1.607548455269113E-2</c:v>
                </c:pt>
                <c:pt idx="14">
                  <c:v>1.6106240462719256E-2</c:v>
                </c:pt>
                <c:pt idx="15">
                  <c:v>1.5835497398363891E-2</c:v>
                </c:pt>
                <c:pt idx="16">
                  <c:v>1.6351188751708476E-2</c:v>
                </c:pt>
                <c:pt idx="17">
                  <c:v>1.7675551496824933E-2</c:v>
                </c:pt>
                <c:pt idx="18">
                  <c:v>1.8705546277328813E-2</c:v>
                </c:pt>
                <c:pt idx="19">
                  <c:v>1.7121987080181623E-2</c:v>
                </c:pt>
                <c:pt idx="20">
                  <c:v>1.8237031531069033E-2</c:v>
                </c:pt>
                <c:pt idx="21">
                  <c:v>1.9691676505151506E-2</c:v>
                </c:pt>
                <c:pt idx="22">
                  <c:v>1.8720013876336886E-2</c:v>
                </c:pt>
                <c:pt idx="23">
                  <c:v>2.293453503009163E-2</c:v>
                </c:pt>
                <c:pt idx="24">
                  <c:v>2.2504510306250825E-2</c:v>
                </c:pt>
                <c:pt idx="25">
                  <c:v>2.3110234961647508E-2</c:v>
                </c:pt>
                <c:pt idx="26">
                  <c:v>2.2580401352372683E-2</c:v>
                </c:pt>
                <c:pt idx="27">
                  <c:v>2.3055081209590409E-2</c:v>
                </c:pt>
                <c:pt idx="28">
                  <c:v>2.4177877865557539E-2</c:v>
                </c:pt>
                <c:pt idx="29">
                  <c:v>2.3654728802066698E-2</c:v>
                </c:pt>
                <c:pt idx="30">
                  <c:v>2.4200545025303416E-2</c:v>
                </c:pt>
                <c:pt idx="31">
                  <c:v>2.2485446392677973E-2</c:v>
                </c:pt>
                <c:pt idx="32">
                  <c:v>2.4634843534274472E-2</c:v>
                </c:pt>
                <c:pt idx="33">
                  <c:v>2.548259717640498E-2</c:v>
                </c:pt>
                <c:pt idx="34">
                  <c:v>2.6270893507884044E-2</c:v>
                </c:pt>
                <c:pt idx="35">
                  <c:v>2.6131708983604895E-2</c:v>
                </c:pt>
                <c:pt idx="36">
                  <c:v>1.8349079260914909E-2</c:v>
                </c:pt>
                <c:pt idx="37">
                  <c:v>2.2794237575600264E-2</c:v>
                </c:pt>
                <c:pt idx="38">
                  <c:v>2.5346873368676574E-2</c:v>
                </c:pt>
                <c:pt idx="39">
                  <c:v>2.5099215073866053E-2</c:v>
                </c:pt>
                <c:pt idx="40">
                  <c:v>2.5477334945604953E-2</c:v>
                </c:pt>
                <c:pt idx="41">
                  <c:v>2.6608438108745348E-2</c:v>
                </c:pt>
                <c:pt idx="42">
                  <c:v>2.6983223697082337E-2</c:v>
                </c:pt>
                <c:pt idx="43">
                  <c:v>2.7887861958204446E-2</c:v>
                </c:pt>
                <c:pt idx="44">
                  <c:v>2.7664701689377562E-2</c:v>
                </c:pt>
                <c:pt idx="45">
                  <c:v>2.7464738183039881E-2</c:v>
                </c:pt>
                <c:pt idx="46">
                  <c:v>2.8014921808730414E-2</c:v>
                </c:pt>
                <c:pt idx="47">
                  <c:v>2.8477991225206466E-2</c:v>
                </c:pt>
                <c:pt idx="48">
                  <c:v>2.6751350687146402E-2</c:v>
                </c:pt>
                <c:pt idx="49">
                  <c:v>2.4737327995793208E-2</c:v>
                </c:pt>
                <c:pt idx="50">
                  <c:v>2.4877704411672197E-2</c:v>
                </c:pt>
                <c:pt idx="51">
                  <c:v>2.4689477604812615E-2</c:v>
                </c:pt>
              </c:numCache>
            </c:numRef>
          </c:val>
          <c:smooth val="0"/>
          <c:extLst>
            <c:ext xmlns:c16="http://schemas.microsoft.com/office/drawing/2014/chart" uri="{C3380CC4-5D6E-409C-BE32-E72D297353CC}">
              <c16:uniqueId val="{00000007-3C78-4B4F-BAE3-7458418D957F}"/>
            </c:ext>
          </c:extLst>
        </c:ser>
        <c:ser>
          <c:idx val="4"/>
          <c:order val="4"/>
          <c:tx>
            <c:strRef>
              <c:f>TdR_63!$B$90</c:f>
              <c:strCache>
                <c:ptCount val="1"/>
                <c:pt idx="0">
                  <c:v>Tertiaire non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TdR_63!$C$90:$BB$90</c:f>
              <c:numCache>
                <c:formatCode>0.0%</c:formatCode>
                <c:ptCount val="52"/>
                <c:pt idx="0">
                  <c:v>1.2411198659839494E-3</c:v>
                </c:pt>
                <c:pt idx="1">
                  <c:v>1.1983211234372765E-3</c:v>
                </c:pt>
                <c:pt idx="2">
                  <c:v>1.2570240856079311E-3</c:v>
                </c:pt>
                <c:pt idx="3">
                  <c:v>1.3733505165629874E-3</c:v>
                </c:pt>
                <c:pt idx="4">
                  <c:v>1.3123966272689162E-3</c:v>
                </c:pt>
                <c:pt idx="5">
                  <c:v>9.7962314607720133E-4</c:v>
                </c:pt>
                <c:pt idx="6">
                  <c:v>9.8512673207472789E-4</c:v>
                </c:pt>
                <c:pt idx="7">
                  <c:v>8.5665137964880528E-4</c:v>
                </c:pt>
                <c:pt idx="8">
                  <c:v>1.015819960836147E-3</c:v>
                </c:pt>
                <c:pt idx="9">
                  <c:v>9.1075440285731776E-4</c:v>
                </c:pt>
                <c:pt idx="10">
                  <c:v>8.0163551113014101E-4</c:v>
                </c:pt>
                <c:pt idx="11">
                  <c:v>9.0646560805167776E-4</c:v>
                </c:pt>
                <c:pt idx="12">
                  <c:v>7.0574579377141679E-4</c:v>
                </c:pt>
                <c:pt idx="13">
                  <c:v>8.1172562780650861E-4</c:v>
                </c:pt>
                <c:pt idx="14">
                  <c:v>8.2755615028121078E-4</c:v>
                </c:pt>
                <c:pt idx="15">
                  <c:v>9.5885260390549847E-4</c:v>
                </c:pt>
                <c:pt idx="16">
                  <c:v>9.6153513018275598E-4</c:v>
                </c:pt>
                <c:pt idx="17">
                  <c:v>9.0013465174939179E-4</c:v>
                </c:pt>
                <c:pt idx="18">
                  <c:v>1.1130565624942433E-3</c:v>
                </c:pt>
                <c:pt idx="19">
                  <c:v>9.5569885823385003E-4</c:v>
                </c:pt>
                <c:pt idx="20">
                  <c:v>1.1880456638223593E-3</c:v>
                </c:pt>
                <c:pt idx="21">
                  <c:v>1.3294037287263144E-3</c:v>
                </c:pt>
                <c:pt idx="22">
                  <c:v>1.0549003570400623E-3</c:v>
                </c:pt>
                <c:pt idx="23">
                  <c:v>1.1315067038860799E-3</c:v>
                </c:pt>
                <c:pt idx="24">
                  <c:v>1.3148657740316534E-3</c:v>
                </c:pt>
                <c:pt idx="25">
                  <c:v>1.4450323762043354E-3</c:v>
                </c:pt>
                <c:pt idx="26">
                  <c:v>1.4759742832327317E-3</c:v>
                </c:pt>
                <c:pt idx="27">
                  <c:v>1.3532483316855378E-3</c:v>
                </c:pt>
                <c:pt idx="28">
                  <c:v>1.4771937530802363E-3</c:v>
                </c:pt>
                <c:pt idx="29">
                  <c:v>1.3557267927299078E-3</c:v>
                </c:pt>
                <c:pt idx="30">
                  <c:v>1.4258319227823497E-3</c:v>
                </c:pt>
                <c:pt idx="31">
                  <c:v>1.8223127287662786E-3</c:v>
                </c:pt>
                <c:pt idx="32">
                  <c:v>1.8210899784089005E-3</c:v>
                </c:pt>
                <c:pt idx="33">
                  <c:v>1.5648915171273872E-3</c:v>
                </c:pt>
                <c:pt idx="34">
                  <c:v>1.60554540491947E-3</c:v>
                </c:pt>
                <c:pt idx="35">
                  <c:v>1.9426941504463097E-3</c:v>
                </c:pt>
                <c:pt idx="36">
                  <c:v>1.4641331823021545E-3</c:v>
                </c:pt>
                <c:pt idx="37">
                  <c:v>1.541775318921784E-3</c:v>
                </c:pt>
                <c:pt idx="38">
                  <c:v>2.3556130820669261E-3</c:v>
                </c:pt>
                <c:pt idx="39">
                  <c:v>3.0464743320281385E-3</c:v>
                </c:pt>
                <c:pt idx="40">
                  <c:v>6.3690278464920468E-3</c:v>
                </c:pt>
                <c:pt idx="41">
                  <c:v>6.9982693695971937E-3</c:v>
                </c:pt>
                <c:pt idx="42">
                  <c:v>7.2626759781926984E-3</c:v>
                </c:pt>
                <c:pt idx="43">
                  <c:v>7.0232326018639588E-3</c:v>
                </c:pt>
                <c:pt idx="44">
                  <c:v>7.2410367049693209E-3</c:v>
                </c:pt>
                <c:pt idx="45">
                  <c:v>6.5307197786701613E-3</c:v>
                </c:pt>
                <c:pt idx="46">
                  <c:v>6.0638948384676011E-3</c:v>
                </c:pt>
                <c:pt idx="47">
                  <c:v>6.5198547281869927E-3</c:v>
                </c:pt>
                <c:pt idx="48">
                  <c:v>5.7908662415994527E-3</c:v>
                </c:pt>
                <c:pt idx="49">
                  <c:v>6.2541201338494916E-3</c:v>
                </c:pt>
                <c:pt idx="50">
                  <c:v>5.9480864349697841E-3</c:v>
                </c:pt>
                <c:pt idx="51">
                  <c:v>6.1940913674590065E-3</c:v>
                </c:pt>
              </c:numCache>
            </c:numRef>
          </c:val>
          <c:smooth val="0"/>
          <c:extLst>
            <c:ext xmlns:c16="http://schemas.microsoft.com/office/drawing/2014/chart" uri="{C3380CC4-5D6E-409C-BE32-E72D297353CC}">
              <c16:uniqueId val="{00000008-3C78-4B4F-BAE3-7458418D957F}"/>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TdR_63!$C$86:$BH$86</c:f>
              <c:numCache>
                <c:formatCode>0.0%</c:formatCode>
                <c:ptCount val="58"/>
                <c:pt idx="0">
                  <c:v>1.2473496171166054E-2</c:v>
                </c:pt>
                <c:pt idx="1">
                  <c:v>1.2448762391778176E-2</c:v>
                </c:pt>
                <c:pt idx="2">
                  <c:v>1.2521343407792013E-2</c:v>
                </c:pt>
                <c:pt idx="3">
                  <c:v>5.9404375013516397E-3</c:v>
                </c:pt>
                <c:pt idx="4">
                  <c:v>1.0916642060066711E-2</c:v>
                </c:pt>
                <c:pt idx="5">
                  <c:v>1.7662466754920378E-2</c:v>
                </c:pt>
                <c:pt idx="6">
                  <c:v>2.0352649452868618E-2</c:v>
                </c:pt>
                <c:pt idx="7">
                  <c:v>1.0880761583073011E-2</c:v>
                </c:pt>
                <c:pt idx="8">
                  <c:v>1.8320667054671756E-2</c:v>
                </c:pt>
                <c:pt idx="9">
                  <c:v>1.7161542342817616E-2</c:v>
                </c:pt>
                <c:pt idx="10">
                  <c:v>2.4804560178011269E-2</c:v>
                </c:pt>
                <c:pt idx="11">
                  <c:v>2.257555352346052E-2</c:v>
                </c:pt>
                <c:pt idx="12">
                  <c:v>1.1094819806818076E-2</c:v>
                </c:pt>
                <c:pt idx="13">
                  <c:v>1.2637291607649787E-2</c:v>
                </c:pt>
                <c:pt idx="14">
                  <c:v>1.7317324971036416E-2</c:v>
                </c:pt>
                <c:pt idx="15">
                  <c:v>1.0703607722930858E-2</c:v>
                </c:pt>
                <c:pt idx="16">
                  <c:v>1.2901078161426572E-2</c:v>
                </c:pt>
                <c:pt idx="17">
                  <c:v>1.3071289279659438E-2</c:v>
                </c:pt>
                <c:pt idx="18">
                  <c:v>1.3819852176747601E-2</c:v>
                </c:pt>
                <c:pt idx="19">
                  <c:v>8.6767435145895435E-3</c:v>
                </c:pt>
                <c:pt idx="20">
                  <c:v>4.4342788334395455E-3</c:v>
                </c:pt>
                <c:pt idx="21">
                  <c:v>8.7593013664498849E-3</c:v>
                </c:pt>
                <c:pt idx="22">
                  <c:v>5.4614447527842787E-3</c:v>
                </c:pt>
                <c:pt idx="23">
                  <c:v>3.7807228426021636E-3</c:v>
                </c:pt>
                <c:pt idx="24">
                  <c:v>4.3009117638520269E-3</c:v>
                </c:pt>
                <c:pt idx="25">
                  <c:v>9.1457829368160916E-3</c:v>
                </c:pt>
                <c:pt idx="26">
                  <c:v>9.0029901966230362E-3</c:v>
                </c:pt>
                <c:pt idx="27">
                  <c:v>7.1823621268609153E-3</c:v>
                </c:pt>
                <c:pt idx="28">
                  <c:v>6.690751852288828E-3</c:v>
                </c:pt>
                <c:pt idx="29">
                  <c:v>1.0790717289798949E-2</c:v>
                </c:pt>
                <c:pt idx="30">
                  <c:v>4.5182936819574667E-3</c:v>
                </c:pt>
                <c:pt idx="31">
                  <c:v>4.0132338235928655E-3</c:v>
                </c:pt>
                <c:pt idx="32">
                  <c:v>5.8930829058667124E-3</c:v>
                </c:pt>
                <c:pt idx="33">
                  <c:v>7.5225340513948163E-3</c:v>
                </c:pt>
                <c:pt idx="34">
                  <c:v>3.7421988125396844E-3</c:v>
                </c:pt>
                <c:pt idx="35">
                  <c:v>3.346895701943093E-3</c:v>
                </c:pt>
                <c:pt idx="36">
                  <c:v>3.6738392589746355E-3</c:v>
                </c:pt>
                <c:pt idx="37">
                  <c:v>1.1501162118247993E-3</c:v>
                </c:pt>
                <c:pt idx="38">
                  <c:v>6.683015822174722E-3</c:v>
                </c:pt>
                <c:pt idx="39">
                  <c:v>2.7583015752983358E-3</c:v>
                </c:pt>
                <c:pt idx="40">
                  <c:v>4.9655762962210574E-3</c:v>
                </c:pt>
                <c:pt idx="41">
                  <c:v>5.1628909623787477E-3</c:v>
                </c:pt>
                <c:pt idx="42">
                  <c:v>2.6330268880432341E-3</c:v>
                </c:pt>
                <c:pt idx="43">
                  <c:v>2.5116466544397322E-3</c:v>
                </c:pt>
                <c:pt idx="44">
                  <c:v>3.3758104730750474E-3</c:v>
                </c:pt>
                <c:pt idx="45">
                  <c:v>3.5839749249985957E-3</c:v>
                </c:pt>
                <c:pt idx="46">
                  <c:v>5.918823345368843E-3</c:v>
                </c:pt>
                <c:pt idx="47">
                  <c:v>1.1174556598025562E-3</c:v>
                </c:pt>
                <c:pt idx="48">
                  <c:v>1.8407428898512415E-3</c:v>
                </c:pt>
                <c:pt idx="49">
                  <c:v>3.3025583582119438E-3</c:v>
                </c:pt>
                <c:pt idx="50">
                  <c:v>8.5947953633515976E-3</c:v>
                </c:pt>
                <c:pt idx="51">
                  <c:v>4.9975324822247704E-3</c:v>
                </c:pt>
                <c:pt idx="52">
                  <c:v>3.6832445371037226E-3</c:v>
                </c:pt>
                <c:pt idx="53">
                  <c:v>1.078951077468519E-2</c:v>
                </c:pt>
                <c:pt idx="54">
                  <c:v>8.1719953726924876E-3</c:v>
                </c:pt>
                <c:pt idx="55">
                  <c:v>6.4458932305918228E-3</c:v>
                </c:pt>
                <c:pt idx="56">
                  <c:v>4.9191668140308523E-3</c:v>
                </c:pt>
                <c:pt idx="57">
                  <c:v>1.2280725363367646E-2</c:v>
                </c:pt>
              </c:numCache>
            </c:numRef>
          </c:val>
          <c:smooth val="0"/>
          <c:extLst>
            <c:ext xmlns:c16="http://schemas.microsoft.com/office/drawing/2014/chart" uri="{C3380CC4-5D6E-409C-BE32-E72D297353CC}">
              <c16:uniqueId val="{00000000-BA85-4317-A8DD-6D3F707D6F1D}"/>
            </c:ext>
          </c:extLst>
        </c:ser>
        <c:ser>
          <c:idx val="1"/>
          <c:order val="1"/>
          <c:tx>
            <c:strRef>
              <c:f>TdR_63!$B$87</c:f>
              <c:strCache>
                <c:ptCount val="1"/>
                <c:pt idx="0">
                  <c:v>Industrie</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TdR_63!$C$87:$BH$87</c:f>
              <c:numCache>
                <c:formatCode>0.0%</c:formatCode>
                <c:ptCount val="58"/>
                <c:pt idx="0">
                  <c:v>5.5898660403322926E-2</c:v>
                </c:pt>
                <c:pt idx="1">
                  <c:v>5.6635362058966077E-2</c:v>
                </c:pt>
                <c:pt idx="2">
                  <c:v>5.1704358481418133E-2</c:v>
                </c:pt>
                <c:pt idx="3">
                  <c:v>5.195535061142547E-2</c:v>
                </c:pt>
                <c:pt idx="4">
                  <c:v>4.7322618197615421E-2</c:v>
                </c:pt>
                <c:pt idx="5">
                  <c:v>4.60478047877491E-2</c:v>
                </c:pt>
                <c:pt idx="6">
                  <c:v>4.211353380032249E-2</c:v>
                </c:pt>
                <c:pt idx="7">
                  <c:v>4.4572847939754585E-2</c:v>
                </c:pt>
                <c:pt idx="8">
                  <c:v>4.5834780269865601E-2</c:v>
                </c:pt>
                <c:pt idx="9">
                  <c:v>4.6464664848716558E-2</c:v>
                </c:pt>
                <c:pt idx="10">
                  <c:v>4.8112961840425433E-2</c:v>
                </c:pt>
                <c:pt idx="11">
                  <c:v>4.8407431041819778E-2</c:v>
                </c:pt>
                <c:pt idx="12">
                  <c:v>4.9381750221060762E-2</c:v>
                </c:pt>
                <c:pt idx="13">
                  <c:v>4.9796999025314558E-2</c:v>
                </c:pt>
                <c:pt idx="14">
                  <c:v>4.8783518847415289E-2</c:v>
                </c:pt>
                <c:pt idx="15">
                  <c:v>4.9810923798040967E-2</c:v>
                </c:pt>
                <c:pt idx="16">
                  <c:v>4.9214384908744836E-2</c:v>
                </c:pt>
                <c:pt idx="17">
                  <c:v>4.7388895328348751E-2</c:v>
                </c:pt>
                <c:pt idx="18">
                  <c:v>4.9359529539788151E-2</c:v>
                </c:pt>
                <c:pt idx="19">
                  <c:v>5.1628940162746592E-2</c:v>
                </c:pt>
                <c:pt idx="20">
                  <c:v>5.0148281841662305E-2</c:v>
                </c:pt>
                <c:pt idx="21">
                  <c:v>5.4449961099249169E-2</c:v>
                </c:pt>
                <c:pt idx="22">
                  <c:v>4.9780630646245987E-2</c:v>
                </c:pt>
                <c:pt idx="23">
                  <c:v>5.4191978540238286E-2</c:v>
                </c:pt>
                <c:pt idx="24">
                  <c:v>5.4930668025507584E-2</c:v>
                </c:pt>
                <c:pt idx="25">
                  <c:v>6.0562414832805569E-2</c:v>
                </c:pt>
                <c:pt idx="26">
                  <c:v>6.4857725677429423E-2</c:v>
                </c:pt>
                <c:pt idx="27">
                  <c:v>6.3911877139538165E-2</c:v>
                </c:pt>
                <c:pt idx="28">
                  <c:v>6.5133594503942474E-2</c:v>
                </c:pt>
                <c:pt idx="29">
                  <c:v>6.4611101612873506E-2</c:v>
                </c:pt>
                <c:pt idx="30">
                  <c:v>6.396721529285615E-2</c:v>
                </c:pt>
                <c:pt idx="31">
                  <c:v>6.3243385883720665E-2</c:v>
                </c:pt>
                <c:pt idx="32">
                  <c:v>6.4384246264921979E-2</c:v>
                </c:pt>
                <c:pt idx="33">
                  <c:v>6.2906120755856013E-2</c:v>
                </c:pt>
                <c:pt idx="34">
                  <c:v>5.9487018571436297E-2</c:v>
                </c:pt>
                <c:pt idx="35">
                  <c:v>5.7909294729191325E-2</c:v>
                </c:pt>
                <c:pt idx="36">
                  <c:v>3.8374603240254261E-2</c:v>
                </c:pt>
                <c:pt idx="37">
                  <c:v>3.6410335895765936E-2</c:v>
                </c:pt>
                <c:pt idx="38">
                  <c:v>4.8266052144442809E-2</c:v>
                </c:pt>
                <c:pt idx="39">
                  <c:v>5.1472756109214049E-2</c:v>
                </c:pt>
                <c:pt idx="40">
                  <c:v>5.0477764984846379E-2</c:v>
                </c:pt>
                <c:pt idx="41">
                  <c:v>5.1765336177071193E-2</c:v>
                </c:pt>
                <c:pt idx="42">
                  <c:v>5.1929250561886936E-2</c:v>
                </c:pt>
                <c:pt idx="43">
                  <c:v>5.843808666687382E-2</c:v>
                </c:pt>
                <c:pt idx="44">
                  <c:v>5.9354095063015026E-2</c:v>
                </c:pt>
                <c:pt idx="45">
                  <c:v>5.8179306526041107E-2</c:v>
                </c:pt>
                <c:pt idx="46">
                  <c:v>5.7984663416891132E-2</c:v>
                </c:pt>
                <c:pt idx="47">
                  <c:v>5.9510345391180539E-2</c:v>
                </c:pt>
                <c:pt idx="48">
                  <c:v>5.6818348127271233E-2</c:v>
                </c:pt>
                <c:pt idx="49">
                  <c:v>5.6997003729836807E-2</c:v>
                </c:pt>
                <c:pt idx="50">
                  <c:v>5.4893222876073192E-2</c:v>
                </c:pt>
                <c:pt idx="51">
                  <c:v>5.52023643523748E-2</c:v>
                </c:pt>
                <c:pt idx="52">
                  <c:v>5.5288980994449462E-2</c:v>
                </c:pt>
                <c:pt idx="53">
                  <c:v>5.3011304788065407E-2</c:v>
                </c:pt>
                <c:pt idx="54">
                  <c:v>5.3174866091817763E-2</c:v>
                </c:pt>
                <c:pt idx="55">
                  <c:v>5.1372831821182935E-2</c:v>
                </c:pt>
                <c:pt idx="56">
                  <c:v>5.3328770581213186E-2</c:v>
                </c:pt>
                <c:pt idx="57">
                  <c:v>5.450058682728072E-2</c:v>
                </c:pt>
              </c:numCache>
            </c:numRef>
          </c:val>
          <c:smooth val="0"/>
          <c:extLst>
            <c:ext xmlns:c16="http://schemas.microsoft.com/office/drawing/2014/chart" uri="{C3380CC4-5D6E-409C-BE32-E72D297353CC}">
              <c16:uniqueId val="{00000001-BA85-4317-A8DD-6D3F707D6F1D}"/>
            </c:ext>
          </c:extLst>
        </c:ser>
        <c:ser>
          <c:idx val="2"/>
          <c:order val="2"/>
          <c:tx>
            <c:strRef>
              <c:f>TdR_63!$B$88</c:f>
              <c:strCache>
                <c:ptCount val="1"/>
                <c:pt idx="0">
                  <c:v>Construction</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TdR_63!$C$88:$BH$88</c:f>
              <c:numCache>
                <c:formatCode>0.0%</c:formatCode>
                <c:ptCount val="58"/>
                <c:pt idx="0">
                  <c:v>7.1464722291145852E-2</c:v>
                </c:pt>
                <c:pt idx="1">
                  <c:v>7.2370153366881323E-2</c:v>
                </c:pt>
                <c:pt idx="2">
                  <c:v>7.3893580340007564E-2</c:v>
                </c:pt>
                <c:pt idx="3">
                  <c:v>8.1609220411572356E-2</c:v>
                </c:pt>
                <c:pt idx="4">
                  <c:v>7.6967234045391422E-2</c:v>
                </c:pt>
                <c:pt idx="5">
                  <c:v>7.1346305194240053E-2</c:v>
                </c:pt>
                <c:pt idx="6">
                  <c:v>6.9968885039833797E-2</c:v>
                </c:pt>
                <c:pt idx="7">
                  <c:v>7.0111573071647865E-2</c:v>
                </c:pt>
                <c:pt idx="8">
                  <c:v>7.3251427462559915E-2</c:v>
                </c:pt>
                <c:pt idx="9">
                  <c:v>7.3893078325134282E-2</c:v>
                </c:pt>
                <c:pt idx="10">
                  <c:v>7.5515023238286849E-2</c:v>
                </c:pt>
                <c:pt idx="11">
                  <c:v>6.7980888717943971E-2</c:v>
                </c:pt>
                <c:pt idx="12">
                  <c:v>6.6062700312091008E-2</c:v>
                </c:pt>
                <c:pt idx="13">
                  <c:v>6.47439468434126E-2</c:v>
                </c:pt>
                <c:pt idx="14">
                  <c:v>6.3351121220063644E-2</c:v>
                </c:pt>
                <c:pt idx="15">
                  <c:v>6.2963812153086912E-2</c:v>
                </c:pt>
                <c:pt idx="16">
                  <c:v>6.3638222895480143E-2</c:v>
                </c:pt>
                <c:pt idx="17">
                  <c:v>6.5499038235556223E-2</c:v>
                </c:pt>
                <c:pt idx="18">
                  <c:v>6.6156788226794078E-2</c:v>
                </c:pt>
                <c:pt idx="19">
                  <c:v>6.5459591562047337E-2</c:v>
                </c:pt>
                <c:pt idx="20">
                  <c:v>5.153655037094159E-2</c:v>
                </c:pt>
                <c:pt idx="21">
                  <c:v>6.5140360408645528E-2</c:v>
                </c:pt>
                <c:pt idx="22">
                  <c:v>7.1273412498920941E-2</c:v>
                </c:pt>
                <c:pt idx="23">
                  <c:v>8.0415906251372432E-2</c:v>
                </c:pt>
                <c:pt idx="24">
                  <c:v>8.525609677216979E-2</c:v>
                </c:pt>
                <c:pt idx="25">
                  <c:v>8.2526875736195937E-2</c:v>
                </c:pt>
                <c:pt idx="26">
                  <c:v>8.2459601165828567E-2</c:v>
                </c:pt>
                <c:pt idx="27">
                  <c:v>8.3273420730065037E-2</c:v>
                </c:pt>
                <c:pt idx="28">
                  <c:v>8.0229965875118409E-2</c:v>
                </c:pt>
                <c:pt idx="29">
                  <c:v>7.8447469710103315E-2</c:v>
                </c:pt>
                <c:pt idx="30">
                  <c:v>8.1096014592697593E-2</c:v>
                </c:pt>
                <c:pt idx="31">
                  <c:v>8.2920776954249431E-2</c:v>
                </c:pt>
                <c:pt idx="32">
                  <c:v>8.7489545093707113E-2</c:v>
                </c:pt>
                <c:pt idx="33">
                  <c:v>8.6002313874458683E-2</c:v>
                </c:pt>
                <c:pt idx="34">
                  <c:v>8.712201691164187E-2</c:v>
                </c:pt>
                <c:pt idx="35">
                  <c:v>8.3450223662932616E-2</c:v>
                </c:pt>
                <c:pt idx="36">
                  <c:v>1.9703765052819244E-2</c:v>
                </c:pt>
                <c:pt idx="37">
                  <c:v>6.0663396404790723E-2</c:v>
                </c:pt>
                <c:pt idx="38">
                  <c:v>7.4144698144182383E-2</c:v>
                </c:pt>
                <c:pt idx="39">
                  <c:v>8.3962167342274782E-2</c:v>
                </c:pt>
                <c:pt idx="40">
                  <c:v>8.4288725473833259E-2</c:v>
                </c:pt>
                <c:pt idx="41">
                  <c:v>8.3665896622485594E-2</c:v>
                </c:pt>
                <c:pt idx="42">
                  <c:v>8.5972031738775739E-2</c:v>
                </c:pt>
                <c:pt idx="43">
                  <c:v>8.8249062713893406E-2</c:v>
                </c:pt>
                <c:pt idx="44">
                  <c:v>8.5859639051526521E-2</c:v>
                </c:pt>
                <c:pt idx="45">
                  <c:v>8.1206549028015065E-2</c:v>
                </c:pt>
                <c:pt idx="46">
                  <c:v>8.1642760703973041E-2</c:v>
                </c:pt>
                <c:pt idx="47">
                  <c:v>8.1867280597119174E-2</c:v>
                </c:pt>
                <c:pt idx="48">
                  <c:v>7.7753111615772488E-2</c:v>
                </c:pt>
                <c:pt idx="49">
                  <c:v>7.63803370112561E-2</c:v>
                </c:pt>
                <c:pt idx="50">
                  <c:v>7.0681986720364728E-2</c:v>
                </c:pt>
                <c:pt idx="51">
                  <c:v>7.0775881046803102E-2</c:v>
                </c:pt>
                <c:pt idx="52">
                  <c:v>7.1031353210168985E-2</c:v>
                </c:pt>
                <c:pt idx="53">
                  <c:v>6.8469431236544157E-2</c:v>
                </c:pt>
                <c:pt idx="54">
                  <c:v>7.2112262947218911E-2</c:v>
                </c:pt>
                <c:pt idx="55">
                  <c:v>7.5095733910835738E-2</c:v>
                </c:pt>
                <c:pt idx="56">
                  <c:v>7.6629577296193324E-2</c:v>
                </c:pt>
                <c:pt idx="57">
                  <c:v>7.8243567552307824E-2</c:v>
                </c:pt>
              </c:numCache>
            </c:numRef>
          </c:val>
          <c:smooth val="0"/>
          <c:extLst>
            <c:ext xmlns:c16="http://schemas.microsoft.com/office/drawing/2014/chart" uri="{C3380CC4-5D6E-409C-BE32-E72D297353CC}">
              <c16:uniqueId val="{00000002-BA85-4317-A8DD-6D3F707D6F1D}"/>
            </c:ext>
          </c:extLst>
        </c:ser>
        <c:ser>
          <c:idx val="3"/>
          <c:order val="3"/>
          <c:tx>
            <c:strRef>
              <c:f>TdR_63!$B$89</c:f>
              <c:strCache>
                <c:ptCount val="1"/>
                <c:pt idx="0">
                  <c:v>Tertiaire marchand</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TdR_63!$C$89:$BH$89</c:f>
              <c:numCache>
                <c:formatCode>0.0%</c:formatCode>
                <c:ptCount val="58"/>
                <c:pt idx="0">
                  <c:v>1.618382611157345E-2</c:v>
                </c:pt>
                <c:pt idx="1">
                  <c:v>1.6271159153722518E-2</c:v>
                </c:pt>
                <c:pt idx="2">
                  <c:v>1.5633595578879517E-2</c:v>
                </c:pt>
                <c:pt idx="3">
                  <c:v>1.4750115183636094E-2</c:v>
                </c:pt>
                <c:pt idx="4">
                  <c:v>1.4238484392108503E-2</c:v>
                </c:pt>
                <c:pt idx="5">
                  <c:v>1.4596687480259898E-2</c:v>
                </c:pt>
                <c:pt idx="6">
                  <c:v>1.498680995480817E-2</c:v>
                </c:pt>
                <c:pt idx="7">
                  <c:v>1.5106575624600653E-2</c:v>
                </c:pt>
                <c:pt idx="8">
                  <c:v>1.5694118714543789E-2</c:v>
                </c:pt>
                <c:pt idx="9">
                  <c:v>1.5002897306186343E-2</c:v>
                </c:pt>
                <c:pt idx="10">
                  <c:v>1.5871947332855459E-2</c:v>
                </c:pt>
                <c:pt idx="11">
                  <c:v>1.6107942686582458E-2</c:v>
                </c:pt>
                <c:pt idx="12">
                  <c:v>1.6061910110952749E-2</c:v>
                </c:pt>
                <c:pt idx="13">
                  <c:v>1.607548455269113E-2</c:v>
                </c:pt>
                <c:pt idx="14">
                  <c:v>1.6106240462719256E-2</c:v>
                </c:pt>
                <c:pt idx="15">
                  <c:v>1.5835497398363891E-2</c:v>
                </c:pt>
                <c:pt idx="16">
                  <c:v>1.6351188751708476E-2</c:v>
                </c:pt>
                <c:pt idx="17">
                  <c:v>1.7675551496824933E-2</c:v>
                </c:pt>
                <c:pt idx="18">
                  <c:v>1.8705546277328813E-2</c:v>
                </c:pt>
                <c:pt idx="19">
                  <c:v>1.7121987080181623E-2</c:v>
                </c:pt>
                <c:pt idx="20">
                  <c:v>1.8237031531069033E-2</c:v>
                </c:pt>
                <c:pt idx="21">
                  <c:v>1.9691676505151506E-2</c:v>
                </c:pt>
                <c:pt idx="22">
                  <c:v>1.8720013876336886E-2</c:v>
                </c:pt>
                <c:pt idx="23">
                  <c:v>2.293453503009163E-2</c:v>
                </c:pt>
                <c:pt idx="24">
                  <c:v>2.2504510306250825E-2</c:v>
                </c:pt>
                <c:pt idx="25">
                  <c:v>2.3110234961647508E-2</c:v>
                </c:pt>
                <c:pt idx="26">
                  <c:v>2.2580401352372683E-2</c:v>
                </c:pt>
                <c:pt idx="27">
                  <c:v>2.3055081209590409E-2</c:v>
                </c:pt>
                <c:pt idx="28">
                  <c:v>2.4177877865557539E-2</c:v>
                </c:pt>
                <c:pt idx="29">
                  <c:v>2.3654728802066698E-2</c:v>
                </c:pt>
                <c:pt idx="30">
                  <c:v>2.4200545025303416E-2</c:v>
                </c:pt>
                <c:pt idx="31">
                  <c:v>2.2485446392677973E-2</c:v>
                </c:pt>
                <c:pt idx="32">
                  <c:v>2.4634843534274472E-2</c:v>
                </c:pt>
                <c:pt idx="33">
                  <c:v>2.548259717640498E-2</c:v>
                </c:pt>
                <c:pt idx="34">
                  <c:v>2.6270893507884044E-2</c:v>
                </c:pt>
                <c:pt idx="35">
                  <c:v>2.6131708983604895E-2</c:v>
                </c:pt>
                <c:pt idx="36">
                  <c:v>1.8349079260914909E-2</c:v>
                </c:pt>
                <c:pt idx="37">
                  <c:v>2.2794237575600264E-2</c:v>
                </c:pt>
                <c:pt idx="38">
                  <c:v>2.5346873368676574E-2</c:v>
                </c:pt>
                <c:pt idx="39">
                  <c:v>2.5099215073866053E-2</c:v>
                </c:pt>
                <c:pt idx="40">
                  <c:v>2.5477334945604953E-2</c:v>
                </c:pt>
                <c:pt idx="41">
                  <c:v>2.6608438108745348E-2</c:v>
                </c:pt>
                <c:pt idx="42">
                  <c:v>2.6983223697082337E-2</c:v>
                </c:pt>
                <c:pt idx="43">
                  <c:v>2.7887861958204446E-2</c:v>
                </c:pt>
                <c:pt idx="44">
                  <c:v>2.7664701689377562E-2</c:v>
                </c:pt>
                <c:pt idx="45">
                  <c:v>2.7464738183039881E-2</c:v>
                </c:pt>
                <c:pt idx="46">
                  <c:v>2.8014921808730414E-2</c:v>
                </c:pt>
                <c:pt idx="47">
                  <c:v>2.8477991225206466E-2</c:v>
                </c:pt>
                <c:pt idx="48">
                  <c:v>2.6751350687146402E-2</c:v>
                </c:pt>
                <c:pt idx="49">
                  <c:v>2.4737327995793208E-2</c:v>
                </c:pt>
                <c:pt idx="50">
                  <c:v>2.4877704411672197E-2</c:v>
                </c:pt>
                <c:pt idx="51">
                  <c:v>2.4689477604812615E-2</c:v>
                </c:pt>
                <c:pt idx="52">
                  <c:v>2.4527205572491627E-2</c:v>
                </c:pt>
                <c:pt idx="53">
                  <c:v>2.5081943578280318E-2</c:v>
                </c:pt>
                <c:pt idx="54">
                  <c:v>2.463687705128605E-2</c:v>
                </c:pt>
                <c:pt idx="55">
                  <c:v>2.2877061800108074E-2</c:v>
                </c:pt>
                <c:pt idx="56">
                  <c:v>2.1868828367672431E-2</c:v>
                </c:pt>
                <c:pt idx="57">
                  <c:v>2.1673632020115456E-2</c:v>
                </c:pt>
              </c:numCache>
            </c:numRef>
          </c:val>
          <c:smooth val="0"/>
          <c:extLst>
            <c:ext xmlns:c16="http://schemas.microsoft.com/office/drawing/2014/chart" uri="{C3380CC4-5D6E-409C-BE32-E72D297353CC}">
              <c16:uniqueId val="{00000003-BA85-4317-A8DD-6D3F707D6F1D}"/>
            </c:ext>
          </c:extLst>
        </c:ser>
        <c:ser>
          <c:idx val="4"/>
          <c:order val="4"/>
          <c:tx>
            <c:strRef>
              <c:f>TdR_63!$B$90</c:f>
              <c:strCache>
                <c:ptCount val="1"/>
                <c:pt idx="0">
                  <c:v>Tertiaire non marchand</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TdR_63!$C$90:$BH$90</c:f>
              <c:numCache>
                <c:formatCode>0.0%</c:formatCode>
                <c:ptCount val="58"/>
                <c:pt idx="0">
                  <c:v>1.2411198659839494E-3</c:v>
                </c:pt>
                <c:pt idx="1">
                  <c:v>1.1983211234372765E-3</c:v>
                </c:pt>
                <c:pt idx="2">
                  <c:v>1.2570240856079311E-3</c:v>
                </c:pt>
                <c:pt idx="3">
                  <c:v>1.3733505165629874E-3</c:v>
                </c:pt>
                <c:pt idx="4">
                  <c:v>1.3123966272689162E-3</c:v>
                </c:pt>
                <c:pt idx="5">
                  <c:v>9.7962314607720133E-4</c:v>
                </c:pt>
                <c:pt idx="6">
                  <c:v>9.8512673207472789E-4</c:v>
                </c:pt>
                <c:pt idx="7">
                  <c:v>8.5665137964880528E-4</c:v>
                </c:pt>
                <c:pt idx="8">
                  <c:v>1.015819960836147E-3</c:v>
                </c:pt>
                <c:pt idx="9">
                  <c:v>9.1075440285731776E-4</c:v>
                </c:pt>
                <c:pt idx="10">
                  <c:v>8.0163551113014101E-4</c:v>
                </c:pt>
                <c:pt idx="11">
                  <c:v>9.0646560805167776E-4</c:v>
                </c:pt>
                <c:pt idx="12">
                  <c:v>7.0574579377141679E-4</c:v>
                </c:pt>
                <c:pt idx="13">
                  <c:v>8.1172562780650861E-4</c:v>
                </c:pt>
                <c:pt idx="14">
                  <c:v>8.2755615028121078E-4</c:v>
                </c:pt>
                <c:pt idx="15">
                  <c:v>9.5885260390549847E-4</c:v>
                </c:pt>
                <c:pt idx="16">
                  <c:v>9.6153513018275598E-4</c:v>
                </c:pt>
                <c:pt idx="17">
                  <c:v>9.0013465174939179E-4</c:v>
                </c:pt>
                <c:pt idx="18">
                  <c:v>1.1130565624942433E-3</c:v>
                </c:pt>
                <c:pt idx="19">
                  <c:v>9.5569885823385003E-4</c:v>
                </c:pt>
                <c:pt idx="20">
                  <c:v>1.1880456638223593E-3</c:v>
                </c:pt>
                <c:pt idx="21">
                  <c:v>1.3294037287263144E-3</c:v>
                </c:pt>
                <c:pt idx="22">
                  <c:v>1.0549003570400623E-3</c:v>
                </c:pt>
                <c:pt idx="23">
                  <c:v>1.1315067038860799E-3</c:v>
                </c:pt>
                <c:pt idx="24">
                  <c:v>1.3148657740316534E-3</c:v>
                </c:pt>
                <c:pt idx="25">
                  <c:v>1.4450323762043354E-3</c:v>
                </c:pt>
                <c:pt idx="26">
                  <c:v>1.4759742832327317E-3</c:v>
                </c:pt>
                <c:pt idx="27">
                  <c:v>1.3532483316855378E-3</c:v>
                </c:pt>
                <c:pt idx="28">
                  <c:v>1.4771937530802363E-3</c:v>
                </c:pt>
                <c:pt idx="29">
                  <c:v>1.3557267927299078E-3</c:v>
                </c:pt>
                <c:pt idx="30">
                  <c:v>1.4258319227823497E-3</c:v>
                </c:pt>
                <c:pt idx="31">
                  <c:v>1.8223127287662786E-3</c:v>
                </c:pt>
                <c:pt idx="32">
                  <c:v>1.8210899784089005E-3</c:v>
                </c:pt>
                <c:pt idx="33">
                  <c:v>1.5648915171273872E-3</c:v>
                </c:pt>
                <c:pt idx="34">
                  <c:v>1.60554540491947E-3</c:v>
                </c:pt>
                <c:pt idx="35">
                  <c:v>1.9426941504463097E-3</c:v>
                </c:pt>
                <c:pt idx="36">
                  <c:v>1.4641331823021545E-3</c:v>
                </c:pt>
                <c:pt idx="37">
                  <c:v>1.541775318921784E-3</c:v>
                </c:pt>
                <c:pt idx="38">
                  <c:v>2.3556130820669261E-3</c:v>
                </c:pt>
                <c:pt idx="39">
                  <c:v>3.0464743320281385E-3</c:v>
                </c:pt>
                <c:pt idx="40">
                  <c:v>6.3690278464920468E-3</c:v>
                </c:pt>
                <c:pt idx="41">
                  <c:v>6.9982693695971937E-3</c:v>
                </c:pt>
                <c:pt idx="42">
                  <c:v>7.2626759781926984E-3</c:v>
                </c:pt>
                <c:pt idx="43">
                  <c:v>7.0232326018639588E-3</c:v>
                </c:pt>
                <c:pt idx="44">
                  <c:v>7.2410367049693209E-3</c:v>
                </c:pt>
                <c:pt idx="45">
                  <c:v>6.5307197786701613E-3</c:v>
                </c:pt>
                <c:pt idx="46">
                  <c:v>6.0638948384676011E-3</c:v>
                </c:pt>
                <c:pt idx="47">
                  <c:v>6.5198547281869927E-3</c:v>
                </c:pt>
                <c:pt idx="48">
                  <c:v>5.7908662415994527E-3</c:v>
                </c:pt>
                <c:pt idx="49">
                  <c:v>6.2541201338494916E-3</c:v>
                </c:pt>
                <c:pt idx="50">
                  <c:v>5.9480864349697841E-3</c:v>
                </c:pt>
                <c:pt idx="51">
                  <c:v>6.1940913674590065E-3</c:v>
                </c:pt>
                <c:pt idx="52">
                  <c:v>5.8788358187825841E-3</c:v>
                </c:pt>
                <c:pt idx="53">
                  <c:v>5.3968844962912809E-3</c:v>
                </c:pt>
                <c:pt idx="54">
                  <c:v>4.1645968178115758E-3</c:v>
                </c:pt>
                <c:pt idx="55">
                  <c:v>4.3487585034134094E-3</c:v>
                </c:pt>
                <c:pt idx="56">
                  <c:v>4.5369389038734213E-3</c:v>
                </c:pt>
                <c:pt idx="57">
                  <c:v>5.5038908457809054E-3</c:v>
                </c:pt>
              </c:numCache>
            </c:numRef>
          </c:val>
          <c:smooth val="0"/>
          <c:extLst>
            <c:ext xmlns:c16="http://schemas.microsoft.com/office/drawing/2014/chart" uri="{C3380CC4-5D6E-409C-BE32-E72D297353CC}">
              <c16:uniqueId val="{00000004-BA85-4317-A8DD-6D3F707D6F1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TdR_63!$C$86:$BG$86</c:f>
              <c:numCache>
                <c:formatCode>0.0%</c:formatCode>
                <c:ptCount val="57"/>
                <c:pt idx="0">
                  <c:v>1.2473496171166054E-2</c:v>
                </c:pt>
                <c:pt idx="1">
                  <c:v>1.2448762391778176E-2</c:v>
                </c:pt>
                <c:pt idx="2">
                  <c:v>1.2521343407792013E-2</c:v>
                </c:pt>
                <c:pt idx="3">
                  <c:v>5.9404375013516397E-3</c:v>
                </c:pt>
                <c:pt idx="4">
                  <c:v>1.0916642060066711E-2</c:v>
                </c:pt>
                <c:pt idx="5">
                  <c:v>1.7662466754920378E-2</c:v>
                </c:pt>
                <c:pt idx="6">
                  <c:v>2.0352649452868618E-2</c:v>
                </c:pt>
                <c:pt idx="7">
                  <c:v>1.0880761583073011E-2</c:v>
                </c:pt>
                <c:pt idx="8">
                  <c:v>1.8320667054671756E-2</c:v>
                </c:pt>
                <c:pt idx="9">
                  <c:v>1.7161542342817616E-2</c:v>
                </c:pt>
                <c:pt idx="10">
                  <c:v>2.4804560178011269E-2</c:v>
                </c:pt>
                <c:pt idx="11">
                  <c:v>2.257555352346052E-2</c:v>
                </c:pt>
                <c:pt idx="12">
                  <c:v>1.1094819806818076E-2</c:v>
                </c:pt>
                <c:pt idx="13">
                  <c:v>1.2637291607649787E-2</c:v>
                </c:pt>
                <c:pt idx="14">
                  <c:v>1.7317324971036416E-2</c:v>
                </c:pt>
                <c:pt idx="15">
                  <c:v>1.0703607722930858E-2</c:v>
                </c:pt>
                <c:pt idx="16">
                  <c:v>1.2901078161426572E-2</c:v>
                </c:pt>
                <c:pt idx="17">
                  <c:v>1.3071289279659438E-2</c:v>
                </c:pt>
                <c:pt idx="18">
                  <c:v>1.3819852176747601E-2</c:v>
                </c:pt>
                <c:pt idx="19">
                  <c:v>8.6767435145895435E-3</c:v>
                </c:pt>
                <c:pt idx="20">
                  <c:v>4.4342788334395455E-3</c:v>
                </c:pt>
                <c:pt idx="21">
                  <c:v>8.7593013664498849E-3</c:v>
                </c:pt>
                <c:pt idx="22">
                  <c:v>5.4614447527842787E-3</c:v>
                </c:pt>
                <c:pt idx="23">
                  <c:v>3.7807228426021636E-3</c:v>
                </c:pt>
                <c:pt idx="24">
                  <c:v>4.3009117638520269E-3</c:v>
                </c:pt>
                <c:pt idx="25">
                  <c:v>9.1457829368160916E-3</c:v>
                </c:pt>
                <c:pt idx="26">
                  <c:v>9.0029901966230362E-3</c:v>
                </c:pt>
                <c:pt idx="27">
                  <c:v>7.1823621268609153E-3</c:v>
                </c:pt>
                <c:pt idx="28">
                  <c:v>6.690751852288828E-3</c:v>
                </c:pt>
                <c:pt idx="29">
                  <c:v>1.0790717289798949E-2</c:v>
                </c:pt>
                <c:pt idx="30">
                  <c:v>4.5182936819574667E-3</c:v>
                </c:pt>
                <c:pt idx="31">
                  <c:v>4.0132338235928655E-3</c:v>
                </c:pt>
                <c:pt idx="32">
                  <c:v>5.8930829058667124E-3</c:v>
                </c:pt>
                <c:pt idx="33">
                  <c:v>7.5225340513948163E-3</c:v>
                </c:pt>
                <c:pt idx="34">
                  <c:v>3.7421988125396844E-3</c:v>
                </c:pt>
                <c:pt idx="35">
                  <c:v>3.346895701943093E-3</c:v>
                </c:pt>
                <c:pt idx="36">
                  <c:v>3.6738392589746355E-3</c:v>
                </c:pt>
                <c:pt idx="37">
                  <c:v>1.1501162118247993E-3</c:v>
                </c:pt>
                <c:pt idx="38">
                  <c:v>6.683015822174722E-3</c:v>
                </c:pt>
                <c:pt idx="39">
                  <c:v>2.7583015752983358E-3</c:v>
                </c:pt>
                <c:pt idx="40">
                  <c:v>4.9655762962210574E-3</c:v>
                </c:pt>
                <c:pt idx="41">
                  <c:v>5.1628909623787477E-3</c:v>
                </c:pt>
                <c:pt idx="42">
                  <c:v>2.6330268880432341E-3</c:v>
                </c:pt>
                <c:pt idx="43">
                  <c:v>2.5116466544397322E-3</c:v>
                </c:pt>
                <c:pt idx="44">
                  <c:v>3.3758104730750474E-3</c:v>
                </c:pt>
                <c:pt idx="45">
                  <c:v>3.5839749249985957E-3</c:v>
                </c:pt>
                <c:pt idx="46">
                  <c:v>5.918823345368843E-3</c:v>
                </c:pt>
                <c:pt idx="47">
                  <c:v>1.1174556598025562E-3</c:v>
                </c:pt>
                <c:pt idx="48">
                  <c:v>1.8407428898512415E-3</c:v>
                </c:pt>
                <c:pt idx="49">
                  <c:v>3.3025583582119438E-3</c:v>
                </c:pt>
                <c:pt idx="50">
                  <c:v>8.5947953633515976E-3</c:v>
                </c:pt>
                <c:pt idx="51">
                  <c:v>4.9975324822247704E-3</c:v>
                </c:pt>
                <c:pt idx="52">
                  <c:v>3.6832445371037226E-3</c:v>
                </c:pt>
                <c:pt idx="53">
                  <c:v>1.078951077468519E-2</c:v>
                </c:pt>
                <c:pt idx="54">
                  <c:v>8.1719953726924876E-3</c:v>
                </c:pt>
                <c:pt idx="55">
                  <c:v>6.4458932305918228E-3</c:v>
                </c:pt>
                <c:pt idx="56">
                  <c:v>4.9191668140308523E-3</c:v>
                </c:pt>
              </c:numCache>
            </c:numRef>
          </c:val>
          <c:smooth val="0"/>
          <c:extLst>
            <c:ext xmlns:c16="http://schemas.microsoft.com/office/drawing/2014/chart" uri="{C3380CC4-5D6E-409C-BE32-E72D297353CC}">
              <c16:uniqueId val="{00000000-48E2-4A53-BE89-E25B7D88A04C}"/>
            </c:ext>
          </c:extLst>
        </c:ser>
        <c:ser>
          <c:idx val="1"/>
          <c:order val="1"/>
          <c:tx>
            <c:strRef>
              <c:f>TdR_63!$B$87</c:f>
              <c:strCache>
                <c:ptCount val="1"/>
                <c:pt idx="0">
                  <c:v>Industrie</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TdR_63!$C$87:$BG$87</c:f>
              <c:numCache>
                <c:formatCode>0.0%</c:formatCode>
                <c:ptCount val="57"/>
                <c:pt idx="0">
                  <c:v>5.5898660403322926E-2</c:v>
                </c:pt>
                <c:pt idx="1">
                  <c:v>5.6635362058966077E-2</c:v>
                </c:pt>
                <c:pt idx="2">
                  <c:v>5.1704358481418133E-2</c:v>
                </c:pt>
                <c:pt idx="3">
                  <c:v>5.195535061142547E-2</c:v>
                </c:pt>
                <c:pt idx="4">
                  <c:v>4.7322618197615421E-2</c:v>
                </c:pt>
                <c:pt idx="5">
                  <c:v>4.60478047877491E-2</c:v>
                </c:pt>
                <c:pt idx="6">
                  <c:v>4.211353380032249E-2</c:v>
                </c:pt>
                <c:pt idx="7">
                  <c:v>4.4572847939754585E-2</c:v>
                </c:pt>
                <c:pt idx="8">
                  <c:v>4.5834780269865601E-2</c:v>
                </c:pt>
                <c:pt idx="9">
                  <c:v>4.6464664848716558E-2</c:v>
                </c:pt>
                <c:pt idx="10">
                  <c:v>4.8112961840425433E-2</c:v>
                </c:pt>
                <c:pt idx="11">
                  <c:v>4.8407431041819778E-2</c:v>
                </c:pt>
                <c:pt idx="12">
                  <c:v>4.9381750221060762E-2</c:v>
                </c:pt>
                <c:pt idx="13">
                  <c:v>4.9796999025314558E-2</c:v>
                </c:pt>
                <c:pt idx="14">
                  <c:v>4.8783518847415289E-2</c:v>
                </c:pt>
                <c:pt idx="15">
                  <c:v>4.9810923798040967E-2</c:v>
                </c:pt>
                <c:pt idx="16">
                  <c:v>4.9214384908744836E-2</c:v>
                </c:pt>
                <c:pt idx="17">
                  <c:v>4.7388895328348751E-2</c:v>
                </c:pt>
                <c:pt idx="18">
                  <c:v>4.9359529539788151E-2</c:v>
                </c:pt>
                <c:pt idx="19">
                  <c:v>5.1628940162746592E-2</c:v>
                </c:pt>
                <c:pt idx="20">
                  <c:v>5.0148281841662305E-2</c:v>
                </c:pt>
                <c:pt idx="21">
                  <c:v>5.4449961099249169E-2</c:v>
                </c:pt>
                <c:pt idx="22">
                  <c:v>4.9780630646245987E-2</c:v>
                </c:pt>
                <c:pt idx="23">
                  <c:v>5.4191978540238286E-2</c:v>
                </c:pt>
                <c:pt idx="24">
                  <c:v>5.4930668025507584E-2</c:v>
                </c:pt>
                <c:pt idx="25">
                  <c:v>6.0562414832805569E-2</c:v>
                </c:pt>
                <c:pt idx="26">
                  <c:v>6.4857725677429423E-2</c:v>
                </c:pt>
                <c:pt idx="27">
                  <c:v>6.3911877139538165E-2</c:v>
                </c:pt>
                <c:pt idx="28">
                  <c:v>6.5133594503942474E-2</c:v>
                </c:pt>
                <c:pt idx="29">
                  <c:v>6.4611101612873506E-2</c:v>
                </c:pt>
                <c:pt idx="30">
                  <c:v>6.396721529285615E-2</c:v>
                </c:pt>
                <c:pt idx="31">
                  <c:v>6.3243385883720665E-2</c:v>
                </c:pt>
                <c:pt idx="32">
                  <c:v>6.4384246264921979E-2</c:v>
                </c:pt>
                <c:pt idx="33">
                  <c:v>6.2906120755856013E-2</c:v>
                </c:pt>
                <c:pt idx="34">
                  <c:v>5.9487018571436297E-2</c:v>
                </c:pt>
                <c:pt idx="35">
                  <c:v>5.7909294729191325E-2</c:v>
                </c:pt>
                <c:pt idx="36">
                  <c:v>3.8374603240254261E-2</c:v>
                </c:pt>
                <c:pt idx="37">
                  <c:v>3.6410335895765936E-2</c:v>
                </c:pt>
                <c:pt idx="38">
                  <c:v>4.8266052144442809E-2</c:v>
                </c:pt>
                <c:pt idx="39">
                  <c:v>5.1472756109214049E-2</c:v>
                </c:pt>
                <c:pt idx="40">
                  <c:v>5.0477764984846379E-2</c:v>
                </c:pt>
                <c:pt idx="41">
                  <c:v>5.1765336177071193E-2</c:v>
                </c:pt>
                <c:pt idx="42">
                  <c:v>5.1929250561886936E-2</c:v>
                </c:pt>
                <c:pt idx="43">
                  <c:v>5.843808666687382E-2</c:v>
                </c:pt>
                <c:pt idx="44">
                  <c:v>5.9354095063015026E-2</c:v>
                </c:pt>
                <c:pt idx="45">
                  <c:v>5.8179306526041107E-2</c:v>
                </c:pt>
                <c:pt idx="46">
                  <c:v>5.7984663416891132E-2</c:v>
                </c:pt>
                <c:pt idx="47">
                  <c:v>5.9510345391180539E-2</c:v>
                </c:pt>
                <c:pt idx="48">
                  <c:v>5.6818348127271233E-2</c:v>
                </c:pt>
                <c:pt idx="49">
                  <c:v>5.6997003729836807E-2</c:v>
                </c:pt>
                <c:pt idx="50">
                  <c:v>5.4893222876073192E-2</c:v>
                </c:pt>
                <c:pt idx="51">
                  <c:v>5.52023643523748E-2</c:v>
                </c:pt>
                <c:pt idx="52">
                  <c:v>5.5288980994449462E-2</c:v>
                </c:pt>
                <c:pt idx="53">
                  <c:v>5.3011304788065407E-2</c:v>
                </c:pt>
                <c:pt idx="54">
                  <c:v>5.3174866091817763E-2</c:v>
                </c:pt>
                <c:pt idx="55">
                  <c:v>5.1372831821182935E-2</c:v>
                </c:pt>
                <c:pt idx="56">
                  <c:v>5.3328770581213186E-2</c:v>
                </c:pt>
              </c:numCache>
            </c:numRef>
          </c:val>
          <c:smooth val="0"/>
          <c:extLst>
            <c:ext xmlns:c16="http://schemas.microsoft.com/office/drawing/2014/chart" uri="{C3380CC4-5D6E-409C-BE32-E72D297353CC}">
              <c16:uniqueId val="{00000001-48E2-4A53-BE89-E25B7D88A04C}"/>
            </c:ext>
          </c:extLst>
        </c:ser>
        <c:ser>
          <c:idx val="2"/>
          <c:order val="2"/>
          <c:tx>
            <c:strRef>
              <c:f>TdR_63!$B$88</c:f>
              <c:strCache>
                <c:ptCount val="1"/>
                <c:pt idx="0">
                  <c:v>Construction</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TdR_63!$C$88:$BG$88</c:f>
              <c:numCache>
                <c:formatCode>0.0%</c:formatCode>
                <c:ptCount val="57"/>
                <c:pt idx="0">
                  <c:v>7.1464722291145852E-2</c:v>
                </c:pt>
                <c:pt idx="1">
                  <c:v>7.2370153366881323E-2</c:v>
                </c:pt>
                <c:pt idx="2">
                  <c:v>7.3893580340007564E-2</c:v>
                </c:pt>
                <c:pt idx="3">
                  <c:v>8.1609220411572356E-2</c:v>
                </c:pt>
                <c:pt idx="4">
                  <c:v>7.6967234045391422E-2</c:v>
                </c:pt>
                <c:pt idx="5">
                  <c:v>7.1346305194240053E-2</c:v>
                </c:pt>
                <c:pt idx="6">
                  <c:v>6.9968885039833797E-2</c:v>
                </c:pt>
                <c:pt idx="7">
                  <c:v>7.0111573071647865E-2</c:v>
                </c:pt>
                <c:pt idx="8">
                  <c:v>7.3251427462559915E-2</c:v>
                </c:pt>
                <c:pt idx="9">
                  <c:v>7.3893078325134282E-2</c:v>
                </c:pt>
                <c:pt idx="10">
                  <c:v>7.5515023238286849E-2</c:v>
                </c:pt>
                <c:pt idx="11">
                  <c:v>6.7980888717943971E-2</c:v>
                </c:pt>
                <c:pt idx="12">
                  <c:v>6.6062700312091008E-2</c:v>
                </c:pt>
                <c:pt idx="13">
                  <c:v>6.47439468434126E-2</c:v>
                </c:pt>
                <c:pt idx="14">
                  <c:v>6.3351121220063644E-2</c:v>
                </c:pt>
                <c:pt idx="15">
                  <c:v>6.2963812153086912E-2</c:v>
                </c:pt>
                <c:pt idx="16">
                  <c:v>6.3638222895480143E-2</c:v>
                </c:pt>
                <c:pt idx="17">
                  <c:v>6.5499038235556223E-2</c:v>
                </c:pt>
                <c:pt idx="18">
                  <c:v>6.6156788226794078E-2</c:v>
                </c:pt>
                <c:pt idx="19">
                  <c:v>6.5459591562047337E-2</c:v>
                </c:pt>
                <c:pt idx="20">
                  <c:v>5.153655037094159E-2</c:v>
                </c:pt>
                <c:pt idx="21">
                  <c:v>6.5140360408645528E-2</c:v>
                </c:pt>
                <c:pt idx="22">
                  <c:v>7.1273412498920941E-2</c:v>
                </c:pt>
                <c:pt idx="23">
                  <c:v>8.0415906251372432E-2</c:v>
                </c:pt>
                <c:pt idx="24">
                  <c:v>8.525609677216979E-2</c:v>
                </c:pt>
                <c:pt idx="25">
                  <c:v>8.2526875736195937E-2</c:v>
                </c:pt>
                <c:pt idx="26">
                  <c:v>8.2459601165828567E-2</c:v>
                </c:pt>
                <c:pt idx="27">
                  <c:v>8.3273420730065037E-2</c:v>
                </c:pt>
                <c:pt idx="28">
                  <c:v>8.0229965875118409E-2</c:v>
                </c:pt>
                <c:pt idx="29">
                  <c:v>7.8447469710103315E-2</c:v>
                </c:pt>
                <c:pt idx="30">
                  <c:v>8.1096014592697593E-2</c:v>
                </c:pt>
                <c:pt idx="31">
                  <c:v>8.2920776954249431E-2</c:v>
                </c:pt>
                <c:pt idx="32">
                  <c:v>8.7489545093707113E-2</c:v>
                </c:pt>
                <c:pt idx="33">
                  <c:v>8.6002313874458683E-2</c:v>
                </c:pt>
                <c:pt idx="34">
                  <c:v>8.712201691164187E-2</c:v>
                </c:pt>
                <c:pt idx="35">
                  <c:v>8.3450223662932616E-2</c:v>
                </c:pt>
                <c:pt idx="36">
                  <c:v>1.9703765052819244E-2</c:v>
                </c:pt>
                <c:pt idx="37">
                  <c:v>6.0663396404790723E-2</c:v>
                </c:pt>
                <c:pt idx="38">
                  <c:v>7.4144698144182383E-2</c:v>
                </c:pt>
                <c:pt idx="39">
                  <c:v>8.3962167342274782E-2</c:v>
                </c:pt>
                <c:pt idx="40">
                  <c:v>8.4288725473833259E-2</c:v>
                </c:pt>
                <c:pt idx="41">
                  <c:v>8.3665896622485594E-2</c:v>
                </c:pt>
                <c:pt idx="42">
                  <c:v>8.5972031738775739E-2</c:v>
                </c:pt>
                <c:pt idx="43">
                  <c:v>8.8249062713893406E-2</c:v>
                </c:pt>
                <c:pt idx="44">
                  <c:v>8.5859639051526521E-2</c:v>
                </c:pt>
                <c:pt idx="45">
                  <c:v>8.1206549028015065E-2</c:v>
                </c:pt>
                <c:pt idx="46">
                  <c:v>8.1642760703973041E-2</c:v>
                </c:pt>
                <c:pt idx="47">
                  <c:v>8.1867280597119174E-2</c:v>
                </c:pt>
                <c:pt idx="48">
                  <c:v>7.7753111615772488E-2</c:v>
                </c:pt>
                <c:pt idx="49">
                  <c:v>7.63803370112561E-2</c:v>
                </c:pt>
                <c:pt idx="50">
                  <c:v>7.0681986720364728E-2</c:v>
                </c:pt>
                <c:pt idx="51">
                  <c:v>7.0775881046803102E-2</c:v>
                </c:pt>
                <c:pt idx="52">
                  <c:v>7.1031353210168985E-2</c:v>
                </c:pt>
                <c:pt idx="53">
                  <c:v>6.8469431236544157E-2</c:v>
                </c:pt>
                <c:pt idx="54">
                  <c:v>7.2112262947218911E-2</c:v>
                </c:pt>
                <c:pt idx="55">
                  <c:v>7.5095733910835738E-2</c:v>
                </c:pt>
                <c:pt idx="56">
                  <c:v>7.6629577296193324E-2</c:v>
                </c:pt>
              </c:numCache>
            </c:numRef>
          </c:val>
          <c:smooth val="0"/>
          <c:extLst>
            <c:ext xmlns:c16="http://schemas.microsoft.com/office/drawing/2014/chart" uri="{C3380CC4-5D6E-409C-BE32-E72D297353CC}">
              <c16:uniqueId val="{00000002-48E2-4A53-BE89-E25B7D88A04C}"/>
            </c:ext>
          </c:extLst>
        </c:ser>
        <c:ser>
          <c:idx val="3"/>
          <c:order val="3"/>
          <c:tx>
            <c:strRef>
              <c:f>TdR_63!$B$89</c:f>
              <c:strCache>
                <c:ptCount val="1"/>
                <c:pt idx="0">
                  <c:v>Tertiaire marchand</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TdR_63!$C$89:$BG$89</c:f>
              <c:numCache>
                <c:formatCode>0.0%</c:formatCode>
                <c:ptCount val="57"/>
                <c:pt idx="0">
                  <c:v>1.618382611157345E-2</c:v>
                </c:pt>
                <c:pt idx="1">
                  <c:v>1.6271159153722518E-2</c:v>
                </c:pt>
                <c:pt idx="2">
                  <c:v>1.5633595578879517E-2</c:v>
                </c:pt>
                <c:pt idx="3">
                  <c:v>1.4750115183636094E-2</c:v>
                </c:pt>
                <c:pt idx="4">
                  <c:v>1.4238484392108503E-2</c:v>
                </c:pt>
                <c:pt idx="5">
                  <c:v>1.4596687480259898E-2</c:v>
                </c:pt>
                <c:pt idx="6">
                  <c:v>1.498680995480817E-2</c:v>
                </c:pt>
                <c:pt idx="7">
                  <c:v>1.5106575624600653E-2</c:v>
                </c:pt>
                <c:pt idx="8">
                  <c:v>1.5694118714543789E-2</c:v>
                </c:pt>
                <c:pt idx="9">
                  <c:v>1.5002897306186343E-2</c:v>
                </c:pt>
                <c:pt idx="10">
                  <c:v>1.5871947332855459E-2</c:v>
                </c:pt>
                <c:pt idx="11">
                  <c:v>1.6107942686582458E-2</c:v>
                </c:pt>
                <c:pt idx="12">
                  <c:v>1.6061910110952749E-2</c:v>
                </c:pt>
                <c:pt idx="13">
                  <c:v>1.607548455269113E-2</c:v>
                </c:pt>
                <c:pt idx="14">
                  <c:v>1.6106240462719256E-2</c:v>
                </c:pt>
                <c:pt idx="15">
                  <c:v>1.5835497398363891E-2</c:v>
                </c:pt>
                <c:pt idx="16">
                  <c:v>1.6351188751708476E-2</c:v>
                </c:pt>
                <c:pt idx="17">
                  <c:v>1.7675551496824933E-2</c:v>
                </c:pt>
                <c:pt idx="18">
                  <c:v>1.8705546277328813E-2</c:v>
                </c:pt>
                <c:pt idx="19">
                  <c:v>1.7121987080181623E-2</c:v>
                </c:pt>
                <c:pt idx="20">
                  <c:v>1.8237031531069033E-2</c:v>
                </c:pt>
                <c:pt idx="21">
                  <c:v>1.9691676505151506E-2</c:v>
                </c:pt>
                <c:pt idx="22">
                  <c:v>1.8720013876336886E-2</c:v>
                </c:pt>
                <c:pt idx="23">
                  <c:v>2.293453503009163E-2</c:v>
                </c:pt>
                <c:pt idx="24">
                  <c:v>2.2504510306250825E-2</c:v>
                </c:pt>
                <c:pt idx="25">
                  <c:v>2.3110234961647508E-2</c:v>
                </c:pt>
                <c:pt idx="26">
                  <c:v>2.2580401352372683E-2</c:v>
                </c:pt>
                <c:pt idx="27">
                  <c:v>2.3055081209590409E-2</c:v>
                </c:pt>
                <c:pt idx="28">
                  <c:v>2.4177877865557539E-2</c:v>
                </c:pt>
                <c:pt idx="29">
                  <c:v>2.3654728802066698E-2</c:v>
                </c:pt>
                <c:pt idx="30">
                  <c:v>2.4200545025303416E-2</c:v>
                </c:pt>
                <c:pt idx="31">
                  <c:v>2.2485446392677973E-2</c:v>
                </c:pt>
                <c:pt idx="32">
                  <c:v>2.4634843534274472E-2</c:v>
                </c:pt>
                <c:pt idx="33">
                  <c:v>2.548259717640498E-2</c:v>
                </c:pt>
                <c:pt idx="34">
                  <c:v>2.6270893507884044E-2</c:v>
                </c:pt>
                <c:pt idx="35">
                  <c:v>2.6131708983604895E-2</c:v>
                </c:pt>
                <c:pt idx="36">
                  <c:v>1.8349079260914909E-2</c:v>
                </c:pt>
                <c:pt idx="37">
                  <c:v>2.2794237575600264E-2</c:v>
                </c:pt>
                <c:pt idx="38">
                  <c:v>2.5346873368676574E-2</c:v>
                </c:pt>
                <c:pt idx="39">
                  <c:v>2.5099215073866053E-2</c:v>
                </c:pt>
                <c:pt idx="40">
                  <c:v>2.5477334945604953E-2</c:v>
                </c:pt>
                <c:pt idx="41">
                  <c:v>2.6608438108745348E-2</c:v>
                </c:pt>
                <c:pt idx="42">
                  <c:v>2.6983223697082337E-2</c:v>
                </c:pt>
                <c:pt idx="43">
                  <c:v>2.7887861958204446E-2</c:v>
                </c:pt>
                <c:pt idx="44">
                  <c:v>2.7664701689377562E-2</c:v>
                </c:pt>
                <c:pt idx="45">
                  <c:v>2.7464738183039881E-2</c:v>
                </c:pt>
                <c:pt idx="46">
                  <c:v>2.8014921808730414E-2</c:v>
                </c:pt>
                <c:pt idx="47">
                  <c:v>2.8477991225206466E-2</c:v>
                </c:pt>
                <c:pt idx="48">
                  <c:v>2.6751350687146402E-2</c:v>
                </c:pt>
                <c:pt idx="49">
                  <c:v>2.4737327995793208E-2</c:v>
                </c:pt>
                <c:pt idx="50">
                  <c:v>2.4877704411672197E-2</c:v>
                </c:pt>
                <c:pt idx="51">
                  <c:v>2.4689477604812615E-2</c:v>
                </c:pt>
                <c:pt idx="52">
                  <c:v>2.4527205572491627E-2</c:v>
                </c:pt>
                <c:pt idx="53">
                  <c:v>2.5081943578280318E-2</c:v>
                </c:pt>
                <c:pt idx="54">
                  <c:v>2.463687705128605E-2</c:v>
                </c:pt>
                <c:pt idx="55">
                  <c:v>2.2877061800108074E-2</c:v>
                </c:pt>
                <c:pt idx="56">
                  <c:v>2.1868828367672431E-2</c:v>
                </c:pt>
              </c:numCache>
            </c:numRef>
          </c:val>
          <c:smooth val="0"/>
          <c:extLst>
            <c:ext xmlns:c16="http://schemas.microsoft.com/office/drawing/2014/chart" uri="{C3380CC4-5D6E-409C-BE32-E72D297353CC}">
              <c16:uniqueId val="{00000003-48E2-4A53-BE89-E25B7D88A04C}"/>
            </c:ext>
          </c:extLst>
        </c:ser>
        <c:ser>
          <c:idx val="4"/>
          <c:order val="4"/>
          <c:tx>
            <c:strRef>
              <c:f>TdR_63!$B$90</c:f>
              <c:strCache>
                <c:ptCount val="1"/>
                <c:pt idx="0">
                  <c:v>Tertiaire non marchand</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TdR_63!$C$90:$BG$90</c:f>
              <c:numCache>
                <c:formatCode>0.0%</c:formatCode>
                <c:ptCount val="57"/>
                <c:pt idx="0">
                  <c:v>1.2411198659839494E-3</c:v>
                </c:pt>
                <c:pt idx="1">
                  <c:v>1.1983211234372765E-3</c:v>
                </c:pt>
                <c:pt idx="2">
                  <c:v>1.2570240856079311E-3</c:v>
                </c:pt>
                <c:pt idx="3">
                  <c:v>1.3733505165629874E-3</c:v>
                </c:pt>
                <c:pt idx="4">
                  <c:v>1.3123966272689162E-3</c:v>
                </c:pt>
                <c:pt idx="5">
                  <c:v>9.7962314607720133E-4</c:v>
                </c:pt>
                <c:pt idx="6">
                  <c:v>9.8512673207472789E-4</c:v>
                </c:pt>
                <c:pt idx="7">
                  <c:v>8.5665137964880528E-4</c:v>
                </c:pt>
                <c:pt idx="8">
                  <c:v>1.015819960836147E-3</c:v>
                </c:pt>
                <c:pt idx="9">
                  <c:v>9.1075440285731776E-4</c:v>
                </c:pt>
                <c:pt idx="10">
                  <c:v>8.0163551113014101E-4</c:v>
                </c:pt>
                <c:pt idx="11">
                  <c:v>9.0646560805167776E-4</c:v>
                </c:pt>
                <c:pt idx="12">
                  <c:v>7.0574579377141679E-4</c:v>
                </c:pt>
                <c:pt idx="13">
                  <c:v>8.1172562780650861E-4</c:v>
                </c:pt>
                <c:pt idx="14">
                  <c:v>8.2755615028121078E-4</c:v>
                </c:pt>
                <c:pt idx="15">
                  <c:v>9.5885260390549847E-4</c:v>
                </c:pt>
                <c:pt idx="16">
                  <c:v>9.6153513018275598E-4</c:v>
                </c:pt>
                <c:pt idx="17">
                  <c:v>9.0013465174939179E-4</c:v>
                </c:pt>
                <c:pt idx="18">
                  <c:v>1.1130565624942433E-3</c:v>
                </c:pt>
                <c:pt idx="19">
                  <c:v>9.5569885823385003E-4</c:v>
                </c:pt>
                <c:pt idx="20">
                  <c:v>1.1880456638223593E-3</c:v>
                </c:pt>
                <c:pt idx="21">
                  <c:v>1.3294037287263144E-3</c:v>
                </c:pt>
                <c:pt idx="22">
                  <c:v>1.0549003570400623E-3</c:v>
                </c:pt>
                <c:pt idx="23">
                  <c:v>1.1315067038860799E-3</c:v>
                </c:pt>
                <c:pt idx="24">
                  <c:v>1.3148657740316534E-3</c:v>
                </c:pt>
                <c:pt idx="25">
                  <c:v>1.4450323762043354E-3</c:v>
                </c:pt>
                <c:pt idx="26">
                  <c:v>1.4759742832327317E-3</c:v>
                </c:pt>
                <c:pt idx="27">
                  <c:v>1.3532483316855378E-3</c:v>
                </c:pt>
                <c:pt idx="28">
                  <c:v>1.4771937530802363E-3</c:v>
                </c:pt>
                <c:pt idx="29">
                  <c:v>1.3557267927299078E-3</c:v>
                </c:pt>
                <c:pt idx="30">
                  <c:v>1.4258319227823497E-3</c:v>
                </c:pt>
                <c:pt idx="31">
                  <c:v>1.8223127287662786E-3</c:v>
                </c:pt>
                <c:pt idx="32">
                  <c:v>1.8210899784089005E-3</c:v>
                </c:pt>
                <c:pt idx="33">
                  <c:v>1.5648915171273872E-3</c:v>
                </c:pt>
                <c:pt idx="34">
                  <c:v>1.60554540491947E-3</c:v>
                </c:pt>
                <c:pt idx="35">
                  <c:v>1.9426941504463097E-3</c:v>
                </c:pt>
                <c:pt idx="36">
                  <c:v>1.4641331823021545E-3</c:v>
                </c:pt>
                <c:pt idx="37">
                  <c:v>1.541775318921784E-3</c:v>
                </c:pt>
                <c:pt idx="38">
                  <c:v>2.3556130820669261E-3</c:v>
                </c:pt>
                <c:pt idx="39">
                  <c:v>3.0464743320281385E-3</c:v>
                </c:pt>
                <c:pt idx="40">
                  <c:v>6.3690278464920468E-3</c:v>
                </c:pt>
                <c:pt idx="41">
                  <c:v>6.9982693695971937E-3</c:v>
                </c:pt>
                <c:pt idx="42">
                  <c:v>7.2626759781926984E-3</c:v>
                </c:pt>
                <c:pt idx="43">
                  <c:v>7.0232326018639588E-3</c:v>
                </c:pt>
                <c:pt idx="44">
                  <c:v>7.2410367049693209E-3</c:v>
                </c:pt>
                <c:pt idx="45">
                  <c:v>6.5307197786701613E-3</c:v>
                </c:pt>
                <c:pt idx="46">
                  <c:v>6.0638948384676011E-3</c:v>
                </c:pt>
                <c:pt idx="47">
                  <c:v>6.5198547281869927E-3</c:v>
                </c:pt>
                <c:pt idx="48">
                  <c:v>5.7908662415994527E-3</c:v>
                </c:pt>
                <c:pt idx="49">
                  <c:v>6.2541201338494916E-3</c:v>
                </c:pt>
                <c:pt idx="50">
                  <c:v>5.9480864349697841E-3</c:v>
                </c:pt>
                <c:pt idx="51">
                  <c:v>6.1940913674590065E-3</c:v>
                </c:pt>
                <c:pt idx="52">
                  <c:v>5.8788358187825841E-3</c:v>
                </c:pt>
                <c:pt idx="53">
                  <c:v>5.3968844962912809E-3</c:v>
                </c:pt>
                <c:pt idx="54">
                  <c:v>4.1645968178115758E-3</c:v>
                </c:pt>
                <c:pt idx="55">
                  <c:v>4.3487585034134094E-3</c:v>
                </c:pt>
                <c:pt idx="56">
                  <c:v>4.5369389038734213E-3</c:v>
                </c:pt>
              </c:numCache>
            </c:numRef>
          </c:val>
          <c:smooth val="0"/>
          <c:extLst>
            <c:ext xmlns:c16="http://schemas.microsoft.com/office/drawing/2014/chart" uri="{C3380CC4-5D6E-409C-BE32-E72D297353CC}">
              <c16:uniqueId val="{00000004-48E2-4A53-BE89-E25B7D88A04C}"/>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TdR_63!$C$86:$BJ$86</c:f>
              <c:numCache>
                <c:formatCode>0.0%</c:formatCode>
                <c:ptCount val="60"/>
                <c:pt idx="0">
                  <c:v>1.2473496171166054E-2</c:v>
                </c:pt>
                <c:pt idx="1">
                  <c:v>1.2448762391778176E-2</c:v>
                </c:pt>
                <c:pt idx="2">
                  <c:v>1.2521343407792013E-2</c:v>
                </c:pt>
                <c:pt idx="3">
                  <c:v>5.9404375013516397E-3</c:v>
                </c:pt>
                <c:pt idx="4">
                  <c:v>1.0916642060066711E-2</c:v>
                </c:pt>
                <c:pt idx="5">
                  <c:v>1.7662466754920378E-2</c:v>
                </c:pt>
                <c:pt idx="6">
                  <c:v>2.0352649452868618E-2</c:v>
                </c:pt>
                <c:pt idx="7">
                  <c:v>1.0880761583073011E-2</c:v>
                </c:pt>
                <c:pt idx="8">
                  <c:v>1.8320667054671756E-2</c:v>
                </c:pt>
                <c:pt idx="9">
                  <c:v>1.7161542342817616E-2</c:v>
                </c:pt>
                <c:pt idx="10">
                  <c:v>2.4804560178011269E-2</c:v>
                </c:pt>
                <c:pt idx="11">
                  <c:v>2.257555352346052E-2</c:v>
                </c:pt>
                <c:pt idx="12">
                  <c:v>1.1094819806818076E-2</c:v>
                </c:pt>
                <c:pt idx="13">
                  <c:v>1.2637291607649787E-2</c:v>
                </c:pt>
                <c:pt idx="14">
                  <c:v>1.7317324971036416E-2</c:v>
                </c:pt>
                <c:pt idx="15">
                  <c:v>1.0703607722930858E-2</c:v>
                </c:pt>
                <c:pt idx="16">
                  <c:v>1.2901078161426572E-2</c:v>
                </c:pt>
                <c:pt idx="17">
                  <c:v>1.3071289279659438E-2</c:v>
                </c:pt>
                <c:pt idx="18">
                  <c:v>1.3819852176747601E-2</c:v>
                </c:pt>
                <c:pt idx="19">
                  <c:v>8.6767435145895435E-3</c:v>
                </c:pt>
                <c:pt idx="20">
                  <c:v>4.4342788334395455E-3</c:v>
                </c:pt>
                <c:pt idx="21">
                  <c:v>8.7593013664498849E-3</c:v>
                </c:pt>
                <c:pt idx="22">
                  <c:v>5.4614447527842787E-3</c:v>
                </c:pt>
                <c:pt idx="23">
                  <c:v>3.7807228426021636E-3</c:v>
                </c:pt>
                <c:pt idx="24">
                  <c:v>4.3009117638520269E-3</c:v>
                </c:pt>
                <c:pt idx="25">
                  <c:v>9.1457829368160916E-3</c:v>
                </c:pt>
                <c:pt idx="26">
                  <c:v>9.0029901966230362E-3</c:v>
                </c:pt>
                <c:pt idx="27">
                  <c:v>7.1823621268609153E-3</c:v>
                </c:pt>
                <c:pt idx="28">
                  <c:v>6.690751852288828E-3</c:v>
                </c:pt>
                <c:pt idx="29">
                  <c:v>1.0790717289798949E-2</c:v>
                </c:pt>
                <c:pt idx="30">
                  <c:v>4.5182936819574667E-3</c:v>
                </c:pt>
                <c:pt idx="31">
                  <c:v>4.0132338235928655E-3</c:v>
                </c:pt>
                <c:pt idx="32">
                  <c:v>5.8930829058667124E-3</c:v>
                </c:pt>
                <c:pt idx="33">
                  <c:v>7.5225340513948163E-3</c:v>
                </c:pt>
                <c:pt idx="34">
                  <c:v>3.7421988125396844E-3</c:v>
                </c:pt>
                <c:pt idx="35">
                  <c:v>3.346895701943093E-3</c:v>
                </c:pt>
                <c:pt idx="36">
                  <c:v>3.6738392589746355E-3</c:v>
                </c:pt>
                <c:pt idx="37">
                  <c:v>1.1501162118247993E-3</c:v>
                </c:pt>
                <c:pt idx="38">
                  <c:v>6.683015822174722E-3</c:v>
                </c:pt>
                <c:pt idx="39">
                  <c:v>2.7583015752983358E-3</c:v>
                </c:pt>
                <c:pt idx="40">
                  <c:v>4.9655762962210574E-3</c:v>
                </c:pt>
                <c:pt idx="41">
                  <c:v>5.1628909623787477E-3</c:v>
                </c:pt>
                <c:pt idx="42">
                  <c:v>2.6330268880432341E-3</c:v>
                </c:pt>
                <c:pt idx="43">
                  <c:v>2.5116466544397322E-3</c:v>
                </c:pt>
                <c:pt idx="44">
                  <c:v>3.3758104730750474E-3</c:v>
                </c:pt>
                <c:pt idx="45">
                  <c:v>3.5839749249985957E-3</c:v>
                </c:pt>
                <c:pt idx="46">
                  <c:v>5.918823345368843E-3</c:v>
                </c:pt>
                <c:pt idx="47">
                  <c:v>1.1174556598025562E-3</c:v>
                </c:pt>
                <c:pt idx="48">
                  <c:v>1.8407428898512415E-3</c:v>
                </c:pt>
                <c:pt idx="49">
                  <c:v>3.3025583582119438E-3</c:v>
                </c:pt>
                <c:pt idx="50">
                  <c:v>8.5947953633515976E-3</c:v>
                </c:pt>
                <c:pt idx="51">
                  <c:v>4.9975324822247704E-3</c:v>
                </c:pt>
                <c:pt idx="52">
                  <c:v>3.6832445371037226E-3</c:v>
                </c:pt>
                <c:pt idx="53">
                  <c:v>1.078951077468519E-2</c:v>
                </c:pt>
                <c:pt idx="54">
                  <c:v>8.1719953726924876E-3</c:v>
                </c:pt>
                <c:pt idx="55">
                  <c:v>6.4458932305918228E-3</c:v>
                </c:pt>
                <c:pt idx="56">
                  <c:v>4.9191668140308523E-3</c:v>
                </c:pt>
                <c:pt idx="57">
                  <c:v>1.2280725363367646E-2</c:v>
                </c:pt>
                <c:pt idx="58">
                  <c:v>9.8435830309284971E-3</c:v>
                </c:pt>
                <c:pt idx="59">
                  <c:v>4.9635604422362178E-3</c:v>
                </c:pt>
              </c:numCache>
            </c:numRef>
          </c:val>
          <c:smooth val="0"/>
          <c:extLst>
            <c:ext xmlns:c16="http://schemas.microsoft.com/office/drawing/2014/chart" uri="{C3380CC4-5D6E-409C-BE32-E72D297353CC}">
              <c16:uniqueId val="{00000000-59E5-4523-9CA8-848F8BC436AA}"/>
            </c:ext>
          </c:extLst>
        </c:ser>
        <c:ser>
          <c:idx val="1"/>
          <c:order val="1"/>
          <c:tx>
            <c:strRef>
              <c:f>TdR_63!$B$87</c:f>
              <c:strCache>
                <c:ptCount val="1"/>
                <c:pt idx="0">
                  <c:v>Industrie</c:v>
                </c:pt>
              </c:strCache>
            </c:strRef>
          </c:tx>
          <c:marker>
            <c:symbol val="none"/>
          </c:marker>
          <c:cat>
            <c:strRef>
              <c:f>TdR_63!$C$85:$BJ$85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TdR_63!$C$87:$BJ$87</c:f>
              <c:numCache>
                <c:formatCode>0.0%</c:formatCode>
                <c:ptCount val="60"/>
                <c:pt idx="0">
                  <c:v>5.5898660403322926E-2</c:v>
                </c:pt>
                <c:pt idx="1">
                  <c:v>5.6635362058966077E-2</c:v>
                </c:pt>
                <c:pt idx="2">
                  <c:v>5.1704358481418133E-2</c:v>
                </c:pt>
                <c:pt idx="3">
                  <c:v>5.195535061142547E-2</c:v>
                </c:pt>
                <c:pt idx="4">
                  <c:v>4.7322618197615421E-2</c:v>
                </c:pt>
                <c:pt idx="5">
                  <c:v>4.60478047877491E-2</c:v>
                </c:pt>
                <c:pt idx="6">
                  <c:v>4.211353380032249E-2</c:v>
                </c:pt>
                <c:pt idx="7">
                  <c:v>4.4572847939754585E-2</c:v>
                </c:pt>
                <c:pt idx="8">
                  <c:v>4.5834780269865601E-2</c:v>
                </c:pt>
                <c:pt idx="9">
                  <c:v>4.6464664848716558E-2</c:v>
                </c:pt>
                <c:pt idx="10">
                  <c:v>4.8112961840425433E-2</c:v>
                </c:pt>
                <c:pt idx="11">
                  <c:v>4.8407431041819778E-2</c:v>
                </c:pt>
                <c:pt idx="12">
                  <c:v>4.9381750221060762E-2</c:v>
                </c:pt>
                <c:pt idx="13">
                  <c:v>4.9796999025314558E-2</c:v>
                </c:pt>
                <c:pt idx="14">
                  <c:v>4.8783518847415289E-2</c:v>
                </c:pt>
                <c:pt idx="15">
                  <c:v>4.9810923798040967E-2</c:v>
                </c:pt>
                <c:pt idx="16">
                  <c:v>4.9214384908744836E-2</c:v>
                </c:pt>
                <c:pt idx="17">
                  <c:v>4.7388895328348751E-2</c:v>
                </c:pt>
                <c:pt idx="18">
                  <c:v>4.9359529539788151E-2</c:v>
                </c:pt>
                <c:pt idx="19">
                  <c:v>5.1628940162746592E-2</c:v>
                </c:pt>
                <c:pt idx="20">
                  <c:v>5.0148281841662305E-2</c:v>
                </c:pt>
                <c:pt idx="21">
                  <c:v>5.4449961099249169E-2</c:v>
                </c:pt>
                <c:pt idx="22">
                  <c:v>4.9780630646245987E-2</c:v>
                </c:pt>
                <c:pt idx="23">
                  <c:v>5.4191978540238286E-2</c:v>
                </c:pt>
                <c:pt idx="24">
                  <c:v>5.4930668025507584E-2</c:v>
                </c:pt>
                <c:pt idx="25">
                  <c:v>6.0562414832805569E-2</c:v>
                </c:pt>
                <c:pt idx="26">
                  <c:v>6.4857725677429423E-2</c:v>
                </c:pt>
                <c:pt idx="27">
                  <c:v>6.3911877139538165E-2</c:v>
                </c:pt>
                <c:pt idx="28">
                  <c:v>6.5133594503942474E-2</c:v>
                </c:pt>
                <c:pt idx="29">
                  <c:v>6.4611101612873506E-2</c:v>
                </c:pt>
                <c:pt idx="30">
                  <c:v>6.396721529285615E-2</c:v>
                </c:pt>
                <c:pt idx="31">
                  <c:v>6.3243385883720665E-2</c:v>
                </c:pt>
                <c:pt idx="32">
                  <c:v>6.4384246264921979E-2</c:v>
                </c:pt>
                <c:pt idx="33">
                  <c:v>6.2906120755856013E-2</c:v>
                </c:pt>
                <c:pt idx="34">
                  <c:v>5.9487018571436297E-2</c:v>
                </c:pt>
                <c:pt idx="35">
                  <c:v>5.7909294729191325E-2</c:v>
                </c:pt>
                <c:pt idx="36">
                  <c:v>3.8374603240254261E-2</c:v>
                </c:pt>
                <c:pt idx="37">
                  <c:v>3.6410335895765936E-2</c:v>
                </c:pt>
                <c:pt idx="38">
                  <c:v>4.8266052144442809E-2</c:v>
                </c:pt>
                <c:pt idx="39">
                  <c:v>5.1472756109214049E-2</c:v>
                </c:pt>
                <c:pt idx="40">
                  <c:v>5.0477764984846379E-2</c:v>
                </c:pt>
                <c:pt idx="41">
                  <c:v>5.1765336177071193E-2</c:v>
                </c:pt>
                <c:pt idx="42">
                  <c:v>5.1929250561886936E-2</c:v>
                </c:pt>
                <c:pt idx="43">
                  <c:v>5.843808666687382E-2</c:v>
                </c:pt>
                <c:pt idx="44">
                  <c:v>5.9354095063015026E-2</c:v>
                </c:pt>
                <c:pt idx="45">
                  <c:v>5.8179306526041107E-2</c:v>
                </c:pt>
                <c:pt idx="46">
                  <c:v>5.7984663416891132E-2</c:v>
                </c:pt>
                <c:pt idx="47">
                  <c:v>5.9510345391180539E-2</c:v>
                </c:pt>
                <c:pt idx="48">
                  <c:v>5.6818348127271233E-2</c:v>
                </c:pt>
                <c:pt idx="49">
                  <c:v>5.6997003729836807E-2</c:v>
                </c:pt>
                <c:pt idx="50">
                  <c:v>5.4893222876073192E-2</c:v>
                </c:pt>
                <c:pt idx="51">
                  <c:v>5.52023643523748E-2</c:v>
                </c:pt>
                <c:pt idx="52">
                  <c:v>5.5288980994449462E-2</c:v>
                </c:pt>
                <c:pt idx="53">
                  <c:v>5.3011304788065407E-2</c:v>
                </c:pt>
                <c:pt idx="54">
                  <c:v>5.3174866091817763E-2</c:v>
                </c:pt>
                <c:pt idx="55">
                  <c:v>5.1372831821182935E-2</c:v>
                </c:pt>
                <c:pt idx="56">
                  <c:v>5.3328770581213186E-2</c:v>
                </c:pt>
                <c:pt idx="57">
                  <c:v>5.450058682728072E-2</c:v>
                </c:pt>
                <c:pt idx="58">
                  <c:v>5.6894587461455252E-2</c:v>
                </c:pt>
                <c:pt idx="59">
                  <c:v>5.6723499159954671E-2</c:v>
                </c:pt>
              </c:numCache>
            </c:numRef>
          </c:val>
          <c:smooth val="0"/>
          <c:extLst>
            <c:ext xmlns:c16="http://schemas.microsoft.com/office/drawing/2014/chart" uri="{C3380CC4-5D6E-409C-BE32-E72D297353CC}">
              <c16:uniqueId val="{00000001-59E5-4523-9CA8-848F8BC436AA}"/>
            </c:ext>
          </c:extLst>
        </c:ser>
        <c:ser>
          <c:idx val="2"/>
          <c:order val="2"/>
          <c:tx>
            <c:strRef>
              <c:f>TdR_63!$B$88</c:f>
              <c:strCache>
                <c:ptCount val="1"/>
                <c:pt idx="0">
                  <c:v>Construction</c:v>
                </c:pt>
              </c:strCache>
            </c:strRef>
          </c:tx>
          <c:marker>
            <c:symbol val="none"/>
          </c:marker>
          <c:cat>
            <c:strRef>
              <c:f>TdR_63!$C$85:$BJ$85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TdR_63!$C$88:$BJ$88</c:f>
              <c:numCache>
                <c:formatCode>0.0%</c:formatCode>
                <c:ptCount val="60"/>
                <c:pt idx="0">
                  <c:v>7.1464722291145852E-2</c:v>
                </c:pt>
                <c:pt idx="1">
                  <c:v>7.2370153366881323E-2</c:v>
                </c:pt>
                <c:pt idx="2">
                  <c:v>7.3893580340007564E-2</c:v>
                </c:pt>
                <c:pt idx="3">
                  <c:v>8.1609220411572356E-2</c:v>
                </c:pt>
                <c:pt idx="4">
                  <c:v>7.6967234045391422E-2</c:v>
                </c:pt>
                <c:pt idx="5">
                  <c:v>7.1346305194240053E-2</c:v>
                </c:pt>
                <c:pt idx="6">
                  <c:v>6.9968885039833797E-2</c:v>
                </c:pt>
                <c:pt idx="7">
                  <c:v>7.0111573071647865E-2</c:v>
                </c:pt>
                <c:pt idx="8">
                  <c:v>7.3251427462559915E-2</c:v>
                </c:pt>
                <c:pt idx="9">
                  <c:v>7.3893078325134282E-2</c:v>
                </c:pt>
                <c:pt idx="10">
                  <c:v>7.5515023238286849E-2</c:v>
                </c:pt>
                <c:pt idx="11">
                  <c:v>6.7980888717943971E-2</c:v>
                </c:pt>
                <c:pt idx="12">
                  <c:v>6.6062700312091008E-2</c:v>
                </c:pt>
                <c:pt idx="13">
                  <c:v>6.47439468434126E-2</c:v>
                </c:pt>
                <c:pt idx="14">
                  <c:v>6.3351121220063644E-2</c:v>
                </c:pt>
                <c:pt idx="15">
                  <c:v>6.2963812153086912E-2</c:v>
                </c:pt>
                <c:pt idx="16">
                  <c:v>6.3638222895480143E-2</c:v>
                </c:pt>
                <c:pt idx="17">
                  <c:v>6.5499038235556223E-2</c:v>
                </c:pt>
                <c:pt idx="18">
                  <c:v>6.6156788226794078E-2</c:v>
                </c:pt>
                <c:pt idx="19">
                  <c:v>6.5459591562047337E-2</c:v>
                </c:pt>
                <c:pt idx="20">
                  <c:v>5.153655037094159E-2</c:v>
                </c:pt>
                <c:pt idx="21">
                  <c:v>6.5140360408645528E-2</c:v>
                </c:pt>
                <c:pt idx="22">
                  <c:v>7.1273412498920941E-2</c:v>
                </c:pt>
                <c:pt idx="23">
                  <c:v>8.0415906251372432E-2</c:v>
                </c:pt>
                <c:pt idx="24">
                  <c:v>8.525609677216979E-2</c:v>
                </c:pt>
                <c:pt idx="25">
                  <c:v>8.2526875736195937E-2</c:v>
                </c:pt>
                <c:pt idx="26">
                  <c:v>8.2459601165828567E-2</c:v>
                </c:pt>
                <c:pt idx="27">
                  <c:v>8.3273420730065037E-2</c:v>
                </c:pt>
                <c:pt idx="28">
                  <c:v>8.0229965875118409E-2</c:v>
                </c:pt>
                <c:pt idx="29">
                  <c:v>7.8447469710103315E-2</c:v>
                </c:pt>
                <c:pt idx="30">
                  <c:v>8.1096014592697593E-2</c:v>
                </c:pt>
                <c:pt idx="31">
                  <c:v>8.2920776954249431E-2</c:v>
                </c:pt>
                <c:pt idx="32">
                  <c:v>8.7489545093707113E-2</c:v>
                </c:pt>
                <c:pt idx="33">
                  <c:v>8.6002313874458683E-2</c:v>
                </c:pt>
                <c:pt idx="34">
                  <c:v>8.712201691164187E-2</c:v>
                </c:pt>
                <c:pt idx="35">
                  <c:v>8.3450223662932616E-2</c:v>
                </c:pt>
                <c:pt idx="36">
                  <c:v>1.9703765052819244E-2</c:v>
                </c:pt>
                <c:pt idx="37">
                  <c:v>6.0663396404790723E-2</c:v>
                </c:pt>
                <c:pt idx="38">
                  <c:v>7.4144698144182383E-2</c:v>
                </c:pt>
                <c:pt idx="39">
                  <c:v>8.3962167342274782E-2</c:v>
                </c:pt>
                <c:pt idx="40">
                  <c:v>8.4288725473833259E-2</c:v>
                </c:pt>
                <c:pt idx="41">
                  <c:v>8.3665896622485594E-2</c:v>
                </c:pt>
                <c:pt idx="42">
                  <c:v>8.5972031738775739E-2</c:v>
                </c:pt>
                <c:pt idx="43">
                  <c:v>8.8249062713893406E-2</c:v>
                </c:pt>
                <c:pt idx="44">
                  <c:v>8.5859639051526521E-2</c:v>
                </c:pt>
                <c:pt idx="45">
                  <c:v>8.1206549028015065E-2</c:v>
                </c:pt>
                <c:pt idx="46">
                  <c:v>8.1642760703973041E-2</c:v>
                </c:pt>
                <c:pt idx="47">
                  <c:v>8.1867280597119174E-2</c:v>
                </c:pt>
                <c:pt idx="48">
                  <c:v>7.7753111615772488E-2</c:v>
                </c:pt>
                <c:pt idx="49">
                  <c:v>7.63803370112561E-2</c:v>
                </c:pt>
                <c:pt idx="50">
                  <c:v>7.0681986720364728E-2</c:v>
                </c:pt>
                <c:pt idx="51">
                  <c:v>7.0775881046803102E-2</c:v>
                </c:pt>
                <c:pt idx="52">
                  <c:v>7.1031353210168985E-2</c:v>
                </c:pt>
                <c:pt idx="53">
                  <c:v>6.8469431236544157E-2</c:v>
                </c:pt>
                <c:pt idx="54">
                  <c:v>7.2112262947218911E-2</c:v>
                </c:pt>
                <c:pt idx="55">
                  <c:v>7.5095733910835738E-2</c:v>
                </c:pt>
                <c:pt idx="56">
                  <c:v>7.6629577296193324E-2</c:v>
                </c:pt>
                <c:pt idx="57">
                  <c:v>7.8243567552307824E-2</c:v>
                </c:pt>
                <c:pt idx="58">
                  <c:v>8.1291400852147574E-2</c:v>
                </c:pt>
                <c:pt idx="59">
                  <c:v>7.9942133944076094E-2</c:v>
                </c:pt>
              </c:numCache>
            </c:numRef>
          </c:val>
          <c:smooth val="0"/>
          <c:extLst>
            <c:ext xmlns:c16="http://schemas.microsoft.com/office/drawing/2014/chart" uri="{C3380CC4-5D6E-409C-BE32-E72D297353CC}">
              <c16:uniqueId val="{00000002-59E5-4523-9CA8-848F8BC436AA}"/>
            </c:ext>
          </c:extLst>
        </c:ser>
        <c:ser>
          <c:idx val="3"/>
          <c:order val="3"/>
          <c:tx>
            <c:strRef>
              <c:f>TdR_63!$B$89</c:f>
              <c:strCache>
                <c:ptCount val="1"/>
                <c:pt idx="0">
                  <c:v>Tertiaire marchand</c:v>
                </c:pt>
              </c:strCache>
            </c:strRef>
          </c:tx>
          <c:marker>
            <c:symbol val="none"/>
          </c:marker>
          <c:cat>
            <c:strRef>
              <c:f>TdR_63!$C$85:$BJ$85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TdR_63!$C$89:$BJ$89</c:f>
              <c:numCache>
                <c:formatCode>0.0%</c:formatCode>
                <c:ptCount val="60"/>
                <c:pt idx="0">
                  <c:v>1.618382611157345E-2</c:v>
                </c:pt>
                <c:pt idx="1">
                  <c:v>1.6271159153722518E-2</c:v>
                </c:pt>
                <c:pt idx="2">
                  <c:v>1.5633595578879517E-2</c:v>
                </c:pt>
                <c:pt idx="3">
                  <c:v>1.4750115183636094E-2</c:v>
                </c:pt>
                <c:pt idx="4">
                  <c:v>1.4238484392108503E-2</c:v>
                </c:pt>
                <c:pt idx="5">
                  <c:v>1.4596687480259898E-2</c:v>
                </c:pt>
                <c:pt idx="6">
                  <c:v>1.498680995480817E-2</c:v>
                </c:pt>
                <c:pt idx="7">
                  <c:v>1.5106575624600653E-2</c:v>
                </c:pt>
                <c:pt idx="8">
                  <c:v>1.5694118714543789E-2</c:v>
                </c:pt>
                <c:pt idx="9">
                  <c:v>1.5002897306186343E-2</c:v>
                </c:pt>
                <c:pt idx="10">
                  <c:v>1.5871947332855459E-2</c:v>
                </c:pt>
                <c:pt idx="11">
                  <c:v>1.6107942686582458E-2</c:v>
                </c:pt>
                <c:pt idx="12">
                  <c:v>1.6061910110952749E-2</c:v>
                </c:pt>
                <c:pt idx="13">
                  <c:v>1.607548455269113E-2</c:v>
                </c:pt>
                <c:pt idx="14">
                  <c:v>1.6106240462719256E-2</c:v>
                </c:pt>
                <c:pt idx="15">
                  <c:v>1.5835497398363891E-2</c:v>
                </c:pt>
                <c:pt idx="16">
                  <c:v>1.6351188751708476E-2</c:v>
                </c:pt>
                <c:pt idx="17">
                  <c:v>1.7675551496824933E-2</c:v>
                </c:pt>
                <c:pt idx="18">
                  <c:v>1.8705546277328813E-2</c:v>
                </c:pt>
                <c:pt idx="19">
                  <c:v>1.7121987080181623E-2</c:v>
                </c:pt>
                <c:pt idx="20">
                  <c:v>1.8237031531069033E-2</c:v>
                </c:pt>
                <c:pt idx="21">
                  <c:v>1.9691676505151506E-2</c:v>
                </c:pt>
                <c:pt idx="22">
                  <c:v>1.8720013876336886E-2</c:v>
                </c:pt>
                <c:pt idx="23">
                  <c:v>2.293453503009163E-2</c:v>
                </c:pt>
                <c:pt idx="24">
                  <c:v>2.2504510306250825E-2</c:v>
                </c:pt>
                <c:pt idx="25">
                  <c:v>2.3110234961647508E-2</c:v>
                </c:pt>
                <c:pt idx="26">
                  <c:v>2.2580401352372683E-2</c:v>
                </c:pt>
                <c:pt idx="27">
                  <c:v>2.3055081209590409E-2</c:v>
                </c:pt>
                <c:pt idx="28">
                  <c:v>2.4177877865557539E-2</c:v>
                </c:pt>
                <c:pt idx="29">
                  <c:v>2.3654728802066698E-2</c:v>
                </c:pt>
                <c:pt idx="30">
                  <c:v>2.4200545025303416E-2</c:v>
                </c:pt>
                <c:pt idx="31">
                  <c:v>2.2485446392677973E-2</c:v>
                </c:pt>
                <c:pt idx="32">
                  <c:v>2.4634843534274472E-2</c:v>
                </c:pt>
                <c:pt idx="33">
                  <c:v>2.548259717640498E-2</c:v>
                </c:pt>
                <c:pt idx="34">
                  <c:v>2.6270893507884044E-2</c:v>
                </c:pt>
                <c:pt idx="35">
                  <c:v>2.6131708983604895E-2</c:v>
                </c:pt>
                <c:pt idx="36">
                  <c:v>1.8349079260914909E-2</c:v>
                </c:pt>
                <c:pt idx="37">
                  <c:v>2.2794237575600264E-2</c:v>
                </c:pt>
                <c:pt idx="38">
                  <c:v>2.5346873368676574E-2</c:v>
                </c:pt>
                <c:pt idx="39">
                  <c:v>2.5099215073866053E-2</c:v>
                </c:pt>
                <c:pt idx="40">
                  <c:v>2.5477334945604953E-2</c:v>
                </c:pt>
                <c:pt idx="41">
                  <c:v>2.6608438108745348E-2</c:v>
                </c:pt>
                <c:pt idx="42">
                  <c:v>2.6983223697082337E-2</c:v>
                </c:pt>
                <c:pt idx="43">
                  <c:v>2.7887861958204446E-2</c:v>
                </c:pt>
                <c:pt idx="44">
                  <c:v>2.7664701689377562E-2</c:v>
                </c:pt>
                <c:pt idx="45">
                  <c:v>2.7464738183039881E-2</c:v>
                </c:pt>
                <c:pt idx="46">
                  <c:v>2.8014921808730414E-2</c:v>
                </c:pt>
                <c:pt idx="47">
                  <c:v>2.8477991225206466E-2</c:v>
                </c:pt>
                <c:pt idx="48">
                  <c:v>2.6751350687146402E-2</c:v>
                </c:pt>
                <c:pt idx="49">
                  <c:v>2.4737327995793208E-2</c:v>
                </c:pt>
                <c:pt idx="50">
                  <c:v>2.4877704411672197E-2</c:v>
                </c:pt>
                <c:pt idx="51">
                  <c:v>2.4689477604812615E-2</c:v>
                </c:pt>
                <c:pt idx="52">
                  <c:v>2.4527205572491627E-2</c:v>
                </c:pt>
                <c:pt idx="53">
                  <c:v>2.5081943578280318E-2</c:v>
                </c:pt>
                <c:pt idx="54">
                  <c:v>2.463687705128605E-2</c:v>
                </c:pt>
                <c:pt idx="55">
                  <c:v>2.2877061800108074E-2</c:v>
                </c:pt>
                <c:pt idx="56">
                  <c:v>2.1868828367672431E-2</c:v>
                </c:pt>
                <c:pt idx="57">
                  <c:v>2.1673632020115456E-2</c:v>
                </c:pt>
                <c:pt idx="58">
                  <c:v>2.0376069827341688E-2</c:v>
                </c:pt>
                <c:pt idx="59">
                  <c:v>2.0750654747483981E-2</c:v>
                </c:pt>
              </c:numCache>
            </c:numRef>
          </c:val>
          <c:smooth val="0"/>
          <c:extLst>
            <c:ext xmlns:c16="http://schemas.microsoft.com/office/drawing/2014/chart" uri="{C3380CC4-5D6E-409C-BE32-E72D297353CC}">
              <c16:uniqueId val="{00000003-59E5-4523-9CA8-848F8BC436AA}"/>
            </c:ext>
          </c:extLst>
        </c:ser>
        <c:ser>
          <c:idx val="4"/>
          <c:order val="4"/>
          <c:tx>
            <c:strRef>
              <c:f>TdR_63!$B$90</c:f>
              <c:strCache>
                <c:ptCount val="1"/>
                <c:pt idx="0">
                  <c:v>Tertiaire non marchand</c:v>
                </c:pt>
              </c:strCache>
            </c:strRef>
          </c:tx>
          <c:marker>
            <c:symbol val="none"/>
          </c:marker>
          <c:cat>
            <c:strRef>
              <c:f>TdR_63!$C$85:$BJ$85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TdR_63!$C$90:$BJ$90</c:f>
              <c:numCache>
                <c:formatCode>0.0%</c:formatCode>
                <c:ptCount val="60"/>
                <c:pt idx="0">
                  <c:v>1.2411198659839494E-3</c:v>
                </c:pt>
                <c:pt idx="1">
                  <c:v>1.1983211234372765E-3</c:v>
                </c:pt>
                <c:pt idx="2">
                  <c:v>1.2570240856079311E-3</c:v>
                </c:pt>
                <c:pt idx="3">
                  <c:v>1.3733505165629874E-3</c:v>
                </c:pt>
                <c:pt idx="4">
                  <c:v>1.3123966272689162E-3</c:v>
                </c:pt>
                <c:pt idx="5">
                  <c:v>9.7962314607720133E-4</c:v>
                </c:pt>
                <c:pt idx="6">
                  <c:v>9.8512673207472789E-4</c:v>
                </c:pt>
                <c:pt idx="7">
                  <c:v>8.5665137964880528E-4</c:v>
                </c:pt>
                <c:pt idx="8">
                  <c:v>1.015819960836147E-3</c:v>
                </c:pt>
                <c:pt idx="9">
                  <c:v>9.1075440285731776E-4</c:v>
                </c:pt>
                <c:pt idx="10">
                  <c:v>8.0163551113014101E-4</c:v>
                </c:pt>
                <c:pt idx="11">
                  <c:v>9.0646560805167776E-4</c:v>
                </c:pt>
                <c:pt idx="12">
                  <c:v>7.0574579377141679E-4</c:v>
                </c:pt>
                <c:pt idx="13">
                  <c:v>8.1172562780650861E-4</c:v>
                </c:pt>
                <c:pt idx="14">
                  <c:v>8.2755615028121078E-4</c:v>
                </c:pt>
                <c:pt idx="15">
                  <c:v>9.5885260390549847E-4</c:v>
                </c:pt>
                <c:pt idx="16">
                  <c:v>9.6153513018275598E-4</c:v>
                </c:pt>
                <c:pt idx="17">
                  <c:v>9.0013465174939179E-4</c:v>
                </c:pt>
                <c:pt idx="18">
                  <c:v>1.1130565624942433E-3</c:v>
                </c:pt>
                <c:pt idx="19">
                  <c:v>9.5569885823385003E-4</c:v>
                </c:pt>
                <c:pt idx="20">
                  <c:v>1.1880456638223593E-3</c:v>
                </c:pt>
                <c:pt idx="21">
                  <c:v>1.3294037287263144E-3</c:v>
                </c:pt>
                <c:pt idx="22">
                  <c:v>1.0549003570400623E-3</c:v>
                </c:pt>
                <c:pt idx="23">
                  <c:v>1.1315067038860799E-3</c:v>
                </c:pt>
                <c:pt idx="24">
                  <c:v>1.3148657740316534E-3</c:v>
                </c:pt>
                <c:pt idx="25">
                  <c:v>1.4450323762043354E-3</c:v>
                </c:pt>
                <c:pt idx="26">
                  <c:v>1.4759742832327317E-3</c:v>
                </c:pt>
                <c:pt idx="27">
                  <c:v>1.3532483316855378E-3</c:v>
                </c:pt>
                <c:pt idx="28">
                  <c:v>1.4771937530802363E-3</c:v>
                </c:pt>
                <c:pt idx="29">
                  <c:v>1.3557267927299078E-3</c:v>
                </c:pt>
                <c:pt idx="30">
                  <c:v>1.4258319227823497E-3</c:v>
                </c:pt>
                <c:pt idx="31">
                  <c:v>1.8223127287662786E-3</c:v>
                </c:pt>
                <c:pt idx="32">
                  <c:v>1.8210899784089005E-3</c:v>
                </c:pt>
                <c:pt idx="33">
                  <c:v>1.5648915171273872E-3</c:v>
                </c:pt>
                <c:pt idx="34">
                  <c:v>1.60554540491947E-3</c:v>
                </c:pt>
                <c:pt idx="35">
                  <c:v>1.9426941504463097E-3</c:v>
                </c:pt>
                <c:pt idx="36">
                  <c:v>1.4641331823021545E-3</c:v>
                </c:pt>
                <c:pt idx="37">
                  <c:v>1.541775318921784E-3</c:v>
                </c:pt>
                <c:pt idx="38">
                  <c:v>2.3556130820669261E-3</c:v>
                </c:pt>
                <c:pt idx="39">
                  <c:v>3.0464743320281385E-3</c:v>
                </c:pt>
                <c:pt idx="40">
                  <c:v>6.3690278464920468E-3</c:v>
                </c:pt>
                <c:pt idx="41">
                  <c:v>6.9982693695971937E-3</c:v>
                </c:pt>
                <c:pt idx="42">
                  <c:v>7.2626759781926984E-3</c:v>
                </c:pt>
                <c:pt idx="43">
                  <c:v>7.0232326018639588E-3</c:v>
                </c:pt>
                <c:pt idx="44">
                  <c:v>7.2410367049693209E-3</c:v>
                </c:pt>
                <c:pt idx="45">
                  <c:v>6.5307197786701613E-3</c:v>
                </c:pt>
                <c:pt idx="46">
                  <c:v>6.0638948384676011E-3</c:v>
                </c:pt>
                <c:pt idx="47">
                  <c:v>6.5198547281869927E-3</c:v>
                </c:pt>
                <c:pt idx="48">
                  <c:v>5.7908662415994527E-3</c:v>
                </c:pt>
                <c:pt idx="49">
                  <c:v>6.2541201338494916E-3</c:v>
                </c:pt>
                <c:pt idx="50">
                  <c:v>5.9480864349697841E-3</c:v>
                </c:pt>
                <c:pt idx="51">
                  <c:v>6.1940913674590065E-3</c:v>
                </c:pt>
                <c:pt idx="52">
                  <c:v>5.8788358187825841E-3</c:v>
                </c:pt>
                <c:pt idx="53">
                  <c:v>5.3968844962912809E-3</c:v>
                </c:pt>
                <c:pt idx="54">
                  <c:v>4.1645968178115758E-3</c:v>
                </c:pt>
                <c:pt idx="55">
                  <c:v>4.3487585034134094E-3</c:v>
                </c:pt>
                <c:pt idx="56">
                  <c:v>4.5369389038734213E-3</c:v>
                </c:pt>
                <c:pt idx="57">
                  <c:v>5.5038908457809054E-3</c:v>
                </c:pt>
                <c:pt idx="58">
                  <c:v>4.8591993915519625E-3</c:v>
                </c:pt>
                <c:pt idx="59">
                  <c:v>4.6220486174738977E-3</c:v>
                </c:pt>
              </c:numCache>
            </c:numRef>
          </c:val>
          <c:smooth val="0"/>
          <c:extLst>
            <c:ext xmlns:c16="http://schemas.microsoft.com/office/drawing/2014/chart" uri="{C3380CC4-5D6E-409C-BE32-E72D297353CC}">
              <c16:uniqueId val="{00000004-59E5-4523-9CA8-848F8BC436AA}"/>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TdR_69!$C$86:$AW$86</c:f>
              <c:numCache>
                <c:formatCode>0.0%</c:formatCode>
                <c:ptCount val="47"/>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numCache>
            </c:numRef>
          </c:val>
          <c:smooth val="0"/>
          <c:extLst>
            <c:ext xmlns:c16="http://schemas.microsoft.com/office/drawing/2014/chart" uri="{C3380CC4-5D6E-409C-BE32-E72D297353CC}">
              <c16:uniqueId val="{00000000-EFF3-441A-9C18-3CB2AF167C17}"/>
            </c:ext>
          </c:extLst>
        </c:ser>
        <c:ser>
          <c:idx val="1"/>
          <c:order val="1"/>
          <c:tx>
            <c:strRef>
              <c:f>TdR_69!$B$87</c:f>
              <c:strCache>
                <c:ptCount val="1"/>
                <c:pt idx="0">
                  <c:v>Industrie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TdR_69!$C$87:$AW$87</c:f>
              <c:numCache>
                <c:formatCode>0.0%</c:formatCode>
                <c:ptCount val="47"/>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numCache>
            </c:numRef>
          </c:val>
          <c:smooth val="0"/>
          <c:extLst>
            <c:ext xmlns:c16="http://schemas.microsoft.com/office/drawing/2014/chart" uri="{C3380CC4-5D6E-409C-BE32-E72D297353CC}">
              <c16:uniqueId val="{00000001-EFF3-441A-9C18-3CB2AF167C17}"/>
            </c:ext>
          </c:extLst>
        </c:ser>
        <c:ser>
          <c:idx val="2"/>
          <c:order val="2"/>
          <c:tx>
            <c:strRef>
              <c:f>TdR_69!$B$88</c:f>
              <c:strCache>
                <c:ptCount val="1"/>
                <c:pt idx="0">
                  <c:v>Construction</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TdR_69!$C$88:$AW$88</c:f>
              <c:numCache>
                <c:formatCode>0.0%</c:formatCode>
                <c:ptCount val="47"/>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numCache>
            </c:numRef>
          </c:val>
          <c:smooth val="0"/>
          <c:extLst>
            <c:ext xmlns:c16="http://schemas.microsoft.com/office/drawing/2014/chart" uri="{C3380CC4-5D6E-409C-BE32-E72D297353CC}">
              <c16:uniqueId val="{00000002-EFF3-441A-9C18-3CB2AF167C17}"/>
            </c:ext>
          </c:extLst>
        </c:ser>
        <c:ser>
          <c:idx val="3"/>
          <c:order val="3"/>
          <c:tx>
            <c:strRef>
              <c:f>TdR_69!$B$89</c:f>
              <c:strCache>
                <c:ptCount val="1"/>
                <c:pt idx="0">
                  <c:v>Tertiaire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TdR_69!$C$89:$AW$89</c:f>
              <c:numCache>
                <c:formatCode>0.0%</c:formatCode>
                <c:ptCount val="47"/>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numCache>
            </c:numRef>
          </c:val>
          <c:smooth val="0"/>
          <c:extLst>
            <c:ext xmlns:c16="http://schemas.microsoft.com/office/drawing/2014/chart" uri="{C3380CC4-5D6E-409C-BE32-E72D297353CC}">
              <c16:uniqueId val="{00000003-EFF3-441A-9C18-3CB2AF167C17}"/>
            </c:ext>
          </c:extLst>
        </c:ser>
        <c:ser>
          <c:idx val="4"/>
          <c:order val="4"/>
          <c:tx>
            <c:strRef>
              <c:f>TdR_69!$B$90</c:f>
              <c:strCache>
                <c:ptCount val="1"/>
                <c:pt idx="0">
                  <c:v>Tertiaire non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TdR_69!$C$90:$AW$90</c:f>
              <c:numCache>
                <c:formatCode>0.0%</c:formatCode>
                <c:ptCount val="47"/>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numCache>
            </c:numRef>
          </c:val>
          <c:smooth val="0"/>
          <c:extLst>
            <c:ext xmlns:c16="http://schemas.microsoft.com/office/drawing/2014/chart" uri="{C3380CC4-5D6E-409C-BE32-E72D297353CC}">
              <c16:uniqueId val="{00000004-EFF3-441A-9C18-3CB2AF167C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TdR_69!$C$86:$AZ$86</c:f>
              <c:numCache>
                <c:formatCode>0.0%</c:formatCode>
                <c:ptCount val="50"/>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numCache>
            </c:numRef>
          </c:val>
          <c:smooth val="0"/>
          <c:extLst>
            <c:ext xmlns:c16="http://schemas.microsoft.com/office/drawing/2014/chart" uri="{C3380CC4-5D6E-409C-BE32-E72D297353CC}">
              <c16:uniqueId val="{00000000-D618-4785-AF92-901F1437A73E}"/>
            </c:ext>
          </c:extLst>
        </c:ser>
        <c:ser>
          <c:idx val="1"/>
          <c:order val="1"/>
          <c:tx>
            <c:strRef>
              <c:f>TdR_69!$B$87</c:f>
              <c:strCache>
                <c:ptCount val="1"/>
                <c:pt idx="0">
                  <c:v>Industrie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TdR_69!$C$87:$AZ$87</c:f>
              <c:numCache>
                <c:formatCode>0.0%</c:formatCode>
                <c:ptCount val="50"/>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numCache>
            </c:numRef>
          </c:val>
          <c:smooth val="0"/>
          <c:extLst>
            <c:ext xmlns:c16="http://schemas.microsoft.com/office/drawing/2014/chart" uri="{C3380CC4-5D6E-409C-BE32-E72D297353CC}">
              <c16:uniqueId val="{00000001-D618-4785-AF92-901F1437A73E}"/>
            </c:ext>
          </c:extLst>
        </c:ser>
        <c:ser>
          <c:idx val="2"/>
          <c:order val="2"/>
          <c:tx>
            <c:strRef>
              <c:f>TdR_69!$B$88</c:f>
              <c:strCache>
                <c:ptCount val="1"/>
                <c:pt idx="0">
                  <c:v>Construction</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TdR_69!$C$88:$AZ$88</c:f>
              <c:numCache>
                <c:formatCode>0.0%</c:formatCode>
                <c:ptCount val="50"/>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numCache>
            </c:numRef>
          </c:val>
          <c:smooth val="0"/>
          <c:extLst>
            <c:ext xmlns:c16="http://schemas.microsoft.com/office/drawing/2014/chart" uri="{C3380CC4-5D6E-409C-BE32-E72D297353CC}">
              <c16:uniqueId val="{00000002-D618-4785-AF92-901F1437A73E}"/>
            </c:ext>
          </c:extLst>
        </c:ser>
        <c:ser>
          <c:idx val="3"/>
          <c:order val="3"/>
          <c:tx>
            <c:strRef>
              <c:f>TdR_69!$B$89</c:f>
              <c:strCache>
                <c:ptCount val="1"/>
                <c:pt idx="0">
                  <c:v>Tertiaire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TdR_69!$C$89:$AZ$89</c:f>
              <c:numCache>
                <c:formatCode>0.0%</c:formatCode>
                <c:ptCount val="50"/>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numCache>
            </c:numRef>
          </c:val>
          <c:smooth val="0"/>
          <c:extLst>
            <c:ext xmlns:c16="http://schemas.microsoft.com/office/drawing/2014/chart" uri="{C3380CC4-5D6E-409C-BE32-E72D297353CC}">
              <c16:uniqueId val="{00000003-D618-4785-AF92-901F1437A73E}"/>
            </c:ext>
          </c:extLst>
        </c:ser>
        <c:ser>
          <c:idx val="4"/>
          <c:order val="4"/>
          <c:tx>
            <c:strRef>
              <c:f>TdR_69!$B$90</c:f>
              <c:strCache>
                <c:ptCount val="1"/>
                <c:pt idx="0">
                  <c:v>Tertiaire non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TdR_69!$C$90:$AZ$90</c:f>
              <c:numCache>
                <c:formatCode>0.0%</c:formatCode>
                <c:ptCount val="50"/>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numCache>
            </c:numRef>
          </c:val>
          <c:smooth val="0"/>
          <c:extLst>
            <c:ext xmlns:c16="http://schemas.microsoft.com/office/drawing/2014/chart" uri="{C3380CC4-5D6E-409C-BE32-E72D297353CC}">
              <c16:uniqueId val="{00000004-D618-4785-AF92-901F1437A73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TdR_69!$C$86:$BA$86</c:f>
              <c:numCache>
                <c:formatCode>0.0%</c:formatCode>
                <c:ptCount val="51"/>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pt idx="50">
                  <c:v>1.6232982474851727E-2</c:v>
                </c:pt>
              </c:numCache>
            </c:numRef>
          </c:val>
          <c:smooth val="0"/>
          <c:extLst>
            <c:ext xmlns:c16="http://schemas.microsoft.com/office/drawing/2014/chart" uri="{C3380CC4-5D6E-409C-BE32-E72D297353CC}">
              <c16:uniqueId val="{00000000-CE68-4ED2-83BB-DBAAB5BB12F0}"/>
            </c:ext>
          </c:extLst>
        </c:ser>
        <c:ser>
          <c:idx val="1"/>
          <c:order val="1"/>
          <c:tx>
            <c:strRef>
              <c:f>TdR_69!$B$87</c:f>
              <c:strCache>
                <c:ptCount val="1"/>
                <c:pt idx="0">
                  <c:v>Industrie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TdR_69!$C$87:$BA$87</c:f>
              <c:numCache>
                <c:formatCode>0.0%</c:formatCode>
                <c:ptCount val="51"/>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pt idx="50">
                  <c:v>8.4130469483480255E-2</c:v>
                </c:pt>
              </c:numCache>
            </c:numRef>
          </c:val>
          <c:smooth val="0"/>
          <c:extLst>
            <c:ext xmlns:c16="http://schemas.microsoft.com/office/drawing/2014/chart" uri="{C3380CC4-5D6E-409C-BE32-E72D297353CC}">
              <c16:uniqueId val="{00000001-CE68-4ED2-83BB-DBAAB5BB12F0}"/>
            </c:ext>
          </c:extLst>
        </c:ser>
        <c:ser>
          <c:idx val="2"/>
          <c:order val="2"/>
          <c:tx>
            <c:strRef>
              <c:f>TdR_69!$B$88</c:f>
              <c:strCache>
                <c:ptCount val="1"/>
                <c:pt idx="0">
                  <c:v>Construction</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TdR_69!$C$88:$BA$88</c:f>
              <c:numCache>
                <c:formatCode>0.0%</c:formatCode>
                <c:ptCount val="51"/>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pt idx="50">
                  <c:v>0.1189071474267604</c:v>
                </c:pt>
              </c:numCache>
            </c:numRef>
          </c:val>
          <c:smooth val="0"/>
          <c:extLst>
            <c:ext xmlns:c16="http://schemas.microsoft.com/office/drawing/2014/chart" uri="{C3380CC4-5D6E-409C-BE32-E72D297353CC}">
              <c16:uniqueId val="{00000002-CE68-4ED2-83BB-DBAAB5BB12F0}"/>
            </c:ext>
          </c:extLst>
        </c:ser>
        <c:ser>
          <c:idx val="3"/>
          <c:order val="3"/>
          <c:tx>
            <c:strRef>
              <c:f>TdR_69!$B$89</c:f>
              <c:strCache>
                <c:ptCount val="1"/>
                <c:pt idx="0">
                  <c:v>Tertiaire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TdR_69!$C$89:$BA$89</c:f>
              <c:numCache>
                <c:formatCode>0.0%</c:formatCode>
                <c:ptCount val="51"/>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pt idx="50">
                  <c:v>3.373861243047447E-2</c:v>
                </c:pt>
              </c:numCache>
            </c:numRef>
          </c:val>
          <c:smooth val="0"/>
          <c:extLst>
            <c:ext xmlns:c16="http://schemas.microsoft.com/office/drawing/2014/chart" uri="{C3380CC4-5D6E-409C-BE32-E72D297353CC}">
              <c16:uniqueId val="{00000003-CE68-4ED2-83BB-DBAAB5BB12F0}"/>
            </c:ext>
          </c:extLst>
        </c:ser>
        <c:ser>
          <c:idx val="4"/>
          <c:order val="4"/>
          <c:tx>
            <c:strRef>
              <c:f>TdR_69!$B$90</c:f>
              <c:strCache>
                <c:ptCount val="1"/>
                <c:pt idx="0">
                  <c:v>Tertiaire non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TdR_69!$C$90:$BA$90</c:f>
              <c:numCache>
                <c:formatCode>0.0%</c:formatCode>
                <c:ptCount val="51"/>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pt idx="50">
                  <c:v>9.4719282462595936E-3</c:v>
                </c:pt>
              </c:numCache>
            </c:numRef>
          </c:val>
          <c:smooth val="0"/>
          <c:extLst>
            <c:ext xmlns:c16="http://schemas.microsoft.com/office/drawing/2014/chart" uri="{C3380CC4-5D6E-409C-BE32-E72D297353CC}">
              <c16:uniqueId val="{00000000-0C56-4CD4-AB97-9AEC11C0748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pt idx="50">
                  <c:v>1.6232982474851727E-2</c:v>
                </c:pt>
              </c:numCache>
            </c:numRef>
          </c:val>
          <c:smooth val="0"/>
          <c:extLst>
            <c:ext xmlns:c16="http://schemas.microsoft.com/office/drawing/2014/chart" uri="{C3380CC4-5D6E-409C-BE32-E72D297353CC}">
              <c16:uniqueId val="{00000000-C911-4A38-BC84-84758C3326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pt idx="50">
                  <c:v>8.4130469483480255E-2</c:v>
                </c:pt>
              </c:numCache>
            </c:numRef>
          </c:val>
          <c:smooth val="0"/>
          <c:extLst>
            <c:ext xmlns:c16="http://schemas.microsoft.com/office/drawing/2014/chart" uri="{C3380CC4-5D6E-409C-BE32-E72D297353CC}">
              <c16:uniqueId val="{00000001-C911-4A38-BC84-84758C3326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pt idx="50">
                  <c:v>0.1189071474267604</c:v>
                </c:pt>
              </c:numCache>
            </c:numRef>
          </c:val>
          <c:smooth val="0"/>
          <c:extLst>
            <c:ext xmlns:c16="http://schemas.microsoft.com/office/drawing/2014/chart" uri="{C3380CC4-5D6E-409C-BE32-E72D297353CC}">
              <c16:uniqueId val="{00000002-C911-4A38-BC84-84758C3326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pt idx="50">
                  <c:v>3.373861243047447E-2</c:v>
                </c:pt>
              </c:numCache>
            </c:numRef>
          </c:val>
          <c:smooth val="0"/>
          <c:extLst>
            <c:ext xmlns:c16="http://schemas.microsoft.com/office/drawing/2014/chart" uri="{C3380CC4-5D6E-409C-BE32-E72D297353CC}">
              <c16:uniqueId val="{00000003-C911-4A38-BC84-84758C3326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pt idx="50">
                  <c:v>9.4719282462595936E-3</c:v>
                </c:pt>
              </c:numCache>
            </c:numRef>
          </c:val>
          <c:smooth val="0"/>
          <c:extLst>
            <c:ext xmlns:c16="http://schemas.microsoft.com/office/drawing/2014/chart" uri="{C3380CC4-5D6E-409C-BE32-E72D297353CC}">
              <c16:uniqueId val="{00000004-C911-4A38-BC84-84758C3326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pt idx="50">
                  <c:v>1.6232982474851727E-2</c:v>
                </c:pt>
                <c:pt idx="51">
                  <c:v>2.0441073247185141E-2</c:v>
                </c:pt>
              </c:numCache>
            </c:numRef>
          </c:val>
          <c:smooth val="0"/>
          <c:extLst>
            <c:ext xmlns:c16="http://schemas.microsoft.com/office/drawing/2014/chart" uri="{C3380CC4-5D6E-409C-BE32-E72D297353CC}">
              <c16:uniqueId val="{00000000-E18F-4421-AB86-9F83968B5FBE}"/>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pt idx="50">
                  <c:v>8.4130469483480255E-2</c:v>
                </c:pt>
                <c:pt idx="51">
                  <c:v>8.2271607788386728E-2</c:v>
                </c:pt>
              </c:numCache>
            </c:numRef>
          </c:val>
          <c:smooth val="0"/>
          <c:extLst>
            <c:ext xmlns:c16="http://schemas.microsoft.com/office/drawing/2014/chart" uri="{C3380CC4-5D6E-409C-BE32-E72D297353CC}">
              <c16:uniqueId val="{00000001-E18F-4421-AB86-9F83968B5FBE}"/>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pt idx="50">
                  <c:v>0.1189071474267604</c:v>
                </c:pt>
                <c:pt idx="51">
                  <c:v>0.11375497268535345</c:v>
                </c:pt>
              </c:numCache>
            </c:numRef>
          </c:val>
          <c:smooth val="0"/>
          <c:extLst>
            <c:ext xmlns:c16="http://schemas.microsoft.com/office/drawing/2014/chart" uri="{C3380CC4-5D6E-409C-BE32-E72D297353CC}">
              <c16:uniqueId val="{00000002-E18F-4421-AB86-9F83968B5FBE}"/>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pt idx="50">
                  <c:v>3.373861243047447E-2</c:v>
                </c:pt>
                <c:pt idx="51">
                  <c:v>3.5124410712150791E-2</c:v>
                </c:pt>
              </c:numCache>
            </c:numRef>
          </c:val>
          <c:smooth val="0"/>
          <c:extLst>
            <c:ext xmlns:c16="http://schemas.microsoft.com/office/drawing/2014/chart" uri="{C3380CC4-5D6E-409C-BE32-E72D297353CC}">
              <c16:uniqueId val="{00000003-E18F-4421-AB86-9F83968B5FBE}"/>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pt idx="50">
                  <c:v>9.4719282462595936E-3</c:v>
                </c:pt>
                <c:pt idx="51">
                  <c:v>1.0060167546902884E-2</c:v>
                </c:pt>
              </c:numCache>
            </c:numRef>
          </c:val>
          <c:smooth val="0"/>
          <c:extLst>
            <c:ext xmlns:c16="http://schemas.microsoft.com/office/drawing/2014/chart" uri="{C3380CC4-5D6E-409C-BE32-E72D297353CC}">
              <c16:uniqueId val="{00000004-E18F-4421-AB86-9F83968B5FB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Cantal</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ETP_15!$D$32</c:f>
              <c:strCache>
                <c:ptCount val="1"/>
                <c:pt idx="0">
                  <c:v>Fabrication de denrees alimentaires, de boissons et  de produits a base de tabac</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ETP_15!$E$32:$CJ$32</c:f>
              <c:numCache>
                <c:formatCode>#,##0</c:formatCode>
                <c:ptCount val="84"/>
                <c:pt idx="0">
                  <c:v>50.494903218112803</c:v>
                </c:pt>
                <c:pt idx="1">
                  <c:v>56.965101806072902</c:v>
                </c:pt>
                <c:pt idx="2">
                  <c:v>31.6174160668205</c:v>
                </c:pt>
                <c:pt idx="3">
                  <c:v>26.424459709298102</c:v>
                </c:pt>
                <c:pt idx="4">
                  <c:v>27.744151661761599</c:v>
                </c:pt>
                <c:pt idx="5">
                  <c:v>34.177374563544497</c:v>
                </c:pt>
                <c:pt idx="6">
                  <c:v>33.80029833791</c:v>
                </c:pt>
                <c:pt idx="7">
                  <c:v>44.792772030014497</c:v>
                </c:pt>
                <c:pt idx="8">
                  <c:v>40.579380718124597</c:v>
                </c:pt>
                <c:pt idx="9">
                  <c:v>46.264899825067303</c:v>
                </c:pt>
                <c:pt idx="10">
                  <c:v>68.843990907655197</c:v>
                </c:pt>
                <c:pt idx="11">
                  <c:v>46.100019087565897</c:v>
                </c:pt>
                <c:pt idx="12">
                  <c:v>80.225874706636105</c:v>
                </c:pt>
                <c:pt idx="13">
                  <c:v>88.938359751986198</c:v>
                </c:pt>
                <c:pt idx="14">
                  <c:v>94.613528543292006</c:v>
                </c:pt>
                <c:pt idx="15">
                  <c:v>92.239835323469293</c:v>
                </c:pt>
                <c:pt idx="16">
                  <c:v>88.513070271350202</c:v>
                </c:pt>
                <c:pt idx="17">
                  <c:v>80.115832326137493</c:v>
                </c:pt>
                <c:pt idx="18">
                  <c:v>110.98306558134399</c:v>
                </c:pt>
                <c:pt idx="19">
                  <c:v>79.511674132058701</c:v>
                </c:pt>
                <c:pt idx="20">
                  <c:v>91.635085329375997</c:v>
                </c:pt>
                <c:pt idx="21">
                  <c:v>100.38786990677301</c:v>
                </c:pt>
                <c:pt idx="22">
                  <c:v>98.436708504378799</c:v>
                </c:pt>
                <c:pt idx="23">
                  <c:v>90.528165227109398</c:v>
                </c:pt>
                <c:pt idx="24">
                  <c:v>78.831647230346206</c:v>
                </c:pt>
                <c:pt idx="25">
                  <c:v>93.475668438759399</c:v>
                </c:pt>
                <c:pt idx="26">
                  <c:v>121.07159328323399</c:v>
                </c:pt>
                <c:pt idx="27">
                  <c:v>111.547452550945</c:v>
                </c:pt>
                <c:pt idx="28">
                  <c:v>89.206841387309495</c:v>
                </c:pt>
                <c:pt idx="29">
                  <c:v>61.472700883863297</c:v>
                </c:pt>
                <c:pt idx="30">
                  <c:v>53.050799262577598</c:v>
                </c:pt>
                <c:pt idx="31">
                  <c:v>61.6870125261879</c:v>
                </c:pt>
                <c:pt idx="32">
                  <c:v>57.140463930419102</c:v>
                </c:pt>
                <c:pt idx="33">
                  <c:v>44.672761751231398</c:v>
                </c:pt>
                <c:pt idx="34">
                  <c:v>42.997531574524999</c:v>
                </c:pt>
                <c:pt idx="35">
                  <c:v>48.244665995903901</c:v>
                </c:pt>
                <c:pt idx="36">
                  <c:v>60.014142815429402</c:v>
                </c:pt>
                <c:pt idx="37">
                  <c:v>62.350262884712599</c:v>
                </c:pt>
                <c:pt idx="38">
                  <c:v>56.463812567704203</c:v>
                </c:pt>
                <c:pt idx="39">
                  <c:v>59.953539329409701</c:v>
                </c:pt>
                <c:pt idx="40">
                  <c:v>79.050797713560897</c:v>
                </c:pt>
                <c:pt idx="41">
                  <c:v>87.460145094350693</c:v>
                </c:pt>
                <c:pt idx="42">
                  <c:v>86.494214166729904</c:v>
                </c:pt>
                <c:pt idx="43">
                  <c:v>106.90499765567399</c:v>
                </c:pt>
                <c:pt idx="44">
                  <c:v>106.722280498044</c:v>
                </c:pt>
                <c:pt idx="45">
                  <c:v>125.053693275372</c:v>
                </c:pt>
                <c:pt idx="46">
                  <c:v>152.375211780261</c:v>
                </c:pt>
                <c:pt idx="47">
                  <c:v>165.26422677688899</c:v>
                </c:pt>
                <c:pt idx="48">
                  <c:v>147.39430719632699</c:v>
                </c:pt>
                <c:pt idx="49">
                  <c:v>143.99428215694999</c:v>
                </c:pt>
                <c:pt idx="50">
                  <c:v>148.92171903872801</c:v>
                </c:pt>
                <c:pt idx="51">
                  <c:v>153.92465667284</c:v>
                </c:pt>
                <c:pt idx="52">
                  <c:v>168.44710597113499</c:v>
                </c:pt>
                <c:pt idx="53">
                  <c:v>172.14723818842199</c:v>
                </c:pt>
                <c:pt idx="54">
                  <c:v>161.44773205271801</c:v>
                </c:pt>
                <c:pt idx="55">
                  <c:v>164.67149420947899</c:v>
                </c:pt>
                <c:pt idx="56">
                  <c:v>153.96457989266699</c:v>
                </c:pt>
                <c:pt idx="57">
                  <c:v>152.56376225183001</c:v>
                </c:pt>
                <c:pt idx="58">
                  <c:v>158.405704730699</c:v>
                </c:pt>
                <c:pt idx="59">
                  <c:v>147.505760666214</c:v>
                </c:pt>
                <c:pt idx="60">
                  <c:v>140.6540587586</c:v>
                </c:pt>
                <c:pt idx="61">
                  <c:v>82.121092553368797</c:v>
                </c:pt>
                <c:pt idx="62">
                  <c:v>106.263963169238</c:v>
                </c:pt>
                <c:pt idx="63">
                  <c:v>93.670937487467697</c:v>
                </c:pt>
                <c:pt idx="64">
                  <c:v>110.126742017338</c:v>
                </c:pt>
                <c:pt idx="65">
                  <c:v>123.86633240369299</c:v>
                </c:pt>
                <c:pt idx="66">
                  <c:v>136.216006104955</c:v>
                </c:pt>
                <c:pt idx="67">
                  <c:v>145.22723227713001</c:v>
                </c:pt>
                <c:pt idx="68">
                  <c:v>150.427754658998</c:v>
                </c:pt>
                <c:pt idx="69">
                  <c:v>161.319734143727</c:v>
                </c:pt>
                <c:pt idx="70">
                  <c:v>167.39009293132099</c:v>
                </c:pt>
                <c:pt idx="71">
                  <c:v>185.26471705084501</c:v>
                </c:pt>
                <c:pt idx="72">
                  <c:v>178.03456889857799</c:v>
                </c:pt>
                <c:pt idx="73">
                  <c:v>189.90907690710301</c:v>
                </c:pt>
                <c:pt idx="74">
                  <c:v>186.403706674501</c:v>
                </c:pt>
                <c:pt idx="75">
                  <c:v>175.35864357155501</c:v>
                </c:pt>
                <c:pt idx="76">
                  <c:v>164.74030420231199</c:v>
                </c:pt>
                <c:pt idx="77">
                  <c:v>155.15612922463001</c:v>
                </c:pt>
                <c:pt idx="78">
                  <c:v>163.20827268376999</c:v>
                </c:pt>
                <c:pt idx="79">
                  <c:v>171.071480198633</c:v>
                </c:pt>
                <c:pt idx="80">
                  <c:v>190.37108239107201</c:v>
                </c:pt>
                <c:pt idx="81">
                  <c:v>177.11225948414901</c:v>
                </c:pt>
                <c:pt idx="82">
                  <c:v>168.76806670748601</c:v>
                </c:pt>
                <c:pt idx="83">
                  <c:v>174.24602561007501</c:v>
                </c:pt>
              </c:numCache>
            </c:numRef>
          </c:val>
          <c:smooth val="0"/>
          <c:extLst>
            <c:ext xmlns:c16="http://schemas.microsoft.com/office/drawing/2014/chart" uri="{C3380CC4-5D6E-409C-BE32-E72D297353CC}">
              <c16:uniqueId val="{00000000-78CA-49D2-9DF0-A781BB031853}"/>
            </c:ext>
          </c:extLst>
        </c:ser>
        <c:ser>
          <c:idx val="1"/>
          <c:order val="1"/>
          <c:tx>
            <c:strRef>
              <c:f>ETP_15!$D$33</c:f>
              <c:strCache>
                <c:ptCount val="1"/>
                <c:pt idx="0">
                  <c:v>Cokéfaction et raffinage. Industries extractives,  énergie, eau, gestion des déchets et dépollution</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ETP_15!$E$33:$CJ$33</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1-78CA-49D2-9DF0-A781BB031853}"/>
            </c:ext>
          </c:extLst>
        </c:ser>
        <c:ser>
          <c:idx val="2"/>
          <c:order val="2"/>
          <c:tx>
            <c:strRef>
              <c:f>ETP_15!$D$34</c:f>
              <c:strCache>
                <c:ptCount val="1"/>
                <c:pt idx="0">
                  <c:v>Fabrication d'equipements electriques, electroniques, informatiques ; fabrication de machine</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ETP_15!$E$34:$CJ$34</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2-78CA-49D2-9DF0-A781BB031853}"/>
            </c:ext>
          </c:extLst>
        </c:ser>
        <c:ser>
          <c:idx val="3"/>
          <c:order val="3"/>
          <c:tx>
            <c:strRef>
              <c:f>ETP_15!$D$35</c:f>
              <c:strCache>
                <c:ptCount val="1"/>
                <c:pt idx="0">
                  <c:v>Fabrication de materiels de transport</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ETP_15!$E$35:$CJ$35</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3-78CA-49D2-9DF0-A781BB031853}"/>
            </c:ext>
          </c:extLst>
        </c:ser>
        <c:ser>
          <c:idx val="4"/>
          <c:order val="4"/>
          <c:tx>
            <c:strRef>
              <c:f>ETP_15!$D$36</c:f>
              <c:strCache>
                <c:ptCount val="1"/>
                <c:pt idx="0">
                  <c:v>Fabrication d'autres produits industriels</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ETP_15!$E$36:$CJ$36</c:f>
              <c:numCache>
                <c:formatCode>#,##0</c:formatCode>
                <c:ptCount val="84"/>
                <c:pt idx="0">
                  <c:v>386.625980429545</c:v>
                </c:pt>
                <c:pt idx="1">
                  <c:v>329.10705363109702</c:v>
                </c:pt>
                <c:pt idx="2">
                  <c:v>322.20434573148901</c:v>
                </c:pt>
                <c:pt idx="3">
                  <c:v>349.39073557878498</c:v>
                </c:pt>
                <c:pt idx="4">
                  <c:v>292.772050552488</c:v>
                </c:pt>
                <c:pt idx="5">
                  <c:v>252.709335173504</c:v>
                </c:pt>
                <c:pt idx="6">
                  <c:v>255.28771668550201</c:v>
                </c:pt>
                <c:pt idx="7">
                  <c:v>288.54645610847899</c:v>
                </c:pt>
                <c:pt idx="8">
                  <c:v>317.36960329963603</c:v>
                </c:pt>
                <c:pt idx="9">
                  <c:v>332.79185067630198</c:v>
                </c:pt>
                <c:pt idx="10">
                  <c:v>307.79345734691998</c:v>
                </c:pt>
                <c:pt idx="11">
                  <c:v>294.52407463697699</c:v>
                </c:pt>
                <c:pt idx="12">
                  <c:v>305.55026376293102</c:v>
                </c:pt>
                <c:pt idx="13">
                  <c:v>347.037193830376</c:v>
                </c:pt>
                <c:pt idx="14">
                  <c:v>263.56242742805802</c:v>
                </c:pt>
                <c:pt idx="15">
                  <c:v>220.98716180608099</c:v>
                </c:pt>
                <c:pt idx="16">
                  <c:v>171.50911955138099</c:v>
                </c:pt>
                <c:pt idx="17">
                  <c:v>76.450306373628806</c:v>
                </c:pt>
                <c:pt idx="18">
                  <c:v>132.96276466707599</c:v>
                </c:pt>
                <c:pt idx="19">
                  <c:v>170.41654801828699</c:v>
                </c:pt>
                <c:pt idx="20">
                  <c:v>213.221861315154</c:v>
                </c:pt>
                <c:pt idx="21">
                  <c:v>253.351223197926</c:v>
                </c:pt>
                <c:pt idx="22">
                  <c:v>327.57748063348902</c:v>
                </c:pt>
                <c:pt idx="23">
                  <c:v>428.11870828750301</c:v>
                </c:pt>
                <c:pt idx="24">
                  <c:v>367.10443699849299</c:v>
                </c:pt>
                <c:pt idx="25">
                  <c:v>318.09925958081999</c:v>
                </c:pt>
                <c:pt idx="26">
                  <c:v>242.98108405008</c:v>
                </c:pt>
                <c:pt idx="27">
                  <c:v>185.30178832531701</c:v>
                </c:pt>
                <c:pt idx="28">
                  <c:v>215.158736082036</c:v>
                </c:pt>
                <c:pt idx="29">
                  <c:v>211.89495831758299</c:v>
                </c:pt>
                <c:pt idx="30">
                  <c:v>180.18508705248999</c:v>
                </c:pt>
                <c:pt idx="31">
                  <c:v>188.15515493570001</c:v>
                </c:pt>
                <c:pt idx="32">
                  <c:v>170.06364098773699</c:v>
                </c:pt>
                <c:pt idx="33">
                  <c:v>152.24490554331501</c:v>
                </c:pt>
                <c:pt idx="34">
                  <c:v>184.247736892479</c:v>
                </c:pt>
                <c:pt idx="35">
                  <c:v>198.31623251204499</c:v>
                </c:pt>
                <c:pt idx="36">
                  <c:v>223.746905546834</c:v>
                </c:pt>
                <c:pt idx="37">
                  <c:v>219.79475418529799</c:v>
                </c:pt>
                <c:pt idx="38">
                  <c:v>198.01398752529701</c:v>
                </c:pt>
                <c:pt idx="39">
                  <c:v>171.330552727693</c:v>
                </c:pt>
                <c:pt idx="40">
                  <c:v>179.53017195970901</c:v>
                </c:pt>
                <c:pt idx="41">
                  <c:v>192.61423525079601</c:v>
                </c:pt>
                <c:pt idx="42">
                  <c:v>198.659232600091</c:v>
                </c:pt>
                <c:pt idx="43">
                  <c:v>193.543194153596</c:v>
                </c:pt>
                <c:pt idx="44">
                  <c:v>186.28756891876901</c:v>
                </c:pt>
                <c:pt idx="45">
                  <c:v>200.18178768999201</c:v>
                </c:pt>
                <c:pt idx="46">
                  <c:v>213.198896515477</c:v>
                </c:pt>
                <c:pt idx="47">
                  <c:v>202.31526682526601</c:v>
                </c:pt>
                <c:pt idx="48">
                  <c:v>217.27441745200201</c:v>
                </c:pt>
                <c:pt idx="49">
                  <c:v>287.51103195453601</c:v>
                </c:pt>
                <c:pt idx="50">
                  <c:v>294.00635248239598</c:v>
                </c:pt>
                <c:pt idx="51">
                  <c:v>386.86909484442998</c:v>
                </c:pt>
                <c:pt idx="52">
                  <c:v>392.34360828776499</c:v>
                </c:pt>
                <c:pt idx="53">
                  <c:v>354.95657922706602</c:v>
                </c:pt>
                <c:pt idx="54">
                  <c:v>352.85640597564998</c:v>
                </c:pt>
                <c:pt idx="55">
                  <c:v>335.72498846524297</c:v>
                </c:pt>
                <c:pt idx="56">
                  <c:v>334.14505840226701</c:v>
                </c:pt>
                <c:pt idx="57">
                  <c:v>301.599336205844</c:v>
                </c:pt>
                <c:pt idx="58">
                  <c:v>285.29656905806598</c:v>
                </c:pt>
                <c:pt idx="59">
                  <c:v>230.05781074920299</c:v>
                </c:pt>
                <c:pt idx="60">
                  <c:v>173.453236345199</c:v>
                </c:pt>
                <c:pt idx="61">
                  <c:v>64.434348512505906</c:v>
                </c:pt>
                <c:pt idx="62">
                  <c:v>155.67045250916499</c:v>
                </c:pt>
                <c:pt idx="63">
                  <c:v>164.471247141476</c:v>
                </c:pt>
                <c:pt idx="64">
                  <c:v>190.28568115944699</c:v>
                </c:pt>
                <c:pt idx="65">
                  <c:v>223.573571943372</c:v>
                </c:pt>
                <c:pt idx="66">
                  <c:v>238.584471600179</c:v>
                </c:pt>
                <c:pt idx="67">
                  <c:v>230.86775345742601</c:v>
                </c:pt>
                <c:pt idx="68">
                  <c:v>254.633384044694</c:v>
                </c:pt>
                <c:pt idx="69">
                  <c:v>251.07645248216201</c:v>
                </c:pt>
                <c:pt idx="70">
                  <c:v>250.230949765145</c:v>
                </c:pt>
                <c:pt idx="71">
                  <c:v>264.37631107162201</c:v>
                </c:pt>
                <c:pt idx="72">
                  <c:v>287.494663726167</c:v>
                </c:pt>
                <c:pt idx="73">
                  <c:v>276.472257626675</c:v>
                </c:pt>
                <c:pt idx="74">
                  <c:v>240.52630003957799</c:v>
                </c:pt>
                <c:pt idx="75">
                  <c:v>199.863639495146</c:v>
                </c:pt>
                <c:pt idx="76">
                  <c:v>193.28007749777399</c:v>
                </c:pt>
                <c:pt idx="77">
                  <c:v>174.76763132778299</c:v>
                </c:pt>
                <c:pt idx="78">
                  <c:v>145.974715113564</c:v>
                </c:pt>
                <c:pt idx="79">
                  <c:v>112.80793912684</c:v>
                </c:pt>
                <c:pt idx="80">
                  <c:v>94.2546238033256</c:v>
                </c:pt>
                <c:pt idx="81">
                  <c:v>87.525297322508806</c:v>
                </c:pt>
                <c:pt idx="82">
                  <c:v>105.707758412902</c:v>
                </c:pt>
                <c:pt idx="83">
                  <c:v>97.285825063667701</c:v>
                </c:pt>
              </c:numCache>
            </c:numRef>
          </c:val>
          <c:smooth val="0"/>
          <c:extLst>
            <c:ext xmlns:c16="http://schemas.microsoft.com/office/drawing/2014/chart" uri="{C3380CC4-5D6E-409C-BE32-E72D297353CC}">
              <c16:uniqueId val="{00000004-78CA-49D2-9DF0-A781BB031853}"/>
            </c:ext>
          </c:extLst>
        </c:ser>
        <c:ser>
          <c:idx val="6"/>
          <c:order val="5"/>
          <c:tx>
            <c:strRef>
              <c:f>ETP_15!$D$37</c:f>
              <c:strCache>
                <c:ptCount val="1"/>
                <c:pt idx="0">
                  <c:v>Construction</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ETP_15!$E$37:$CJ$37</c:f>
              <c:numCache>
                <c:formatCode>#,##0</c:formatCode>
                <c:ptCount val="84"/>
                <c:pt idx="0">
                  <c:v>141.31716085969899</c:v>
                </c:pt>
                <c:pt idx="1">
                  <c:v>157.929385535921</c:v>
                </c:pt>
                <c:pt idx="2">
                  <c:v>163.89457334948</c:v>
                </c:pt>
                <c:pt idx="3">
                  <c:v>154.56125795835101</c:v>
                </c:pt>
                <c:pt idx="4">
                  <c:v>173.788222042364</c:v>
                </c:pt>
                <c:pt idx="5">
                  <c:v>200.33829699874201</c:v>
                </c:pt>
                <c:pt idx="6">
                  <c:v>196.41674966784601</c:v>
                </c:pt>
                <c:pt idx="7">
                  <c:v>201.47325781868</c:v>
                </c:pt>
                <c:pt idx="8">
                  <c:v>222.719402211606</c:v>
                </c:pt>
                <c:pt idx="9">
                  <c:v>222.09428802777299</c:v>
                </c:pt>
                <c:pt idx="10">
                  <c:v>201.16991694426301</c:v>
                </c:pt>
                <c:pt idx="11">
                  <c:v>211.71118773759099</c:v>
                </c:pt>
                <c:pt idx="12">
                  <c:v>182.709172512789</c:v>
                </c:pt>
                <c:pt idx="13">
                  <c:v>178.42249743812101</c:v>
                </c:pt>
                <c:pt idx="14">
                  <c:v>194.32611574517401</c:v>
                </c:pt>
                <c:pt idx="15">
                  <c:v>177.93532569891099</c:v>
                </c:pt>
                <c:pt idx="16">
                  <c:v>184.171248762277</c:v>
                </c:pt>
                <c:pt idx="17">
                  <c:v>177.59183916778599</c:v>
                </c:pt>
                <c:pt idx="18">
                  <c:v>202.55709608631901</c:v>
                </c:pt>
                <c:pt idx="19">
                  <c:v>201.089638973337</c:v>
                </c:pt>
                <c:pt idx="20">
                  <c:v>192.37692655462899</c:v>
                </c:pt>
                <c:pt idx="21">
                  <c:v>185.68299286202799</c:v>
                </c:pt>
                <c:pt idx="22">
                  <c:v>187.76085921680101</c:v>
                </c:pt>
                <c:pt idx="23">
                  <c:v>175.82894438392299</c:v>
                </c:pt>
                <c:pt idx="24">
                  <c:v>194.98409532530201</c:v>
                </c:pt>
                <c:pt idx="25">
                  <c:v>198.524218718425</c:v>
                </c:pt>
                <c:pt idx="26">
                  <c:v>179.48146090304701</c:v>
                </c:pt>
                <c:pt idx="27">
                  <c:v>170.466904086878</c:v>
                </c:pt>
                <c:pt idx="28">
                  <c:v>153.72941283204801</c:v>
                </c:pt>
                <c:pt idx="29">
                  <c:v>136.122068449951</c:v>
                </c:pt>
                <c:pt idx="30">
                  <c:v>171.254981311075</c:v>
                </c:pt>
                <c:pt idx="31">
                  <c:v>175.85179988476699</c:v>
                </c:pt>
                <c:pt idx="32">
                  <c:v>215.93710190276599</c:v>
                </c:pt>
                <c:pt idx="33">
                  <c:v>257.73155587178798</c:v>
                </c:pt>
                <c:pt idx="34">
                  <c:v>293.60855752423299</c:v>
                </c:pt>
                <c:pt idx="35">
                  <c:v>322.70302276957301</c:v>
                </c:pt>
                <c:pt idx="36">
                  <c:v>293.411422155038</c:v>
                </c:pt>
                <c:pt idx="37">
                  <c:v>245.17013064568201</c:v>
                </c:pt>
                <c:pt idx="38">
                  <c:v>200.00771164742801</c:v>
                </c:pt>
                <c:pt idx="39">
                  <c:v>225.521522871977</c:v>
                </c:pt>
                <c:pt idx="40">
                  <c:v>278.93253469216501</c:v>
                </c:pt>
                <c:pt idx="41">
                  <c:v>274.164619345159</c:v>
                </c:pt>
                <c:pt idx="42">
                  <c:v>247.879673076964</c:v>
                </c:pt>
                <c:pt idx="43">
                  <c:v>204.10987493136801</c:v>
                </c:pt>
                <c:pt idx="44">
                  <c:v>198.56882833680601</c:v>
                </c:pt>
                <c:pt idx="45">
                  <c:v>184.415289310784</c:v>
                </c:pt>
                <c:pt idx="46">
                  <c:v>218.24724885838199</c:v>
                </c:pt>
                <c:pt idx="47">
                  <c:v>212.87112208298899</c:v>
                </c:pt>
                <c:pt idx="48">
                  <c:v>233.323791937316</c:v>
                </c:pt>
                <c:pt idx="49">
                  <c:v>245.709582086209</c:v>
                </c:pt>
                <c:pt idx="50">
                  <c:v>257.49630605379599</c:v>
                </c:pt>
                <c:pt idx="51">
                  <c:v>253.29760585547101</c:v>
                </c:pt>
                <c:pt idx="52">
                  <c:v>226.671521506212</c:v>
                </c:pt>
                <c:pt idx="53">
                  <c:v>262.97784105112902</c:v>
                </c:pt>
                <c:pt idx="54">
                  <c:v>293.24694003302398</c:v>
                </c:pt>
                <c:pt idx="55">
                  <c:v>333.69842271646598</c:v>
                </c:pt>
                <c:pt idx="56">
                  <c:v>342.38739520675102</c:v>
                </c:pt>
                <c:pt idx="57">
                  <c:v>340.47036324064499</c:v>
                </c:pt>
                <c:pt idx="58">
                  <c:v>303.836904395239</c:v>
                </c:pt>
                <c:pt idx="59">
                  <c:v>272.75586915515902</c:v>
                </c:pt>
                <c:pt idx="60">
                  <c:v>229.96666593661001</c:v>
                </c:pt>
                <c:pt idx="61">
                  <c:v>122.64385181489401</c:v>
                </c:pt>
                <c:pt idx="62">
                  <c:v>210.44365687634999</c:v>
                </c:pt>
                <c:pt idx="63">
                  <c:v>209.17641438350401</c:v>
                </c:pt>
                <c:pt idx="64">
                  <c:v>227.18873812512001</c:v>
                </c:pt>
                <c:pt idx="65">
                  <c:v>229.96470713755801</c:v>
                </c:pt>
                <c:pt idx="66">
                  <c:v>231.958047038042</c:v>
                </c:pt>
                <c:pt idx="67">
                  <c:v>218.17968434642199</c:v>
                </c:pt>
                <c:pt idx="68">
                  <c:v>231.094436292117</c:v>
                </c:pt>
                <c:pt idx="69">
                  <c:v>235.964262295992</c:v>
                </c:pt>
                <c:pt idx="70">
                  <c:v>223.61509662310701</c:v>
                </c:pt>
                <c:pt idx="71">
                  <c:v>212.10840059095</c:v>
                </c:pt>
                <c:pt idx="72">
                  <c:v>206.11171436993601</c:v>
                </c:pt>
                <c:pt idx="73">
                  <c:v>212.01442098257201</c:v>
                </c:pt>
                <c:pt idx="74">
                  <c:v>220.606051734587</c:v>
                </c:pt>
                <c:pt idx="75">
                  <c:v>224.85637080880599</c:v>
                </c:pt>
                <c:pt idx="76">
                  <c:v>212.22370053245001</c:v>
                </c:pt>
                <c:pt idx="77">
                  <c:v>196.71704081215799</c:v>
                </c:pt>
                <c:pt idx="78">
                  <c:v>202.668200550921</c:v>
                </c:pt>
                <c:pt idx="79">
                  <c:v>207.97778595920701</c:v>
                </c:pt>
                <c:pt idx="80">
                  <c:v>213.69772254470999</c:v>
                </c:pt>
                <c:pt idx="81">
                  <c:v>199.55708027638599</c:v>
                </c:pt>
                <c:pt idx="82">
                  <c:v>197.276464660893</c:v>
                </c:pt>
                <c:pt idx="83">
                  <c:v>198.08940446718</c:v>
                </c:pt>
              </c:numCache>
            </c:numRef>
          </c:val>
          <c:smooth val="0"/>
          <c:extLst>
            <c:ext xmlns:c16="http://schemas.microsoft.com/office/drawing/2014/chart" uri="{C3380CC4-5D6E-409C-BE32-E72D297353CC}">
              <c16:uniqueId val="{00000005-78CA-49D2-9DF0-A781BB031853}"/>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pt idx="50">
                  <c:v>1.6232982474851727E-2</c:v>
                </c:pt>
                <c:pt idx="51">
                  <c:v>2.0441073247185141E-2</c:v>
                </c:pt>
              </c:numCache>
            </c:numRef>
          </c:val>
          <c:smooth val="0"/>
          <c:extLst>
            <c:ext xmlns:c16="http://schemas.microsoft.com/office/drawing/2014/chart" uri="{C3380CC4-5D6E-409C-BE32-E72D297353CC}">
              <c16:uniqueId val="{00000000-DF48-4537-B56F-01393A837958}"/>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pt idx="50">
                  <c:v>8.4130469483480255E-2</c:v>
                </c:pt>
                <c:pt idx="51">
                  <c:v>8.2271607788386728E-2</c:v>
                </c:pt>
              </c:numCache>
            </c:numRef>
          </c:val>
          <c:smooth val="0"/>
          <c:extLst>
            <c:ext xmlns:c16="http://schemas.microsoft.com/office/drawing/2014/chart" uri="{C3380CC4-5D6E-409C-BE32-E72D297353CC}">
              <c16:uniqueId val="{00000001-DF48-4537-B56F-01393A837958}"/>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pt idx="50">
                  <c:v>0.1189071474267604</c:v>
                </c:pt>
                <c:pt idx="51">
                  <c:v>0.11375497268535345</c:v>
                </c:pt>
              </c:numCache>
            </c:numRef>
          </c:val>
          <c:smooth val="0"/>
          <c:extLst>
            <c:ext xmlns:c16="http://schemas.microsoft.com/office/drawing/2014/chart" uri="{C3380CC4-5D6E-409C-BE32-E72D297353CC}">
              <c16:uniqueId val="{00000002-DF48-4537-B56F-01393A837958}"/>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pt idx="50">
                  <c:v>3.373861243047447E-2</c:v>
                </c:pt>
                <c:pt idx="51">
                  <c:v>3.5124410712150791E-2</c:v>
                </c:pt>
              </c:numCache>
            </c:numRef>
          </c:val>
          <c:smooth val="0"/>
          <c:extLst>
            <c:ext xmlns:c16="http://schemas.microsoft.com/office/drawing/2014/chart" uri="{C3380CC4-5D6E-409C-BE32-E72D297353CC}">
              <c16:uniqueId val="{00000003-DF48-4537-B56F-01393A837958}"/>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pt idx="50">
                  <c:v>9.4719282462595936E-3</c:v>
                </c:pt>
                <c:pt idx="51">
                  <c:v>1.0060167546902884E-2</c:v>
                </c:pt>
              </c:numCache>
            </c:numRef>
          </c:val>
          <c:smooth val="0"/>
          <c:extLst>
            <c:ext xmlns:c16="http://schemas.microsoft.com/office/drawing/2014/chart" uri="{C3380CC4-5D6E-409C-BE32-E72D297353CC}">
              <c16:uniqueId val="{00000004-DF48-4537-B56F-01393A837958}"/>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TdR_69!$C$86:$BF$86</c:f>
              <c:numCache>
                <c:formatCode>0.0%</c:formatCode>
                <c:ptCount val="56"/>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pt idx="50">
                  <c:v>1.6232982474851727E-2</c:v>
                </c:pt>
                <c:pt idx="51">
                  <c:v>2.0441073247185141E-2</c:v>
                </c:pt>
                <c:pt idx="52">
                  <c:v>1.3851290885027345E-2</c:v>
                </c:pt>
                <c:pt idx="53">
                  <c:v>1.7153844301059373E-2</c:v>
                </c:pt>
                <c:pt idx="54">
                  <c:v>1.7313271274816831E-2</c:v>
                </c:pt>
                <c:pt idx="55">
                  <c:v>1.383941910562468E-2</c:v>
                </c:pt>
              </c:numCache>
            </c:numRef>
          </c:val>
          <c:smooth val="0"/>
          <c:extLst>
            <c:ext xmlns:c16="http://schemas.microsoft.com/office/drawing/2014/chart" uri="{C3380CC4-5D6E-409C-BE32-E72D297353CC}">
              <c16:uniqueId val="{00000000-198F-4F8D-89F8-1FE28E561104}"/>
            </c:ext>
          </c:extLst>
        </c:ser>
        <c:ser>
          <c:idx val="1"/>
          <c:order val="1"/>
          <c:tx>
            <c:strRef>
              <c:f>TdR_69!$B$87</c:f>
              <c:strCache>
                <c:ptCount val="1"/>
                <c:pt idx="0">
                  <c:v>Industrie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TdR_69!$C$87:$BF$87</c:f>
              <c:numCache>
                <c:formatCode>0.0%</c:formatCode>
                <c:ptCount val="56"/>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pt idx="50">
                  <c:v>8.4130469483480255E-2</c:v>
                </c:pt>
                <c:pt idx="51">
                  <c:v>8.2271607788386728E-2</c:v>
                </c:pt>
                <c:pt idx="52">
                  <c:v>8.0554247402837648E-2</c:v>
                </c:pt>
                <c:pt idx="53">
                  <c:v>7.8260420262974265E-2</c:v>
                </c:pt>
                <c:pt idx="54">
                  <c:v>7.9422032093383901E-2</c:v>
                </c:pt>
                <c:pt idx="55">
                  <c:v>7.6486479326660556E-2</c:v>
                </c:pt>
              </c:numCache>
            </c:numRef>
          </c:val>
          <c:smooth val="0"/>
          <c:extLst>
            <c:ext xmlns:c16="http://schemas.microsoft.com/office/drawing/2014/chart" uri="{C3380CC4-5D6E-409C-BE32-E72D297353CC}">
              <c16:uniqueId val="{00000001-198F-4F8D-89F8-1FE28E561104}"/>
            </c:ext>
          </c:extLst>
        </c:ser>
        <c:ser>
          <c:idx val="2"/>
          <c:order val="2"/>
          <c:tx>
            <c:strRef>
              <c:f>TdR_69!$B$88</c:f>
              <c:strCache>
                <c:ptCount val="1"/>
                <c:pt idx="0">
                  <c:v>Construction</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TdR_69!$C$88:$BF$88</c:f>
              <c:numCache>
                <c:formatCode>0.0%</c:formatCode>
                <c:ptCount val="56"/>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pt idx="50">
                  <c:v>0.1189071474267604</c:v>
                </c:pt>
                <c:pt idx="51">
                  <c:v>0.11375497268535345</c:v>
                </c:pt>
                <c:pt idx="52">
                  <c:v>0.11541494185356818</c:v>
                </c:pt>
                <c:pt idx="53">
                  <c:v>0.1135499576063136</c:v>
                </c:pt>
                <c:pt idx="54">
                  <c:v>0.12003850459820972</c:v>
                </c:pt>
                <c:pt idx="55">
                  <c:v>0.12008258079662899</c:v>
                </c:pt>
              </c:numCache>
            </c:numRef>
          </c:val>
          <c:smooth val="0"/>
          <c:extLst>
            <c:ext xmlns:c16="http://schemas.microsoft.com/office/drawing/2014/chart" uri="{C3380CC4-5D6E-409C-BE32-E72D297353CC}">
              <c16:uniqueId val="{00000002-198F-4F8D-89F8-1FE28E561104}"/>
            </c:ext>
          </c:extLst>
        </c:ser>
        <c:ser>
          <c:idx val="3"/>
          <c:order val="3"/>
          <c:tx>
            <c:strRef>
              <c:f>TdR_69!$B$89</c:f>
              <c:strCache>
                <c:ptCount val="1"/>
                <c:pt idx="0">
                  <c:v>Tertiaire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TdR_69!$C$89:$BF$89</c:f>
              <c:numCache>
                <c:formatCode>0.0%</c:formatCode>
                <c:ptCount val="56"/>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pt idx="50">
                  <c:v>3.373861243047447E-2</c:v>
                </c:pt>
                <c:pt idx="51">
                  <c:v>3.5124410712150791E-2</c:v>
                </c:pt>
                <c:pt idx="52">
                  <c:v>3.506882954876793E-2</c:v>
                </c:pt>
                <c:pt idx="53">
                  <c:v>3.5675295883018536E-2</c:v>
                </c:pt>
                <c:pt idx="54">
                  <c:v>3.5744674847090284E-2</c:v>
                </c:pt>
                <c:pt idx="55">
                  <c:v>3.3315390071865444E-2</c:v>
                </c:pt>
              </c:numCache>
            </c:numRef>
          </c:val>
          <c:smooth val="0"/>
          <c:extLst>
            <c:ext xmlns:c16="http://schemas.microsoft.com/office/drawing/2014/chart" uri="{C3380CC4-5D6E-409C-BE32-E72D297353CC}">
              <c16:uniqueId val="{00000003-198F-4F8D-89F8-1FE28E561104}"/>
            </c:ext>
          </c:extLst>
        </c:ser>
        <c:ser>
          <c:idx val="4"/>
          <c:order val="4"/>
          <c:tx>
            <c:strRef>
              <c:f>TdR_69!$B$90</c:f>
              <c:strCache>
                <c:ptCount val="1"/>
                <c:pt idx="0">
                  <c:v>Tertiaire non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TdR_69!$C$90:$BF$90</c:f>
              <c:numCache>
                <c:formatCode>0.0%</c:formatCode>
                <c:ptCount val="56"/>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pt idx="50">
                  <c:v>9.4719282462595936E-3</c:v>
                </c:pt>
                <c:pt idx="51">
                  <c:v>1.0060167546902884E-2</c:v>
                </c:pt>
                <c:pt idx="52">
                  <c:v>9.7558624860499561E-3</c:v>
                </c:pt>
                <c:pt idx="53">
                  <c:v>9.4487197802801369E-3</c:v>
                </c:pt>
                <c:pt idx="54">
                  <c:v>8.0813634727016533E-3</c:v>
                </c:pt>
                <c:pt idx="55">
                  <c:v>8.1938281800681793E-3</c:v>
                </c:pt>
              </c:numCache>
            </c:numRef>
          </c:val>
          <c:smooth val="0"/>
          <c:extLst>
            <c:ext xmlns:c16="http://schemas.microsoft.com/office/drawing/2014/chart" uri="{C3380CC4-5D6E-409C-BE32-E72D297353CC}">
              <c16:uniqueId val="{00000004-198F-4F8D-89F8-1FE28E561104}"/>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pt idx="50">
                  <c:v>1.6232982474851727E-2</c:v>
                </c:pt>
              </c:numCache>
            </c:numRef>
          </c:val>
          <c:smooth val="0"/>
          <c:extLst>
            <c:ext xmlns:c16="http://schemas.microsoft.com/office/drawing/2014/chart" uri="{C3380CC4-5D6E-409C-BE32-E72D297353CC}">
              <c16:uniqueId val="{00000000-ED9C-43F8-91C1-5F7CC9CE47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pt idx="50">
                  <c:v>8.4130469483480255E-2</c:v>
                </c:pt>
              </c:numCache>
            </c:numRef>
          </c:val>
          <c:smooth val="0"/>
          <c:extLst>
            <c:ext xmlns:c16="http://schemas.microsoft.com/office/drawing/2014/chart" uri="{C3380CC4-5D6E-409C-BE32-E72D297353CC}">
              <c16:uniqueId val="{00000001-ED9C-43F8-91C1-5F7CC9CE47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pt idx="50">
                  <c:v>0.1189071474267604</c:v>
                </c:pt>
              </c:numCache>
            </c:numRef>
          </c:val>
          <c:smooth val="0"/>
          <c:extLst>
            <c:ext xmlns:c16="http://schemas.microsoft.com/office/drawing/2014/chart" uri="{C3380CC4-5D6E-409C-BE32-E72D297353CC}">
              <c16:uniqueId val="{00000002-ED9C-43F8-91C1-5F7CC9CE47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pt idx="50">
                  <c:v>3.373861243047447E-2</c:v>
                </c:pt>
              </c:numCache>
            </c:numRef>
          </c:val>
          <c:smooth val="0"/>
          <c:extLst>
            <c:ext xmlns:c16="http://schemas.microsoft.com/office/drawing/2014/chart" uri="{C3380CC4-5D6E-409C-BE32-E72D297353CC}">
              <c16:uniqueId val="{00000003-ED9C-43F8-91C1-5F7CC9CE47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pt idx="50">
                  <c:v>9.4719282462595936E-3</c:v>
                </c:pt>
              </c:numCache>
            </c:numRef>
          </c:val>
          <c:smooth val="0"/>
          <c:extLst>
            <c:ext xmlns:c16="http://schemas.microsoft.com/office/drawing/2014/chart" uri="{C3380CC4-5D6E-409C-BE32-E72D297353CC}">
              <c16:uniqueId val="{00000004-ED9C-43F8-91C1-5F7CC9CE47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pt idx="50">
                  <c:v>1.6232982474851727E-2</c:v>
                </c:pt>
              </c:numCache>
            </c:numRef>
          </c:val>
          <c:smooth val="0"/>
          <c:extLst>
            <c:ext xmlns:c16="http://schemas.microsoft.com/office/drawing/2014/chart" uri="{C3380CC4-5D6E-409C-BE32-E72D297353CC}">
              <c16:uniqueId val="{00000000-98A3-4AA5-9C0D-96FFED3D4D0C}"/>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pt idx="50">
                  <c:v>8.4130469483480255E-2</c:v>
                </c:pt>
              </c:numCache>
            </c:numRef>
          </c:val>
          <c:smooth val="0"/>
          <c:extLst>
            <c:ext xmlns:c16="http://schemas.microsoft.com/office/drawing/2014/chart" uri="{C3380CC4-5D6E-409C-BE32-E72D297353CC}">
              <c16:uniqueId val="{00000001-98A3-4AA5-9C0D-96FFED3D4D0C}"/>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pt idx="50">
                  <c:v>0.1189071474267604</c:v>
                </c:pt>
              </c:numCache>
            </c:numRef>
          </c:val>
          <c:smooth val="0"/>
          <c:extLst>
            <c:ext xmlns:c16="http://schemas.microsoft.com/office/drawing/2014/chart" uri="{C3380CC4-5D6E-409C-BE32-E72D297353CC}">
              <c16:uniqueId val="{00000002-98A3-4AA5-9C0D-96FFED3D4D0C}"/>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pt idx="50">
                  <c:v>3.373861243047447E-2</c:v>
                </c:pt>
              </c:numCache>
            </c:numRef>
          </c:val>
          <c:smooth val="0"/>
          <c:extLst>
            <c:ext xmlns:c16="http://schemas.microsoft.com/office/drawing/2014/chart" uri="{C3380CC4-5D6E-409C-BE32-E72D297353CC}">
              <c16:uniqueId val="{00000003-98A3-4AA5-9C0D-96FFED3D4D0C}"/>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pt idx="50">
                  <c:v>9.4719282462595936E-3</c:v>
                </c:pt>
              </c:numCache>
            </c:numRef>
          </c:val>
          <c:smooth val="0"/>
          <c:extLst>
            <c:ext xmlns:c16="http://schemas.microsoft.com/office/drawing/2014/chart" uri="{C3380CC4-5D6E-409C-BE32-E72D297353CC}">
              <c16:uniqueId val="{00000004-98A3-4AA5-9C0D-96FFED3D4D0C}"/>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TdR_69!$C$86:$BG$86</c:f>
              <c:numCache>
                <c:formatCode>0.0%</c:formatCode>
                <c:ptCount val="57"/>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pt idx="50">
                  <c:v>1.6232982474851727E-2</c:v>
                </c:pt>
                <c:pt idx="51">
                  <c:v>2.0441073247185141E-2</c:v>
                </c:pt>
                <c:pt idx="52">
                  <c:v>1.3851290885027345E-2</c:v>
                </c:pt>
                <c:pt idx="53">
                  <c:v>1.7153844301059373E-2</c:v>
                </c:pt>
                <c:pt idx="54">
                  <c:v>1.7313271274816831E-2</c:v>
                </c:pt>
                <c:pt idx="55">
                  <c:v>1.383941910562468E-2</c:v>
                </c:pt>
                <c:pt idx="56">
                  <c:v>1.5917687870334554E-2</c:v>
                </c:pt>
              </c:numCache>
            </c:numRef>
          </c:val>
          <c:smooth val="0"/>
          <c:extLst>
            <c:ext xmlns:c16="http://schemas.microsoft.com/office/drawing/2014/chart" uri="{C3380CC4-5D6E-409C-BE32-E72D297353CC}">
              <c16:uniqueId val="{00000000-6AF8-4DC0-AC2E-3C1C7B377217}"/>
            </c:ext>
          </c:extLst>
        </c:ser>
        <c:ser>
          <c:idx val="1"/>
          <c:order val="1"/>
          <c:tx>
            <c:strRef>
              <c:f>TdR_69!$B$87</c:f>
              <c:strCache>
                <c:ptCount val="1"/>
                <c:pt idx="0">
                  <c:v>Industrie</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TdR_69!$C$87:$BG$87</c:f>
              <c:numCache>
                <c:formatCode>0.0%</c:formatCode>
                <c:ptCount val="57"/>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pt idx="50">
                  <c:v>8.4130469483480255E-2</c:v>
                </c:pt>
                <c:pt idx="51">
                  <c:v>8.2271607788386728E-2</c:v>
                </c:pt>
                <c:pt idx="52">
                  <c:v>8.0554247402837648E-2</c:v>
                </c:pt>
                <c:pt idx="53">
                  <c:v>7.8260420262974265E-2</c:v>
                </c:pt>
                <c:pt idx="54">
                  <c:v>7.9422032093383901E-2</c:v>
                </c:pt>
                <c:pt idx="55">
                  <c:v>7.6486479326660556E-2</c:v>
                </c:pt>
                <c:pt idx="56">
                  <c:v>7.3988736718979167E-2</c:v>
                </c:pt>
              </c:numCache>
            </c:numRef>
          </c:val>
          <c:smooth val="0"/>
          <c:extLst>
            <c:ext xmlns:c16="http://schemas.microsoft.com/office/drawing/2014/chart" uri="{C3380CC4-5D6E-409C-BE32-E72D297353CC}">
              <c16:uniqueId val="{00000001-6AF8-4DC0-AC2E-3C1C7B377217}"/>
            </c:ext>
          </c:extLst>
        </c:ser>
        <c:ser>
          <c:idx val="2"/>
          <c:order val="2"/>
          <c:tx>
            <c:strRef>
              <c:f>TdR_69!$B$88</c:f>
              <c:strCache>
                <c:ptCount val="1"/>
                <c:pt idx="0">
                  <c:v>Construction</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TdR_69!$C$88:$BG$88</c:f>
              <c:numCache>
                <c:formatCode>0.0%</c:formatCode>
                <c:ptCount val="57"/>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pt idx="50">
                  <c:v>0.1189071474267604</c:v>
                </c:pt>
                <c:pt idx="51">
                  <c:v>0.11375497268535345</c:v>
                </c:pt>
                <c:pt idx="52">
                  <c:v>0.11541494185356818</c:v>
                </c:pt>
                <c:pt idx="53">
                  <c:v>0.1135499576063136</c:v>
                </c:pt>
                <c:pt idx="54">
                  <c:v>0.12003850459820972</c:v>
                </c:pt>
                <c:pt idx="55">
                  <c:v>0.12008258079662899</c:v>
                </c:pt>
                <c:pt idx="56">
                  <c:v>0.11286244241837631</c:v>
                </c:pt>
              </c:numCache>
            </c:numRef>
          </c:val>
          <c:smooth val="0"/>
          <c:extLst>
            <c:ext xmlns:c16="http://schemas.microsoft.com/office/drawing/2014/chart" uri="{C3380CC4-5D6E-409C-BE32-E72D297353CC}">
              <c16:uniqueId val="{00000002-6AF8-4DC0-AC2E-3C1C7B377217}"/>
            </c:ext>
          </c:extLst>
        </c:ser>
        <c:ser>
          <c:idx val="3"/>
          <c:order val="3"/>
          <c:tx>
            <c:strRef>
              <c:f>TdR_69!$B$89</c:f>
              <c:strCache>
                <c:ptCount val="1"/>
                <c:pt idx="0">
                  <c:v>Tertiaire marchand</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TdR_69!$C$89:$BG$89</c:f>
              <c:numCache>
                <c:formatCode>0.0%</c:formatCode>
                <c:ptCount val="57"/>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pt idx="50">
                  <c:v>3.373861243047447E-2</c:v>
                </c:pt>
                <c:pt idx="51">
                  <c:v>3.5124410712150791E-2</c:v>
                </c:pt>
                <c:pt idx="52">
                  <c:v>3.506882954876793E-2</c:v>
                </c:pt>
                <c:pt idx="53">
                  <c:v>3.5675295883018536E-2</c:v>
                </c:pt>
                <c:pt idx="54">
                  <c:v>3.5744674847090284E-2</c:v>
                </c:pt>
                <c:pt idx="55">
                  <c:v>3.3315390071865444E-2</c:v>
                </c:pt>
                <c:pt idx="56">
                  <c:v>3.4629548430683534E-2</c:v>
                </c:pt>
              </c:numCache>
            </c:numRef>
          </c:val>
          <c:smooth val="0"/>
          <c:extLst>
            <c:ext xmlns:c16="http://schemas.microsoft.com/office/drawing/2014/chart" uri="{C3380CC4-5D6E-409C-BE32-E72D297353CC}">
              <c16:uniqueId val="{00000003-6AF8-4DC0-AC2E-3C1C7B377217}"/>
            </c:ext>
          </c:extLst>
        </c:ser>
        <c:ser>
          <c:idx val="4"/>
          <c:order val="4"/>
          <c:tx>
            <c:strRef>
              <c:f>TdR_69!$B$90</c:f>
              <c:strCache>
                <c:ptCount val="1"/>
                <c:pt idx="0">
                  <c:v>Tertiaire non marchand</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TdR_69!$C$90:$BG$90</c:f>
              <c:numCache>
                <c:formatCode>0.0%</c:formatCode>
                <c:ptCount val="57"/>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pt idx="50">
                  <c:v>9.4719282462595936E-3</c:v>
                </c:pt>
                <c:pt idx="51">
                  <c:v>1.0060167546902884E-2</c:v>
                </c:pt>
                <c:pt idx="52">
                  <c:v>9.7558624860499561E-3</c:v>
                </c:pt>
                <c:pt idx="53">
                  <c:v>9.4487197802801369E-3</c:v>
                </c:pt>
                <c:pt idx="54">
                  <c:v>8.0813634727016533E-3</c:v>
                </c:pt>
                <c:pt idx="55">
                  <c:v>8.1938281800681793E-3</c:v>
                </c:pt>
                <c:pt idx="56">
                  <c:v>8.0754721798001194E-3</c:v>
                </c:pt>
              </c:numCache>
            </c:numRef>
          </c:val>
          <c:smooth val="0"/>
          <c:extLst>
            <c:ext xmlns:c16="http://schemas.microsoft.com/office/drawing/2014/chart" uri="{C3380CC4-5D6E-409C-BE32-E72D297353CC}">
              <c16:uniqueId val="{00000004-6AF8-4DC0-AC2E-3C1C7B3772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TdR_69!$C$86:$BJ$86</c:f>
              <c:numCache>
                <c:formatCode>0.0%</c:formatCode>
                <c:ptCount val="60"/>
                <c:pt idx="0">
                  <c:v>1.6332608822621341E-2</c:v>
                </c:pt>
                <c:pt idx="1">
                  <c:v>1.5687075955574128E-2</c:v>
                </c:pt>
                <c:pt idx="2">
                  <c:v>1.8470952370942956E-2</c:v>
                </c:pt>
                <c:pt idx="3">
                  <c:v>9.7183048995415442E-3</c:v>
                </c:pt>
                <c:pt idx="4">
                  <c:v>7.6013999439537181E-3</c:v>
                </c:pt>
                <c:pt idx="5">
                  <c:v>7.8825825245187504E-3</c:v>
                </c:pt>
                <c:pt idx="6">
                  <c:v>5.0457712314921181E-3</c:v>
                </c:pt>
                <c:pt idx="7">
                  <c:v>1.9368769114063095E-3</c:v>
                </c:pt>
                <c:pt idx="8">
                  <c:v>2.7621432484767807E-3</c:v>
                </c:pt>
                <c:pt idx="9">
                  <c:v>3.169049076933089E-3</c:v>
                </c:pt>
                <c:pt idx="10">
                  <c:v>3.3234137071628785E-3</c:v>
                </c:pt>
                <c:pt idx="11">
                  <c:v>1.2534787323841676E-2</c:v>
                </c:pt>
                <c:pt idx="12">
                  <c:v>1.4256389862016439E-2</c:v>
                </c:pt>
                <c:pt idx="13">
                  <c:v>1.2505916186526798E-2</c:v>
                </c:pt>
                <c:pt idx="14">
                  <c:v>1.3169865748189803E-2</c:v>
                </c:pt>
                <c:pt idx="15">
                  <c:v>1.0900744775468527E-2</c:v>
                </c:pt>
                <c:pt idx="16">
                  <c:v>1.3573565907498995E-2</c:v>
                </c:pt>
                <c:pt idx="17">
                  <c:v>2.6100744147778698E-2</c:v>
                </c:pt>
                <c:pt idx="18">
                  <c:v>3.0781546174610794E-2</c:v>
                </c:pt>
                <c:pt idx="19">
                  <c:v>2.0472949540780657E-2</c:v>
                </c:pt>
                <c:pt idx="20">
                  <c:v>7.266223045239305E-3</c:v>
                </c:pt>
                <c:pt idx="21">
                  <c:v>1.3596549810374337E-2</c:v>
                </c:pt>
                <c:pt idx="22">
                  <c:v>6.3558918515154161E-3</c:v>
                </c:pt>
                <c:pt idx="23">
                  <c:v>7.7121646527310763E-3</c:v>
                </c:pt>
                <c:pt idx="24">
                  <c:v>6.5645576706541819E-3</c:v>
                </c:pt>
                <c:pt idx="25">
                  <c:v>6.2958698815856985E-3</c:v>
                </c:pt>
                <c:pt idx="26">
                  <c:v>4.6561626657353836E-3</c:v>
                </c:pt>
                <c:pt idx="27">
                  <c:v>4.6080135412973709E-3</c:v>
                </c:pt>
                <c:pt idx="28">
                  <c:v>6.3937050221158625E-3</c:v>
                </c:pt>
                <c:pt idx="29">
                  <c:v>9.3349841955990432E-3</c:v>
                </c:pt>
                <c:pt idx="30">
                  <c:v>4.9161238250178931E-3</c:v>
                </c:pt>
                <c:pt idx="31">
                  <c:v>5.0427050822724083E-3</c:v>
                </c:pt>
                <c:pt idx="32">
                  <c:v>1.0616649131038623E-2</c:v>
                </c:pt>
                <c:pt idx="33">
                  <c:v>1.1331374832665263E-2</c:v>
                </c:pt>
                <c:pt idx="34">
                  <c:v>4.6065139387987709E-3</c:v>
                </c:pt>
                <c:pt idx="35">
                  <c:v>7.0720611061142608E-3</c:v>
                </c:pt>
                <c:pt idx="36">
                  <c:v>6.9089133504282767E-3</c:v>
                </c:pt>
                <c:pt idx="37">
                  <c:v>1.1101540177462755E-2</c:v>
                </c:pt>
                <c:pt idx="38">
                  <c:v>1.0074674424418475E-2</c:v>
                </c:pt>
                <c:pt idx="39">
                  <c:v>8.4297026088153947E-3</c:v>
                </c:pt>
                <c:pt idx="40">
                  <c:v>4.821756816351541E-3</c:v>
                </c:pt>
                <c:pt idx="41">
                  <c:v>7.6353134802765038E-3</c:v>
                </c:pt>
                <c:pt idx="42">
                  <c:v>7.1958393077777953E-3</c:v>
                </c:pt>
                <c:pt idx="43">
                  <c:v>4.259500831906406E-3</c:v>
                </c:pt>
                <c:pt idx="44">
                  <c:v>5.8980807423864665E-3</c:v>
                </c:pt>
                <c:pt idx="45">
                  <c:v>1.8895389866064396E-2</c:v>
                </c:pt>
                <c:pt idx="46">
                  <c:v>1.0769957718751329E-2</c:v>
                </c:pt>
                <c:pt idx="47">
                  <c:v>1.1615476889482095E-2</c:v>
                </c:pt>
                <c:pt idx="48">
                  <c:v>1.239951040917946E-2</c:v>
                </c:pt>
                <c:pt idx="49">
                  <c:v>2.440523209213355E-2</c:v>
                </c:pt>
                <c:pt idx="50">
                  <c:v>1.6232982474851727E-2</c:v>
                </c:pt>
                <c:pt idx="51">
                  <c:v>2.0441073247185141E-2</c:v>
                </c:pt>
                <c:pt idx="52">
                  <c:v>1.3851290885027345E-2</c:v>
                </c:pt>
                <c:pt idx="53">
                  <c:v>1.7153844301059373E-2</c:v>
                </c:pt>
                <c:pt idx="54">
                  <c:v>1.7313271274816831E-2</c:v>
                </c:pt>
                <c:pt idx="55">
                  <c:v>1.383941910562468E-2</c:v>
                </c:pt>
                <c:pt idx="56">
                  <c:v>1.5917687870334554E-2</c:v>
                </c:pt>
                <c:pt idx="57">
                  <c:v>1.8224942354572869E-2</c:v>
                </c:pt>
                <c:pt idx="58">
                  <c:v>2.3804644768932452E-2</c:v>
                </c:pt>
                <c:pt idx="59">
                  <c:v>2.3467416705074295E-2</c:v>
                </c:pt>
              </c:numCache>
            </c:numRef>
          </c:val>
          <c:smooth val="0"/>
          <c:extLst>
            <c:ext xmlns:c16="http://schemas.microsoft.com/office/drawing/2014/chart" uri="{C3380CC4-5D6E-409C-BE32-E72D297353CC}">
              <c16:uniqueId val="{00000000-919B-481F-A45B-CA134D55F393}"/>
            </c:ext>
          </c:extLst>
        </c:ser>
        <c:ser>
          <c:idx val="1"/>
          <c:order val="1"/>
          <c:tx>
            <c:strRef>
              <c:f>TdR_69!$B$87</c:f>
              <c:strCache>
                <c:ptCount val="1"/>
                <c:pt idx="0">
                  <c:v>Industrie</c:v>
                </c:pt>
              </c:strCache>
            </c:strRef>
          </c:tx>
          <c:marker>
            <c:symbol val="none"/>
          </c:marker>
          <c:cat>
            <c:strRef>
              <c:f>TdR_69!$C$85:$BJ$85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TdR_69!$C$87:$BJ$87</c:f>
              <c:numCache>
                <c:formatCode>0.0%</c:formatCode>
                <c:ptCount val="60"/>
                <c:pt idx="0">
                  <c:v>8.9029433841155262E-2</c:v>
                </c:pt>
                <c:pt idx="1">
                  <c:v>8.5884291190297626E-2</c:v>
                </c:pt>
                <c:pt idx="2">
                  <c:v>8.2454222942069166E-2</c:v>
                </c:pt>
                <c:pt idx="3">
                  <c:v>8.0175470339911042E-2</c:v>
                </c:pt>
                <c:pt idx="4">
                  <c:v>7.4668391825173291E-2</c:v>
                </c:pt>
                <c:pt idx="5">
                  <c:v>7.2278467525319981E-2</c:v>
                </c:pt>
                <c:pt idx="6">
                  <c:v>7.0577515344622976E-2</c:v>
                </c:pt>
                <c:pt idx="7">
                  <c:v>6.7937735817200876E-2</c:v>
                </c:pt>
                <c:pt idx="8">
                  <c:v>7.1106900197475759E-2</c:v>
                </c:pt>
                <c:pt idx="9">
                  <c:v>7.1840501571968279E-2</c:v>
                </c:pt>
                <c:pt idx="10">
                  <c:v>7.3281002623341057E-2</c:v>
                </c:pt>
                <c:pt idx="11">
                  <c:v>7.3678973001810616E-2</c:v>
                </c:pt>
                <c:pt idx="12">
                  <c:v>7.3607897553313151E-2</c:v>
                </c:pt>
                <c:pt idx="13">
                  <c:v>7.4007492361002417E-2</c:v>
                </c:pt>
                <c:pt idx="14">
                  <c:v>7.0898606703562905E-2</c:v>
                </c:pt>
                <c:pt idx="15">
                  <c:v>7.3179756159097151E-2</c:v>
                </c:pt>
                <c:pt idx="16">
                  <c:v>7.2318598762060746E-2</c:v>
                </c:pt>
                <c:pt idx="17">
                  <c:v>7.3526843689905752E-2</c:v>
                </c:pt>
                <c:pt idx="18">
                  <c:v>7.9635080338916434E-2</c:v>
                </c:pt>
                <c:pt idx="19">
                  <c:v>7.8969528112254953E-2</c:v>
                </c:pt>
                <c:pt idx="20">
                  <c:v>7.8261207218889975E-2</c:v>
                </c:pt>
                <c:pt idx="21">
                  <c:v>8.0082017276685194E-2</c:v>
                </c:pt>
                <c:pt idx="22">
                  <c:v>8.0034468434268036E-2</c:v>
                </c:pt>
                <c:pt idx="23">
                  <c:v>8.2670769712054823E-2</c:v>
                </c:pt>
                <c:pt idx="24">
                  <c:v>8.3559976123062887E-2</c:v>
                </c:pt>
                <c:pt idx="25">
                  <c:v>8.8333585053999936E-2</c:v>
                </c:pt>
                <c:pt idx="26">
                  <c:v>9.0938521115348725E-2</c:v>
                </c:pt>
                <c:pt idx="27">
                  <c:v>9.1816220439647378E-2</c:v>
                </c:pt>
                <c:pt idx="28">
                  <c:v>9.138906106953712E-2</c:v>
                </c:pt>
                <c:pt idx="29">
                  <c:v>9.0665546356209534E-2</c:v>
                </c:pt>
                <c:pt idx="30">
                  <c:v>9.0231298652126687E-2</c:v>
                </c:pt>
                <c:pt idx="31">
                  <c:v>8.570039626699813E-2</c:v>
                </c:pt>
                <c:pt idx="32">
                  <c:v>8.4432867908878259E-2</c:v>
                </c:pt>
                <c:pt idx="33">
                  <c:v>8.1857267062696609E-2</c:v>
                </c:pt>
                <c:pt idx="34">
                  <c:v>7.9542668493613966E-2</c:v>
                </c:pt>
                <c:pt idx="35">
                  <c:v>7.8174306276512895E-2</c:v>
                </c:pt>
                <c:pt idx="36">
                  <c:v>5.1837352297204195E-2</c:v>
                </c:pt>
                <c:pt idx="37">
                  <c:v>5.9992564509030344E-2</c:v>
                </c:pt>
                <c:pt idx="38">
                  <c:v>7.1504564919375527E-2</c:v>
                </c:pt>
                <c:pt idx="39">
                  <c:v>7.4567691954873463E-2</c:v>
                </c:pt>
                <c:pt idx="40">
                  <c:v>7.8874332111617027E-2</c:v>
                </c:pt>
                <c:pt idx="41">
                  <c:v>7.7966690613545817E-2</c:v>
                </c:pt>
                <c:pt idx="42">
                  <c:v>8.0142990551919105E-2</c:v>
                </c:pt>
                <c:pt idx="43">
                  <c:v>8.4259581990509438E-2</c:v>
                </c:pt>
                <c:pt idx="44">
                  <c:v>8.339506324342888E-2</c:v>
                </c:pt>
                <c:pt idx="45">
                  <c:v>8.100614332862642E-2</c:v>
                </c:pt>
                <c:pt idx="46">
                  <c:v>8.4621718173759936E-2</c:v>
                </c:pt>
                <c:pt idx="47">
                  <c:v>8.468699765675855E-2</c:v>
                </c:pt>
                <c:pt idx="48">
                  <c:v>8.4071048467383003E-2</c:v>
                </c:pt>
                <c:pt idx="49">
                  <c:v>8.4343684117492643E-2</c:v>
                </c:pt>
                <c:pt idx="50">
                  <c:v>8.4130469483480255E-2</c:v>
                </c:pt>
                <c:pt idx="51">
                  <c:v>8.2271607788386728E-2</c:v>
                </c:pt>
                <c:pt idx="52">
                  <c:v>8.0554247402837648E-2</c:v>
                </c:pt>
                <c:pt idx="53">
                  <c:v>7.8260420262974265E-2</c:v>
                </c:pt>
                <c:pt idx="54">
                  <c:v>7.9422032093383901E-2</c:v>
                </c:pt>
                <c:pt idx="55">
                  <c:v>7.6486479326660556E-2</c:v>
                </c:pt>
                <c:pt idx="56">
                  <c:v>7.3988736718979167E-2</c:v>
                </c:pt>
                <c:pt idx="57">
                  <c:v>7.524026282512157E-2</c:v>
                </c:pt>
                <c:pt idx="58">
                  <c:v>7.5200552128988171E-2</c:v>
                </c:pt>
                <c:pt idx="59">
                  <c:v>7.6989474526818133E-2</c:v>
                </c:pt>
              </c:numCache>
            </c:numRef>
          </c:val>
          <c:smooth val="0"/>
          <c:extLst>
            <c:ext xmlns:c16="http://schemas.microsoft.com/office/drawing/2014/chart" uri="{C3380CC4-5D6E-409C-BE32-E72D297353CC}">
              <c16:uniqueId val="{00000001-919B-481F-A45B-CA134D55F393}"/>
            </c:ext>
          </c:extLst>
        </c:ser>
        <c:ser>
          <c:idx val="2"/>
          <c:order val="2"/>
          <c:tx>
            <c:strRef>
              <c:f>TdR_69!$B$88</c:f>
              <c:strCache>
                <c:ptCount val="1"/>
                <c:pt idx="0">
                  <c:v>Construction</c:v>
                </c:pt>
              </c:strCache>
            </c:strRef>
          </c:tx>
          <c:marker>
            <c:symbol val="none"/>
          </c:marker>
          <c:cat>
            <c:strRef>
              <c:f>TdR_69!$C$85:$BJ$85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TdR_69!$C$88:$BJ$88</c:f>
              <c:numCache>
                <c:formatCode>0.0%</c:formatCode>
                <c:ptCount val="60"/>
                <c:pt idx="0">
                  <c:v>0.10561591977769778</c:v>
                </c:pt>
                <c:pt idx="1">
                  <c:v>0.10103922024083246</c:v>
                </c:pt>
                <c:pt idx="2">
                  <c:v>0.10218177444039041</c:v>
                </c:pt>
                <c:pt idx="3">
                  <c:v>0.1035916046973738</c:v>
                </c:pt>
                <c:pt idx="4">
                  <c:v>9.9321316622801012E-2</c:v>
                </c:pt>
                <c:pt idx="5">
                  <c:v>9.8529651684329755E-2</c:v>
                </c:pt>
                <c:pt idx="6">
                  <c:v>9.5549046342152097E-2</c:v>
                </c:pt>
                <c:pt idx="7">
                  <c:v>8.8278838520086639E-2</c:v>
                </c:pt>
                <c:pt idx="8">
                  <c:v>9.2682324965330506E-2</c:v>
                </c:pt>
                <c:pt idx="9">
                  <c:v>9.717436730701981E-2</c:v>
                </c:pt>
                <c:pt idx="10">
                  <c:v>9.9960241727775678E-2</c:v>
                </c:pt>
                <c:pt idx="11">
                  <c:v>9.3697419305841328E-2</c:v>
                </c:pt>
                <c:pt idx="12">
                  <c:v>9.5975303788557828E-2</c:v>
                </c:pt>
                <c:pt idx="13">
                  <c:v>9.1823304760841357E-2</c:v>
                </c:pt>
                <c:pt idx="14">
                  <c:v>9.1217759252124941E-2</c:v>
                </c:pt>
                <c:pt idx="15">
                  <c:v>9.2244170680143303E-2</c:v>
                </c:pt>
                <c:pt idx="16">
                  <c:v>9.0136650112210281E-2</c:v>
                </c:pt>
                <c:pt idx="17">
                  <c:v>9.7396869942838207E-2</c:v>
                </c:pt>
                <c:pt idx="18">
                  <c:v>9.5877553102813498E-2</c:v>
                </c:pt>
                <c:pt idx="19">
                  <c:v>9.9454191833470901E-2</c:v>
                </c:pt>
                <c:pt idx="20">
                  <c:v>9.8153244399900544E-2</c:v>
                </c:pt>
                <c:pt idx="21">
                  <c:v>0.10610446911815055</c:v>
                </c:pt>
                <c:pt idx="22">
                  <c:v>0.11248565808287822</c:v>
                </c:pt>
                <c:pt idx="23">
                  <c:v>0.12424870693167961</c:v>
                </c:pt>
                <c:pt idx="24">
                  <c:v>0.13378522225641207</c:v>
                </c:pt>
                <c:pt idx="25">
                  <c:v>0.13275534238303915</c:v>
                </c:pt>
                <c:pt idx="26">
                  <c:v>0.13897163377798771</c:v>
                </c:pt>
                <c:pt idx="27">
                  <c:v>0.14146817772877709</c:v>
                </c:pt>
                <c:pt idx="28">
                  <c:v>0.13960585358151897</c:v>
                </c:pt>
                <c:pt idx="29">
                  <c:v>0.13973440527950323</c:v>
                </c:pt>
                <c:pt idx="30">
                  <c:v>0.14482128322883572</c:v>
                </c:pt>
                <c:pt idx="31">
                  <c:v>0.13506278859948015</c:v>
                </c:pt>
                <c:pt idx="32">
                  <c:v>0.14534667649995098</c:v>
                </c:pt>
                <c:pt idx="33">
                  <c:v>0.14513907798167855</c:v>
                </c:pt>
                <c:pt idx="34">
                  <c:v>0.14543178081551042</c:v>
                </c:pt>
                <c:pt idx="35">
                  <c:v>0.13374092797226836</c:v>
                </c:pt>
                <c:pt idx="36">
                  <c:v>6.6414252699438278E-2</c:v>
                </c:pt>
                <c:pt idx="37">
                  <c:v>0.10969778852669945</c:v>
                </c:pt>
                <c:pt idx="38">
                  <c:v>0.12556303556798037</c:v>
                </c:pt>
                <c:pt idx="39">
                  <c:v>0.1286817213465043</c:v>
                </c:pt>
                <c:pt idx="40">
                  <c:v>0.1311647630272422</c:v>
                </c:pt>
                <c:pt idx="41">
                  <c:v>0.12997349312767095</c:v>
                </c:pt>
                <c:pt idx="42">
                  <c:v>0.1284621877102709</c:v>
                </c:pt>
                <c:pt idx="43">
                  <c:v>0.12804258589704778</c:v>
                </c:pt>
                <c:pt idx="44">
                  <c:v>0.13109231660024306</c:v>
                </c:pt>
                <c:pt idx="45">
                  <c:v>0.12778093153062695</c:v>
                </c:pt>
                <c:pt idx="46">
                  <c:v>0.12604578463089047</c:v>
                </c:pt>
                <c:pt idx="47">
                  <c:v>0.12511662461547668</c:v>
                </c:pt>
                <c:pt idx="48">
                  <c:v>0.12431538946922442</c:v>
                </c:pt>
                <c:pt idx="49">
                  <c:v>0.12098215558153211</c:v>
                </c:pt>
                <c:pt idx="50">
                  <c:v>0.1189071474267604</c:v>
                </c:pt>
                <c:pt idx="51">
                  <c:v>0.11375497268535345</c:v>
                </c:pt>
                <c:pt idx="52">
                  <c:v>0.11541494185356818</c:v>
                </c:pt>
                <c:pt idx="53">
                  <c:v>0.1135499576063136</c:v>
                </c:pt>
                <c:pt idx="54">
                  <c:v>0.12003850459820972</c:v>
                </c:pt>
                <c:pt idx="55">
                  <c:v>0.12008258079662899</c:v>
                </c:pt>
                <c:pt idx="56">
                  <c:v>0.11286244241837631</c:v>
                </c:pt>
                <c:pt idx="57">
                  <c:v>0.11825713095666263</c:v>
                </c:pt>
                <c:pt idx="58">
                  <c:v>0.12082169960721408</c:v>
                </c:pt>
                <c:pt idx="59">
                  <c:v>0.12232199449427422</c:v>
                </c:pt>
              </c:numCache>
            </c:numRef>
          </c:val>
          <c:smooth val="0"/>
          <c:extLst>
            <c:ext xmlns:c16="http://schemas.microsoft.com/office/drawing/2014/chart" uri="{C3380CC4-5D6E-409C-BE32-E72D297353CC}">
              <c16:uniqueId val="{00000002-919B-481F-A45B-CA134D55F393}"/>
            </c:ext>
          </c:extLst>
        </c:ser>
        <c:ser>
          <c:idx val="3"/>
          <c:order val="3"/>
          <c:tx>
            <c:strRef>
              <c:f>TdR_69!$B$89</c:f>
              <c:strCache>
                <c:ptCount val="1"/>
                <c:pt idx="0">
                  <c:v>Tertiaire marchand</c:v>
                </c:pt>
              </c:strCache>
            </c:strRef>
          </c:tx>
          <c:marker>
            <c:symbol val="none"/>
          </c:marker>
          <c:cat>
            <c:strRef>
              <c:f>TdR_69!$C$85:$BJ$85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TdR_69!$C$89:$BJ$89</c:f>
              <c:numCache>
                <c:formatCode>0.0%</c:formatCode>
                <c:ptCount val="60"/>
                <c:pt idx="0">
                  <c:v>2.640688571557008E-2</c:v>
                </c:pt>
                <c:pt idx="1">
                  <c:v>2.5394777466120171E-2</c:v>
                </c:pt>
                <c:pt idx="2">
                  <c:v>2.6296685612749494E-2</c:v>
                </c:pt>
                <c:pt idx="3">
                  <c:v>2.4090784170110183E-2</c:v>
                </c:pt>
                <c:pt idx="4">
                  <c:v>2.3475094568615872E-2</c:v>
                </c:pt>
                <c:pt idx="5">
                  <c:v>2.279391267304719E-2</c:v>
                </c:pt>
                <c:pt idx="6">
                  <c:v>2.2647956661414125E-2</c:v>
                </c:pt>
                <c:pt idx="7">
                  <c:v>2.3046578312698365E-2</c:v>
                </c:pt>
                <c:pt idx="8">
                  <c:v>2.3192407977187621E-2</c:v>
                </c:pt>
                <c:pt idx="9">
                  <c:v>2.3424312965034402E-2</c:v>
                </c:pt>
                <c:pt idx="10">
                  <c:v>2.4111082977587354E-2</c:v>
                </c:pt>
                <c:pt idx="11">
                  <c:v>2.501201055030661E-2</c:v>
                </c:pt>
                <c:pt idx="12">
                  <c:v>2.4784539301770724E-2</c:v>
                </c:pt>
                <c:pt idx="13">
                  <c:v>2.5560933197495053E-2</c:v>
                </c:pt>
                <c:pt idx="14">
                  <c:v>2.4609215687099627E-2</c:v>
                </c:pt>
                <c:pt idx="15">
                  <c:v>2.4964201253566593E-2</c:v>
                </c:pt>
                <c:pt idx="16">
                  <c:v>2.5148465769259921E-2</c:v>
                </c:pt>
                <c:pt idx="17">
                  <c:v>2.7348627167788485E-2</c:v>
                </c:pt>
                <c:pt idx="18">
                  <c:v>2.814621962945232E-2</c:v>
                </c:pt>
                <c:pt idx="19">
                  <c:v>2.7469974376245609E-2</c:v>
                </c:pt>
                <c:pt idx="20">
                  <c:v>2.8348990050957548E-2</c:v>
                </c:pt>
                <c:pt idx="21">
                  <c:v>2.8431663910734241E-2</c:v>
                </c:pt>
                <c:pt idx="22">
                  <c:v>2.9115419470377265E-2</c:v>
                </c:pt>
                <c:pt idx="23">
                  <c:v>3.06811385291169E-2</c:v>
                </c:pt>
                <c:pt idx="24">
                  <c:v>3.1317472496698633E-2</c:v>
                </c:pt>
                <c:pt idx="25">
                  <c:v>3.2207145525186609E-2</c:v>
                </c:pt>
                <c:pt idx="26">
                  <c:v>3.332919033913178E-2</c:v>
                </c:pt>
                <c:pt idx="27">
                  <c:v>3.4090246453982266E-2</c:v>
                </c:pt>
                <c:pt idx="28">
                  <c:v>3.6004853479624073E-2</c:v>
                </c:pt>
                <c:pt idx="29">
                  <c:v>3.5159610942164327E-2</c:v>
                </c:pt>
                <c:pt idx="30">
                  <c:v>3.5509098581344385E-2</c:v>
                </c:pt>
                <c:pt idx="31">
                  <c:v>3.5472944706749707E-2</c:v>
                </c:pt>
                <c:pt idx="32">
                  <c:v>3.5445531612103814E-2</c:v>
                </c:pt>
                <c:pt idx="33">
                  <c:v>3.6021994556865181E-2</c:v>
                </c:pt>
                <c:pt idx="34">
                  <c:v>3.651086459110793E-2</c:v>
                </c:pt>
                <c:pt idx="35">
                  <c:v>3.5498610702765651E-2</c:v>
                </c:pt>
                <c:pt idx="36">
                  <c:v>2.451629892895598E-2</c:v>
                </c:pt>
                <c:pt idx="37">
                  <c:v>2.6605292588291456E-2</c:v>
                </c:pt>
                <c:pt idx="38">
                  <c:v>3.0670792051160585E-2</c:v>
                </c:pt>
                <c:pt idx="39">
                  <c:v>3.1437697114459033E-2</c:v>
                </c:pt>
                <c:pt idx="40">
                  <c:v>3.1183912852213901E-2</c:v>
                </c:pt>
                <c:pt idx="41">
                  <c:v>3.3745746973211123E-2</c:v>
                </c:pt>
                <c:pt idx="42">
                  <c:v>3.3535919110146653E-2</c:v>
                </c:pt>
                <c:pt idx="43">
                  <c:v>3.3818154006954683E-2</c:v>
                </c:pt>
                <c:pt idx="44">
                  <c:v>3.5264611597551447E-2</c:v>
                </c:pt>
                <c:pt idx="45">
                  <c:v>3.493876165560051E-2</c:v>
                </c:pt>
                <c:pt idx="46">
                  <c:v>3.3910545910630606E-2</c:v>
                </c:pt>
                <c:pt idx="47">
                  <c:v>3.4447757808356676E-2</c:v>
                </c:pt>
                <c:pt idx="48">
                  <c:v>3.2462106957879544E-2</c:v>
                </c:pt>
                <c:pt idx="49">
                  <c:v>3.2737344658564552E-2</c:v>
                </c:pt>
                <c:pt idx="50">
                  <c:v>3.373861243047447E-2</c:v>
                </c:pt>
                <c:pt idx="51">
                  <c:v>3.5124410712150791E-2</c:v>
                </c:pt>
                <c:pt idx="52">
                  <c:v>3.506882954876793E-2</c:v>
                </c:pt>
                <c:pt idx="53">
                  <c:v>3.5675295883018536E-2</c:v>
                </c:pt>
                <c:pt idx="54">
                  <c:v>3.5744674847090284E-2</c:v>
                </c:pt>
                <c:pt idx="55">
                  <c:v>3.3315390071865444E-2</c:v>
                </c:pt>
                <c:pt idx="56">
                  <c:v>3.4629548430683534E-2</c:v>
                </c:pt>
                <c:pt idx="57">
                  <c:v>3.270213774140153E-2</c:v>
                </c:pt>
                <c:pt idx="58">
                  <c:v>3.3149116409180043E-2</c:v>
                </c:pt>
                <c:pt idx="59">
                  <c:v>3.3837451776153202E-2</c:v>
                </c:pt>
              </c:numCache>
            </c:numRef>
          </c:val>
          <c:smooth val="0"/>
          <c:extLst>
            <c:ext xmlns:c16="http://schemas.microsoft.com/office/drawing/2014/chart" uri="{C3380CC4-5D6E-409C-BE32-E72D297353CC}">
              <c16:uniqueId val="{00000003-919B-481F-A45B-CA134D55F393}"/>
            </c:ext>
          </c:extLst>
        </c:ser>
        <c:ser>
          <c:idx val="4"/>
          <c:order val="4"/>
          <c:tx>
            <c:strRef>
              <c:f>TdR_69!$B$90</c:f>
              <c:strCache>
                <c:ptCount val="1"/>
                <c:pt idx="0">
                  <c:v>Tertiaire non marchand</c:v>
                </c:pt>
              </c:strCache>
            </c:strRef>
          </c:tx>
          <c:marker>
            <c:symbol val="none"/>
          </c:marker>
          <c:cat>
            <c:strRef>
              <c:f>TdR_69!$C$85:$BJ$85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TdR_69!$C$90:$BJ$90</c:f>
              <c:numCache>
                <c:formatCode>0.0%</c:formatCode>
                <c:ptCount val="60"/>
                <c:pt idx="0">
                  <c:v>3.2399603795081554E-3</c:v>
                </c:pt>
                <c:pt idx="1">
                  <c:v>3.7509567954731684E-3</c:v>
                </c:pt>
                <c:pt idx="2">
                  <c:v>3.9978995707933779E-3</c:v>
                </c:pt>
                <c:pt idx="3">
                  <c:v>3.9652784693880181E-3</c:v>
                </c:pt>
                <c:pt idx="4">
                  <c:v>3.6121442252924417E-3</c:v>
                </c:pt>
                <c:pt idx="5">
                  <c:v>2.91021721830845E-3</c:v>
                </c:pt>
                <c:pt idx="6">
                  <c:v>2.9581753987069034E-3</c:v>
                </c:pt>
                <c:pt idx="7">
                  <c:v>2.64818495981076E-3</c:v>
                </c:pt>
                <c:pt idx="8">
                  <c:v>2.7318178574302541E-3</c:v>
                </c:pt>
                <c:pt idx="9">
                  <c:v>2.4398274841760425E-3</c:v>
                </c:pt>
                <c:pt idx="10">
                  <c:v>2.4421817815962351E-3</c:v>
                </c:pt>
                <c:pt idx="11">
                  <c:v>2.5971515861786536E-3</c:v>
                </c:pt>
                <c:pt idx="12">
                  <c:v>2.5114297698094696E-3</c:v>
                </c:pt>
                <c:pt idx="13">
                  <c:v>2.8466480475835164E-3</c:v>
                </c:pt>
                <c:pt idx="14">
                  <c:v>2.9127897057498529E-3</c:v>
                </c:pt>
                <c:pt idx="15">
                  <c:v>3.4601737792184354E-3</c:v>
                </c:pt>
                <c:pt idx="16">
                  <c:v>2.9733208758789794E-3</c:v>
                </c:pt>
                <c:pt idx="17">
                  <c:v>3.503009127379868E-3</c:v>
                </c:pt>
                <c:pt idx="18">
                  <c:v>3.4209642102364071E-3</c:v>
                </c:pt>
                <c:pt idx="19">
                  <c:v>3.497003543364692E-3</c:v>
                </c:pt>
                <c:pt idx="20">
                  <c:v>3.6980566773839041E-3</c:v>
                </c:pt>
                <c:pt idx="21">
                  <c:v>3.6449990636118826E-3</c:v>
                </c:pt>
                <c:pt idx="22">
                  <c:v>3.1550608118791207E-3</c:v>
                </c:pt>
                <c:pt idx="23">
                  <c:v>3.2782824953021049E-3</c:v>
                </c:pt>
                <c:pt idx="24">
                  <c:v>4.2517227119126585E-3</c:v>
                </c:pt>
                <c:pt idx="25">
                  <c:v>4.3682548619012294E-3</c:v>
                </c:pt>
                <c:pt idx="26">
                  <c:v>4.2508125941321832E-3</c:v>
                </c:pt>
                <c:pt idx="27">
                  <c:v>4.6276453926605669E-3</c:v>
                </c:pt>
                <c:pt idx="28">
                  <c:v>4.8604691220263015E-3</c:v>
                </c:pt>
                <c:pt idx="29">
                  <c:v>4.8076475446178612E-3</c:v>
                </c:pt>
                <c:pt idx="30">
                  <c:v>5.1088733124109676E-3</c:v>
                </c:pt>
                <c:pt idx="31">
                  <c:v>5.1787256694633453E-3</c:v>
                </c:pt>
                <c:pt idx="32">
                  <c:v>6.6323565165363882E-3</c:v>
                </c:pt>
                <c:pt idx="33">
                  <c:v>6.42030029141368E-3</c:v>
                </c:pt>
                <c:pt idx="34">
                  <c:v>6.3917203697576551E-3</c:v>
                </c:pt>
                <c:pt idx="35">
                  <c:v>6.9182764702081512E-3</c:v>
                </c:pt>
                <c:pt idx="36">
                  <c:v>5.1687193146082678E-3</c:v>
                </c:pt>
                <c:pt idx="37">
                  <c:v>5.790745444720447E-3</c:v>
                </c:pt>
                <c:pt idx="38">
                  <c:v>7.3829018052748953E-3</c:v>
                </c:pt>
                <c:pt idx="39">
                  <c:v>7.3731908387028935E-3</c:v>
                </c:pt>
                <c:pt idx="40">
                  <c:v>8.6897353369493578E-3</c:v>
                </c:pt>
                <c:pt idx="41">
                  <c:v>9.5831818434975128E-3</c:v>
                </c:pt>
                <c:pt idx="42">
                  <c:v>1.0313519985111427E-2</c:v>
                </c:pt>
                <c:pt idx="43">
                  <c:v>1.0385902940818034E-2</c:v>
                </c:pt>
                <c:pt idx="44">
                  <c:v>9.3513676488851394E-3</c:v>
                </c:pt>
                <c:pt idx="45">
                  <c:v>9.9445930434384332E-3</c:v>
                </c:pt>
                <c:pt idx="46">
                  <c:v>9.8911715157725122E-3</c:v>
                </c:pt>
                <c:pt idx="47">
                  <c:v>1.0414379021683306E-2</c:v>
                </c:pt>
                <c:pt idx="48">
                  <c:v>9.728242363298981E-3</c:v>
                </c:pt>
                <c:pt idx="49">
                  <c:v>9.7171117467603277E-3</c:v>
                </c:pt>
                <c:pt idx="50">
                  <c:v>9.4719282462595936E-3</c:v>
                </c:pt>
                <c:pt idx="51">
                  <c:v>1.0060167546902884E-2</c:v>
                </c:pt>
                <c:pt idx="52">
                  <c:v>9.7558624860499561E-3</c:v>
                </c:pt>
                <c:pt idx="53">
                  <c:v>9.4487197802801369E-3</c:v>
                </c:pt>
                <c:pt idx="54">
                  <c:v>8.0813634727016533E-3</c:v>
                </c:pt>
                <c:pt idx="55">
                  <c:v>8.1938281800681793E-3</c:v>
                </c:pt>
                <c:pt idx="56">
                  <c:v>8.0754721798001194E-3</c:v>
                </c:pt>
                <c:pt idx="57">
                  <c:v>7.9229096309481849E-3</c:v>
                </c:pt>
                <c:pt idx="58">
                  <c:v>7.7162279228276537E-3</c:v>
                </c:pt>
                <c:pt idx="59">
                  <c:v>7.8544793179700628E-3</c:v>
                </c:pt>
              </c:numCache>
            </c:numRef>
          </c:val>
          <c:smooth val="0"/>
          <c:extLst>
            <c:ext xmlns:c16="http://schemas.microsoft.com/office/drawing/2014/chart" uri="{C3380CC4-5D6E-409C-BE32-E72D297353CC}">
              <c16:uniqueId val="{00000004-919B-481F-A45B-CA134D55F393}"/>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TdR_73!$C$86:$AW$86</c:f>
              <c:numCache>
                <c:formatCode>0.0%</c:formatCode>
                <c:ptCount val="47"/>
                <c:pt idx="0">
                  <c:v>1.2557049587659514E-2</c:v>
                </c:pt>
                <c:pt idx="1">
                  <c:v>1.6472965036749332E-2</c:v>
                </c:pt>
                <c:pt idx="2">
                  <c:v>2.1302269750951678E-2</c:v>
                </c:pt>
                <c:pt idx="3">
                  <c:v>4.3063055893150605E-2</c:v>
                </c:pt>
                <c:pt idx="4">
                  <c:v>7.509762422886682E-3</c:v>
                </c:pt>
                <c:pt idx="5">
                  <c:v>8.551964194438556E-3</c:v>
                </c:pt>
                <c:pt idx="6">
                  <c:v>6.1068574323996146E-3</c:v>
                </c:pt>
                <c:pt idx="7">
                  <c:v>8.0082252253555961E-3</c:v>
                </c:pt>
                <c:pt idx="8">
                  <c:v>1.0982464503964203E-2</c:v>
                </c:pt>
                <c:pt idx="9">
                  <c:v>3.9879422195629906E-3</c:v>
                </c:pt>
                <c:pt idx="10">
                  <c:v>3.7552570767336612E-3</c:v>
                </c:pt>
                <c:pt idx="11">
                  <c:v>5.3871645762984758E-3</c:v>
                </c:pt>
                <c:pt idx="12">
                  <c:v>3.4763020334429014E-3</c:v>
                </c:pt>
                <c:pt idx="13">
                  <c:v>3.8840892151651906E-3</c:v>
                </c:pt>
                <c:pt idx="14">
                  <c:v>4.9412263064467872E-3</c:v>
                </c:pt>
                <c:pt idx="15">
                  <c:v>1.3973425551033305E-3</c:v>
                </c:pt>
                <c:pt idx="16">
                  <c:v>1.7030640657193178E-3</c:v>
                </c:pt>
                <c:pt idx="17">
                  <c:v>1.2997520557524872E-3</c:v>
                </c:pt>
                <c:pt idx="18">
                  <c:v>1.3089069397931518E-3</c:v>
                </c:pt>
                <c:pt idx="19">
                  <c:v>1.1971849101183644E-3</c:v>
                </c:pt>
                <c:pt idx="20">
                  <c:v>7.9897874081431169E-4</c:v>
                </c:pt>
                <c:pt idx="21">
                  <c:v>1.110656578805061E-3</c:v>
                </c:pt>
                <c:pt idx="22">
                  <c:v>1.7212535861707554E-3</c:v>
                </c:pt>
                <c:pt idx="23">
                  <c:v>1.0996482071200305E-3</c:v>
                </c:pt>
                <c:pt idx="24">
                  <c:v>2.6028841797947781E-2</c:v>
                </c:pt>
                <c:pt idx="25">
                  <c:v>1.7654440313378593E-3</c:v>
                </c:pt>
                <c:pt idx="26">
                  <c:v>1.2903810317767351E-3</c:v>
                </c:pt>
                <c:pt idx="27">
                  <c:v>9.2939392875977149E-4</c:v>
                </c:pt>
                <c:pt idx="28">
                  <c:v>1.3517166887140662E-3</c:v>
                </c:pt>
                <c:pt idx="29">
                  <c:v>1.0991677177637409E-3</c:v>
                </c:pt>
                <c:pt idx="30">
                  <c:v>2.128216725133982E-3</c:v>
                </c:pt>
                <c:pt idx="31">
                  <c:v>4.0438705733288642E-3</c:v>
                </c:pt>
                <c:pt idx="32">
                  <c:v>2.763899272973398E-3</c:v>
                </c:pt>
                <c:pt idx="33">
                  <c:v>5.0336564957019795E-3</c:v>
                </c:pt>
                <c:pt idx="34">
                  <c:v>3.9258500148548437E-3</c:v>
                </c:pt>
                <c:pt idx="35">
                  <c:v>4.3958900078963324E-3</c:v>
                </c:pt>
                <c:pt idx="36">
                  <c:v>5.5128213784335937E-3</c:v>
                </c:pt>
                <c:pt idx="37">
                  <c:v>4.4899203812709364E-3</c:v>
                </c:pt>
                <c:pt idx="38">
                  <c:v>7.6346162469831608E-4</c:v>
                </c:pt>
                <c:pt idx="39">
                  <c:v>4.0951054135119633E-3</c:v>
                </c:pt>
                <c:pt idx="40">
                  <c:v>4.7490797099088719E-3</c:v>
                </c:pt>
                <c:pt idx="41">
                  <c:v>2.7631988483278439E-3</c:v>
                </c:pt>
                <c:pt idx="42">
                  <c:v>6.927472121359024E-3</c:v>
                </c:pt>
                <c:pt idx="43">
                  <c:v>6.8393944124329042E-3</c:v>
                </c:pt>
                <c:pt idx="44">
                  <c:v>6.0488167376834944E-3</c:v>
                </c:pt>
                <c:pt idx="45">
                  <c:v>1.1467649025370251E-2</c:v>
                </c:pt>
                <c:pt idx="46">
                  <c:v>5.6845687915203945E-3</c:v>
                </c:pt>
              </c:numCache>
            </c:numRef>
          </c:val>
          <c:smooth val="0"/>
          <c:extLst>
            <c:ext xmlns:c16="http://schemas.microsoft.com/office/drawing/2014/chart" uri="{C3380CC4-5D6E-409C-BE32-E72D297353CC}">
              <c16:uniqueId val="{00000000-A9C9-4A22-82DF-117B669D2DB0}"/>
            </c:ext>
          </c:extLst>
        </c:ser>
        <c:ser>
          <c:idx val="1"/>
          <c:order val="1"/>
          <c:tx>
            <c:strRef>
              <c:f>TdR_73!$B$87</c:f>
              <c:strCache>
                <c:ptCount val="1"/>
                <c:pt idx="0">
                  <c:v>Industrie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TdR_73!$C$87:$AW$87</c:f>
              <c:numCache>
                <c:formatCode>0.0%</c:formatCode>
                <c:ptCount val="47"/>
                <c:pt idx="0">
                  <c:v>6.8235394842005942E-2</c:v>
                </c:pt>
                <c:pt idx="1">
                  <c:v>6.8960244140646706E-2</c:v>
                </c:pt>
                <c:pt idx="2">
                  <c:v>6.9153414381518993E-2</c:v>
                </c:pt>
                <c:pt idx="3">
                  <c:v>6.3526674111571854E-2</c:v>
                </c:pt>
                <c:pt idx="4">
                  <c:v>6.142420891120403E-2</c:v>
                </c:pt>
                <c:pt idx="5">
                  <c:v>5.7870035571438799E-2</c:v>
                </c:pt>
                <c:pt idx="6">
                  <c:v>5.730308377349326E-2</c:v>
                </c:pt>
                <c:pt idx="7">
                  <c:v>5.5565100042443687E-2</c:v>
                </c:pt>
                <c:pt idx="8">
                  <c:v>5.6189203054137812E-2</c:v>
                </c:pt>
                <c:pt idx="9">
                  <c:v>5.9523853222508694E-2</c:v>
                </c:pt>
                <c:pt idx="10">
                  <c:v>6.1559206268960304E-2</c:v>
                </c:pt>
                <c:pt idx="11">
                  <c:v>6.0087734455211199E-2</c:v>
                </c:pt>
                <c:pt idx="12">
                  <c:v>5.5114758932367849E-2</c:v>
                </c:pt>
                <c:pt idx="13">
                  <c:v>5.4788674370623458E-2</c:v>
                </c:pt>
                <c:pt idx="14">
                  <c:v>4.9742257718154312E-2</c:v>
                </c:pt>
                <c:pt idx="15">
                  <c:v>4.9716467811099077E-2</c:v>
                </c:pt>
                <c:pt idx="16">
                  <c:v>5.3074362598503511E-2</c:v>
                </c:pt>
                <c:pt idx="17">
                  <c:v>6.1226118144021791E-2</c:v>
                </c:pt>
                <c:pt idx="18">
                  <c:v>6.1037242970358015E-2</c:v>
                </c:pt>
                <c:pt idx="19">
                  <c:v>6.0244752389589998E-2</c:v>
                </c:pt>
                <c:pt idx="20">
                  <c:v>5.884902468109212E-2</c:v>
                </c:pt>
                <c:pt idx="21">
                  <c:v>5.830495877652446E-2</c:v>
                </c:pt>
                <c:pt idx="22">
                  <c:v>6.3100297427114649E-2</c:v>
                </c:pt>
                <c:pt idx="23">
                  <c:v>6.2001963452291843E-2</c:v>
                </c:pt>
                <c:pt idx="24">
                  <c:v>6.3610701736589365E-2</c:v>
                </c:pt>
                <c:pt idx="25">
                  <c:v>6.6296268188442364E-2</c:v>
                </c:pt>
                <c:pt idx="26">
                  <c:v>6.7360543799001624E-2</c:v>
                </c:pt>
                <c:pt idx="27">
                  <c:v>7.0698092936332738E-2</c:v>
                </c:pt>
                <c:pt idx="28">
                  <c:v>7.2152819915849126E-2</c:v>
                </c:pt>
                <c:pt idx="29">
                  <c:v>7.4495541623420591E-2</c:v>
                </c:pt>
                <c:pt idx="30">
                  <c:v>7.3067948990256204E-2</c:v>
                </c:pt>
                <c:pt idx="31">
                  <c:v>6.9874638549982895E-2</c:v>
                </c:pt>
                <c:pt idx="32">
                  <c:v>6.8557042027201032E-2</c:v>
                </c:pt>
                <c:pt idx="33">
                  <c:v>6.9082979472888439E-2</c:v>
                </c:pt>
                <c:pt idx="34">
                  <c:v>6.8768653048134912E-2</c:v>
                </c:pt>
                <c:pt idx="35">
                  <c:v>6.4188461492996549E-2</c:v>
                </c:pt>
                <c:pt idx="36">
                  <c:v>4.4833588240070318E-2</c:v>
                </c:pt>
                <c:pt idx="37">
                  <c:v>5.3750760482638806E-2</c:v>
                </c:pt>
                <c:pt idx="38">
                  <c:v>5.6851057515993099E-2</c:v>
                </c:pt>
                <c:pt idx="39">
                  <c:v>5.9982939013169548E-2</c:v>
                </c:pt>
                <c:pt idx="40">
                  <c:v>6.2955148539882919E-2</c:v>
                </c:pt>
                <c:pt idx="41">
                  <c:v>6.3100458030029949E-2</c:v>
                </c:pt>
                <c:pt idx="42">
                  <c:v>6.5975117552691628E-2</c:v>
                </c:pt>
                <c:pt idx="43">
                  <c:v>6.8127433438480114E-2</c:v>
                </c:pt>
                <c:pt idx="44">
                  <c:v>6.4837812789235449E-2</c:v>
                </c:pt>
                <c:pt idx="45">
                  <c:v>6.1151606578570043E-2</c:v>
                </c:pt>
                <c:pt idx="46">
                  <c:v>6.3241103124818981E-2</c:v>
                </c:pt>
              </c:numCache>
            </c:numRef>
          </c:val>
          <c:smooth val="0"/>
          <c:extLst>
            <c:ext xmlns:c16="http://schemas.microsoft.com/office/drawing/2014/chart" uri="{C3380CC4-5D6E-409C-BE32-E72D297353CC}">
              <c16:uniqueId val="{00000001-A9C9-4A22-82DF-117B669D2DB0}"/>
            </c:ext>
          </c:extLst>
        </c:ser>
        <c:ser>
          <c:idx val="2"/>
          <c:order val="2"/>
          <c:tx>
            <c:strRef>
              <c:f>TdR_73!$B$88</c:f>
              <c:strCache>
                <c:ptCount val="1"/>
                <c:pt idx="0">
                  <c:v>Construction</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TdR_73!$C$88:$AW$88</c:f>
              <c:numCache>
                <c:formatCode>0.0%</c:formatCode>
                <c:ptCount val="47"/>
                <c:pt idx="0">
                  <c:v>0.10409650782264679</c:v>
                </c:pt>
                <c:pt idx="1">
                  <c:v>0.10578047388716294</c:v>
                </c:pt>
                <c:pt idx="2">
                  <c:v>0.11560427385314341</c:v>
                </c:pt>
                <c:pt idx="3">
                  <c:v>0.11295930986369553</c:v>
                </c:pt>
                <c:pt idx="4">
                  <c:v>0.10985457778077144</c:v>
                </c:pt>
                <c:pt idx="5">
                  <c:v>0.10623880860787578</c:v>
                </c:pt>
                <c:pt idx="6">
                  <c:v>0.10622582669008987</c:v>
                </c:pt>
                <c:pt idx="7">
                  <c:v>8.7378450719103884E-2</c:v>
                </c:pt>
                <c:pt idx="8">
                  <c:v>9.9364386453142856E-2</c:v>
                </c:pt>
                <c:pt idx="9">
                  <c:v>9.4220093509156735E-2</c:v>
                </c:pt>
                <c:pt idx="10">
                  <c:v>9.6486716323246277E-2</c:v>
                </c:pt>
                <c:pt idx="11">
                  <c:v>8.8824691150137844E-2</c:v>
                </c:pt>
                <c:pt idx="12">
                  <c:v>8.2630494273874269E-2</c:v>
                </c:pt>
                <c:pt idx="13">
                  <c:v>8.3697214019264096E-2</c:v>
                </c:pt>
                <c:pt idx="14">
                  <c:v>7.4338773342842071E-2</c:v>
                </c:pt>
                <c:pt idx="15">
                  <c:v>7.9032097091610964E-2</c:v>
                </c:pt>
                <c:pt idx="16">
                  <c:v>7.1209525689852504E-2</c:v>
                </c:pt>
                <c:pt idx="17">
                  <c:v>7.4088534010474674E-2</c:v>
                </c:pt>
                <c:pt idx="18">
                  <c:v>9.9493603195267996E-2</c:v>
                </c:pt>
                <c:pt idx="19">
                  <c:v>9.3273364223667596E-2</c:v>
                </c:pt>
                <c:pt idx="20">
                  <c:v>8.9898925610019359E-2</c:v>
                </c:pt>
                <c:pt idx="21">
                  <c:v>0.10123212097305746</c:v>
                </c:pt>
                <c:pt idx="22">
                  <c:v>0.10471713507364964</c:v>
                </c:pt>
                <c:pt idx="23">
                  <c:v>0.10235082588178866</c:v>
                </c:pt>
                <c:pt idx="24">
                  <c:v>0.10787261655895428</c:v>
                </c:pt>
                <c:pt idx="25">
                  <c:v>0.10582119984689409</c:v>
                </c:pt>
                <c:pt idx="26">
                  <c:v>0.10242197997359861</c:v>
                </c:pt>
                <c:pt idx="27">
                  <c:v>0.11061401503788498</c:v>
                </c:pt>
                <c:pt idx="28">
                  <c:v>0.11267443539391675</c:v>
                </c:pt>
                <c:pt idx="29">
                  <c:v>0.10857102672180753</c:v>
                </c:pt>
                <c:pt idx="30">
                  <c:v>0.1108239632921106</c:v>
                </c:pt>
                <c:pt idx="31">
                  <c:v>9.8575479793311008E-2</c:v>
                </c:pt>
                <c:pt idx="32">
                  <c:v>0.10925058093938061</c:v>
                </c:pt>
                <c:pt idx="33">
                  <c:v>0.11405595796334095</c:v>
                </c:pt>
                <c:pt idx="34">
                  <c:v>0.11577326133178666</c:v>
                </c:pt>
                <c:pt idx="35">
                  <c:v>0.10302571455381426</c:v>
                </c:pt>
                <c:pt idx="36">
                  <c:v>5.7629012323463354E-2</c:v>
                </c:pt>
                <c:pt idx="37">
                  <c:v>9.6422523157015314E-2</c:v>
                </c:pt>
                <c:pt idx="38">
                  <c:v>0.10408641990788808</c:v>
                </c:pt>
                <c:pt idx="39">
                  <c:v>0.10423401297642636</c:v>
                </c:pt>
                <c:pt idx="40">
                  <c:v>9.8008768068931953E-2</c:v>
                </c:pt>
                <c:pt idx="41">
                  <c:v>9.9994979319191879E-2</c:v>
                </c:pt>
                <c:pt idx="42">
                  <c:v>0.10414431083429163</c:v>
                </c:pt>
                <c:pt idx="43">
                  <c:v>9.7593255002749388E-2</c:v>
                </c:pt>
                <c:pt idx="44">
                  <c:v>0.10883970674548278</c:v>
                </c:pt>
                <c:pt idx="45">
                  <c:v>9.6600374213165391E-2</c:v>
                </c:pt>
                <c:pt idx="46">
                  <c:v>0.10184187962097077</c:v>
                </c:pt>
              </c:numCache>
            </c:numRef>
          </c:val>
          <c:smooth val="0"/>
          <c:extLst>
            <c:ext xmlns:c16="http://schemas.microsoft.com/office/drawing/2014/chart" uri="{C3380CC4-5D6E-409C-BE32-E72D297353CC}">
              <c16:uniqueId val="{00000002-A9C9-4A22-82DF-117B669D2DB0}"/>
            </c:ext>
          </c:extLst>
        </c:ser>
        <c:ser>
          <c:idx val="3"/>
          <c:order val="3"/>
          <c:tx>
            <c:strRef>
              <c:f>TdR_73!$B$89</c:f>
              <c:strCache>
                <c:ptCount val="1"/>
                <c:pt idx="0">
                  <c:v>Tertiaire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TdR_73!$C$89:$AW$89</c:f>
              <c:numCache>
                <c:formatCode>0.0%</c:formatCode>
                <c:ptCount val="47"/>
                <c:pt idx="0">
                  <c:v>1.0437432690053792E-2</c:v>
                </c:pt>
                <c:pt idx="1">
                  <c:v>1.099090221791436E-2</c:v>
                </c:pt>
                <c:pt idx="2">
                  <c:v>1.1162605778929077E-2</c:v>
                </c:pt>
                <c:pt idx="3">
                  <c:v>9.758810821062355E-3</c:v>
                </c:pt>
                <c:pt idx="4">
                  <c:v>1.0481286873578024E-2</c:v>
                </c:pt>
                <c:pt idx="5">
                  <c:v>1.1009875220617452E-2</c:v>
                </c:pt>
                <c:pt idx="6">
                  <c:v>9.54531662384373E-3</c:v>
                </c:pt>
                <c:pt idx="7">
                  <c:v>9.8696607104182214E-3</c:v>
                </c:pt>
                <c:pt idx="8">
                  <c:v>1.0360343291651884E-2</c:v>
                </c:pt>
                <c:pt idx="9">
                  <c:v>1.1083903458534829E-2</c:v>
                </c:pt>
                <c:pt idx="10">
                  <c:v>1.0793374102067542E-2</c:v>
                </c:pt>
                <c:pt idx="11">
                  <c:v>1.0300199652726182E-2</c:v>
                </c:pt>
                <c:pt idx="12">
                  <c:v>9.3571923090962749E-3</c:v>
                </c:pt>
                <c:pt idx="13">
                  <c:v>9.4547598479710181E-3</c:v>
                </c:pt>
                <c:pt idx="14">
                  <c:v>9.8535434458475717E-3</c:v>
                </c:pt>
                <c:pt idx="15">
                  <c:v>9.8725429465015471E-3</c:v>
                </c:pt>
                <c:pt idx="16">
                  <c:v>1.0574659611916795E-2</c:v>
                </c:pt>
                <c:pt idx="17">
                  <c:v>1.2481968173720055E-2</c:v>
                </c:pt>
                <c:pt idx="18">
                  <c:v>1.2793616746129638E-2</c:v>
                </c:pt>
                <c:pt idx="19">
                  <c:v>1.3067932503948505E-2</c:v>
                </c:pt>
                <c:pt idx="20">
                  <c:v>1.271328805631489E-2</c:v>
                </c:pt>
                <c:pt idx="21">
                  <c:v>1.2343690941895941E-2</c:v>
                </c:pt>
                <c:pt idx="22">
                  <c:v>1.1979362576095909E-2</c:v>
                </c:pt>
                <c:pt idx="23">
                  <c:v>1.4378348626357064E-2</c:v>
                </c:pt>
                <c:pt idx="24">
                  <c:v>1.4144379614129916E-2</c:v>
                </c:pt>
                <c:pt idx="25">
                  <c:v>1.3101840430739829E-2</c:v>
                </c:pt>
                <c:pt idx="26">
                  <c:v>1.2801632639146434E-2</c:v>
                </c:pt>
                <c:pt idx="27">
                  <c:v>1.330435799233599E-2</c:v>
                </c:pt>
                <c:pt idx="28">
                  <c:v>1.4687268820271682E-2</c:v>
                </c:pt>
                <c:pt idx="29">
                  <c:v>1.4218002667106187E-2</c:v>
                </c:pt>
                <c:pt idx="30">
                  <c:v>1.4366574019253446E-2</c:v>
                </c:pt>
                <c:pt idx="31">
                  <c:v>1.3850357417744952E-2</c:v>
                </c:pt>
                <c:pt idx="32">
                  <c:v>1.4208520446822862E-2</c:v>
                </c:pt>
                <c:pt idx="33">
                  <c:v>1.4420259770327317E-2</c:v>
                </c:pt>
                <c:pt idx="34">
                  <c:v>1.4928390231975742E-2</c:v>
                </c:pt>
                <c:pt idx="35">
                  <c:v>1.5173577491377819E-2</c:v>
                </c:pt>
                <c:pt idx="36">
                  <c:v>9.8575399682329645E-3</c:v>
                </c:pt>
                <c:pt idx="37">
                  <c:v>1.3070533718279546E-2</c:v>
                </c:pt>
                <c:pt idx="38">
                  <c:v>1.3354145359560362E-2</c:v>
                </c:pt>
                <c:pt idx="39">
                  <c:v>1.3995790047568856E-2</c:v>
                </c:pt>
                <c:pt idx="40">
                  <c:v>1.4784702055172707E-2</c:v>
                </c:pt>
                <c:pt idx="41">
                  <c:v>1.5815864775066281E-2</c:v>
                </c:pt>
                <c:pt idx="42">
                  <c:v>1.5908506081056938E-2</c:v>
                </c:pt>
                <c:pt idx="43">
                  <c:v>1.6009453964384732E-2</c:v>
                </c:pt>
                <c:pt idx="44">
                  <c:v>1.7042042059531564E-2</c:v>
                </c:pt>
                <c:pt idx="45">
                  <c:v>1.5745185637552613E-2</c:v>
                </c:pt>
                <c:pt idx="46">
                  <c:v>1.5680633152580135E-2</c:v>
                </c:pt>
              </c:numCache>
            </c:numRef>
          </c:val>
          <c:smooth val="0"/>
          <c:extLst>
            <c:ext xmlns:c16="http://schemas.microsoft.com/office/drawing/2014/chart" uri="{C3380CC4-5D6E-409C-BE32-E72D297353CC}">
              <c16:uniqueId val="{00000003-A9C9-4A22-82DF-117B669D2DB0}"/>
            </c:ext>
          </c:extLst>
        </c:ser>
        <c:ser>
          <c:idx val="4"/>
          <c:order val="4"/>
          <c:tx>
            <c:strRef>
              <c:f>TdR_73!$B$90</c:f>
              <c:strCache>
                <c:ptCount val="1"/>
                <c:pt idx="0">
                  <c:v>Tertiaire non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TdR_73!$C$90:$AW$90</c:f>
              <c:numCache>
                <c:formatCode>0.0%</c:formatCode>
                <c:ptCount val="47"/>
                <c:pt idx="0">
                  <c:v>1.6003021983745243E-3</c:v>
                </c:pt>
                <c:pt idx="1">
                  <c:v>1.4233789108627245E-3</c:v>
                </c:pt>
                <c:pt idx="2">
                  <c:v>1.833245291600417E-3</c:v>
                </c:pt>
                <c:pt idx="3">
                  <c:v>2.0932935355713151E-3</c:v>
                </c:pt>
                <c:pt idx="4">
                  <c:v>1.827338128827551E-3</c:v>
                </c:pt>
                <c:pt idx="5">
                  <c:v>1.5906398304964592E-3</c:v>
                </c:pt>
                <c:pt idx="6">
                  <c:v>1.8116679039648872E-3</c:v>
                </c:pt>
                <c:pt idx="7">
                  <c:v>1.5501730887476411E-3</c:v>
                </c:pt>
                <c:pt idx="8">
                  <c:v>1.5913939447460309E-3</c:v>
                </c:pt>
                <c:pt idx="9">
                  <c:v>1.4463943847553391E-3</c:v>
                </c:pt>
                <c:pt idx="10">
                  <c:v>9.6144710696620026E-4</c:v>
                </c:pt>
                <c:pt idx="11">
                  <c:v>1.1353004713243527E-3</c:v>
                </c:pt>
                <c:pt idx="12">
                  <c:v>1.1784714355557832E-3</c:v>
                </c:pt>
                <c:pt idx="13">
                  <c:v>1.488674743184783E-3</c:v>
                </c:pt>
                <c:pt idx="14">
                  <c:v>1.1241124991455858E-3</c:v>
                </c:pt>
                <c:pt idx="15">
                  <c:v>1.168321517392993E-3</c:v>
                </c:pt>
                <c:pt idx="16">
                  <c:v>1.3455416215872283E-3</c:v>
                </c:pt>
                <c:pt idx="17">
                  <c:v>1.3820073297133978E-3</c:v>
                </c:pt>
                <c:pt idx="18">
                  <c:v>1.4090222426110402E-3</c:v>
                </c:pt>
                <c:pt idx="19">
                  <c:v>2.0601868714795958E-3</c:v>
                </c:pt>
                <c:pt idx="20">
                  <c:v>1.2337834613407957E-3</c:v>
                </c:pt>
                <c:pt idx="21">
                  <c:v>1.338093108753549E-3</c:v>
                </c:pt>
                <c:pt idx="22">
                  <c:v>1.0115828736118194E-3</c:v>
                </c:pt>
                <c:pt idx="23">
                  <c:v>1.311464678715687E-3</c:v>
                </c:pt>
                <c:pt idx="24">
                  <c:v>1.4882809585852485E-3</c:v>
                </c:pt>
                <c:pt idx="25">
                  <c:v>1.53214397028827E-3</c:v>
                </c:pt>
                <c:pt idx="26">
                  <c:v>1.8059653847914089E-3</c:v>
                </c:pt>
                <c:pt idx="27">
                  <c:v>1.8425837055752771E-3</c:v>
                </c:pt>
                <c:pt idx="28">
                  <c:v>2.4548051211873965E-3</c:v>
                </c:pt>
                <c:pt idx="29">
                  <c:v>2.6435213007907866E-3</c:v>
                </c:pt>
                <c:pt idx="30">
                  <c:v>2.2872718894654583E-3</c:v>
                </c:pt>
                <c:pt idx="31">
                  <c:v>1.9485779374986759E-3</c:v>
                </c:pt>
                <c:pt idx="32">
                  <c:v>2.4871025745255232E-3</c:v>
                </c:pt>
                <c:pt idx="33">
                  <c:v>3.216883960487331E-3</c:v>
                </c:pt>
                <c:pt idx="34">
                  <c:v>2.9705069568599961E-3</c:v>
                </c:pt>
                <c:pt idx="35">
                  <c:v>3.6138103767101568E-3</c:v>
                </c:pt>
                <c:pt idx="36">
                  <c:v>2.7506361610950807E-3</c:v>
                </c:pt>
                <c:pt idx="37">
                  <c:v>3.0123329655276357E-3</c:v>
                </c:pt>
                <c:pt idx="38">
                  <c:v>3.6129270784846677E-3</c:v>
                </c:pt>
                <c:pt idx="39">
                  <c:v>3.8259124954398392E-3</c:v>
                </c:pt>
                <c:pt idx="40">
                  <c:v>2.7505395518559145E-3</c:v>
                </c:pt>
                <c:pt idx="41">
                  <c:v>3.8102990483455564E-3</c:v>
                </c:pt>
                <c:pt idx="42">
                  <c:v>3.5333779637753754E-3</c:v>
                </c:pt>
                <c:pt idx="43">
                  <c:v>4.4330864601180098E-3</c:v>
                </c:pt>
                <c:pt idx="44">
                  <c:v>4.0480955667006992E-3</c:v>
                </c:pt>
                <c:pt idx="45">
                  <c:v>4.9044177618372022E-3</c:v>
                </c:pt>
                <c:pt idx="46">
                  <c:v>3.5352923076697714E-3</c:v>
                </c:pt>
              </c:numCache>
            </c:numRef>
          </c:val>
          <c:smooth val="0"/>
          <c:extLst>
            <c:ext xmlns:c16="http://schemas.microsoft.com/office/drawing/2014/chart" uri="{C3380CC4-5D6E-409C-BE32-E72D297353CC}">
              <c16:uniqueId val="{00000004-A9C9-4A22-82DF-117B669D2DB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TdR_73!$C$86:$AY$86</c:f>
              <c:numCache>
                <c:formatCode>0.0%</c:formatCode>
                <c:ptCount val="49"/>
                <c:pt idx="0">
                  <c:v>1.2557049587659514E-2</c:v>
                </c:pt>
                <c:pt idx="1">
                  <c:v>1.6472965036749332E-2</c:v>
                </c:pt>
                <c:pt idx="2">
                  <c:v>2.1302269750951678E-2</c:v>
                </c:pt>
                <c:pt idx="3">
                  <c:v>4.3063055893150605E-2</c:v>
                </c:pt>
                <c:pt idx="4">
                  <c:v>7.509762422886682E-3</c:v>
                </c:pt>
                <c:pt idx="5">
                  <c:v>8.551964194438556E-3</c:v>
                </c:pt>
                <c:pt idx="6">
                  <c:v>6.1068574323996146E-3</c:v>
                </c:pt>
                <c:pt idx="7">
                  <c:v>8.0082252253555961E-3</c:v>
                </c:pt>
                <c:pt idx="8">
                  <c:v>1.0982464503964203E-2</c:v>
                </c:pt>
                <c:pt idx="9">
                  <c:v>3.9879422195629906E-3</c:v>
                </c:pt>
                <c:pt idx="10">
                  <c:v>3.7552570767336612E-3</c:v>
                </c:pt>
                <c:pt idx="11">
                  <c:v>5.3871645762984758E-3</c:v>
                </c:pt>
                <c:pt idx="12">
                  <c:v>3.4763020334429014E-3</c:v>
                </c:pt>
                <c:pt idx="13">
                  <c:v>3.8840892151651906E-3</c:v>
                </c:pt>
                <c:pt idx="14">
                  <c:v>4.9412263064467872E-3</c:v>
                </c:pt>
                <c:pt idx="15">
                  <c:v>1.3973425551033305E-3</c:v>
                </c:pt>
                <c:pt idx="16">
                  <c:v>1.7030640657193178E-3</c:v>
                </c:pt>
                <c:pt idx="17">
                  <c:v>1.2997520557524872E-3</c:v>
                </c:pt>
                <c:pt idx="18">
                  <c:v>1.3089069397931518E-3</c:v>
                </c:pt>
                <c:pt idx="19">
                  <c:v>1.1971849101183644E-3</c:v>
                </c:pt>
                <c:pt idx="20">
                  <c:v>7.9897874081431169E-4</c:v>
                </c:pt>
                <c:pt idx="21">
                  <c:v>1.110656578805061E-3</c:v>
                </c:pt>
                <c:pt idx="22">
                  <c:v>1.7212535861707554E-3</c:v>
                </c:pt>
                <c:pt idx="23">
                  <c:v>1.0996482071200305E-3</c:v>
                </c:pt>
                <c:pt idx="24">
                  <c:v>2.6028841797947781E-2</c:v>
                </c:pt>
                <c:pt idx="25">
                  <c:v>1.7654440313378593E-3</c:v>
                </c:pt>
                <c:pt idx="26">
                  <c:v>1.2903810317767351E-3</c:v>
                </c:pt>
                <c:pt idx="27">
                  <c:v>9.2939392875977149E-4</c:v>
                </c:pt>
                <c:pt idx="28">
                  <c:v>1.3517166887140662E-3</c:v>
                </c:pt>
                <c:pt idx="29">
                  <c:v>1.0991677177637409E-3</c:v>
                </c:pt>
                <c:pt idx="30">
                  <c:v>2.128216725133982E-3</c:v>
                </c:pt>
                <c:pt idx="31">
                  <c:v>4.0438705733288642E-3</c:v>
                </c:pt>
                <c:pt idx="32">
                  <c:v>2.763899272973398E-3</c:v>
                </c:pt>
                <c:pt idx="33">
                  <c:v>5.0336564957019795E-3</c:v>
                </c:pt>
                <c:pt idx="34">
                  <c:v>3.9258500148548437E-3</c:v>
                </c:pt>
                <c:pt idx="35">
                  <c:v>4.3958900078963324E-3</c:v>
                </c:pt>
                <c:pt idx="36">
                  <c:v>5.5128213784335937E-3</c:v>
                </c:pt>
                <c:pt idx="37">
                  <c:v>4.4899203812709364E-3</c:v>
                </c:pt>
                <c:pt idx="38">
                  <c:v>7.6346162469831608E-4</c:v>
                </c:pt>
                <c:pt idx="39">
                  <c:v>4.0951054135119633E-3</c:v>
                </c:pt>
                <c:pt idx="40">
                  <c:v>4.7490797099088719E-3</c:v>
                </c:pt>
                <c:pt idx="41">
                  <c:v>2.7631988483278439E-3</c:v>
                </c:pt>
                <c:pt idx="42">
                  <c:v>6.927472121359024E-3</c:v>
                </c:pt>
                <c:pt idx="43">
                  <c:v>6.8393944124329042E-3</c:v>
                </c:pt>
                <c:pt idx="44">
                  <c:v>6.0488167376834944E-3</c:v>
                </c:pt>
                <c:pt idx="45">
                  <c:v>1.1467649025370251E-2</c:v>
                </c:pt>
                <c:pt idx="46">
                  <c:v>5.6845687915203945E-3</c:v>
                </c:pt>
                <c:pt idx="47">
                  <c:v>1.0819640857097646E-2</c:v>
                </c:pt>
                <c:pt idx="48">
                  <c:v>1.4823357304253852E-2</c:v>
                </c:pt>
              </c:numCache>
            </c:numRef>
          </c:val>
          <c:smooth val="0"/>
          <c:extLst>
            <c:ext xmlns:c16="http://schemas.microsoft.com/office/drawing/2014/chart" uri="{C3380CC4-5D6E-409C-BE32-E72D297353CC}">
              <c16:uniqueId val="{00000000-3419-4C58-BC70-50918F713A37}"/>
            </c:ext>
          </c:extLst>
        </c:ser>
        <c:ser>
          <c:idx val="1"/>
          <c:order val="1"/>
          <c:tx>
            <c:strRef>
              <c:f>TdR_73!$B$87</c:f>
              <c:strCache>
                <c:ptCount val="1"/>
                <c:pt idx="0">
                  <c:v>Industrie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TdR_73!$C$87:$AY$87</c:f>
              <c:numCache>
                <c:formatCode>0.0%</c:formatCode>
                <c:ptCount val="49"/>
                <c:pt idx="0">
                  <c:v>6.8235394842005942E-2</c:v>
                </c:pt>
                <c:pt idx="1">
                  <c:v>6.8960244140646706E-2</c:v>
                </c:pt>
                <c:pt idx="2">
                  <c:v>6.9153414381518993E-2</c:v>
                </c:pt>
                <c:pt idx="3">
                  <c:v>6.3526674111571854E-2</c:v>
                </c:pt>
                <c:pt idx="4">
                  <c:v>6.142420891120403E-2</c:v>
                </c:pt>
                <c:pt idx="5">
                  <c:v>5.7870035571438799E-2</c:v>
                </c:pt>
                <c:pt idx="6">
                  <c:v>5.730308377349326E-2</c:v>
                </c:pt>
                <c:pt idx="7">
                  <c:v>5.5565100042443687E-2</c:v>
                </c:pt>
                <c:pt idx="8">
                  <c:v>5.6189203054137812E-2</c:v>
                </c:pt>
                <c:pt idx="9">
                  <c:v>5.9523853222508694E-2</c:v>
                </c:pt>
                <c:pt idx="10">
                  <c:v>6.1559206268960304E-2</c:v>
                </c:pt>
                <c:pt idx="11">
                  <c:v>6.0087734455211199E-2</c:v>
                </c:pt>
                <c:pt idx="12">
                  <c:v>5.5114758932367849E-2</c:v>
                </c:pt>
                <c:pt idx="13">
                  <c:v>5.4788674370623458E-2</c:v>
                </c:pt>
                <c:pt idx="14">
                  <c:v>4.9742257718154312E-2</c:v>
                </c:pt>
                <c:pt idx="15">
                  <c:v>4.9716467811099077E-2</c:v>
                </c:pt>
                <c:pt idx="16">
                  <c:v>5.3074362598503511E-2</c:v>
                </c:pt>
                <c:pt idx="17">
                  <c:v>6.1226118144021791E-2</c:v>
                </c:pt>
                <c:pt idx="18">
                  <c:v>6.1037242970358015E-2</c:v>
                </c:pt>
                <c:pt idx="19">
                  <c:v>6.0244752389589998E-2</c:v>
                </c:pt>
                <c:pt idx="20">
                  <c:v>5.884902468109212E-2</c:v>
                </c:pt>
                <c:pt idx="21">
                  <c:v>5.830495877652446E-2</c:v>
                </c:pt>
                <c:pt idx="22">
                  <c:v>6.3100297427114649E-2</c:v>
                </c:pt>
                <c:pt idx="23">
                  <c:v>6.2001963452291843E-2</c:v>
                </c:pt>
                <c:pt idx="24">
                  <c:v>6.3610701736589365E-2</c:v>
                </c:pt>
                <c:pt idx="25">
                  <c:v>6.6296268188442364E-2</c:v>
                </c:pt>
                <c:pt idx="26">
                  <c:v>6.7360543799001624E-2</c:v>
                </c:pt>
                <c:pt idx="27">
                  <c:v>7.0698092936332738E-2</c:v>
                </c:pt>
                <c:pt idx="28">
                  <c:v>7.2152819915849126E-2</c:v>
                </c:pt>
                <c:pt idx="29">
                  <c:v>7.4495541623420591E-2</c:v>
                </c:pt>
                <c:pt idx="30">
                  <c:v>7.3067948990256204E-2</c:v>
                </c:pt>
                <c:pt idx="31">
                  <c:v>6.9874638549982895E-2</c:v>
                </c:pt>
                <c:pt idx="32">
                  <c:v>6.8557042027201032E-2</c:v>
                </c:pt>
                <c:pt idx="33">
                  <c:v>6.9082979472888439E-2</c:v>
                </c:pt>
                <c:pt idx="34">
                  <c:v>6.8768653048134912E-2</c:v>
                </c:pt>
                <c:pt idx="35">
                  <c:v>6.4188461492996549E-2</c:v>
                </c:pt>
                <c:pt idx="36">
                  <c:v>4.4833588240070318E-2</c:v>
                </c:pt>
                <c:pt idx="37">
                  <c:v>5.3750760482638806E-2</c:v>
                </c:pt>
                <c:pt idx="38">
                  <c:v>5.6851057515993099E-2</c:v>
                </c:pt>
                <c:pt idx="39">
                  <c:v>5.9982939013169548E-2</c:v>
                </c:pt>
                <c:pt idx="40">
                  <c:v>6.2955148539882919E-2</c:v>
                </c:pt>
                <c:pt idx="41">
                  <c:v>6.3100458030029949E-2</c:v>
                </c:pt>
                <c:pt idx="42">
                  <c:v>6.5975117552691628E-2</c:v>
                </c:pt>
                <c:pt idx="43">
                  <c:v>6.8127433438480114E-2</c:v>
                </c:pt>
                <c:pt idx="44">
                  <c:v>6.4837812789235449E-2</c:v>
                </c:pt>
                <c:pt idx="45">
                  <c:v>6.1151606578570043E-2</c:v>
                </c:pt>
                <c:pt idx="46">
                  <c:v>6.3241103124818981E-2</c:v>
                </c:pt>
                <c:pt idx="47">
                  <c:v>6.5472863395974107E-2</c:v>
                </c:pt>
                <c:pt idx="48">
                  <c:v>6.7949954358187278E-2</c:v>
                </c:pt>
              </c:numCache>
            </c:numRef>
          </c:val>
          <c:smooth val="0"/>
          <c:extLst>
            <c:ext xmlns:c16="http://schemas.microsoft.com/office/drawing/2014/chart" uri="{C3380CC4-5D6E-409C-BE32-E72D297353CC}">
              <c16:uniqueId val="{00000001-3419-4C58-BC70-50918F713A37}"/>
            </c:ext>
          </c:extLst>
        </c:ser>
        <c:ser>
          <c:idx val="2"/>
          <c:order val="2"/>
          <c:tx>
            <c:strRef>
              <c:f>TdR_73!$B$88</c:f>
              <c:strCache>
                <c:ptCount val="1"/>
                <c:pt idx="0">
                  <c:v>Construction</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TdR_73!$C$88:$AY$88</c:f>
              <c:numCache>
                <c:formatCode>0.0%</c:formatCode>
                <c:ptCount val="49"/>
                <c:pt idx="0">
                  <c:v>0.10409650782264679</c:v>
                </c:pt>
                <c:pt idx="1">
                  <c:v>0.10578047388716294</c:v>
                </c:pt>
                <c:pt idx="2">
                  <c:v>0.11560427385314341</c:v>
                </c:pt>
                <c:pt idx="3">
                  <c:v>0.11295930986369553</c:v>
                </c:pt>
                <c:pt idx="4">
                  <c:v>0.10985457778077144</c:v>
                </c:pt>
                <c:pt idx="5">
                  <c:v>0.10623880860787578</c:v>
                </c:pt>
                <c:pt idx="6">
                  <c:v>0.10622582669008987</c:v>
                </c:pt>
                <c:pt idx="7">
                  <c:v>8.7378450719103884E-2</c:v>
                </c:pt>
                <c:pt idx="8">
                  <c:v>9.9364386453142856E-2</c:v>
                </c:pt>
                <c:pt idx="9">
                  <c:v>9.4220093509156735E-2</c:v>
                </c:pt>
                <c:pt idx="10">
                  <c:v>9.6486716323246277E-2</c:v>
                </c:pt>
                <c:pt idx="11">
                  <c:v>8.8824691150137844E-2</c:v>
                </c:pt>
                <c:pt idx="12">
                  <c:v>8.2630494273874269E-2</c:v>
                </c:pt>
                <c:pt idx="13">
                  <c:v>8.3697214019264096E-2</c:v>
                </c:pt>
                <c:pt idx="14">
                  <c:v>7.4338773342842071E-2</c:v>
                </c:pt>
                <c:pt idx="15">
                  <c:v>7.9032097091610964E-2</c:v>
                </c:pt>
                <c:pt idx="16">
                  <c:v>7.1209525689852504E-2</c:v>
                </c:pt>
                <c:pt idx="17">
                  <c:v>7.4088534010474674E-2</c:v>
                </c:pt>
                <c:pt idx="18">
                  <c:v>9.9493603195267996E-2</c:v>
                </c:pt>
                <c:pt idx="19">
                  <c:v>9.3273364223667596E-2</c:v>
                </c:pt>
                <c:pt idx="20">
                  <c:v>8.9898925610019359E-2</c:v>
                </c:pt>
                <c:pt idx="21">
                  <c:v>0.10123212097305746</c:v>
                </c:pt>
                <c:pt idx="22">
                  <c:v>0.10471713507364964</c:v>
                </c:pt>
                <c:pt idx="23">
                  <c:v>0.10235082588178866</c:v>
                </c:pt>
                <c:pt idx="24">
                  <c:v>0.10787261655895428</c:v>
                </c:pt>
                <c:pt idx="25">
                  <c:v>0.10582119984689409</c:v>
                </c:pt>
                <c:pt idx="26">
                  <c:v>0.10242197997359861</c:v>
                </c:pt>
                <c:pt idx="27">
                  <c:v>0.11061401503788498</c:v>
                </c:pt>
                <c:pt idx="28">
                  <c:v>0.11267443539391675</c:v>
                </c:pt>
                <c:pt idx="29">
                  <c:v>0.10857102672180753</c:v>
                </c:pt>
                <c:pt idx="30">
                  <c:v>0.1108239632921106</c:v>
                </c:pt>
                <c:pt idx="31">
                  <c:v>9.8575479793311008E-2</c:v>
                </c:pt>
                <c:pt idx="32">
                  <c:v>0.10925058093938061</c:v>
                </c:pt>
                <c:pt idx="33">
                  <c:v>0.11405595796334095</c:v>
                </c:pt>
                <c:pt idx="34">
                  <c:v>0.11577326133178666</c:v>
                </c:pt>
                <c:pt idx="35">
                  <c:v>0.10302571455381426</c:v>
                </c:pt>
                <c:pt idx="36">
                  <c:v>5.7629012323463354E-2</c:v>
                </c:pt>
                <c:pt idx="37">
                  <c:v>9.6422523157015314E-2</c:v>
                </c:pt>
                <c:pt idx="38">
                  <c:v>0.10408641990788808</c:v>
                </c:pt>
                <c:pt idx="39">
                  <c:v>0.10423401297642636</c:v>
                </c:pt>
                <c:pt idx="40">
                  <c:v>9.8008768068931953E-2</c:v>
                </c:pt>
                <c:pt idx="41">
                  <c:v>9.9994979319191879E-2</c:v>
                </c:pt>
                <c:pt idx="42">
                  <c:v>0.10414431083429163</c:v>
                </c:pt>
                <c:pt idx="43">
                  <c:v>9.7593255002749388E-2</c:v>
                </c:pt>
                <c:pt idx="44">
                  <c:v>0.10883970674548278</c:v>
                </c:pt>
                <c:pt idx="45">
                  <c:v>9.6600374213165391E-2</c:v>
                </c:pt>
                <c:pt idx="46">
                  <c:v>0.10184187962097077</c:v>
                </c:pt>
                <c:pt idx="47">
                  <c:v>0.10016251598699136</c:v>
                </c:pt>
                <c:pt idx="48">
                  <c:v>0.10206767831750749</c:v>
                </c:pt>
              </c:numCache>
            </c:numRef>
          </c:val>
          <c:smooth val="0"/>
          <c:extLst>
            <c:ext xmlns:c16="http://schemas.microsoft.com/office/drawing/2014/chart" uri="{C3380CC4-5D6E-409C-BE32-E72D297353CC}">
              <c16:uniqueId val="{00000002-3419-4C58-BC70-50918F713A37}"/>
            </c:ext>
          </c:extLst>
        </c:ser>
        <c:ser>
          <c:idx val="3"/>
          <c:order val="3"/>
          <c:tx>
            <c:strRef>
              <c:f>TdR_73!$B$89</c:f>
              <c:strCache>
                <c:ptCount val="1"/>
                <c:pt idx="0">
                  <c:v>Tertiaire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TdR_73!$C$89:$AY$89</c:f>
              <c:numCache>
                <c:formatCode>0.0%</c:formatCode>
                <c:ptCount val="49"/>
                <c:pt idx="0">
                  <c:v>1.0437432690053792E-2</c:v>
                </c:pt>
                <c:pt idx="1">
                  <c:v>1.099090221791436E-2</c:v>
                </c:pt>
                <c:pt idx="2">
                  <c:v>1.1162605778929077E-2</c:v>
                </c:pt>
                <c:pt idx="3">
                  <c:v>9.758810821062355E-3</c:v>
                </c:pt>
                <c:pt idx="4">
                  <c:v>1.0481286873578024E-2</c:v>
                </c:pt>
                <c:pt idx="5">
                  <c:v>1.1009875220617452E-2</c:v>
                </c:pt>
                <c:pt idx="6">
                  <c:v>9.54531662384373E-3</c:v>
                </c:pt>
                <c:pt idx="7">
                  <c:v>9.8696607104182214E-3</c:v>
                </c:pt>
                <c:pt idx="8">
                  <c:v>1.0360343291651884E-2</c:v>
                </c:pt>
                <c:pt idx="9">
                  <c:v>1.1083903458534829E-2</c:v>
                </c:pt>
                <c:pt idx="10">
                  <c:v>1.0793374102067542E-2</c:v>
                </c:pt>
                <c:pt idx="11">
                  <c:v>1.0300199652726182E-2</c:v>
                </c:pt>
                <c:pt idx="12">
                  <c:v>9.3571923090962749E-3</c:v>
                </c:pt>
                <c:pt idx="13">
                  <c:v>9.4547598479710181E-3</c:v>
                </c:pt>
                <c:pt idx="14">
                  <c:v>9.8535434458475717E-3</c:v>
                </c:pt>
                <c:pt idx="15">
                  <c:v>9.8725429465015471E-3</c:v>
                </c:pt>
                <c:pt idx="16">
                  <c:v>1.0574659611916795E-2</c:v>
                </c:pt>
                <c:pt idx="17">
                  <c:v>1.2481968173720055E-2</c:v>
                </c:pt>
                <c:pt idx="18">
                  <c:v>1.2793616746129638E-2</c:v>
                </c:pt>
                <c:pt idx="19">
                  <c:v>1.3067932503948505E-2</c:v>
                </c:pt>
                <c:pt idx="20">
                  <c:v>1.271328805631489E-2</c:v>
                </c:pt>
                <c:pt idx="21">
                  <c:v>1.2343690941895941E-2</c:v>
                </c:pt>
                <c:pt idx="22">
                  <c:v>1.1979362576095909E-2</c:v>
                </c:pt>
                <c:pt idx="23">
                  <c:v>1.4378348626357064E-2</c:v>
                </c:pt>
                <c:pt idx="24">
                  <c:v>1.4144379614129916E-2</c:v>
                </c:pt>
                <c:pt idx="25">
                  <c:v>1.3101840430739829E-2</c:v>
                </c:pt>
                <c:pt idx="26">
                  <c:v>1.2801632639146434E-2</c:v>
                </c:pt>
                <c:pt idx="27">
                  <c:v>1.330435799233599E-2</c:v>
                </c:pt>
                <c:pt idx="28">
                  <c:v>1.4687268820271682E-2</c:v>
                </c:pt>
                <c:pt idx="29">
                  <c:v>1.4218002667106187E-2</c:v>
                </c:pt>
                <c:pt idx="30">
                  <c:v>1.4366574019253446E-2</c:v>
                </c:pt>
                <c:pt idx="31">
                  <c:v>1.3850357417744952E-2</c:v>
                </c:pt>
                <c:pt idx="32">
                  <c:v>1.4208520446822862E-2</c:v>
                </c:pt>
                <c:pt idx="33">
                  <c:v>1.4420259770327317E-2</c:v>
                </c:pt>
                <c:pt idx="34">
                  <c:v>1.4928390231975742E-2</c:v>
                </c:pt>
                <c:pt idx="35">
                  <c:v>1.5173577491377819E-2</c:v>
                </c:pt>
                <c:pt idx="36">
                  <c:v>9.8575399682329645E-3</c:v>
                </c:pt>
                <c:pt idx="37">
                  <c:v>1.3070533718279546E-2</c:v>
                </c:pt>
                <c:pt idx="38">
                  <c:v>1.3354145359560362E-2</c:v>
                </c:pt>
                <c:pt idx="39">
                  <c:v>1.3995790047568856E-2</c:v>
                </c:pt>
                <c:pt idx="40">
                  <c:v>1.4784702055172707E-2</c:v>
                </c:pt>
                <c:pt idx="41">
                  <c:v>1.5815864775066281E-2</c:v>
                </c:pt>
                <c:pt idx="42">
                  <c:v>1.5908506081056938E-2</c:v>
                </c:pt>
                <c:pt idx="43">
                  <c:v>1.6009453964384732E-2</c:v>
                </c:pt>
                <c:pt idx="44">
                  <c:v>1.7042042059531564E-2</c:v>
                </c:pt>
                <c:pt idx="45">
                  <c:v>1.5745185637552613E-2</c:v>
                </c:pt>
                <c:pt idx="46">
                  <c:v>1.5680633152580135E-2</c:v>
                </c:pt>
                <c:pt idx="47">
                  <c:v>1.6602476152357215E-2</c:v>
                </c:pt>
                <c:pt idx="48">
                  <c:v>1.5083190947212522E-2</c:v>
                </c:pt>
              </c:numCache>
            </c:numRef>
          </c:val>
          <c:smooth val="0"/>
          <c:extLst>
            <c:ext xmlns:c16="http://schemas.microsoft.com/office/drawing/2014/chart" uri="{C3380CC4-5D6E-409C-BE32-E72D297353CC}">
              <c16:uniqueId val="{00000003-3419-4C58-BC70-50918F713A37}"/>
            </c:ext>
          </c:extLst>
        </c:ser>
        <c:ser>
          <c:idx val="4"/>
          <c:order val="4"/>
          <c:tx>
            <c:strRef>
              <c:f>TdR_73!$B$90</c:f>
              <c:strCache>
                <c:ptCount val="1"/>
                <c:pt idx="0">
                  <c:v>Tertiaire non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TdR_73!$C$90:$AY$90</c:f>
              <c:numCache>
                <c:formatCode>0.0%</c:formatCode>
                <c:ptCount val="49"/>
                <c:pt idx="0">
                  <c:v>1.6003021983745243E-3</c:v>
                </c:pt>
                <c:pt idx="1">
                  <c:v>1.4233789108627245E-3</c:v>
                </c:pt>
                <c:pt idx="2">
                  <c:v>1.833245291600417E-3</c:v>
                </c:pt>
                <c:pt idx="3">
                  <c:v>2.0932935355713151E-3</c:v>
                </c:pt>
                <c:pt idx="4">
                  <c:v>1.827338128827551E-3</c:v>
                </c:pt>
                <c:pt idx="5">
                  <c:v>1.5906398304964592E-3</c:v>
                </c:pt>
                <c:pt idx="6">
                  <c:v>1.8116679039648872E-3</c:v>
                </c:pt>
                <c:pt idx="7">
                  <c:v>1.5501730887476411E-3</c:v>
                </c:pt>
                <c:pt idx="8">
                  <c:v>1.5913939447460309E-3</c:v>
                </c:pt>
                <c:pt idx="9">
                  <c:v>1.4463943847553391E-3</c:v>
                </c:pt>
                <c:pt idx="10">
                  <c:v>9.6144710696620026E-4</c:v>
                </c:pt>
                <c:pt idx="11">
                  <c:v>1.1353004713243527E-3</c:v>
                </c:pt>
                <c:pt idx="12">
                  <c:v>1.1784714355557832E-3</c:v>
                </c:pt>
                <c:pt idx="13">
                  <c:v>1.488674743184783E-3</c:v>
                </c:pt>
                <c:pt idx="14">
                  <c:v>1.1241124991455858E-3</c:v>
                </c:pt>
                <c:pt idx="15">
                  <c:v>1.168321517392993E-3</c:v>
                </c:pt>
                <c:pt idx="16">
                  <c:v>1.3455416215872283E-3</c:v>
                </c:pt>
                <c:pt idx="17">
                  <c:v>1.3820073297133978E-3</c:v>
                </c:pt>
                <c:pt idx="18">
                  <c:v>1.4090222426110402E-3</c:v>
                </c:pt>
                <c:pt idx="19">
                  <c:v>2.0601868714795958E-3</c:v>
                </c:pt>
                <c:pt idx="20">
                  <c:v>1.2337834613407957E-3</c:v>
                </c:pt>
                <c:pt idx="21">
                  <c:v>1.338093108753549E-3</c:v>
                </c:pt>
                <c:pt idx="22">
                  <c:v>1.0115828736118194E-3</c:v>
                </c:pt>
                <c:pt idx="23">
                  <c:v>1.311464678715687E-3</c:v>
                </c:pt>
                <c:pt idx="24">
                  <c:v>1.4882809585852485E-3</c:v>
                </c:pt>
                <c:pt idx="25">
                  <c:v>1.53214397028827E-3</c:v>
                </c:pt>
                <c:pt idx="26">
                  <c:v>1.8059653847914089E-3</c:v>
                </c:pt>
                <c:pt idx="27">
                  <c:v>1.8425837055752771E-3</c:v>
                </c:pt>
                <c:pt idx="28">
                  <c:v>2.4548051211873965E-3</c:v>
                </c:pt>
                <c:pt idx="29">
                  <c:v>2.6435213007907866E-3</c:v>
                </c:pt>
                <c:pt idx="30">
                  <c:v>2.2872718894654583E-3</c:v>
                </c:pt>
                <c:pt idx="31">
                  <c:v>1.9485779374986759E-3</c:v>
                </c:pt>
                <c:pt idx="32">
                  <c:v>2.4871025745255232E-3</c:v>
                </c:pt>
                <c:pt idx="33">
                  <c:v>3.216883960487331E-3</c:v>
                </c:pt>
                <c:pt idx="34">
                  <c:v>2.9705069568599961E-3</c:v>
                </c:pt>
                <c:pt idx="35">
                  <c:v>3.6138103767101568E-3</c:v>
                </c:pt>
                <c:pt idx="36">
                  <c:v>2.7506361610950807E-3</c:v>
                </c:pt>
                <c:pt idx="37">
                  <c:v>3.0123329655276357E-3</c:v>
                </c:pt>
                <c:pt idx="38">
                  <c:v>3.6129270784846677E-3</c:v>
                </c:pt>
                <c:pt idx="39">
                  <c:v>3.8259124954398392E-3</c:v>
                </c:pt>
                <c:pt idx="40">
                  <c:v>2.7505395518559145E-3</c:v>
                </c:pt>
                <c:pt idx="41">
                  <c:v>3.8102990483455564E-3</c:v>
                </c:pt>
                <c:pt idx="42">
                  <c:v>3.5333779637753754E-3</c:v>
                </c:pt>
                <c:pt idx="43">
                  <c:v>4.4330864601180098E-3</c:v>
                </c:pt>
                <c:pt idx="44">
                  <c:v>4.0480955667006992E-3</c:v>
                </c:pt>
                <c:pt idx="45">
                  <c:v>4.9044177618372022E-3</c:v>
                </c:pt>
                <c:pt idx="46">
                  <c:v>3.5352923076697714E-3</c:v>
                </c:pt>
                <c:pt idx="47">
                  <c:v>4.5885895838830501E-3</c:v>
                </c:pt>
                <c:pt idx="48">
                  <c:v>3.8515864591048081E-3</c:v>
                </c:pt>
              </c:numCache>
            </c:numRef>
          </c:val>
          <c:smooth val="0"/>
          <c:extLst>
            <c:ext xmlns:c16="http://schemas.microsoft.com/office/drawing/2014/chart" uri="{C3380CC4-5D6E-409C-BE32-E72D297353CC}">
              <c16:uniqueId val="{00000004-3419-4C58-BC70-50918F713A37}"/>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TdR_73!$C$86:$AZ$86</c:f>
              <c:numCache>
                <c:formatCode>0.0%</c:formatCode>
                <c:ptCount val="50"/>
                <c:pt idx="0">
                  <c:v>1.2557049587659514E-2</c:v>
                </c:pt>
                <c:pt idx="1">
                  <c:v>1.6472965036749332E-2</c:v>
                </c:pt>
                <c:pt idx="2">
                  <c:v>2.1302269750951678E-2</c:v>
                </c:pt>
                <c:pt idx="3">
                  <c:v>4.3063055893150605E-2</c:v>
                </c:pt>
                <c:pt idx="4">
                  <c:v>7.509762422886682E-3</c:v>
                </c:pt>
                <c:pt idx="5">
                  <c:v>8.551964194438556E-3</c:v>
                </c:pt>
                <c:pt idx="6">
                  <c:v>6.1068574323996146E-3</c:v>
                </c:pt>
                <c:pt idx="7">
                  <c:v>8.0082252253555961E-3</c:v>
                </c:pt>
                <c:pt idx="8">
                  <c:v>1.0982464503964203E-2</c:v>
                </c:pt>
                <c:pt idx="9">
                  <c:v>3.9879422195629906E-3</c:v>
                </c:pt>
                <c:pt idx="10">
                  <c:v>3.7552570767336612E-3</c:v>
                </c:pt>
                <c:pt idx="11">
                  <c:v>5.3871645762984758E-3</c:v>
                </c:pt>
                <c:pt idx="12">
                  <c:v>3.4763020334429014E-3</c:v>
                </c:pt>
                <c:pt idx="13">
                  <c:v>3.8840892151651906E-3</c:v>
                </c:pt>
                <c:pt idx="14">
                  <c:v>4.9412263064467872E-3</c:v>
                </c:pt>
                <c:pt idx="15">
                  <c:v>1.3973425551033305E-3</c:v>
                </c:pt>
                <c:pt idx="16">
                  <c:v>1.7030640657193178E-3</c:v>
                </c:pt>
                <c:pt idx="17">
                  <c:v>1.2997520557524872E-3</c:v>
                </c:pt>
                <c:pt idx="18">
                  <c:v>1.3089069397931518E-3</c:v>
                </c:pt>
                <c:pt idx="19">
                  <c:v>1.1971849101183644E-3</c:v>
                </c:pt>
                <c:pt idx="20">
                  <c:v>7.9897874081431169E-4</c:v>
                </c:pt>
                <c:pt idx="21">
                  <c:v>1.110656578805061E-3</c:v>
                </c:pt>
                <c:pt idx="22">
                  <c:v>1.7212535861707554E-3</c:v>
                </c:pt>
                <c:pt idx="23">
                  <c:v>1.0996482071200305E-3</c:v>
                </c:pt>
                <c:pt idx="24">
                  <c:v>2.6028841797947781E-2</c:v>
                </c:pt>
                <c:pt idx="25">
                  <c:v>1.7654440313378593E-3</c:v>
                </c:pt>
                <c:pt idx="26">
                  <c:v>1.2903810317767351E-3</c:v>
                </c:pt>
                <c:pt idx="27">
                  <c:v>9.2939392875977149E-4</c:v>
                </c:pt>
                <c:pt idx="28">
                  <c:v>1.3517166887140662E-3</c:v>
                </c:pt>
                <c:pt idx="29">
                  <c:v>1.0991677177637409E-3</c:v>
                </c:pt>
                <c:pt idx="30">
                  <c:v>2.128216725133982E-3</c:v>
                </c:pt>
                <c:pt idx="31">
                  <c:v>4.0438705733288642E-3</c:v>
                </c:pt>
                <c:pt idx="32">
                  <c:v>2.763899272973398E-3</c:v>
                </c:pt>
                <c:pt idx="33">
                  <c:v>5.0336564957019795E-3</c:v>
                </c:pt>
                <c:pt idx="34">
                  <c:v>3.9258500148548437E-3</c:v>
                </c:pt>
                <c:pt idx="35">
                  <c:v>4.3958900078963324E-3</c:v>
                </c:pt>
                <c:pt idx="36">
                  <c:v>5.5128213784335937E-3</c:v>
                </c:pt>
                <c:pt idx="37">
                  <c:v>4.4899203812709364E-3</c:v>
                </c:pt>
                <c:pt idx="38">
                  <c:v>7.6346162469831608E-4</c:v>
                </c:pt>
                <c:pt idx="39">
                  <c:v>4.0951054135119633E-3</c:v>
                </c:pt>
                <c:pt idx="40">
                  <c:v>4.7490797099088719E-3</c:v>
                </c:pt>
                <c:pt idx="41">
                  <c:v>2.7631988483278439E-3</c:v>
                </c:pt>
                <c:pt idx="42">
                  <c:v>6.927472121359024E-3</c:v>
                </c:pt>
                <c:pt idx="43">
                  <c:v>6.8393944124329042E-3</c:v>
                </c:pt>
                <c:pt idx="44">
                  <c:v>6.0488167376834944E-3</c:v>
                </c:pt>
                <c:pt idx="45">
                  <c:v>1.1467649025370251E-2</c:v>
                </c:pt>
                <c:pt idx="46">
                  <c:v>5.6845687915203945E-3</c:v>
                </c:pt>
                <c:pt idx="47">
                  <c:v>1.0819640857097646E-2</c:v>
                </c:pt>
                <c:pt idx="48">
                  <c:v>1.4823357304253852E-2</c:v>
                </c:pt>
                <c:pt idx="49">
                  <c:v>9.0854864919138172E-3</c:v>
                </c:pt>
              </c:numCache>
            </c:numRef>
          </c:val>
          <c:smooth val="0"/>
          <c:extLst>
            <c:ext xmlns:c16="http://schemas.microsoft.com/office/drawing/2014/chart" uri="{C3380CC4-5D6E-409C-BE32-E72D297353CC}">
              <c16:uniqueId val="{00000000-DFA6-4F3D-A940-8D61BB57BFF4}"/>
            </c:ext>
          </c:extLst>
        </c:ser>
        <c:ser>
          <c:idx val="1"/>
          <c:order val="1"/>
          <c:tx>
            <c:strRef>
              <c:f>TdR_73!$B$87</c:f>
              <c:strCache>
                <c:ptCount val="1"/>
                <c:pt idx="0">
                  <c:v>Industrie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TdR_73!$C$87:$AZ$87</c:f>
              <c:numCache>
                <c:formatCode>0.0%</c:formatCode>
                <c:ptCount val="50"/>
                <c:pt idx="0">
                  <c:v>6.8235394842005942E-2</c:v>
                </c:pt>
                <c:pt idx="1">
                  <c:v>6.8960244140646706E-2</c:v>
                </c:pt>
                <c:pt idx="2">
                  <c:v>6.9153414381518993E-2</c:v>
                </c:pt>
                <c:pt idx="3">
                  <c:v>6.3526674111571854E-2</c:v>
                </c:pt>
                <c:pt idx="4">
                  <c:v>6.142420891120403E-2</c:v>
                </c:pt>
                <c:pt idx="5">
                  <c:v>5.7870035571438799E-2</c:v>
                </c:pt>
                <c:pt idx="6">
                  <c:v>5.730308377349326E-2</c:v>
                </c:pt>
                <c:pt idx="7">
                  <c:v>5.5565100042443687E-2</c:v>
                </c:pt>
                <c:pt idx="8">
                  <c:v>5.6189203054137812E-2</c:v>
                </c:pt>
                <c:pt idx="9">
                  <c:v>5.9523853222508694E-2</c:v>
                </c:pt>
                <c:pt idx="10">
                  <c:v>6.1559206268960304E-2</c:v>
                </c:pt>
                <c:pt idx="11">
                  <c:v>6.0087734455211199E-2</c:v>
                </c:pt>
                <c:pt idx="12">
                  <c:v>5.5114758932367849E-2</c:v>
                </c:pt>
                <c:pt idx="13">
                  <c:v>5.4788674370623458E-2</c:v>
                </c:pt>
                <c:pt idx="14">
                  <c:v>4.9742257718154312E-2</c:v>
                </c:pt>
                <c:pt idx="15">
                  <c:v>4.9716467811099077E-2</c:v>
                </c:pt>
                <c:pt idx="16">
                  <c:v>5.3074362598503511E-2</c:v>
                </c:pt>
                <c:pt idx="17">
                  <c:v>6.1226118144021791E-2</c:v>
                </c:pt>
                <c:pt idx="18">
                  <c:v>6.1037242970358015E-2</c:v>
                </c:pt>
                <c:pt idx="19">
                  <c:v>6.0244752389589998E-2</c:v>
                </c:pt>
                <c:pt idx="20">
                  <c:v>5.884902468109212E-2</c:v>
                </c:pt>
                <c:pt idx="21">
                  <c:v>5.830495877652446E-2</c:v>
                </c:pt>
                <c:pt idx="22">
                  <c:v>6.3100297427114649E-2</c:v>
                </c:pt>
                <c:pt idx="23">
                  <c:v>6.2001963452291843E-2</c:v>
                </c:pt>
                <c:pt idx="24">
                  <c:v>6.3610701736589365E-2</c:v>
                </c:pt>
                <c:pt idx="25">
                  <c:v>6.6296268188442364E-2</c:v>
                </c:pt>
                <c:pt idx="26">
                  <c:v>6.7360543799001624E-2</c:v>
                </c:pt>
                <c:pt idx="27">
                  <c:v>7.0698092936332738E-2</c:v>
                </c:pt>
                <c:pt idx="28">
                  <c:v>7.2152819915849126E-2</c:v>
                </c:pt>
                <c:pt idx="29">
                  <c:v>7.4495541623420591E-2</c:v>
                </c:pt>
                <c:pt idx="30">
                  <c:v>7.3067948990256204E-2</c:v>
                </c:pt>
                <c:pt idx="31">
                  <c:v>6.9874638549982895E-2</c:v>
                </c:pt>
                <c:pt idx="32">
                  <c:v>6.8557042027201032E-2</c:v>
                </c:pt>
                <c:pt idx="33">
                  <c:v>6.9082979472888439E-2</c:v>
                </c:pt>
                <c:pt idx="34">
                  <c:v>6.8768653048134912E-2</c:v>
                </c:pt>
                <c:pt idx="35">
                  <c:v>6.4188461492996549E-2</c:v>
                </c:pt>
                <c:pt idx="36">
                  <c:v>4.4833588240070318E-2</c:v>
                </c:pt>
                <c:pt idx="37">
                  <c:v>5.3750760482638806E-2</c:v>
                </c:pt>
                <c:pt idx="38">
                  <c:v>5.6851057515993099E-2</c:v>
                </c:pt>
                <c:pt idx="39">
                  <c:v>5.9982939013169548E-2</c:v>
                </c:pt>
                <c:pt idx="40">
                  <c:v>6.2955148539882919E-2</c:v>
                </c:pt>
                <c:pt idx="41">
                  <c:v>6.3100458030029949E-2</c:v>
                </c:pt>
                <c:pt idx="42">
                  <c:v>6.5975117552691628E-2</c:v>
                </c:pt>
                <c:pt idx="43">
                  <c:v>6.8127433438480114E-2</c:v>
                </c:pt>
                <c:pt idx="44">
                  <c:v>6.4837812789235449E-2</c:v>
                </c:pt>
                <c:pt idx="45">
                  <c:v>6.1151606578570043E-2</c:v>
                </c:pt>
                <c:pt idx="46">
                  <c:v>6.3241103124818981E-2</c:v>
                </c:pt>
                <c:pt idx="47">
                  <c:v>6.5472863395974107E-2</c:v>
                </c:pt>
                <c:pt idx="48">
                  <c:v>6.7949954358187278E-2</c:v>
                </c:pt>
                <c:pt idx="49">
                  <c:v>6.4156088871144157E-2</c:v>
                </c:pt>
              </c:numCache>
            </c:numRef>
          </c:val>
          <c:smooth val="0"/>
          <c:extLst>
            <c:ext xmlns:c16="http://schemas.microsoft.com/office/drawing/2014/chart" uri="{C3380CC4-5D6E-409C-BE32-E72D297353CC}">
              <c16:uniqueId val="{00000001-DFA6-4F3D-A940-8D61BB57BFF4}"/>
            </c:ext>
          </c:extLst>
        </c:ser>
        <c:ser>
          <c:idx val="2"/>
          <c:order val="2"/>
          <c:tx>
            <c:strRef>
              <c:f>TdR_73!$B$88</c:f>
              <c:strCache>
                <c:ptCount val="1"/>
                <c:pt idx="0">
                  <c:v>Construction</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TdR_73!$C$88:$AZ$88</c:f>
              <c:numCache>
                <c:formatCode>0.0%</c:formatCode>
                <c:ptCount val="50"/>
                <c:pt idx="0">
                  <c:v>0.10409650782264679</c:v>
                </c:pt>
                <c:pt idx="1">
                  <c:v>0.10578047388716294</c:v>
                </c:pt>
                <c:pt idx="2">
                  <c:v>0.11560427385314341</c:v>
                </c:pt>
                <c:pt idx="3">
                  <c:v>0.11295930986369553</c:v>
                </c:pt>
                <c:pt idx="4">
                  <c:v>0.10985457778077144</c:v>
                </c:pt>
                <c:pt idx="5">
                  <c:v>0.10623880860787578</c:v>
                </c:pt>
                <c:pt idx="6">
                  <c:v>0.10622582669008987</c:v>
                </c:pt>
                <c:pt idx="7">
                  <c:v>8.7378450719103884E-2</c:v>
                </c:pt>
                <c:pt idx="8">
                  <c:v>9.9364386453142856E-2</c:v>
                </c:pt>
                <c:pt idx="9">
                  <c:v>9.4220093509156735E-2</c:v>
                </c:pt>
                <c:pt idx="10">
                  <c:v>9.6486716323246277E-2</c:v>
                </c:pt>
                <c:pt idx="11">
                  <c:v>8.8824691150137844E-2</c:v>
                </c:pt>
                <c:pt idx="12">
                  <c:v>8.2630494273874269E-2</c:v>
                </c:pt>
                <c:pt idx="13">
                  <c:v>8.3697214019264096E-2</c:v>
                </c:pt>
                <c:pt idx="14">
                  <c:v>7.4338773342842071E-2</c:v>
                </c:pt>
                <c:pt idx="15">
                  <c:v>7.9032097091610964E-2</c:v>
                </c:pt>
                <c:pt idx="16">
                  <c:v>7.1209525689852504E-2</c:v>
                </c:pt>
                <c:pt idx="17">
                  <c:v>7.4088534010474674E-2</c:v>
                </c:pt>
                <c:pt idx="18">
                  <c:v>9.9493603195267996E-2</c:v>
                </c:pt>
                <c:pt idx="19">
                  <c:v>9.3273364223667596E-2</c:v>
                </c:pt>
                <c:pt idx="20">
                  <c:v>8.9898925610019359E-2</c:v>
                </c:pt>
                <c:pt idx="21">
                  <c:v>0.10123212097305746</c:v>
                </c:pt>
                <c:pt idx="22">
                  <c:v>0.10471713507364964</c:v>
                </c:pt>
                <c:pt idx="23">
                  <c:v>0.10235082588178866</c:v>
                </c:pt>
                <c:pt idx="24">
                  <c:v>0.10787261655895428</c:v>
                </c:pt>
                <c:pt idx="25">
                  <c:v>0.10582119984689409</c:v>
                </c:pt>
                <c:pt idx="26">
                  <c:v>0.10242197997359861</c:v>
                </c:pt>
                <c:pt idx="27">
                  <c:v>0.11061401503788498</c:v>
                </c:pt>
                <c:pt idx="28">
                  <c:v>0.11267443539391675</c:v>
                </c:pt>
                <c:pt idx="29">
                  <c:v>0.10857102672180753</c:v>
                </c:pt>
                <c:pt idx="30">
                  <c:v>0.1108239632921106</c:v>
                </c:pt>
                <c:pt idx="31">
                  <c:v>9.8575479793311008E-2</c:v>
                </c:pt>
                <c:pt idx="32">
                  <c:v>0.10925058093938061</c:v>
                </c:pt>
                <c:pt idx="33">
                  <c:v>0.11405595796334095</c:v>
                </c:pt>
                <c:pt idx="34">
                  <c:v>0.11577326133178666</c:v>
                </c:pt>
                <c:pt idx="35">
                  <c:v>0.10302571455381426</c:v>
                </c:pt>
                <c:pt idx="36">
                  <c:v>5.7629012323463354E-2</c:v>
                </c:pt>
                <c:pt idx="37">
                  <c:v>9.6422523157015314E-2</c:v>
                </c:pt>
                <c:pt idx="38">
                  <c:v>0.10408641990788808</c:v>
                </c:pt>
                <c:pt idx="39">
                  <c:v>0.10423401297642636</c:v>
                </c:pt>
                <c:pt idx="40">
                  <c:v>9.8008768068931953E-2</c:v>
                </c:pt>
                <c:pt idx="41">
                  <c:v>9.9994979319191879E-2</c:v>
                </c:pt>
                <c:pt idx="42">
                  <c:v>0.10414431083429163</c:v>
                </c:pt>
                <c:pt idx="43">
                  <c:v>9.7593255002749388E-2</c:v>
                </c:pt>
                <c:pt idx="44">
                  <c:v>0.10883970674548278</c:v>
                </c:pt>
                <c:pt idx="45">
                  <c:v>9.6600374213165391E-2</c:v>
                </c:pt>
                <c:pt idx="46">
                  <c:v>0.10184187962097077</c:v>
                </c:pt>
                <c:pt idx="47">
                  <c:v>0.10016251598699136</c:v>
                </c:pt>
                <c:pt idx="48">
                  <c:v>0.10206767831750749</c:v>
                </c:pt>
                <c:pt idx="49">
                  <c:v>0.10100628098060729</c:v>
                </c:pt>
              </c:numCache>
            </c:numRef>
          </c:val>
          <c:smooth val="0"/>
          <c:extLst>
            <c:ext xmlns:c16="http://schemas.microsoft.com/office/drawing/2014/chart" uri="{C3380CC4-5D6E-409C-BE32-E72D297353CC}">
              <c16:uniqueId val="{00000002-DFA6-4F3D-A940-8D61BB57BFF4}"/>
            </c:ext>
          </c:extLst>
        </c:ser>
        <c:ser>
          <c:idx val="3"/>
          <c:order val="3"/>
          <c:tx>
            <c:strRef>
              <c:f>TdR_73!$B$89</c:f>
              <c:strCache>
                <c:ptCount val="1"/>
                <c:pt idx="0">
                  <c:v>Tertiaire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TdR_73!$C$89:$AZ$89</c:f>
              <c:numCache>
                <c:formatCode>0.0%</c:formatCode>
                <c:ptCount val="50"/>
                <c:pt idx="0">
                  <c:v>1.0437432690053792E-2</c:v>
                </c:pt>
                <c:pt idx="1">
                  <c:v>1.099090221791436E-2</c:v>
                </c:pt>
                <c:pt idx="2">
                  <c:v>1.1162605778929077E-2</c:v>
                </c:pt>
                <c:pt idx="3">
                  <c:v>9.758810821062355E-3</c:v>
                </c:pt>
                <c:pt idx="4">
                  <c:v>1.0481286873578024E-2</c:v>
                </c:pt>
                <c:pt idx="5">
                  <c:v>1.1009875220617452E-2</c:v>
                </c:pt>
                <c:pt idx="6">
                  <c:v>9.54531662384373E-3</c:v>
                </c:pt>
                <c:pt idx="7">
                  <c:v>9.8696607104182214E-3</c:v>
                </c:pt>
                <c:pt idx="8">
                  <c:v>1.0360343291651884E-2</c:v>
                </c:pt>
                <c:pt idx="9">
                  <c:v>1.1083903458534829E-2</c:v>
                </c:pt>
                <c:pt idx="10">
                  <c:v>1.0793374102067542E-2</c:v>
                </c:pt>
                <c:pt idx="11">
                  <c:v>1.0300199652726182E-2</c:v>
                </c:pt>
                <c:pt idx="12">
                  <c:v>9.3571923090962749E-3</c:v>
                </c:pt>
                <c:pt idx="13">
                  <c:v>9.4547598479710181E-3</c:v>
                </c:pt>
                <c:pt idx="14">
                  <c:v>9.8535434458475717E-3</c:v>
                </c:pt>
                <c:pt idx="15">
                  <c:v>9.8725429465015471E-3</c:v>
                </c:pt>
                <c:pt idx="16">
                  <c:v>1.0574659611916795E-2</c:v>
                </c:pt>
                <c:pt idx="17">
                  <c:v>1.2481968173720055E-2</c:v>
                </c:pt>
                <c:pt idx="18">
                  <c:v>1.2793616746129638E-2</c:v>
                </c:pt>
                <c:pt idx="19">
                  <c:v>1.3067932503948505E-2</c:v>
                </c:pt>
                <c:pt idx="20">
                  <c:v>1.271328805631489E-2</c:v>
                </c:pt>
                <c:pt idx="21">
                  <c:v>1.2343690941895941E-2</c:v>
                </c:pt>
                <c:pt idx="22">
                  <c:v>1.1979362576095909E-2</c:v>
                </c:pt>
                <c:pt idx="23">
                  <c:v>1.4378348626357064E-2</c:v>
                </c:pt>
                <c:pt idx="24">
                  <c:v>1.4144379614129916E-2</c:v>
                </c:pt>
                <c:pt idx="25">
                  <c:v>1.3101840430739829E-2</c:v>
                </c:pt>
                <c:pt idx="26">
                  <c:v>1.2801632639146434E-2</c:v>
                </c:pt>
                <c:pt idx="27">
                  <c:v>1.330435799233599E-2</c:v>
                </c:pt>
                <c:pt idx="28">
                  <c:v>1.4687268820271682E-2</c:v>
                </c:pt>
                <c:pt idx="29">
                  <c:v>1.4218002667106187E-2</c:v>
                </c:pt>
                <c:pt idx="30">
                  <c:v>1.4366574019253446E-2</c:v>
                </c:pt>
                <c:pt idx="31">
                  <c:v>1.3850357417744952E-2</c:v>
                </c:pt>
                <c:pt idx="32">
                  <c:v>1.4208520446822862E-2</c:v>
                </c:pt>
                <c:pt idx="33">
                  <c:v>1.4420259770327317E-2</c:v>
                </c:pt>
                <c:pt idx="34">
                  <c:v>1.4928390231975742E-2</c:v>
                </c:pt>
                <c:pt idx="35">
                  <c:v>1.5173577491377819E-2</c:v>
                </c:pt>
                <c:pt idx="36">
                  <c:v>9.8575399682329645E-3</c:v>
                </c:pt>
                <c:pt idx="37">
                  <c:v>1.3070533718279546E-2</c:v>
                </c:pt>
                <c:pt idx="38">
                  <c:v>1.3354145359560362E-2</c:v>
                </c:pt>
                <c:pt idx="39">
                  <c:v>1.3995790047568856E-2</c:v>
                </c:pt>
                <c:pt idx="40">
                  <c:v>1.4784702055172707E-2</c:v>
                </c:pt>
                <c:pt idx="41">
                  <c:v>1.5815864775066281E-2</c:v>
                </c:pt>
                <c:pt idx="42">
                  <c:v>1.5908506081056938E-2</c:v>
                </c:pt>
                <c:pt idx="43">
                  <c:v>1.6009453964384732E-2</c:v>
                </c:pt>
                <c:pt idx="44">
                  <c:v>1.7042042059531564E-2</c:v>
                </c:pt>
                <c:pt idx="45">
                  <c:v>1.5745185637552613E-2</c:v>
                </c:pt>
                <c:pt idx="46">
                  <c:v>1.5680633152580135E-2</c:v>
                </c:pt>
                <c:pt idx="47">
                  <c:v>1.6602476152357215E-2</c:v>
                </c:pt>
                <c:pt idx="48">
                  <c:v>1.5083190947212522E-2</c:v>
                </c:pt>
                <c:pt idx="49">
                  <c:v>1.4859553312904002E-2</c:v>
                </c:pt>
              </c:numCache>
            </c:numRef>
          </c:val>
          <c:smooth val="0"/>
          <c:extLst>
            <c:ext xmlns:c16="http://schemas.microsoft.com/office/drawing/2014/chart" uri="{C3380CC4-5D6E-409C-BE32-E72D297353CC}">
              <c16:uniqueId val="{00000003-DFA6-4F3D-A940-8D61BB57BFF4}"/>
            </c:ext>
          </c:extLst>
        </c:ser>
        <c:ser>
          <c:idx val="4"/>
          <c:order val="4"/>
          <c:tx>
            <c:strRef>
              <c:f>TdR_73!$B$90</c:f>
              <c:strCache>
                <c:ptCount val="1"/>
                <c:pt idx="0">
                  <c:v>Tertiaire non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TdR_73!$C$90:$AZ$90</c:f>
              <c:numCache>
                <c:formatCode>0.0%</c:formatCode>
                <c:ptCount val="50"/>
                <c:pt idx="0">
                  <c:v>1.6003021983745243E-3</c:v>
                </c:pt>
                <c:pt idx="1">
                  <c:v>1.4233789108627245E-3</c:v>
                </c:pt>
                <c:pt idx="2">
                  <c:v>1.833245291600417E-3</c:v>
                </c:pt>
                <c:pt idx="3">
                  <c:v>2.0932935355713151E-3</c:v>
                </c:pt>
                <c:pt idx="4">
                  <c:v>1.827338128827551E-3</c:v>
                </c:pt>
                <c:pt idx="5">
                  <c:v>1.5906398304964592E-3</c:v>
                </c:pt>
                <c:pt idx="6">
                  <c:v>1.8116679039648872E-3</c:v>
                </c:pt>
                <c:pt idx="7">
                  <c:v>1.5501730887476411E-3</c:v>
                </c:pt>
                <c:pt idx="8">
                  <c:v>1.5913939447460309E-3</c:v>
                </c:pt>
                <c:pt idx="9">
                  <c:v>1.4463943847553391E-3</c:v>
                </c:pt>
                <c:pt idx="10">
                  <c:v>9.6144710696620026E-4</c:v>
                </c:pt>
                <c:pt idx="11">
                  <c:v>1.1353004713243527E-3</c:v>
                </c:pt>
                <c:pt idx="12">
                  <c:v>1.1784714355557832E-3</c:v>
                </c:pt>
                <c:pt idx="13">
                  <c:v>1.488674743184783E-3</c:v>
                </c:pt>
                <c:pt idx="14">
                  <c:v>1.1241124991455858E-3</c:v>
                </c:pt>
                <c:pt idx="15">
                  <c:v>1.168321517392993E-3</c:v>
                </c:pt>
                <c:pt idx="16">
                  <c:v>1.3455416215872283E-3</c:v>
                </c:pt>
                <c:pt idx="17">
                  <c:v>1.3820073297133978E-3</c:v>
                </c:pt>
                <c:pt idx="18">
                  <c:v>1.4090222426110402E-3</c:v>
                </c:pt>
                <c:pt idx="19">
                  <c:v>2.0601868714795958E-3</c:v>
                </c:pt>
                <c:pt idx="20">
                  <c:v>1.2337834613407957E-3</c:v>
                </c:pt>
                <c:pt idx="21">
                  <c:v>1.338093108753549E-3</c:v>
                </c:pt>
                <c:pt idx="22">
                  <c:v>1.0115828736118194E-3</c:v>
                </c:pt>
                <c:pt idx="23">
                  <c:v>1.311464678715687E-3</c:v>
                </c:pt>
                <c:pt idx="24">
                  <c:v>1.4882809585852485E-3</c:v>
                </c:pt>
                <c:pt idx="25">
                  <c:v>1.53214397028827E-3</c:v>
                </c:pt>
                <c:pt idx="26">
                  <c:v>1.8059653847914089E-3</c:v>
                </c:pt>
                <c:pt idx="27">
                  <c:v>1.8425837055752771E-3</c:v>
                </c:pt>
                <c:pt idx="28">
                  <c:v>2.4548051211873965E-3</c:v>
                </c:pt>
                <c:pt idx="29">
                  <c:v>2.6435213007907866E-3</c:v>
                </c:pt>
                <c:pt idx="30">
                  <c:v>2.2872718894654583E-3</c:v>
                </c:pt>
                <c:pt idx="31">
                  <c:v>1.9485779374986759E-3</c:v>
                </c:pt>
                <c:pt idx="32">
                  <c:v>2.4871025745255232E-3</c:v>
                </c:pt>
                <c:pt idx="33">
                  <c:v>3.216883960487331E-3</c:v>
                </c:pt>
                <c:pt idx="34">
                  <c:v>2.9705069568599961E-3</c:v>
                </c:pt>
                <c:pt idx="35">
                  <c:v>3.6138103767101568E-3</c:v>
                </c:pt>
                <c:pt idx="36">
                  <c:v>2.7506361610950807E-3</c:v>
                </c:pt>
                <c:pt idx="37">
                  <c:v>3.0123329655276357E-3</c:v>
                </c:pt>
                <c:pt idx="38">
                  <c:v>3.6129270784846677E-3</c:v>
                </c:pt>
                <c:pt idx="39">
                  <c:v>3.8259124954398392E-3</c:v>
                </c:pt>
                <c:pt idx="40">
                  <c:v>2.7505395518559145E-3</c:v>
                </c:pt>
                <c:pt idx="41">
                  <c:v>3.8102990483455564E-3</c:v>
                </c:pt>
                <c:pt idx="42">
                  <c:v>3.5333779637753754E-3</c:v>
                </c:pt>
                <c:pt idx="43">
                  <c:v>4.4330864601180098E-3</c:v>
                </c:pt>
                <c:pt idx="44">
                  <c:v>4.0480955667006992E-3</c:v>
                </c:pt>
                <c:pt idx="45">
                  <c:v>4.9044177618372022E-3</c:v>
                </c:pt>
                <c:pt idx="46">
                  <c:v>3.5352923076697714E-3</c:v>
                </c:pt>
                <c:pt idx="47">
                  <c:v>4.5885895838830501E-3</c:v>
                </c:pt>
                <c:pt idx="48">
                  <c:v>3.8515864591048081E-3</c:v>
                </c:pt>
                <c:pt idx="49">
                  <c:v>4.4049706982882825E-3</c:v>
                </c:pt>
              </c:numCache>
            </c:numRef>
          </c:val>
          <c:smooth val="0"/>
          <c:extLst>
            <c:ext xmlns:c16="http://schemas.microsoft.com/office/drawing/2014/chart" uri="{C3380CC4-5D6E-409C-BE32-E72D297353CC}">
              <c16:uniqueId val="{00000004-DFA6-4F3D-A940-8D61BB57BFF4}"/>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TdR_73!$C$86:$BA$86</c:f>
              <c:numCache>
                <c:formatCode>0.0%</c:formatCode>
                <c:ptCount val="51"/>
                <c:pt idx="0">
                  <c:v>1.2557049587659514E-2</c:v>
                </c:pt>
                <c:pt idx="1">
                  <c:v>1.6472965036749332E-2</c:v>
                </c:pt>
                <c:pt idx="2">
                  <c:v>2.1302269750951678E-2</c:v>
                </c:pt>
                <c:pt idx="3">
                  <c:v>4.3063055893150605E-2</c:v>
                </c:pt>
                <c:pt idx="4">
                  <c:v>7.509762422886682E-3</c:v>
                </c:pt>
                <c:pt idx="5">
                  <c:v>8.551964194438556E-3</c:v>
                </c:pt>
                <c:pt idx="6">
                  <c:v>6.1068574323996146E-3</c:v>
                </c:pt>
                <c:pt idx="7">
                  <c:v>8.0082252253555961E-3</c:v>
                </c:pt>
                <c:pt idx="8">
                  <c:v>1.0982464503964203E-2</c:v>
                </c:pt>
                <c:pt idx="9">
                  <c:v>3.9879422195629906E-3</c:v>
                </c:pt>
                <c:pt idx="10">
                  <c:v>3.7552570767336612E-3</c:v>
                </c:pt>
                <c:pt idx="11">
                  <c:v>5.3871645762984758E-3</c:v>
                </c:pt>
                <c:pt idx="12">
                  <c:v>3.4763020334429014E-3</c:v>
                </c:pt>
                <c:pt idx="13">
                  <c:v>3.8840892151651906E-3</c:v>
                </c:pt>
                <c:pt idx="14">
                  <c:v>4.9412263064467872E-3</c:v>
                </c:pt>
                <c:pt idx="15">
                  <c:v>1.3973425551033305E-3</c:v>
                </c:pt>
                <c:pt idx="16">
                  <c:v>1.7030640657193178E-3</c:v>
                </c:pt>
                <c:pt idx="17">
                  <c:v>1.2997520557524872E-3</c:v>
                </c:pt>
                <c:pt idx="18">
                  <c:v>1.3089069397931518E-3</c:v>
                </c:pt>
                <c:pt idx="19">
                  <c:v>1.1971849101183644E-3</c:v>
                </c:pt>
                <c:pt idx="20">
                  <c:v>7.9897874081431169E-4</c:v>
                </c:pt>
                <c:pt idx="21">
                  <c:v>1.110656578805061E-3</c:v>
                </c:pt>
                <c:pt idx="22">
                  <c:v>1.7212535861707554E-3</c:v>
                </c:pt>
                <c:pt idx="23">
                  <c:v>1.0996482071200305E-3</c:v>
                </c:pt>
                <c:pt idx="24">
                  <c:v>2.6028841797947781E-2</c:v>
                </c:pt>
                <c:pt idx="25">
                  <c:v>1.7654440313378593E-3</c:v>
                </c:pt>
                <c:pt idx="26">
                  <c:v>1.2903810317767351E-3</c:v>
                </c:pt>
                <c:pt idx="27">
                  <c:v>9.2939392875977149E-4</c:v>
                </c:pt>
                <c:pt idx="28">
                  <c:v>1.3517166887140662E-3</c:v>
                </c:pt>
                <c:pt idx="29">
                  <c:v>1.0991677177637409E-3</c:v>
                </c:pt>
                <c:pt idx="30">
                  <c:v>2.128216725133982E-3</c:v>
                </c:pt>
                <c:pt idx="31">
                  <c:v>4.0438705733288642E-3</c:v>
                </c:pt>
                <c:pt idx="32">
                  <c:v>2.763899272973398E-3</c:v>
                </c:pt>
                <c:pt idx="33">
                  <c:v>5.0336564957019795E-3</c:v>
                </c:pt>
                <c:pt idx="34">
                  <c:v>3.9258500148548437E-3</c:v>
                </c:pt>
                <c:pt idx="35">
                  <c:v>4.3958900078963324E-3</c:v>
                </c:pt>
                <c:pt idx="36">
                  <c:v>5.5128213784335937E-3</c:v>
                </c:pt>
                <c:pt idx="37">
                  <c:v>4.4899203812709364E-3</c:v>
                </c:pt>
                <c:pt idx="38">
                  <c:v>7.6346162469831608E-4</c:v>
                </c:pt>
                <c:pt idx="39">
                  <c:v>4.0951054135119633E-3</c:v>
                </c:pt>
                <c:pt idx="40">
                  <c:v>4.7490797099088719E-3</c:v>
                </c:pt>
                <c:pt idx="41">
                  <c:v>2.7631988483278439E-3</c:v>
                </c:pt>
                <c:pt idx="42">
                  <c:v>6.927472121359024E-3</c:v>
                </c:pt>
                <c:pt idx="43">
                  <c:v>6.8393944124329042E-3</c:v>
                </c:pt>
                <c:pt idx="44">
                  <c:v>6.0488167376834944E-3</c:v>
                </c:pt>
                <c:pt idx="45">
                  <c:v>1.1467649025370251E-2</c:v>
                </c:pt>
                <c:pt idx="46">
                  <c:v>5.6845687915203945E-3</c:v>
                </c:pt>
                <c:pt idx="47">
                  <c:v>1.0819640857097646E-2</c:v>
                </c:pt>
                <c:pt idx="48">
                  <c:v>1.4823357304253852E-2</c:v>
                </c:pt>
                <c:pt idx="49">
                  <c:v>9.0854864919138172E-3</c:v>
                </c:pt>
                <c:pt idx="50">
                  <c:v>7.6177659033656144E-3</c:v>
                </c:pt>
              </c:numCache>
            </c:numRef>
          </c:val>
          <c:smooth val="0"/>
          <c:extLst>
            <c:ext xmlns:c16="http://schemas.microsoft.com/office/drawing/2014/chart" uri="{C3380CC4-5D6E-409C-BE32-E72D297353CC}">
              <c16:uniqueId val="{00000000-A002-49E0-9578-31E7EE30FD72}"/>
            </c:ext>
          </c:extLst>
        </c:ser>
        <c:ser>
          <c:idx val="1"/>
          <c:order val="1"/>
          <c:tx>
            <c:strRef>
              <c:f>TdR_73!$B$87</c:f>
              <c:strCache>
                <c:ptCount val="1"/>
                <c:pt idx="0">
                  <c:v>Industrie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TdR_73!$C$87:$BA$87</c:f>
              <c:numCache>
                <c:formatCode>0.0%</c:formatCode>
                <c:ptCount val="51"/>
                <c:pt idx="0">
                  <c:v>6.8235394842005942E-2</c:v>
                </c:pt>
                <c:pt idx="1">
                  <c:v>6.8960244140646706E-2</c:v>
                </c:pt>
                <c:pt idx="2">
                  <c:v>6.9153414381518993E-2</c:v>
                </c:pt>
                <c:pt idx="3">
                  <c:v>6.3526674111571854E-2</c:v>
                </c:pt>
                <c:pt idx="4">
                  <c:v>6.142420891120403E-2</c:v>
                </c:pt>
                <c:pt idx="5">
                  <c:v>5.7870035571438799E-2</c:v>
                </c:pt>
                <c:pt idx="6">
                  <c:v>5.730308377349326E-2</c:v>
                </c:pt>
                <c:pt idx="7">
                  <c:v>5.5565100042443687E-2</c:v>
                </c:pt>
                <c:pt idx="8">
                  <c:v>5.6189203054137812E-2</c:v>
                </c:pt>
                <c:pt idx="9">
                  <c:v>5.9523853222508694E-2</c:v>
                </c:pt>
                <c:pt idx="10">
                  <c:v>6.1559206268960304E-2</c:v>
                </c:pt>
                <c:pt idx="11">
                  <c:v>6.0087734455211199E-2</c:v>
                </c:pt>
                <c:pt idx="12">
                  <c:v>5.5114758932367849E-2</c:v>
                </c:pt>
                <c:pt idx="13">
                  <c:v>5.4788674370623458E-2</c:v>
                </c:pt>
                <c:pt idx="14">
                  <c:v>4.9742257718154312E-2</c:v>
                </c:pt>
                <c:pt idx="15">
                  <c:v>4.9716467811099077E-2</c:v>
                </c:pt>
                <c:pt idx="16">
                  <c:v>5.3074362598503511E-2</c:v>
                </c:pt>
                <c:pt idx="17">
                  <c:v>6.1226118144021791E-2</c:v>
                </c:pt>
                <c:pt idx="18">
                  <c:v>6.1037242970358015E-2</c:v>
                </c:pt>
                <c:pt idx="19">
                  <c:v>6.0244752389589998E-2</c:v>
                </c:pt>
                <c:pt idx="20">
                  <c:v>5.884902468109212E-2</c:v>
                </c:pt>
                <c:pt idx="21">
                  <c:v>5.830495877652446E-2</c:v>
                </c:pt>
                <c:pt idx="22">
                  <c:v>6.3100297427114649E-2</c:v>
                </c:pt>
                <c:pt idx="23">
                  <c:v>6.2001963452291843E-2</c:v>
                </c:pt>
                <c:pt idx="24">
                  <c:v>6.3610701736589365E-2</c:v>
                </c:pt>
                <c:pt idx="25">
                  <c:v>6.6296268188442364E-2</c:v>
                </c:pt>
                <c:pt idx="26">
                  <c:v>6.7360543799001624E-2</c:v>
                </c:pt>
                <c:pt idx="27">
                  <c:v>7.0698092936332738E-2</c:v>
                </c:pt>
                <c:pt idx="28">
                  <c:v>7.2152819915849126E-2</c:v>
                </c:pt>
                <c:pt idx="29">
                  <c:v>7.4495541623420591E-2</c:v>
                </c:pt>
                <c:pt idx="30">
                  <c:v>7.3067948990256204E-2</c:v>
                </c:pt>
                <c:pt idx="31">
                  <c:v>6.9874638549982895E-2</c:v>
                </c:pt>
                <c:pt idx="32">
                  <c:v>6.8557042027201032E-2</c:v>
                </c:pt>
                <c:pt idx="33">
                  <c:v>6.9082979472888439E-2</c:v>
                </c:pt>
                <c:pt idx="34">
                  <c:v>6.8768653048134912E-2</c:v>
                </c:pt>
                <c:pt idx="35">
                  <c:v>6.4188461492996549E-2</c:v>
                </c:pt>
                <c:pt idx="36">
                  <c:v>4.4833588240070318E-2</c:v>
                </c:pt>
                <c:pt idx="37">
                  <c:v>5.3750760482638806E-2</c:v>
                </c:pt>
                <c:pt idx="38">
                  <c:v>5.6851057515993099E-2</c:v>
                </c:pt>
                <c:pt idx="39">
                  <c:v>5.9982939013169548E-2</c:v>
                </c:pt>
                <c:pt idx="40">
                  <c:v>6.2955148539882919E-2</c:v>
                </c:pt>
                <c:pt idx="41">
                  <c:v>6.3100458030029949E-2</c:v>
                </c:pt>
                <c:pt idx="42">
                  <c:v>6.5975117552691628E-2</c:v>
                </c:pt>
                <c:pt idx="43">
                  <c:v>6.8127433438480114E-2</c:v>
                </c:pt>
                <c:pt idx="44">
                  <c:v>6.4837812789235449E-2</c:v>
                </c:pt>
                <c:pt idx="45">
                  <c:v>6.1151606578570043E-2</c:v>
                </c:pt>
                <c:pt idx="46">
                  <c:v>6.3241103124818981E-2</c:v>
                </c:pt>
                <c:pt idx="47">
                  <c:v>6.5472863395974107E-2</c:v>
                </c:pt>
                <c:pt idx="48">
                  <c:v>6.7949954358187278E-2</c:v>
                </c:pt>
                <c:pt idx="49">
                  <c:v>6.4156088871144157E-2</c:v>
                </c:pt>
                <c:pt idx="50">
                  <c:v>6.0085952344544627E-2</c:v>
                </c:pt>
              </c:numCache>
            </c:numRef>
          </c:val>
          <c:smooth val="0"/>
          <c:extLst>
            <c:ext xmlns:c16="http://schemas.microsoft.com/office/drawing/2014/chart" uri="{C3380CC4-5D6E-409C-BE32-E72D297353CC}">
              <c16:uniqueId val="{00000001-A002-49E0-9578-31E7EE30FD72}"/>
            </c:ext>
          </c:extLst>
        </c:ser>
        <c:ser>
          <c:idx val="2"/>
          <c:order val="2"/>
          <c:tx>
            <c:strRef>
              <c:f>TdR_73!$B$88</c:f>
              <c:strCache>
                <c:ptCount val="1"/>
                <c:pt idx="0">
                  <c:v>Construction</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TdR_73!$C$88:$BA$88</c:f>
              <c:numCache>
                <c:formatCode>0.0%</c:formatCode>
                <c:ptCount val="51"/>
                <c:pt idx="0">
                  <c:v>0.10409650782264679</c:v>
                </c:pt>
                <c:pt idx="1">
                  <c:v>0.10578047388716294</c:v>
                </c:pt>
                <c:pt idx="2">
                  <c:v>0.11560427385314341</c:v>
                </c:pt>
                <c:pt idx="3">
                  <c:v>0.11295930986369553</c:v>
                </c:pt>
                <c:pt idx="4">
                  <c:v>0.10985457778077144</c:v>
                </c:pt>
                <c:pt idx="5">
                  <c:v>0.10623880860787578</c:v>
                </c:pt>
                <c:pt idx="6">
                  <c:v>0.10622582669008987</c:v>
                </c:pt>
                <c:pt idx="7">
                  <c:v>8.7378450719103884E-2</c:v>
                </c:pt>
                <c:pt idx="8">
                  <c:v>9.9364386453142856E-2</c:v>
                </c:pt>
                <c:pt idx="9">
                  <c:v>9.4220093509156735E-2</c:v>
                </c:pt>
                <c:pt idx="10">
                  <c:v>9.6486716323246277E-2</c:v>
                </c:pt>
                <c:pt idx="11">
                  <c:v>8.8824691150137844E-2</c:v>
                </c:pt>
                <c:pt idx="12">
                  <c:v>8.2630494273874269E-2</c:v>
                </c:pt>
                <c:pt idx="13">
                  <c:v>8.3697214019264096E-2</c:v>
                </c:pt>
                <c:pt idx="14">
                  <c:v>7.4338773342842071E-2</c:v>
                </c:pt>
                <c:pt idx="15">
                  <c:v>7.9032097091610964E-2</c:v>
                </c:pt>
                <c:pt idx="16">
                  <c:v>7.1209525689852504E-2</c:v>
                </c:pt>
                <c:pt idx="17">
                  <c:v>7.4088534010474674E-2</c:v>
                </c:pt>
                <c:pt idx="18">
                  <c:v>9.9493603195267996E-2</c:v>
                </c:pt>
                <c:pt idx="19">
                  <c:v>9.3273364223667596E-2</c:v>
                </c:pt>
                <c:pt idx="20">
                  <c:v>8.9898925610019359E-2</c:v>
                </c:pt>
                <c:pt idx="21">
                  <c:v>0.10123212097305746</c:v>
                </c:pt>
                <c:pt idx="22">
                  <c:v>0.10471713507364964</c:v>
                </c:pt>
                <c:pt idx="23">
                  <c:v>0.10235082588178866</c:v>
                </c:pt>
                <c:pt idx="24">
                  <c:v>0.10787261655895428</c:v>
                </c:pt>
                <c:pt idx="25">
                  <c:v>0.10582119984689409</c:v>
                </c:pt>
                <c:pt idx="26">
                  <c:v>0.10242197997359861</c:v>
                </c:pt>
                <c:pt idx="27">
                  <c:v>0.11061401503788498</c:v>
                </c:pt>
                <c:pt idx="28">
                  <c:v>0.11267443539391675</c:v>
                </c:pt>
                <c:pt idx="29">
                  <c:v>0.10857102672180753</c:v>
                </c:pt>
                <c:pt idx="30">
                  <c:v>0.1108239632921106</c:v>
                </c:pt>
                <c:pt idx="31">
                  <c:v>9.8575479793311008E-2</c:v>
                </c:pt>
                <c:pt idx="32">
                  <c:v>0.10925058093938061</c:v>
                </c:pt>
                <c:pt idx="33">
                  <c:v>0.11405595796334095</c:v>
                </c:pt>
                <c:pt idx="34">
                  <c:v>0.11577326133178666</c:v>
                </c:pt>
                <c:pt idx="35">
                  <c:v>0.10302571455381426</c:v>
                </c:pt>
                <c:pt idx="36">
                  <c:v>5.7629012323463354E-2</c:v>
                </c:pt>
                <c:pt idx="37">
                  <c:v>9.6422523157015314E-2</c:v>
                </c:pt>
                <c:pt idx="38">
                  <c:v>0.10408641990788808</c:v>
                </c:pt>
                <c:pt idx="39">
                  <c:v>0.10423401297642636</c:v>
                </c:pt>
                <c:pt idx="40">
                  <c:v>9.8008768068931953E-2</c:v>
                </c:pt>
                <c:pt idx="41">
                  <c:v>9.9994979319191879E-2</c:v>
                </c:pt>
                <c:pt idx="42">
                  <c:v>0.10414431083429163</c:v>
                </c:pt>
                <c:pt idx="43">
                  <c:v>9.7593255002749388E-2</c:v>
                </c:pt>
                <c:pt idx="44">
                  <c:v>0.10883970674548278</c:v>
                </c:pt>
                <c:pt idx="45">
                  <c:v>9.6600374213165391E-2</c:v>
                </c:pt>
                <c:pt idx="46">
                  <c:v>0.10184187962097077</c:v>
                </c:pt>
                <c:pt idx="47">
                  <c:v>0.10016251598699136</c:v>
                </c:pt>
                <c:pt idx="48">
                  <c:v>0.10206767831750749</c:v>
                </c:pt>
                <c:pt idx="49">
                  <c:v>0.10100628098060729</c:v>
                </c:pt>
                <c:pt idx="50">
                  <c:v>0.10065567725575887</c:v>
                </c:pt>
              </c:numCache>
            </c:numRef>
          </c:val>
          <c:smooth val="0"/>
          <c:extLst>
            <c:ext xmlns:c16="http://schemas.microsoft.com/office/drawing/2014/chart" uri="{C3380CC4-5D6E-409C-BE32-E72D297353CC}">
              <c16:uniqueId val="{00000002-A002-49E0-9578-31E7EE30FD72}"/>
            </c:ext>
          </c:extLst>
        </c:ser>
        <c:ser>
          <c:idx val="3"/>
          <c:order val="3"/>
          <c:tx>
            <c:strRef>
              <c:f>TdR_73!$B$89</c:f>
              <c:strCache>
                <c:ptCount val="1"/>
                <c:pt idx="0">
                  <c:v>Tertiaire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TdR_73!$C$89:$BA$89</c:f>
              <c:numCache>
                <c:formatCode>0.0%</c:formatCode>
                <c:ptCount val="51"/>
                <c:pt idx="0">
                  <c:v>1.0437432690053792E-2</c:v>
                </c:pt>
                <c:pt idx="1">
                  <c:v>1.099090221791436E-2</c:v>
                </c:pt>
                <c:pt idx="2">
                  <c:v>1.1162605778929077E-2</c:v>
                </c:pt>
                <c:pt idx="3">
                  <c:v>9.758810821062355E-3</c:v>
                </c:pt>
                <c:pt idx="4">
                  <c:v>1.0481286873578024E-2</c:v>
                </c:pt>
                <c:pt idx="5">
                  <c:v>1.1009875220617452E-2</c:v>
                </c:pt>
                <c:pt idx="6">
                  <c:v>9.54531662384373E-3</c:v>
                </c:pt>
                <c:pt idx="7">
                  <c:v>9.8696607104182214E-3</c:v>
                </c:pt>
                <c:pt idx="8">
                  <c:v>1.0360343291651884E-2</c:v>
                </c:pt>
                <c:pt idx="9">
                  <c:v>1.1083903458534829E-2</c:v>
                </c:pt>
                <c:pt idx="10">
                  <c:v>1.0793374102067542E-2</c:v>
                </c:pt>
                <c:pt idx="11">
                  <c:v>1.0300199652726182E-2</c:v>
                </c:pt>
                <c:pt idx="12">
                  <c:v>9.3571923090962749E-3</c:v>
                </c:pt>
                <c:pt idx="13">
                  <c:v>9.4547598479710181E-3</c:v>
                </c:pt>
                <c:pt idx="14">
                  <c:v>9.8535434458475717E-3</c:v>
                </c:pt>
                <c:pt idx="15">
                  <c:v>9.8725429465015471E-3</c:v>
                </c:pt>
                <c:pt idx="16">
                  <c:v>1.0574659611916795E-2</c:v>
                </c:pt>
                <c:pt idx="17">
                  <c:v>1.2481968173720055E-2</c:v>
                </c:pt>
                <c:pt idx="18">
                  <c:v>1.2793616746129638E-2</c:v>
                </c:pt>
                <c:pt idx="19">
                  <c:v>1.3067932503948505E-2</c:v>
                </c:pt>
                <c:pt idx="20">
                  <c:v>1.271328805631489E-2</c:v>
                </c:pt>
                <c:pt idx="21">
                  <c:v>1.2343690941895941E-2</c:v>
                </c:pt>
                <c:pt idx="22">
                  <c:v>1.1979362576095909E-2</c:v>
                </c:pt>
                <c:pt idx="23">
                  <c:v>1.4378348626357064E-2</c:v>
                </c:pt>
                <c:pt idx="24">
                  <c:v>1.4144379614129916E-2</c:v>
                </c:pt>
                <c:pt idx="25">
                  <c:v>1.3101840430739829E-2</c:v>
                </c:pt>
                <c:pt idx="26">
                  <c:v>1.2801632639146434E-2</c:v>
                </c:pt>
                <c:pt idx="27">
                  <c:v>1.330435799233599E-2</c:v>
                </c:pt>
                <c:pt idx="28">
                  <c:v>1.4687268820271682E-2</c:v>
                </c:pt>
                <c:pt idx="29">
                  <c:v>1.4218002667106187E-2</c:v>
                </c:pt>
                <c:pt idx="30">
                  <c:v>1.4366574019253446E-2</c:v>
                </c:pt>
                <c:pt idx="31">
                  <c:v>1.3850357417744952E-2</c:v>
                </c:pt>
                <c:pt idx="32">
                  <c:v>1.4208520446822862E-2</c:v>
                </c:pt>
                <c:pt idx="33">
                  <c:v>1.4420259770327317E-2</c:v>
                </c:pt>
                <c:pt idx="34">
                  <c:v>1.4928390231975742E-2</c:v>
                </c:pt>
                <c:pt idx="35">
                  <c:v>1.5173577491377819E-2</c:v>
                </c:pt>
                <c:pt idx="36">
                  <c:v>9.8575399682329645E-3</c:v>
                </c:pt>
                <c:pt idx="37">
                  <c:v>1.3070533718279546E-2</c:v>
                </c:pt>
                <c:pt idx="38">
                  <c:v>1.3354145359560362E-2</c:v>
                </c:pt>
                <c:pt idx="39">
                  <c:v>1.3995790047568856E-2</c:v>
                </c:pt>
                <c:pt idx="40">
                  <c:v>1.4784702055172707E-2</c:v>
                </c:pt>
                <c:pt idx="41">
                  <c:v>1.5815864775066281E-2</c:v>
                </c:pt>
                <c:pt idx="42">
                  <c:v>1.5908506081056938E-2</c:v>
                </c:pt>
                <c:pt idx="43">
                  <c:v>1.6009453964384732E-2</c:v>
                </c:pt>
                <c:pt idx="44">
                  <c:v>1.7042042059531564E-2</c:v>
                </c:pt>
                <c:pt idx="45">
                  <c:v>1.5745185637552613E-2</c:v>
                </c:pt>
                <c:pt idx="46">
                  <c:v>1.5680633152580135E-2</c:v>
                </c:pt>
                <c:pt idx="47">
                  <c:v>1.6602476152357215E-2</c:v>
                </c:pt>
                <c:pt idx="48">
                  <c:v>1.5083190947212522E-2</c:v>
                </c:pt>
                <c:pt idx="49">
                  <c:v>1.4859553312904002E-2</c:v>
                </c:pt>
                <c:pt idx="50">
                  <c:v>1.4844520970817558E-2</c:v>
                </c:pt>
              </c:numCache>
            </c:numRef>
          </c:val>
          <c:smooth val="0"/>
          <c:extLst>
            <c:ext xmlns:c16="http://schemas.microsoft.com/office/drawing/2014/chart" uri="{C3380CC4-5D6E-409C-BE32-E72D297353CC}">
              <c16:uniqueId val="{00000003-A002-49E0-9578-31E7EE30FD72}"/>
            </c:ext>
          </c:extLst>
        </c:ser>
        <c:ser>
          <c:idx val="4"/>
          <c:order val="4"/>
          <c:tx>
            <c:strRef>
              <c:f>TdR_73!$B$90</c:f>
              <c:strCache>
                <c:ptCount val="1"/>
                <c:pt idx="0">
                  <c:v>Tertiaire non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TdR_73!$C$90:$BA$90</c:f>
              <c:numCache>
                <c:formatCode>0.0%</c:formatCode>
                <c:ptCount val="51"/>
                <c:pt idx="0">
                  <c:v>1.6003021983745243E-3</c:v>
                </c:pt>
                <c:pt idx="1">
                  <c:v>1.4233789108627245E-3</c:v>
                </c:pt>
                <c:pt idx="2">
                  <c:v>1.833245291600417E-3</c:v>
                </c:pt>
                <c:pt idx="3">
                  <c:v>2.0932935355713151E-3</c:v>
                </c:pt>
                <c:pt idx="4">
                  <c:v>1.827338128827551E-3</c:v>
                </c:pt>
                <c:pt idx="5">
                  <c:v>1.5906398304964592E-3</c:v>
                </c:pt>
                <c:pt idx="6">
                  <c:v>1.8116679039648872E-3</c:v>
                </c:pt>
                <c:pt idx="7">
                  <c:v>1.5501730887476411E-3</c:v>
                </c:pt>
                <c:pt idx="8">
                  <c:v>1.5913939447460309E-3</c:v>
                </c:pt>
                <c:pt idx="9">
                  <c:v>1.4463943847553391E-3</c:v>
                </c:pt>
                <c:pt idx="10">
                  <c:v>9.6144710696620026E-4</c:v>
                </c:pt>
                <c:pt idx="11">
                  <c:v>1.1353004713243527E-3</c:v>
                </c:pt>
                <c:pt idx="12">
                  <c:v>1.1784714355557832E-3</c:v>
                </c:pt>
                <c:pt idx="13">
                  <c:v>1.488674743184783E-3</c:v>
                </c:pt>
                <c:pt idx="14">
                  <c:v>1.1241124991455858E-3</c:v>
                </c:pt>
                <c:pt idx="15">
                  <c:v>1.168321517392993E-3</c:v>
                </c:pt>
                <c:pt idx="16">
                  <c:v>1.3455416215872283E-3</c:v>
                </c:pt>
                <c:pt idx="17">
                  <c:v>1.3820073297133978E-3</c:v>
                </c:pt>
                <c:pt idx="18">
                  <c:v>1.4090222426110402E-3</c:v>
                </c:pt>
                <c:pt idx="19">
                  <c:v>2.0601868714795958E-3</c:v>
                </c:pt>
                <c:pt idx="20">
                  <c:v>1.2337834613407957E-3</c:v>
                </c:pt>
                <c:pt idx="21">
                  <c:v>1.338093108753549E-3</c:v>
                </c:pt>
                <c:pt idx="22">
                  <c:v>1.0115828736118194E-3</c:v>
                </c:pt>
                <c:pt idx="23">
                  <c:v>1.311464678715687E-3</c:v>
                </c:pt>
                <c:pt idx="24">
                  <c:v>1.4882809585852485E-3</c:v>
                </c:pt>
                <c:pt idx="25">
                  <c:v>1.53214397028827E-3</c:v>
                </c:pt>
                <c:pt idx="26">
                  <c:v>1.8059653847914089E-3</c:v>
                </c:pt>
                <c:pt idx="27">
                  <c:v>1.8425837055752771E-3</c:v>
                </c:pt>
                <c:pt idx="28">
                  <c:v>2.4548051211873965E-3</c:v>
                </c:pt>
                <c:pt idx="29">
                  <c:v>2.6435213007907866E-3</c:v>
                </c:pt>
                <c:pt idx="30">
                  <c:v>2.2872718894654583E-3</c:v>
                </c:pt>
                <c:pt idx="31">
                  <c:v>1.9485779374986759E-3</c:v>
                </c:pt>
                <c:pt idx="32">
                  <c:v>2.4871025745255232E-3</c:v>
                </c:pt>
                <c:pt idx="33">
                  <c:v>3.216883960487331E-3</c:v>
                </c:pt>
                <c:pt idx="34">
                  <c:v>2.9705069568599961E-3</c:v>
                </c:pt>
                <c:pt idx="35">
                  <c:v>3.6138103767101568E-3</c:v>
                </c:pt>
                <c:pt idx="36">
                  <c:v>2.7506361610950807E-3</c:v>
                </c:pt>
                <c:pt idx="37">
                  <c:v>3.0123329655276357E-3</c:v>
                </c:pt>
                <c:pt idx="38">
                  <c:v>3.6129270784846677E-3</c:v>
                </c:pt>
                <c:pt idx="39">
                  <c:v>3.8259124954398392E-3</c:v>
                </c:pt>
                <c:pt idx="40">
                  <c:v>2.7505395518559145E-3</c:v>
                </c:pt>
                <c:pt idx="41">
                  <c:v>3.8102990483455564E-3</c:v>
                </c:pt>
                <c:pt idx="42">
                  <c:v>3.5333779637753754E-3</c:v>
                </c:pt>
                <c:pt idx="43">
                  <c:v>4.4330864601180098E-3</c:v>
                </c:pt>
                <c:pt idx="44">
                  <c:v>4.0480955667006992E-3</c:v>
                </c:pt>
                <c:pt idx="45">
                  <c:v>4.9044177618372022E-3</c:v>
                </c:pt>
                <c:pt idx="46">
                  <c:v>3.5352923076697714E-3</c:v>
                </c:pt>
                <c:pt idx="47">
                  <c:v>4.5885895838830501E-3</c:v>
                </c:pt>
                <c:pt idx="48">
                  <c:v>3.8515864591048081E-3</c:v>
                </c:pt>
                <c:pt idx="49">
                  <c:v>4.4049706982882825E-3</c:v>
                </c:pt>
                <c:pt idx="50">
                  <c:v>4.4485916694075311E-3</c:v>
                </c:pt>
              </c:numCache>
            </c:numRef>
          </c:val>
          <c:smooth val="0"/>
          <c:extLst>
            <c:ext xmlns:c16="http://schemas.microsoft.com/office/drawing/2014/chart" uri="{C3380CC4-5D6E-409C-BE32-E72D297353CC}">
              <c16:uniqueId val="{00000004-A002-49E0-9578-31E7EE30FD72}"/>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Cantal</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ETP_15!$D$38</c:f>
              <c:strCache>
                <c:ptCount val="1"/>
                <c:pt idx="0">
                  <c:v>Commerce ; reparation d'automobiles et de motocycles</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ETP_15!$E$38:$CJ$38</c:f>
              <c:numCache>
                <c:formatCode>#,##0</c:formatCode>
                <c:ptCount val="84"/>
                <c:pt idx="0">
                  <c:v>33.613802440923997</c:v>
                </c:pt>
                <c:pt idx="1">
                  <c:v>25.474086496863599</c:v>
                </c:pt>
                <c:pt idx="2">
                  <c:v>21.142718775075899</c:v>
                </c:pt>
                <c:pt idx="3">
                  <c:v>25.661027703858501</c:v>
                </c:pt>
                <c:pt idx="4">
                  <c:v>31.091738490365401</c:v>
                </c:pt>
                <c:pt idx="5">
                  <c:v>30.230414500033199</c:v>
                </c:pt>
                <c:pt idx="6">
                  <c:v>38.8102811776143</c:v>
                </c:pt>
                <c:pt idx="7">
                  <c:v>53.423469048345702</c:v>
                </c:pt>
                <c:pt idx="8">
                  <c:v>34.6608914261869</c:v>
                </c:pt>
                <c:pt idx="9">
                  <c:v>39.646565429973698</c:v>
                </c:pt>
                <c:pt idx="10">
                  <c:v>38.6417532768196</c:v>
                </c:pt>
                <c:pt idx="11">
                  <c:v>41.394539055509398</c:v>
                </c:pt>
                <c:pt idx="12">
                  <c:v>33.805064372963997</c:v>
                </c:pt>
                <c:pt idx="13">
                  <c:v>42.786210088773402</c:v>
                </c:pt>
                <c:pt idx="14">
                  <c:v>38.369917007904597</c:v>
                </c:pt>
                <c:pt idx="15">
                  <c:v>44.302573401307498</c:v>
                </c:pt>
                <c:pt idx="16">
                  <c:v>51.912074042434398</c:v>
                </c:pt>
                <c:pt idx="17">
                  <c:v>48.544237653125002</c:v>
                </c:pt>
                <c:pt idx="18">
                  <c:v>36.748718533206699</c:v>
                </c:pt>
                <c:pt idx="19">
                  <c:v>42.924939089687598</c:v>
                </c:pt>
                <c:pt idx="20">
                  <c:v>44.039752926620601</c:v>
                </c:pt>
                <c:pt idx="21">
                  <c:v>43.6605852655834</c:v>
                </c:pt>
                <c:pt idx="22">
                  <c:v>46.498869295515497</c:v>
                </c:pt>
                <c:pt idx="23">
                  <c:v>43.465487413533197</c:v>
                </c:pt>
                <c:pt idx="24">
                  <c:v>45.481716080004801</c:v>
                </c:pt>
                <c:pt idx="25">
                  <c:v>38.490862038440397</c:v>
                </c:pt>
                <c:pt idx="26">
                  <c:v>46.070199708924001</c:v>
                </c:pt>
                <c:pt idx="27">
                  <c:v>38.794039411000497</c:v>
                </c:pt>
                <c:pt idx="28">
                  <c:v>29.919008397069899</c:v>
                </c:pt>
                <c:pt idx="29">
                  <c:v>31.373898574355401</c:v>
                </c:pt>
                <c:pt idx="30">
                  <c:v>31.032062936652299</c:v>
                </c:pt>
                <c:pt idx="31">
                  <c:v>23.052801053112098</c:v>
                </c:pt>
                <c:pt idx="32">
                  <c:v>36.8314714953625</c:v>
                </c:pt>
                <c:pt idx="33">
                  <c:v>25.7589406194957</c:v>
                </c:pt>
                <c:pt idx="34">
                  <c:v>18.801204220579798</c:v>
                </c:pt>
                <c:pt idx="35">
                  <c:v>30.290270957509499</c:v>
                </c:pt>
                <c:pt idx="36">
                  <c:v>24.091656101265301</c:v>
                </c:pt>
                <c:pt idx="37">
                  <c:v>28.796896647341701</c:v>
                </c:pt>
                <c:pt idx="38">
                  <c:v>29.034293177601601</c:v>
                </c:pt>
                <c:pt idx="39">
                  <c:v>33.343711280868099</c:v>
                </c:pt>
                <c:pt idx="40">
                  <c:v>36.946263710874497</c:v>
                </c:pt>
                <c:pt idx="41">
                  <c:v>41.992553777147002</c:v>
                </c:pt>
                <c:pt idx="42">
                  <c:v>48.793844382580097</c:v>
                </c:pt>
                <c:pt idx="43">
                  <c:v>37.669012509531697</c:v>
                </c:pt>
                <c:pt idx="44">
                  <c:v>50.353479501448902</c:v>
                </c:pt>
                <c:pt idx="45">
                  <c:v>56.006854843033302</c:v>
                </c:pt>
                <c:pt idx="46">
                  <c:v>61.784802623976901</c:v>
                </c:pt>
                <c:pt idx="47">
                  <c:v>74.105214546565307</c:v>
                </c:pt>
                <c:pt idx="48">
                  <c:v>59.911622384666998</c:v>
                </c:pt>
                <c:pt idx="49">
                  <c:v>68.189020518076504</c:v>
                </c:pt>
                <c:pt idx="50">
                  <c:v>65.535789515187702</c:v>
                </c:pt>
                <c:pt idx="51">
                  <c:v>91.528774595164805</c:v>
                </c:pt>
                <c:pt idx="52">
                  <c:v>88.885512358058904</c:v>
                </c:pt>
                <c:pt idx="53">
                  <c:v>83.172455285562705</c:v>
                </c:pt>
                <c:pt idx="54">
                  <c:v>87.4441621901356</c:v>
                </c:pt>
                <c:pt idx="55">
                  <c:v>75.603385243728098</c:v>
                </c:pt>
                <c:pt idx="56">
                  <c:v>59.474570150055001</c:v>
                </c:pt>
                <c:pt idx="57">
                  <c:v>64.853323478197893</c:v>
                </c:pt>
                <c:pt idx="58">
                  <c:v>65.468311143238907</c:v>
                </c:pt>
                <c:pt idx="59">
                  <c:v>58.444714306400002</c:v>
                </c:pt>
                <c:pt idx="60">
                  <c:v>52.922996068217699</c:v>
                </c:pt>
                <c:pt idx="61">
                  <c:v>41.234568302231899</c:v>
                </c:pt>
                <c:pt idx="62">
                  <c:v>57.4908034224989</c:v>
                </c:pt>
                <c:pt idx="63">
                  <c:v>65.366716752949998</c:v>
                </c:pt>
                <c:pt idx="64">
                  <c:v>67.652679499140604</c:v>
                </c:pt>
                <c:pt idx="65">
                  <c:v>60.429861057209003</c:v>
                </c:pt>
                <c:pt idx="66">
                  <c:v>57.0710006003047</c:v>
                </c:pt>
                <c:pt idx="67">
                  <c:v>54.851724155538598</c:v>
                </c:pt>
                <c:pt idx="68">
                  <c:v>51.787034750042899</c:v>
                </c:pt>
                <c:pt idx="69">
                  <c:v>60.1649361361697</c:v>
                </c:pt>
                <c:pt idx="70">
                  <c:v>70.390683512807996</c:v>
                </c:pt>
                <c:pt idx="71">
                  <c:v>67.027564938869901</c:v>
                </c:pt>
                <c:pt idx="72">
                  <c:v>58.118338251489703</c:v>
                </c:pt>
                <c:pt idx="73">
                  <c:v>53.495093460076198</c:v>
                </c:pt>
                <c:pt idx="74">
                  <c:v>53.398491319177303</c:v>
                </c:pt>
                <c:pt idx="75">
                  <c:v>53.225876721563303</c:v>
                </c:pt>
                <c:pt idx="76">
                  <c:v>62.842149583229499</c:v>
                </c:pt>
                <c:pt idx="77">
                  <c:v>58.854942213119799</c:v>
                </c:pt>
                <c:pt idx="78">
                  <c:v>44.809257977692702</c:v>
                </c:pt>
                <c:pt idx="79">
                  <c:v>54.341660351653097</c:v>
                </c:pt>
                <c:pt idx="80">
                  <c:v>50.261135655105697</c:v>
                </c:pt>
                <c:pt idx="81">
                  <c:v>43.167550342018203</c:v>
                </c:pt>
                <c:pt idx="82">
                  <c:v>53.274030508821902</c:v>
                </c:pt>
                <c:pt idx="83">
                  <c:v>54.459305605077802</c:v>
                </c:pt>
              </c:numCache>
            </c:numRef>
          </c:val>
          <c:smooth val="0"/>
          <c:extLst>
            <c:ext xmlns:c16="http://schemas.microsoft.com/office/drawing/2014/chart" uri="{C3380CC4-5D6E-409C-BE32-E72D297353CC}">
              <c16:uniqueId val="{00000000-1374-4252-B680-469DF8227456}"/>
            </c:ext>
          </c:extLst>
        </c:ser>
        <c:ser>
          <c:idx val="1"/>
          <c:order val="1"/>
          <c:tx>
            <c:strRef>
              <c:f>ETP_15!$D$39</c:f>
              <c:strCache>
                <c:ptCount val="1"/>
                <c:pt idx="0">
                  <c:v>Transports et entreposage</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ETP_15!$E$39:$CJ$39</c:f>
              <c:numCache>
                <c:formatCode>#,##0</c:formatCode>
                <c:ptCount val="84"/>
                <c:pt idx="0">
                  <c:v>9.7911774017070297</c:v>
                </c:pt>
                <c:pt idx="1">
                  <c:v>6.2516061028692196</c:v>
                </c:pt>
                <c:pt idx="2">
                  <c:v>11.391174707757401</c:v>
                </c:pt>
                <c:pt idx="3">
                  <c:v>14.416480585296799</c:v>
                </c:pt>
                <c:pt idx="4">
                  <c:v>15.117724601575301</c:v>
                </c:pt>
                <c:pt idx="5">
                  <c:v>19.1183054289571</c:v>
                </c:pt>
                <c:pt idx="6">
                  <c:v>24.485867191019</c:v>
                </c:pt>
                <c:pt idx="7">
                  <c:v>17.292205688647002</c:v>
                </c:pt>
                <c:pt idx="8">
                  <c:v>15.711565966769999</c:v>
                </c:pt>
                <c:pt idx="9">
                  <c:v>19.795669383018001</c:v>
                </c:pt>
                <c:pt idx="10">
                  <c:v>17.822855123460101</c:v>
                </c:pt>
                <c:pt idx="11">
                  <c:v>27.6507345645703</c:v>
                </c:pt>
                <c:pt idx="12">
                  <c:v>16.964472743660401</c:v>
                </c:pt>
                <c:pt idx="13">
                  <c:v>16.3852732550273</c:v>
                </c:pt>
                <c:pt idx="14">
                  <c:v>13.657759420609599</c:v>
                </c:pt>
                <c:pt idx="15">
                  <c:v>15.272585920700401</c:v>
                </c:pt>
                <c:pt idx="16">
                  <c:v>14.8056084680511</c:v>
                </c:pt>
                <c:pt idx="17">
                  <c:v>11.7584443926003</c:v>
                </c:pt>
                <c:pt idx="18">
                  <c:v>14.1533750080691</c:v>
                </c:pt>
                <c:pt idx="19">
                  <c:v>15.449026643575699</c:v>
                </c:pt>
                <c:pt idx="20">
                  <c:v>19.829383405946199</c:v>
                </c:pt>
                <c:pt idx="21">
                  <c:v>23.6862323958402</c:v>
                </c:pt>
                <c:pt idx="22">
                  <c:v>25.9013228256402</c:v>
                </c:pt>
                <c:pt idx="23">
                  <c:v>25.192524030056099</c:v>
                </c:pt>
                <c:pt idx="24">
                  <c:v>19.046646712795201</c:v>
                </c:pt>
                <c:pt idx="25">
                  <c:v>19.672449249438099</c:v>
                </c:pt>
                <c:pt idx="26">
                  <c:v>16.5049457918177</c:v>
                </c:pt>
                <c:pt idx="27">
                  <c:v>13.311883878870701</c:v>
                </c:pt>
                <c:pt idx="28">
                  <c:v>17.187177086341698</c:v>
                </c:pt>
                <c:pt idx="29">
                  <c:v>13.6992186019268</c:v>
                </c:pt>
                <c:pt idx="30">
                  <c:v>13.301407570245299</c:v>
                </c:pt>
                <c:pt idx="31">
                  <c:v>9.6896952464935406</c:v>
                </c:pt>
                <c:pt idx="32">
                  <c:v>10.495358559868601</c:v>
                </c:pt>
                <c:pt idx="33">
                  <c:v>12.0670235081577</c:v>
                </c:pt>
                <c:pt idx="34">
                  <c:v>11.2175854034785</c:v>
                </c:pt>
                <c:pt idx="35">
                  <c:v>14.874403941180001</c:v>
                </c:pt>
                <c:pt idx="36">
                  <c:v>9.5037694012913203</c:v>
                </c:pt>
                <c:pt idx="37">
                  <c:v>10.670029178822499</c:v>
                </c:pt>
                <c:pt idx="38">
                  <c:v>10.225914708186901</c:v>
                </c:pt>
                <c:pt idx="39">
                  <c:v>9.7363721195583306</c:v>
                </c:pt>
                <c:pt idx="40">
                  <c:v>17.922526593034402</c:v>
                </c:pt>
                <c:pt idx="41">
                  <c:v>11.3860922905302</c:v>
                </c:pt>
                <c:pt idx="42">
                  <c:v>14.749373141686799</c:v>
                </c:pt>
                <c:pt idx="43">
                  <c:v>12.8552322202739</c:v>
                </c:pt>
                <c:pt idx="44">
                  <c:v>13.031775094194799</c:v>
                </c:pt>
                <c:pt idx="45">
                  <c:v>15.585045835325699</c:v>
                </c:pt>
                <c:pt idx="46">
                  <c:v>20.069858153783301</c:v>
                </c:pt>
                <c:pt idx="47">
                  <c:v>24.7077577071368</c:v>
                </c:pt>
                <c:pt idx="48">
                  <c:v>24.826671761453198</c:v>
                </c:pt>
                <c:pt idx="49">
                  <c:v>27.244313813251999</c:v>
                </c:pt>
                <c:pt idx="50">
                  <c:v>27.681614789772802</c:v>
                </c:pt>
                <c:pt idx="51">
                  <c:v>29.936106388903902</c:v>
                </c:pt>
                <c:pt idx="52">
                  <c:v>31.993679117688199</c:v>
                </c:pt>
                <c:pt idx="53">
                  <c:v>31.834987854062501</c:v>
                </c:pt>
                <c:pt idx="54">
                  <c:v>28.091204110762501</c:v>
                </c:pt>
                <c:pt idx="55">
                  <c:v>21.667464206693399</c:v>
                </c:pt>
                <c:pt idx="56">
                  <c:v>16.936081603335701</c:v>
                </c:pt>
                <c:pt idx="57">
                  <c:v>19.464372629783401</c:v>
                </c:pt>
                <c:pt idx="58">
                  <c:v>20.878881869064401</c:v>
                </c:pt>
                <c:pt idx="59">
                  <c:v>25.978741329693399</c:v>
                </c:pt>
                <c:pt idx="60">
                  <c:v>32.625121612190298</c:v>
                </c:pt>
                <c:pt idx="61">
                  <c:v>30.3900476598645</c:v>
                </c:pt>
                <c:pt idx="62">
                  <c:v>53.041129295205799</c:v>
                </c:pt>
                <c:pt idx="63">
                  <c:v>58.267713284125399</c:v>
                </c:pt>
                <c:pt idx="64">
                  <c:v>60.795527051581203</c:v>
                </c:pt>
                <c:pt idx="65">
                  <c:v>52.631638055349697</c:v>
                </c:pt>
                <c:pt idx="66">
                  <c:v>51.705501298916303</c:v>
                </c:pt>
                <c:pt idx="67">
                  <c:v>69.6348141694546</c:v>
                </c:pt>
                <c:pt idx="68">
                  <c:v>77.146667086539495</c:v>
                </c:pt>
                <c:pt idx="69">
                  <c:v>77.813470593690298</c:v>
                </c:pt>
                <c:pt idx="70">
                  <c:v>71.557195915732905</c:v>
                </c:pt>
                <c:pt idx="71">
                  <c:v>71.231478505512001</c:v>
                </c:pt>
                <c:pt idx="72">
                  <c:v>65.503235156964493</c:v>
                </c:pt>
                <c:pt idx="73">
                  <c:v>60.6567111084629</c:v>
                </c:pt>
                <c:pt idx="74">
                  <c:v>55.205144346446701</c:v>
                </c:pt>
                <c:pt idx="75">
                  <c:v>62.545330085590798</c:v>
                </c:pt>
                <c:pt idx="76">
                  <c:v>58.593869933204097</c:v>
                </c:pt>
                <c:pt idx="77">
                  <c:v>61.814956474283797</c:v>
                </c:pt>
                <c:pt idx="78">
                  <c:v>60.339728979131401</c:v>
                </c:pt>
                <c:pt idx="79">
                  <c:v>48.708632463918697</c:v>
                </c:pt>
                <c:pt idx="80">
                  <c:v>27.0957290042669</c:v>
                </c:pt>
                <c:pt idx="81">
                  <c:v>27.651693692773399</c:v>
                </c:pt>
                <c:pt idx="82">
                  <c:v>36.993871398516497</c:v>
                </c:pt>
                <c:pt idx="83">
                  <c:v>37.456950090394898</c:v>
                </c:pt>
              </c:numCache>
            </c:numRef>
          </c:val>
          <c:smooth val="0"/>
          <c:extLst>
            <c:ext xmlns:c16="http://schemas.microsoft.com/office/drawing/2014/chart" uri="{C3380CC4-5D6E-409C-BE32-E72D297353CC}">
              <c16:uniqueId val="{00000001-1374-4252-B680-469DF8227456}"/>
            </c:ext>
          </c:extLst>
        </c:ser>
        <c:ser>
          <c:idx val="2"/>
          <c:order val="2"/>
          <c:tx>
            <c:strRef>
              <c:f>ETP_15!$D$40</c:f>
              <c:strCache>
                <c:ptCount val="1"/>
                <c:pt idx="0">
                  <c:v>Hébergement et restauration</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ETP_15!$E$40:$CJ$40</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2-1374-4252-B680-469DF8227456}"/>
            </c:ext>
          </c:extLst>
        </c:ser>
        <c:ser>
          <c:idx val="3"/>
          <c:order val="3"/>
          <c:tx>
            <c:strRef>
              <c:f>ETP_15!$D$41</c:f>
              <c:strCache>
                <c:ptCount val="1"/>
                <c:pt idx="0">
                  <c:v>Information et communication</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ETP_15!$E$41:$CJ$41</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3-1374-4252-B680-469DF8227456}"/>
            </c:ext>
          </c:extLst>
        </c:ser>
        <c:ser>
          <c:idx val="4"/>
          <c:order val="4"/>
          <c:tx>
            <c:strRef>
              <c:f>ETP_15!$D$42</c:f>
              <c:strCache>
                <c:ptCount val="1"/>
                <c:pt idx="0">
                  <c:v>Activites financieres et d'assurance</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ETP_15!$E$42:$CJ$42</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4-1374-4252-B680-469DF8227456}"/>
            </c:ext>
          </c:extLst>
        </c:ser>
        <c:ser>
          <c:idx val="5"/>
          <c:order val="5"/>
          <c:tx>
            <c:strRef>
              <c:f>ETP_15!$D$43</c:f>
              <c:strCache>
                <c:ptCount val="1"/>
                <c:pt idx="0">
                  <c:v>Activites immobilieres</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ETP_15!$E$43:$CJ$43</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5-1374-4252-B680-469DF8227456}"/>
            </c:ext>
          </c:extLst>
        </c:ser>
        <c:ser>
          <c:idx val="6"/>
          <c:order val="6"/>
          <c:tx>
            <c:strRef>
              <c:f>ETP_15!$D$44</c:f>
              <c:strCache>
                <c:ptCount val="1"/>
                <c:pt idx="0">
                  <c:v>Activités scientifiques et techniques ; services administratifs et de soutien</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ETP_15!$E$44:$CJ$44</c:f>
              <c:numCache>
                <c:formatCode>#,##0</c:formatCode>
                <c:ptCount val="84"/>
                <c:pt idx="0">
                  <c:v>9.4709313883574904</c:v>
                </c:pt>
                <c:pt idx="1">
                  <c:v>6.40131420706353</c:v>
                </c:pt>
                <c:pt idx="2">
                  <c:v>9.9899942044495393</c:v>
                </c:pt>
                <c:pt idx="3">
                  <c:v>7.5647500380936696</c:v>
                </c:pt>
                <c:pt idx="4">
                  <c:v>7.3755419940467801</c:v>
                </c:pt>
                <c:pt idx="5">
                  <c:v>6.3806109373112196</c:v>
                </c:pt>
                <c:pt idx="6">
                  <c:v>11.0535155271186</c:v>
                </c:pt>
                <c:pt idx="7">
                  <c:v>5.6267801470862704</c:v>
                </c:pt>
                <c:pt idx="8">
                  <c:v>5.3977538414307604</c:v>
                </c:pt>
                <c:pt idx="9">
                  <c:v>7.8424052384611302</c:v>
                </c:pt>
                <c:pt idx="10">
                  <c:v>19.238438568644099</c:v>
                </c:pt>
                <c:pt idx="11">
                  <c:v>6.6426302719411598</c:v>
                </c:pt>
                <c:pt idx="12">
                  <c:v>0</c:v>
                </c:pt>
                <c:pt idx="13">
                  <c:v>5.64978443731244</c:v>
                </c:pt>
                <c:pt idx="14">
                  <c:v>5.6315908685029097</c:v>
                </c:pt>
                <c:pt idx="15">
                  <c:v>0</c:v>
                </c:pt>
                <c:pt idx="16">
                  <c:v>0</c:v>
                </c:pt>
                <c:pt idx="17">
                  <c:v>5.5896000339573604</c:v>
                </c:pt>
                <c:pt idx="18">
                  <c:v>5.0181576930986402</c:v>
                </c:pt>
                <c:pt idx="19">
                  <c:v>0</c:v>
                </c:pt>
                <c:pt idx="20">
                  <c:v>6.6930725477429798</c:v>
                </c:pt>
                <c:pt idx="21">
                  <c:v>6.2403166524284996</c:v>
                </c:pt>
                <c:pt idx="22">
                  <c:v>6.2091590334234903</c:v>
                </c:pt>
                <c:pt idx="23">
                  <c:v>0</c:v>
                </c:pt>
                <c:pt idx="24">
                  <c:v>0</c:v>
                </c:pt>
                <c:pt idx="25">
                  <c:v>0</c:v>
                </c:pt>
                <c:pt idx="26">
                  <c:v>5.93509139830888</c:v>
                </c:pt>
                <c:pt idx="27">
                  <c:v>8.4012376348444402</c:v>
                </c:pt>
                <c:pt idx="28">
                  <c:v>0</c:v>
                </c:pt>
                <c:pt idx="29">
                  <c:v>0</c:v>
                </c:pt>
                <c:pt idx="30">
                  <c:v>5.6647895665128596</c:v>
                </c:pt>
                <c:pt idx="31">
                  <c:v>6.51293184835726</c:v>
                </c:pt>
                <c:pt idx="32">
                  <c:v>7.4974222074130399</c:v>
                </c:pt>
                <c:pt idx="33">
                  <c:v>11.8407563396278</c:v>
                </c:pt>
                <c:pt idx="34">
                  <c:v>12.2284610675019</c:v>
                </c:pt>
                <c:pt idx="35">
                  <c:v>9.7224189391775102</c:v>
                </c:pt>
                <c:pt idx="36">
                  <c:v>10.762181484370201</c:v>
                </c:pt>
                <c:pt idx="37">
                  <c:v>12.2661210437485</c:v>
                </c:pt>
                <c:pt idx="38">
                  <c:v>11.023352795120701</c:v>
                </c:pt>
                <c:pt idx="39">
                  <c:v>9.4396614748140895</c:v>
                </c:pt>
                <c:pt idx="40">
                  <c:v>11.1841958384889</c:v>
                </c:pt>
                <c:pt idx="41">
                  <c:v>19.1261671467824</c:v>
                </c:pt>
                <c:pt idx="42">
                  <c:v>23.278238307321899</c:v>
                </c:pt>
                <c:pt idx="43">
                  <c:v>16.400970212888801</c:v>
                </c:pt>
                <c:pt idx="44">
                  <c:v>21.016243740426798</c:v>
                </c:pt>
                <c:pt idx="45">
                  <c:v>25.047542737197301</c:v>
                </c:pt>
                <c:pt idx="46">
                  <c:v>24.878711399901299</c:v>
                </c:pt>
                <c:pt idx="47">
                  <c:v>23.891024604409498</c:v>
                </c:pt>
                <c:pt idx="48">
                  <c:v>31.6689310904646</c:v>
                </c:pt>
                <c:pt idx="49">
                  <c:v>43.616078273649499</c:v>
                </c:pt>
                <c:pt idx="50">
                  <c:v>39.368935317621101</c:v>
                </c:pt>
                <c:pt idx="51">
                  <c:v>38.622347909516598</c:v>
                </c:pt>
                <c:pt idx="52">
                  <c:v>47.210183030424403</c:v>
                </c:pt>
                <c:pt idx="53">
                  <c:v>47.206695733312898</c:v>
                </c:pt>
                <c:pt idx="54">
                  <c:v>64.235260405882102</c:v>
                </c:pt>
                <c:pt idx="55">
                  <c:v>70.006790604081004</c:v>
                </c:pt>
                <c:pt idx="56">
                  <c:v>66.166425325975894</c:v>
                </c:pt>
                <c:pt idx="57">
                  <c:v>79.244719720568696</c:v>
                </c:pt>
                <c:pt idx="58">
                  <c:v>84.755746127932198</c:v>
                </c:pt>
                <c:pt idx="59">
                  <c:v>81.571723756703506</c:v>
                </c:pt>
                <c:pt idx="60">
                  <c:v>87.4391901349628</c:v>
                </c:pt>
                <c:pt idx="61">
                  <c:v>81.457913348285203</c:v>
                </c:pt>
                <c:pt idx="62">
                  <c:v>87.918002840043101</c:v>
                </c:pt>
                <c:pt idx="63">
                  <c:v>85.297473561515901</c:v>
                </c:pt>
                <c:pt idx="64">
                  <c:v>77.146235202202604</c:v>
                </c:pt>
                <c:pt idx="65">
                  <c:v>79.231888243656201</c:v>
                </c:pt>
                <c:pt idx="66">
                  <c:v>77.6025123086375</c:v>
                </c:pt>
                <c:pt idx="67">
                  <c:v>75.433262866110795</c:v>
                </c:pt>
                <c:pt idx="68">
                  <c:v>76.561952573444202</c:v>
                </c:pt>
                <c:pt idx="69">
                  <c:v>84.137866374219698</c:v>
                </c:pt>
                <c:pt idx="70">
                  <c:v>93.723221987827799</c:v>
                </c:pt>
                <c:pt idx="71">
                  <c:v>82.150200467661094</c:v>
                </c:pt>
                <c:pt idx="72">
                  <c:v>69.4649420255124</c:v>
                </c:pt>
                <c:pt idx="73">
                  <c:v>61.0206768585589</c:v>
                </c:pt>
                <c:pt idx="74">
                  <c:v>63.3071006677973</c:v>
                </c:pt>
                <c:pt idx="75">
                  <c:v>74.672140768130205</c:v>
                </c:pt>
                <c:pt idx="76">
                  <c:v>66.107270710783695</c:v>
                </c:pt>
                <c:pt idx="77">
                  <c:v>75.997562544299299</c:v>
                </c:pt>
                <c:pt idx="78">
                  <c:v>77.073065054750202</c:v>
                </c:pt>
                <c:pt idx="79">
                  <c:v>77.739335082431197</c:v>
                </c:pt>
                <c:pt idx="80">
                  <c:v>77.547750748059997</c:v>
                </c:pt>
                <c:pt idx="81">
                  <c:v>80.128813354517803</c:v>
                </c:pt>
                <c:pt idx="82">
                  <c:v>75.428137512622996</c:v>
                </c:pt>
                <c:pt idx="83">
                  <c:v>78.801864629082502</c:v>
                </c:pt>
              </c:numCache>
            </c:numRef>
          </c:val>
          <c:smooth val="0"/>
          <c:extLst>
            <c:ext xmlns:c16="http://schemas.microsoft.com/office/drawing/2014/chart" uri="{C3380CC4-5D6E-409C-BE32-E72D297353CC}">
              <c16:uniqueId val="{00000006-1374-4252-B680-469DF8227456}"/>
            </c:ext>
          </c:extLst>
        </c:ser>
        <c:ser>
          <c:idx val="7"/>
          <c:order val="7"/>
          <c:tx>
            <c:strRef>
              <c:f>ETP_15!$D$45</c:f>
              <c:strCache>
                <c:ptCount val="1"/>
                <c:pt idx="0">
                  <c:v>Administration publique, enseignement, sante humaine et action sociale</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ETP_15!$E$45:$CJ$45</c:f>
              <c:numCache>
                <c:formatCode>#,##0</c:formatCode>
                <c:ptCount val="84"/>
                <c:pt idx="0">
                  <c:v>9.0452220494482507</c:v>
                </c:pt>
                <c:pt idx="1">
                  <c:v>10.811245653114399</c:v>
                </c:pt>
                <c:pt idx="2">
                  <c:v>10.904255827538</c:v>
                </c:pt>
                <c:pt idx="3">
                  <c:v>10.8788268634156</c:v>
                </c:pt>
                <c:pt idx="4">
                  <c:v>12.3834042493084</c:v>
                </c:pt>
                <c:pt idx="5">
                  <c:v>7.6647358075884098</c:v>
                </c:pt>
                <c:pt idx="6">
                  <c:v>9.8003822526230007</c:v>
                </c:pt>
                <c:pt idx="7">
                  <c:v>7.5830859001599604</c:v>
                </c:pt>
                <c:pt idx="8">
                  <c:v>0</c:v>
                </c:pt>
                <c:pt idx="9">
                  <c:v>8.72804901625444</c:v>
                </c:pt>
                <c:pt idx="10">
                  <c:v>8.4547447888132901</c:v>
                </c:pt>
                <c:pt idx="11">
                  <c:v>8.7270163052800793</c:v>
                </c:pt>
                <c:pt idx="12">
                  <c:v>16.791490413933701</c:v>
                </c:pt>
                <c:pt idx="13">
                  <c:v>16.912809872509499</c:v>
                </c:pt>
                <c:pt idx="14">
                  <c:v>12.493702958290401</c:v>
                </c:pt>
                <c:pt idx="15">
                  <c:v>13.053475716247201</c:v>
                </c:pt>
                <c:pt idx="16">
                  <c:v>22.0304757084267</c:v>
                </c:pt>
                <c:pt idx="17">
                  <c:v>15.4298412286696</c:v>
                </c:pt>
                <c:pt idx="18">
                  <c:v>14.437167945798199</c:v>
                </c:pt>
                <c:pt idx="19">
                  <c:v>11.546325774804799</c:v>
                </c:pt>
                <c:pt idx="20">
                  <c:v>9.4148977793669104</c:v>
                </c:pt>
                <c:pt idx="21">
                  <c:v>7.8943279816057803</c:v>
                </c:pt>
                <c:pt idx="22">
                  <c:v>9.5518654024177607</c:v>
                </c:pt>
                <c:pt idx="23">
                  <c:v>11.4501144060795</c:v>
                </c:pt>
                <c:pt idx="24">
                  <c:v>11.265297444874401</c:v>
                </c:pt>
                <c:pt idx="25">
                  <c:v>10.5046812955908</c:v>
                </c:pt>
                <c:pt idx="26">
                  <c:v>10.962573186954</c:v>
                </c:pt>
                <c:pt idx="27">
                  <c:v>9.9701817026945001</c:v>
                </c:pt>
                <c:pt idx="28">
                  <c:v>10.122576802413899</c:v>
                </c:pt>
                <c:pt idx="29">
                  <c:v>8.4228332443395804</c:v>
                </c:pt>
                <c:pt idx="30">
                  <c:v>8.5764814963225504</c:v>
                </c:pt>
                <c:pt idx="31">
                  <c:v>8.4712757907242207</c:v>
                </c:pt>
                <c:pt idx="32">
                  <c:v>11.461037763935</c:v>
                </c:pt>
                <c:pt idx="33">
                  <c:v>6.1074130194155503</c:v>
                </c:pt>
                <c:pt idx="34">
                  <c:v>0</c:v>
                </c:pt>
                <c:pt idx="35">
                  <c:v>6.0973154618817897</c:v>
                </c:pt>
                <c:pt idx="36">
                  <c:v>6.1300278698667503</c:v>
                </c:pt>
                <c:pt idx="37">
                  <c:v>5.4362176251854999</c:v>
                </c:pt>
                <c:pt idx="38">
                  <c:v>6.0304194066506902</c:v>
                </c:pt>
                <c:pt idx="39">
                  <c:v>7.0762504817287102</c:v>
                </c:pt>
                <c:pt idx="40">
                  <c:v>6.8449940450889999</c:v>
                </c:pt>
                <c:pt idx="41">
                  <c:v>8.8533590012738603</c:v>
                </c:pt>
                <c:pt idx="42">
                  <c:v>9.6283422878907192</c:v>
                </c:pt>
                <c:pt idx="43">
                  <c:v>8.1321731962857307</c:v>
                </c:pt>
                <c:pt idx="44">
                  <c:v>7.8206900556871597</c:v>
                </c:pt>
                <c:pt idx="45">
                  <c:v>12.759958094215801</c:v>
                </c:pt>
                <c:pt idx="46">
                  <c:v>12.214349995931</c:v>
                </c:pt>
                <c:pt idx="47">
                  <c:v>11.298133751302499</c:v>
                </c:pt>
                <c:pt idx="48">
                  <c:v>13.904296428577</c:v>
                </c:pt>
                <c:pt idx="49">
                  <c:v>14.519932302135601</c:v>
                </c:pt>
                <c:pt idx="50">
                  <c:v>12.9151843804027</c:v>
                </c:pt>
                <c:pt idx="51">
                  <c:v>13.9148738282931</c:v>
                </c:pt>
                <c:pt idx="52">
                  <c:v>14.7955621708069</c:v>
                </c:pt>
                <c:pt idx="53">
                  <c:v>19.2317902561262</c:v>
                </c:pt>
                <c:pt idx="54">
                  <c:v>16.307859327157001</c:v>
                </c:pt>
                <c:pt idx="55">
                  <c:v>16.1685044944564</c:v>
                </c:pt>
                <c:pt idx="56">
                  <c:v>155.77784837221799</c:v>
                </c:pt>
                <c:pt idx="57">
                  <c:v>176.59938603914</c:v>
                </c:pt>
                <c:pt idx="58">
                  <c:v>188.95845217454999</c:v>
                </c:pt>
                <c:pt idx="59">
                  <c:v>202.86463872666801</c:v>
                </c:pt>
                <c:pt idx="60">
                  <c:v>195.595684141014</c:v>
                </c:pt>
                <c:pt idx="61">
                  <c:v>183.31397324998301</c:v>
                </c:pt>
                <c:pt idx="62">
                  <c:v>217.390302788865</c:v>
                </c:pt>
                <c:pt idx="63">
                  <c:v>220.35585909295699</c:v>
                </c:pt>
                <c:pt idx="64">
                  <c:v>216.72966985586899</c:v>
                </c:pt>
                <c:pt idx="65">
                  <c:v>210.73626539844599</c:v>
                </c:pt>
                <c:pt idx="66">
                  <c:v>223.62717237266901</c:v>
                </c:pt>
                <c:pt idx="67">
                  <c:v>240.38721059053501</c:v>
                </c:pt>
                <c:pt idx="68">
                  <c:v>239.270092504503</c:v>
                </c:pt>
                <c:pt idx="69">
                  <c:v>239.003686886314</c:v>
                </c:pt>
                <c:pt idx="70">
                  <c:v>225.31752873948801</c:v>
                </c:pt>
                <c:pt idx="71">
                  <c:v>219.534856157544</c:v>
                </c:pt>
                <c:pt idx="72">
                  <c:v>182.37376350513401</c:v>
                </c:pt>
                <c:pt idx="73">
                  <c:v>129.25659556794901</c:v>
                </c:pt>
                <c:pt idx="74">
                  <c:v>112.179910259529</c:v>
                </c:pt>
                <c:pt idx="75">
                  <c:v>96.908199608609607</c:v>
                </c:pt>
                <c:pt idx="76">
                  <c:v>99.731022958584205</c:v>
                </c:pt>
                <c:pt idx="77">
                  <c:v>100.068700869925</c:v>
                </c:pt>
                <c:pt idx="78">
                  <c:v>94.533001009277996</c:v>
                </c:pt>
                <c:pt idx="79">
                  <c:v>87.766836173551894</c:v>
                </c:pt>
                <c:pt idx="80">
                  <c:v>97.254893511348001</c:v>
                </c:pt>
                <c:pt idx="81">
                  <c:v>107.739394420106</c:v>
                </c:pt>
                <c:pt idx="82">
                  <c:v>134.510508355713</c:v>
                </c:pt>
                <c:pt idx="83">
                  <c:v>157.964519395373</c:v>
                </c:pt>
              </c:numCache>
            </c:numRef>
          </c:val>
          <c:smooth val="0"/>
          <c:extLst>
            <c:ext xmlns:c16="http://schemas.microsoft.com/office/drawing/2014/chart" uri="{C3380CC4-5D6E-409C-BE32-E72D297353CC}">
              <c16:uniqueId val="{00000007-1374-4252-B680-469DF8227456}"/>
            </c:ext>
          </c:extLst>
        </c:ser>
        <c:ser>
          <c:idx val="8"/>
          <c:order val="8"/>
          <c:tx>
            <c:strRef>
              <c:f>ETP_15!$D$46</c:f>
              <c:strCache>
                <c:ptCount val="1"/>
                <c:pt idx="0">
                  <c:v>Autres activites de services</c:v>
                </c:pt>
              </c:strCache>
            </c:strRef>
          </c:tx>
          <c:marker>
            <c:symbol val="none"/>
          </c:marker>
          <c:cat>
            <c:strRef>
              <c:f>ETP_15!$E$29:$CJ$29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ETP_15!$E$46:$CJ$46</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8-1374-4252-B680-469DF822745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[1]Serie_TdR_73!$B$86</c:f>
              <c:strCache>
                <c:ptCount val="1"/>
                <c:pt idx="0">
                  <c:v>Agriculture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[1]Serie_TdR_73!$C$86:$BA$86</c:f>
              <c:numCache>
                <c:formatCode>General</c:formatCode>
                <c:ptCount val="51"/>
                <c:pt idx="0">
                  <c:v>1.2557049587659514E-2</c:v>
                </c:pt>
                <c:pt idx="1">
                  <c:v>1.6472965036749332E-2</c:v>
                </c:pt>
                <c:pt idx="2">
                  <c:v>2.1302269750951678E-2</c:v>
                </c:pt>
                <c:pt idx="3">
                  <c:v>4.3063055893150605E-2</c:v>
                </c:pt>
                <c:pt idx="4">
                  <c:v>7.509762422886682E-3</c:v>
                </c:pt>
                <c:pt idx="5">
                  <c:v>8.551964194438556E-3</c:v>
                </c:pt>
                <c:pt idx="6">
                  <c:v>6.1068574323996146E-3</c:v>
                </c:pt>
                <c:pt idx="7">
                  <c:v>8.0082252253555961E-3</c:v>
                </c:pt>
                <c:pt idx="8">
                  <c:v>1.0982464503964203E-2</c:v>
                </c:pt>
                <c:pt idx="9">
                  <c:v>3.9879422195629906E-3</c:v>
                </c:pt>
                <c:pt idx="10">
                  <c:v>3.7552570767336612E-3</c:v>
                </c:pt>
                <c:pt idx="11">
                  <c:v>5.3871645762984758E-3</c:v>
                </c:pt>
                <c:pt idx="12">
                  <c:v>3.4763020334429014E-3</c:v>
                </c:pt>
                <c:pt idx="13">
                  <c:v>3.8840892151651906E-3</c:v>
                </c:pt>
                <c:pt idx="14">
                  <c:v>4.9412263064467872E-3</c:v>
                </c:pt>
                <c:pt idx="15">
                  <c:v>1.3973425551033305E-3</c:v>
                </c:pt>
                <c:pt idx="16">
                  <c:v>1.7030640657193178E-3</c:v>
                </c:pt>
                <c:pt idx="17">
                  <c:v>1.2997520557524872E-3</c:v>
                </c:pt>
                <c:pt idx="18">
                  <c:v>1.3089069397931518E-3</c:v>
                </c:pt>
                <c:pt idx="19">
                  <c:v>1.1971849101183644E-3</c:v>
                </c:pt>
                <c:pt idx="20">
                  <c:v>7.9897874081431169E-4</c:v>
                </c:pt>
                <c:pt idx="21">
                  <c:v>1.110656578805061E-3</c:v>
                </c:pt>
                <c:pt idx="22">
                  <c:v>1.7212535861707554E-3</c:v>
                </c:pt>
                <c:pt idx="23">
                  <c:v>1.0996482071200305E-3</c:v>
                </c:pt>
                <c:pt idx="24">
                  <c:v>2.6028841797947781E-2</c:v>
                </c:pt>
                <c:pt idx="25">
                  <c:v>1.7654440313378593E-3</c:v>
                </c:pt>
                <c:pt idx="26">
                  <c:v>1.2903810317767351E-3</c:v>
                </c:pt>
                <c:pt idx="27">
                  <c:v>9.2939392875977149E-4</c:v>
                </c:pt>
                <c:pt idx="28">
                  <c:v>1.3517166887140662E-3</c:v>
                </c:pt>
                <c:pt idx="29">
                  <c:v>1.0991677177637409E-3</c:v>
                </c:pt>
                <c:pt idx="30">
                  <c:v>2.128216725133982E-3</c:v>
                </c:pt>
                <c:pt idx="31">
                  <c:v>4.0438705733288642E-3</c:v>
                </c:pt>
                <c:pt idx="32">
                  <c:v>2.763899272973398E-3</c:v>
                </c:pt>
                <c:pt idx="33">
                  <c:v>5.0336564957019795E-3</c:v>
                </c:pt>
                <c:pt idx="34">
                  <c:v>3.9258500148548437E-3</c:v>
                </c:pt>
                <c:pt idx="35">
                  <c:v>4.3958900078963324E-3</c:v>
                </c:pt>
                <c:pt idx="36">
                  <c:v>5.5128213784335937E-3</c:v>
                </c:pt>
                <c:pt idx="37">
                  <c:v>4.4899203812709364E-3</c:v>
                </c:pt>
                <c:pt idx="38">
                  <c:v>7.6346162469831608E-4</c:v>
                </c:pt>
                <c:pt idx="39">
                  <c:v>4.0951054135119633E-3</c:v>
                </c:pt>
                <c:pt idx="40">
                  <c:v>4.7490797099088719E-3</c:v>
                </c:pt>
                <c:pt idx="41">
                  <c:v>2.7631988483278439E-3</c:v>
                </c:pt>
                <c:pt idx="42">
                  <c:v>6.927472121359024E-3</c:v>
                </c:pt>
                <c:pt idx="43">
                  <c:v>6.8393944124329042E-3</c:v>
                </c:pt>
                <c:pt idx="44">
                  <c:v>6.0488167376834944E-3</c:v>
                </c:pt>
                <c:pt idx="45">
                  <c:v>1.1467649025370251E-2</c:v>
                </c:pt>
                <c:pt idx="46">
                  <c:v>5.6845687915203945E-3</c:v>
                </c:pt>
                <c:pt idx="47">
                  <c:v>1.0819640857097646E-2</c:v>
                </c:pt>
                <c:pt idx="48">
                  <c:v>1.4823357304253852E-2</c:v>
                </c:pt>
                <c:pt idx="49">
                  <c:v>9.0854864919138172E-3</c:v>
                </c:pt>
                <c:pt idx="50">
                  <c:v>7.6177659033656144E-3</c:v>
                </c:pt>
              </c:numCache>
            </c:numRef>
          </c:val>
          <c:smooth val="0"/>
          <c:extLst>
            <c:ext xmlns:c16="http://schemas.microsoft.com/office/drawing/2014/chart" uri="{C3380CC4-5D6E-409C-BE32-E72D297353CC}">
              <c16:uniqueId val="{00000000-59AB-4B35-960B-CDF22C6EBD6F}"/>
            </c:ext>
          </c:extLst>
        </c:ser>
        <c:ser>
          <c:idx val="1"/>
          <c:order val="1"/>
          <c:tx>
            <c:strRef>
              <c:f>[1]Serie_TdR_73!$B$87</c:f>
              <c:strCache>
                <c:ptCount val="1"/>
                <c:pt idx="0">
                  <c:v>Industrie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[1]Serie_TdR_73!$C$87:$BA$87</c:f>
              <c:numCache>
                <c:formatCode>General</c:formatCode>
                <c:ptCount val="51"/>
                <c:pt idx="0">
                  <c:v>6.8235394842005942E-2</c:v>
                </c:pt>
                <c:pt idx="1">
                  <c:v>6.8960244140646706E-2</c:v>
                </c:pt>
                <c:pt idx="2">
                  <c:v>6.9153414381518993E-2</c:v>
                </c:pt>
                <c:pt idx="3">
                  <c:v>6.3526674111571854E-2</c:v>
                </c:pt>
                <c:pt idx="4">
                  <c:v>6.142420891120403E-2</c:v>
                </c:pt>
                <c:pt idx="5">
                  <c:v>5.7870035571438799E-2</c:v>
                </c:pt>
                <c:pt idx="6">
                  <c:v>5.730308377349326E-2</c:v>
                </c:pt>
                <c:pt idx="7">
                  <c:v>5.5565100042443687E-2</c:v>
                </c:pt>
                <c:pt idx="8">
                  <c:v>5.6189203054137812E-2</c:v>
                </c:pt>
                <c:pt idx="9">
                  <c:v>5.9523853222508694E-2</c:v>
                </c:pt>
                <c:pt idx="10">
                  <c:v>6.1559206268960304E-2</c:v>
                </c:pt>
                <c:pt idx="11">
                  <c:v>6.0087734455211199E-2</c:v>
                </c:pt>
                <c:pt idx="12">
                  <c:v>5.5114758932367849E-2</c:v>
                </c:pt>
                <c:pt idx="13">
                  <c:v>5.4788674370623458E-2</c:v>
                </c:pt>
                <c:pt idx="14">
                  <c:v>4.9742257718154312E-2</c:v>
                </c:pt>
                <c:pt idx="15">
                  <c:v>4.9716467811099077E-2</c:v>
                </c:pt>
                <c:pt idx="16">
                  <c:v>5.3074362598503511E-2</c:v>
                </c:pt>
                <c:pt idx="17">
                  <c:v>6.1226118144021791E-2</c:v>
                </c:pt>
                <c:pt idx="18">
                  <c:v>6.1037242970358015E-2</c:v>
                </c:pt>
                <c:pt idx="19">
                  <c:v>6.0244752389589998E-2</c:v>
                </c:pt>
                <c:pt idx="20">
                  <c:v>5.884902468109212E-2</c:v>
                </c:pt>
                <c:pt idx="21">
                  <c:v>5.830495877652446E-2</c:v>
                </c:pt>
                <c:pt idx="22">
                  <c:v>6.3100297427114649E-2</c:v>
                </c:pt>
                <c:pt idx="23">
                  <c:v>6.2001963452291843E-2</c:v>
                </c:pt>
                <c:pt idx="24">
                  <c:v>6.3610701736589365E-2</c:v>
                </c:pt>
                <c:pt idx="25">
                  <c:v>6.6296268188442364E-2</c:v>
                </c:pt>
                <c:pt idx="26">
                  <c:v>6.7360543799001624E-2</c:v>
                </c:pt>
                <c:pt idx="27">
                  <c:v>7.0698092936332738E-2</c:v>
                </c:pt>
                <c:pt idx="28">
                  <c:v>7.2152819915849126E-2</c:v>
                </c:pt>
                <c:pt idx="29">
                  <c:v>7.4495541623420591E-2</c:v>
                </c:pt>
                <c:pt idx="30">
                  <c:v>7.3067948990256204E-2</c:v>
                </c:pt>
                <c:pt idx="31">
                  <c:v>6.9874638549982895E-2</c:v>
                </c:pt>
                <c:pt idx="32">
                  <c:v>6.8557042027201032E-2</c:v>
                </c:pt>
                <c:pt idx="33">
                  <c:v>6.9082979472888439E-2</c:v>
                </c:pt>
                <c:pt idx="34">
                  <c:v>6.8768653048134912E-2</c:v>
                </c:pt>
                <c:pt idx="35">
                  <c:v>6.4188461492996549E-2</c:v>
                </c:pt>
                <c:pt idx="36">
                  <c:v>4.4833588240070318E-2</c:v>
                </c:pt>
                <c:pt idx="37">
                  <c:v>5.3750760482638806E-2</c:v>
                </c:pt>
                <c:pt idx="38">
                  <c:v>5.6851057515993099E-2</c:v>
                </c:pt>
                <c:pt idx="39">
                  <c:v>5.9982939013169548E-2</c:v>
                </c:pt>
                <c:pt idx="40">
                  <c:v>6.2955148539882919E-2</c:v>
                </c:pt>
                <c:pt idx="41">
                  <c:v>6.3100458030029949E-2</c:v>
                </c:pt>
                <c:pt idx="42">
                  <c:v>6.5975117552691628E-2</c:v>
                </c:pt>
                <c:pt idx="43">
                  <c:v>6.8127433438480114E-2</c:v>
                </c:pt>
                <c:pt idx="44">
                  <c:v>6.4837812789235449E-2</c:v>
                </c:pt>
                <c:pt idx="45">
                  <c:v>6.1151606578570043E-2</c:v>
                </c:pt>
                <c:pt idx="46">
                  <c:v>6.3241103124818981E-2</c:v>
                </c:pt>
                <c:pt idx="47">
                  <c:v>6.5472863395974107E-2</c:v>
                </c:pt>
                <c:pt idx="48">
                  <c:v>6.7949954358187278E-2</c:v>
                </c:pt>
                <c:pt idx="49">
                  <c:v>6.4156088871144157E-2</c:v>
                </c:pt>
                <c:pt idx="50">
                  <c:v>6.0085952344544627E-2</c:v>
                </c:pt>
              </c:numCache>
            </c:numRef>
          </c:val>
          <c:smooth val="0"/>
          <c:extLst>
            <c:ext xmlns:c16="http://schemas.microsoft.com/office/drawing/2014/chart" uri="{C3380CC4-5D6E-409C-BE32-E72D297353CC}">
              <c16:uniqueId val="{00000001-59AB-4B35-960B-CDF22C6EBD6F}"/>
            </c:ext>
          </c:extLst>
        </c:ser>
        <c:ser>
          <c:idx val="2"/>
          <c:order val="2"/>
          <c:tx>
            <c:strRef>
              <c:f>[1]Serie_TdR_73!$B$88</c:f>
              <c:strCache>
                <c:ptCount val="1"/>
                <c:pt idx="0">
                  <c:v>Construction</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[1]Serie_TdR_73!$C$88:$BA$88</c:f>
              <c:numCache>
                <c:formatCode>General</c:formatCode>
                <c:ptCount val="51"/>
                <c:pt idx="0">
                  <c:v>0.10409650782264679</c:v>
                </c:pt>
                <c:pt idx="1">
                  <c:v>0.10578047388716294</c:v>
                </c:pt>
                <c:pt idx="2">
                  <c:v>0.11560427385314341</c:v>
                </c:pt>
                <c:pt idx="3">
                  <c:v>0.11295930986369553</c:v>
                </c:pt>
                <c:pt idx="4">
                  <c:v>0.10985457778077144</c:v>
                </c:pt>
                <c:pt idx="5">
                  <c:v>0.10623880860787578</c:v>
                </c:pt>
                <c:pt idx="6">
                  <c:v>0.10622582669008987</c:v>
                </c:pt>
                <c:pt idx="7">
                  <c:v>8.7378450719103884E-2</c:v>
                </c:pt>
                <c:pt idx="8">
                  <c:v>9.9364386453142856E-2</c:v>
                </c:pt>
                <c:pt idx="9">
                  <c:v>9.4220093509156735E-2</c:v>
                </c:pt>
                <c:pt idx="10">
                  <c:v>9.6486716323246277E-2</c:v>
                </c:pt>
                <c:pt idx="11">
                  <c:v>8.8824691150137844E-2</c:v>
                </c:pt>
                <c:pt idx="12">
                  <c:v>8.2630494273874269E-2</c:v>
                </c:pt>
                <c:pt idx="13">
                  <c:v>8.3697214019264096E-2</c:v>
                </c:pt>
                <c:pt idx="14">
                  <c:v>7.4338773342842071E-2</c:v>
                </c:pt>
                <c:pt idx="15">
                  <c:v>7.9032097091610964E-2</c:v>
                </c:pt>
                <c:pt idx="16">
                  <c:v>7.1209525689852504E-2</c:v>
                </c:pt>
                <c:pt idx="17">
                  <c:v>7.4088534010474674E-2</c:v>
                </c:pt>
                <c:pt idx="18">
                  <c:v>9.9493603195267996E-2</c:v>
                </c:pt>
                <c:pt idx="19">
                  <c:v>9.3273364223667596E-2</c:v>
                </c:pt>
                <c:pt idx="20">
                  <c:v>8.9898925610019359E-2</c:v>
                </c:pt>
                <c:pt idx="21">
                  <c:v>0.10123212097305746</c:v>
                </c:pt>
                <c:pt idx="22">
                  <c:v>0.10471713507364964</c:v>
                </c:pt>
                <c:pt idx="23">
                  <c:v>0.10235082588178866</c:v>
                </c:pt>
                <c:pt idx="24">
                  <c:v>0.10787261655895428</c:v>
                </c:pt>
                <c:pt idx="25">
                  <c:v>0.10582119984689409</c:v>
                </c:pt>
                <c:pt idx="26">
                  <c:v>0.10242197997359861</c:v>
                </c:pt>
                <c:pt idx="27">
                  <c:v>0.11061401503788498</c:v>
                </c:pt>
                <c:pt idx="28">
                  <c:v>0.11267443539391675</c:v>
                </c:pt>
                <c:pt idx="29">
                  <c:v>0.10857102672180753</c:v>
                </c:pt>
                <c:pt idx="30">
                  <c:v>0.1108239632921106</c:v>
                </c:pt>
                <c:pt idx="31">
                  <c:v>9.8575479793311008E-2</c:v>
                </c:pt>
                <c:pt idx="32">
                  <c:v>0.10925058093938061</c:v>
                </c:pt>
                <c:pt idx="33">
                  <c:v>0.11405595796334095</c:v>
                </c:pt>
                <c:pt idx="34">
                  <c:v>0.11577326133178666</c:v>
                </c:pt>
                <c:pt idx="35">
                  <c:v>0.10302571455381426</c:v>
                </c:pt>
                <c:pt idx="36">
                  <c:v>5.7629012323463354E-2</c:v>
                </c:pt>
                <c:pt idx="37">
                  <c:v>9.6422523157015314E-2</c:v>
                </c:pt>
                <c:pt idx="38">
                  <c:v>0.10408641990788808</c:v>
                </c:pt>
                <c:pt idx="39">
                  <c:v>0.10423401297642636</c:v>
                </c:pt>
                <c:pt idx="40">
                  <c:v>9.8008768068931953E-2</c:v>
                </c:pt>
                <c:pt idx="41">
                  <c:v>9.9994979319191879E-2</c:v>
                </c:pt>
                <c:pt idx="42">
                  <c:v>0.10414431083429163</c:v>
                </c:pt>
                <c:pt idx="43">
                  <c:v>9.7593255002749388E-2</c:v>
                </c:pt>
                <c:pt idx="44">
                  <c:v>0.10883970674548278</c:v>
                </c:pt>
                <c:pt idx="45">
                  <c:v>9.6600374213165391E-2</c:v>
                </c:pt>
                <c:pt idx="46">
                  <c:v>0.10184187962097077</c:v>
                </c:pt>
                <c:pt idx="47">
                  <c:v>0.10016251598699136</c:v>
                </c:pt>
                <c:pt idx="48">
                  <c:v>0.10206767831750749</c:v>
                </c:pt>
                <c:pt idx="49">
                  <c:v>0.10100628098060729</c:v>
                </c:pt>
                <c:pt idx="50">
                  <c:v>0.10065567725575887</c:v>
                </c:pt>
              </c:numCache>
            </c:numRef>
          </c:val>
          <c:smooth val="0"/>
          <c:extLst>
            <c:ext xmlns:c16="http://schemas.microsoft.com/office/drawing/2014/chart" uri="{C3380CC4-5D6E-409C-BE32-E72D297353CC}">
              <c16:uniqueId val="{00000002-59AB-4B35-960B-CDF22C6EBD6F}"/>
            </c:ext>
          </c:extLst>
        </c:ser>
        <c:ser>
          <c:idx val="3"/>
          <c:order val="3"/>
          <c:tx>
            <c:strRef>
              <c:f>[1]Serie_TdR_73!$B$89</c:f>
              <c:strCache>
                <c:ptCount val="1"/>
                <c:pt idx="0">
                  <c:v>Tertiaire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[1]Serie_TdR_73!$C$89:$BA$89</c:f>
              <c:numCache>
                <c:formatCode>General</c:formatCode>
                <c:ptCount val="51"/>
                <c:pt idx="0">
                  <c:v>1.0437432690053792E-2</c:v>
                </c:pt>
                <c:pt idx="1">
                  <c:v>1.099090221791436E-2</c:v>
                </c:pt>
                <c:pt idx="2">
                  <c:v>1.1162605778929077E-2</c:v>
                </c:pt>
                <c:pt idx="3">
                  <c:v>9.758810821062355E-3</c:v>
                </c:pt>
                <c:pt idx="4">
                  <c:v>1.0481286873578024E-2</c:v>
                </c:pt>
                <c:pt idx="5">
                  <c:v>1.1009875220617452E-2</c:v>
                </c:pt>
                <c:pt idx="6">
                  <c:v>9.54531662384373E-3</c:v>
                </c:pt>
                <c:pt idx="7">
                  <c:v>9.8696607104182214E-3</c:v>
                </c:pt>
                <c:pt idx="8">
                  <c:v>1.0360343291651884E-2</c:v>
                </c:pt>
                <c:pt idx="9">
                  <c:v>1.1083903458534829E-2</c:v>
                </c:pt>
                <c:pt idx="10">
                  <c:v>1.0793374102067542E-2</c:v>
                </c:pt>
                <c:pt idx="11">
                  <c:v>1.0300199652726182E-2</c:v>
                </c:pt>
                <c:pt idx="12">
                  <c:v>9.3571923090962749E-3</c:v>
                </c:pt>
                <c:pt idx="13">
                  <c:v>9.4547598479710181E-3</c:v>
                </c:pt>
                <c:pt idx="14">
                  <c:v>9.8535434458475717E-3</c:v>
                </c:pt>
                <c:pt idx="15">
                  <c:v>9.8725429465015471E-3</c:v>
                </c:pt>
                <c:pt idx="16">
                  <c:v>1.0574659611916795E-2</c:v>
                </c:pt>
                <c:pt idx="17">
                  <c:v>1.2481968173720055E-2</c:v>
                </c:pt>
                <c:pt idx="18">
                  <c:v>1.2793616746129638E-2</c:v>
                </c:pt>
                <c:pt idx="19">
                  <c:v>1.3067932503948505E-2</c:v>
                </c:pt>
                <c:pt idx="20">
                  <c:v>1.271328805631489E-2</c:v>
                </c:pt>
                <c:pt idx="21">
                  <c:v>1.2343690941895941E-2</c:v>
                </c:pt>
                <c:pt idx="22">
                  <c:v>1.1979362576095909E-2</c:v>
                </c:pt>
                <c:pt idx="23">
                  <c:v>1.4378348626357064E-2</c:v>
                </c:pt>
                <c:pt idx="24">
                  <c:v>1.4144379614129916E-2</c:v>
                </c:pt>
                <c:pt idx="25">
                  <c:v>1.3101840430739829E-2</c:v>
                </c:pt>
                <c:pt idx="26">
                  <c:v>1.2801632639146434E-2</c:v>
                </c:pt>
                <c:pt idx="27">
                  <c:v>1.330435799233599E-2</c:v>
                </c:pt>
                <c:pt idx="28">
                  <c:v>1.4687268820271682E-2</c:v>
                </c:pt>
                <c:pt idx="29">
                  <c:v>1.4218002667106187E-2</c:v>
                </c:pt>
                <c:pt idx="30">
                  <c:v>1.4366574019253446E-2</c:v>
                </c:pt>
                <c:pt idx="31">
                  <c:v>1.3850357417744952E-2</c:v>
                </c:pt>
                <c:pt idx="32">
                  <c:v>1.4208520446822862E-2</c:v>
                </c:pt>
                <c:pt idx="33">
                  <c:v>1.4420259770327317E-2</c:v>
                </c:pt>
                <c:pt idx="34">
                  <c:v>1.4928390231975742E-2</c:v>
                </c:pt>
                <c:pt idx="35">
                  <c:v>1.5173577491377819E-2</c:v>
                </c:pt>
                <c:pt idx="36">
                  <c:v>9.8575399682329645E-3</c:v>
                </c:pt>
                <c:pt idx="37">
                  <c:v>1.3070533718279546E-2</c:v>
                </c:pt>
                <c:pt idx="38">
                  <c:v>1.3354145359560362E-2</c:v>
                </c:pt>
                <c:pt idx="39">
                  <c:v>1.3995790047568856E-2</c:v>
                </c:pt>
                <c:pt idx="40">
                  <c:v>1.4784702055172707E-2</c:v>
                </c:pt>
                <c:pt idx="41">
                  <c:v>1.5815864775066281E-2</c:v>
                </c:pt>
                <c:pt idx="42">
                  <c:v>1.5908506081056938E-2</c:v>
                </c:pt>
                <c:pt idx="43">
                  <c:v>1.6009453964384732E-2</c:v>
                </c:pt>
                <c:pt idx="44">
                  <c:v>1.7042042059531564E-2</c:v>
                </c:pt>
                <c:pt idx="45">
                  <c:v>1.5745185637552613E-2</c:v>
                </c:pt>
                <c:pt idx="46">
                  <c:v>1.5680633152580135E-2</c:v>
                </c:pt>
                <c:pt idx="47">
                  <c:v>1.6602476152357215E-2</c:v>
                </c:pt>
                <c:pt idx="48">
                  <c:v>1.5083190947212522E-2</c:v>
                </c:pt>
                <c:pt idx="49">
                  <c:v>1.4859553312904002E-2</c:v>
                </c:pt>
                <c:pt idx="50">
                  <c:v>1.4844520970817558E-2</c:v>
                </c:pt>
              </c:numCache>
            </c:numRef>
          </c:val>
          <c:smooth val="0"/>
          <c:extLst>
            <c:ext xmlns:c16="http://schemas.microsoft.com/office/drawing/2014/chart" uri="{C3380CC4-5D6E-409C-BE32-E72D297353CC}">
              <c16:uniqueId val="{00000003-59AB-4B35-960B-CDF22C6EBD6F}"/>
            </c:ext>
          </c:extLst>
        </c:ser>
        <c:ser>
          <c:idx val="4"/>
          <c:order val="4"/>
          <c:tx>
            <c:strRef>
              <c:f>[1]Serie_TdR_73!$B$90</c:f>
              <c:strCache>
                <c:ptCount val="1"/>
                <c:pt idx="0">
                  <c:v>Tertiaire non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[1]Serie_TdR_73!$C$90:$BA$90</c:f>
              <c:numCache>
                <c:formatCode>General</c:formatCode>
                <c:ptCount val="51"/>
                <c:pt idx="0">
                  <c:v>1.6003021983745243E-3</c:v>
                </c:pt>
                <c:pt idx="1">
                  <c:v>1.4233789108627245E-3</c:v>
                </c:pt>
                <c:pt idx="2">
                  <c:v>1.833245291600417E-3</c:v>
                </c:pt>
                <c:pt idx="3">
                  <c:v>2.0932935355713151E-3</c:v>
                </c:pt>
                <c:pt idx="4">
                  <c:v>1.827338128827551E-3</c:v>
                </c:pt>
                <c:pt idx="5">
                  <c:v>1.5906398304964592E-3</c:v>
                </c:pt>
                <c:pt idx="6">
                  <c:v>1.8116679039648872E-3</c:v>
                </c:pt>
                <c:pt idx="7">
                  <c:v>1.5501730887476411E-3</c:v>
                </c:pt>
                <c:pt idx="8">
                  <c:v>1.5913939447460309E-3</c:v>
                </c:pt>
                <c:pt idx="9">
                  <c:v>1.4463943847553391E-3</c:v>
                </c:pt>
                <c:pt idx="10">
                  <c:v>9.6144710696620026E-4</c:v>
                </c:pt>
                <c:pt idx="11">
                  <c:v>1.1353004713243527E-3</c:v>
                </c:pt>
                <c:pt idx="12">
                  <c:v>1.1784714355557832E-3</c:v>
                </c:pt>
                <c:pt idx="13">
                  <c:v>1.488674743184783E-3</c:v>
                </c:pt>
                <c:pt idx="14">
                  <c:v>1.1241124991455858E-3</c:v>
                </c:pt>
                <c:pt idx="15">
                  <c:v>1.168321517392993E-3</c:v>
                </c:pt>
                <c:pt idx="16">
                  <c:v>1.3455416215872283E-3</c:v>
                </c:pt>
                <c:pt idx="17">
                  <c:v>1.3820073297133978E-3</c:v>
                </c:pt>
                <c:pt idx="18">
                  <c:v>1.4090222426110402E-3</c:v>
                </c:pt>
                <c:pt idx="19">
                  <c:v>2.0601868714795958E-3</c:v>
                </c:pt>
                <c:pt idx="20">
                  <c:v>1.2337834613407957E-3</c:v>
                </c:pt>
                <c:pt idx="21">
                  <c:v>1.338093108753549E-3</c:v>
                </c:pt>
                <c:pt idx="22">
                  <c:v>1.0115828736118194E-3</c:v>
                </c:pt>
                <c:pt idx="23">
                  <c:v>1.311464678715687E-3</c:v>
                </c:pt>
                <c:pt idx="24">
                  <c:v>1.4882809585852485E-3</c:v>
                </c:pt>
                <c:pt idx="25">
                  <c:v>1.53214397028827E-3</c:v>
                </c:pt>
                <c:pt idx="26">
                  <c:v>1.8059653847914089E-3</c:v>
                </c:pt>
                <c:pt idx="27">
                  <c:v>1.8425837055752771E-3</c:v>
                </c:pt>
                <c:pt idx="28">
                  <c:v>2.4548051211873965E-3</c:v>
                </c:pt>
                <c:pt idx="29">
                  <c:v>2.6435213007907866E-3</c:v>
                </c:pt>
                <c:pt idx="30">
                  <c:v>2.2872718894654583E-3</c:v>
                </c:pt>
                <c:pt idx="31">
                  <c:v>1.9485779374986759E-3</c:v>
                </c:pt>
                <c:pt idx="32">
                  <c:v>2.4871025745255232E-3</c:v>
                </c:pt>
                <c:pt idx="33">
                  <c:v>3.216883960487331E-3</c:v>
                </c:pt>
                <c:pt idx="34">
                  <c:v>2.9705069568599961E-3</c:v>
                </c:pt>
                <c:pt idx="35">
                  <c:v>3.6138103767101568E-3</c:v>
                </c:pt>
                <c:pt idx="36">
                  <c:v>2.7506361610950807E-3</c:v>
                </c:pt>
                <c:pt idx="37">
                  <c:v>3.0123329655276357E-3</c:v>
                </c:pt>
                <c:pt idx="38">
                  <c:v>3.6129270784846677E-3</c:v>
                </c:pt>
                <c:pt idx="39">
                  <c:v>3.8259124954398392E-3</c:v>
                </c:pt>
                <c:pt idx="40">
                  <c:v>2.7505395518559145E-3</c:v>
                </c:pt>
                <c:pt idx="41">
                  <c:v>3.8102990483455564E-3</c:v>
                </c:pt>
                <c:pt idx="42">
                  <c:v>3.5333779637753754E-3</c:v>
                </c:pt>
                <c:pt idx="43">
                  <c:v>4.4330864601180098E-3</c:v>
                </c:pt>
                <c:pt idx="44">
                  <c:v>4.0480955667006992E-3</c:v>
                </c:pt>
                <c:pt idx="45">
                  <c:v>4.9044177618372022E-3</c:v>
                </c:pt>
                <c:pt idx="46">
                  <c:v>3.5352923076697714E-3</c:v>
                </c:pt>
                <c:pt idx="47">
                  <c:v>4.5885895838830501E-3</c:v>
                </c:pt>
                <c:pt idx="48">
                  <c:v>3.8515864591048081E-3</c:v>
                </c:pt>
                <c:pt idx="49">
                  <c:v>4.4049706982882825E-3</c:v>
                </c:pt>
                <c:pt idx="50">
                  <c:v>4.4485916694075311E-3</c:v>
                </c:pt>
              </c:numCache>
            </c:numRef>
          </c:val>
          <c:smooth val="0"/>
          <c:extLst>
            <c:ext xmlns:c16="http://schemas.microsoft.com/office/drawing/2014/chart" uri="{C3380CC4-5D6E-409C-BE32-E72D297353CC}">
              <c16:uniqueId val="{00000004-59AB-4B35-960B-CDF22C6EBD6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General"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TdR_73!$C$86:$BB$86</c:f>
              <c:numCache>
                <c:formatCode>0.0%</c:formatCode>
                <c:ptCount val="52"/>
                <c:pt idx="0">
                  <c:v>1.2557049587659514E-2</c:v>
                </c:pt>
                <c:pt idx="1">
                  <c:v>1.6472965036749332E-2</c:v>
                </c:pt>
                <c:pt idx="2">
                  <c:v>2.1302269750951678E-2</c:v>
                </c:pt>
                <c:pt idx="3">
                  <c:v>4.3063055893150605E-2</c:v>
                </c:pt>
                <c:pt idx="4">
                  <c:v>7.509762422886682E-3</c:v>
                </c:pt>
                <c:pt idx="5">
                  <c:v>8.551964194438556E-3</c:v>
                </c:pt>
                <c:pt idx="6">
                  <c:v>6.1068574323996146E-3</c:v>
                </c:pt>
                <c:pt idx="7">
                  <c:v>8.0082252253555961E-3</c:v>
                </c:pt>
                <c:pt idx="8">
                  <c:v>1.0982464503964203E-2</c:v>
                </c:pt>
                <c:pt idx="9">
                  <c:v>3.9879422195629906E-3</c:v>
                </c:pt>
                <c:pt idx="10">
                  <c:v>3.7552570767336612E-3</c:v>
                </c:pt>
                <c:pt idx="11">
                  <c:v>5.3871645762984758E-3</c:v>
                </c:pt>
                <c:pt idx="12">
                  <c:v>3.4763020334429014E-3</c:v>
                </c:pt>
                <c:pt idx="13">
                  <c:v>3.8840892151651906E-3</c:v>
                </c:pt>
                <c:pt idx="14">
                  <c:v>4.9412263064467872E-3</c:v>
                </c:pt>
                <c:pt idx="15">
                  <c:v>1.3973425551033305E-3</c:v>
                </c:pt>
                <c:pt idx="16">
                  <c:v>1.7030640657193178E-3</c:v>
                </c:pt>
                <c:pt idx="17">
                  <c:v>1.2997520557524872E-3</c:v>
                </c:pt>
                <c:pt idx="18">
                  <c:v>1.3089069397931518E-3</c:v>
                </c:pt>
                <c:pt idx="19">
                  <c:v>1.1971849101183644E-3</c:v>
                </c:pt>
                <c:pt idx="20">
                  <c:v>7.9897874081431169E-4</c:v>
                </c:pt>
                <c:pt idx="21">
                  <c:v>1.110656578805061E-3</c:v>
                </c:pt>
                <c:pt idx="22">
                  <c:v>1.7212535861707554E-3</c:v>
                </c:pt>
                <c:pt idx="23">
                  <c:v>1.0996482071200305E-3</c:v>
                </c:pt>
                <c:pt idx="24">
                  <c:v>2.6028841797947781E-2</c:v>
                </c:pt>
                <c:pt idx="25">
                  <c:v>1.7654440313378593E-3</c:v>
                </c:pt>
                <c:pt idx="26">
                  <c:v>1.2903810317767351E-3</c:v>
                </c:pt>
                <c:pt idx="27">
                  <c:v>9.2939392875977149E-4</c:v>
                </c:pt>
                <c:pt idx="28">
                  <c:v>1.3517166887140662E-3</c:v>
                </c:pt>
                <c:pt idx="29">
                  <c:v>1.0991677177637409E-3</c:v>
                </c:pt>
                <c:pt idx="30">
                  <c:v>2.128216725133982E-3</c:v>
                </c:pt>
                <c:pt idx="31">
                  <c:v>4.0438705733288642E-3</c:v>
                </c:pt>
                <c:pt idx="32">
                  <c:v>2.763899272973398E-3</c:v>
                </c:pt>
                <c:pt idx="33">
                  <c:v>5.0336564957019795E-3</c:v>
                </c:pt>
                <c:pt idx="34">
                  <c:v>3.9258500148548437E-3</c:v>
                </c:pt>
                <c:pt idx="35">
                  <c:v>4.3958900078963324E-3</c:v>
                </c:pt>
                <c:pt idx="36">
                  <c:v>5.5128213784335937E-3</c:v>
                </c:pt>
                <c:pt idx="37">
                  <c:v>4.4899203812709364E-3</c:v>
                </c:pt>
                <c:pt idx="38">
                  <c:v>7.6346162469831608E-4</c:v>
                </c:pt>
                <c:pt idx="39">
                  <c:v>4.0951054135119633E-3</c:v>
                </c:pt>
                <c:pt idx="40">
                  <c:v>4.7490797099088719E-3</c:v>
                </c:pt>
                <c:pt idx="41">
                  <c:v>2.7631988483278439E-3</c:v>
                </c:pt>
                <c:pt idx="42">
                  <c:v>6.927472121359024E-3</c:v>
                </c:pt>
                <c:pt idx="43">
                  <c:v>6.8393944124329042E-3</c:v>
                </c:pt>
                <c:pt idx="44">
                  <c:v>6.0488167376834944E-3</c:v>
                </c:pt>
                <c:pt idx="45">
                  <c:v>1.1467649025370251E-2</c:v>
                </c:pt>
                <c:pt idx="46">
                  <c:v>5.6845687915203945E-3</c:v>
                </c:pt>
                <c:pt idx="47">
                  <c:v>1.0819640857097646E-2</c:v>
                </c:pt>
                <c:pt idx="48">
                  <c:v>1.4823357304253852E-2</c:v>
                </c:pt>
                <c:pt idx="49">
                  <c:v>9.0854864919138172E-3</c:v>
                </c:pt>
                <c:pt idx="50">
                  <c:v>7.6177659033656144E-3</c:v>
                </c:pt>
                <c:pt idx="51">
                  <c:v>4.248660542991535E-3</c:v>
                </c:pt>
              </c:numCache>
            </c:numRef>
          </c:val>
          <c:smooth val="0"/>
          <c:extLst>
            <c:ext xmlns:c16="http://schemas.microsoft.com/office/drawing/2014/chart" uri="{C3380CC4-5D6E-409C-BE32-E72D297353CC}">
              <c16:uniqueId val="{00000000-3200-4865-BFC3-79EB9DC11430}"/>
            </c:ext>
          </c:extLst>
        </c:ser>
        <c:ser>
          <c:idx val="1"/>
          <c:order val="1"/>
          <c:tx>
            <c:strRef>
              <c:f>TdR_73!$B$87</c:f>
              <c:strCache>
                <c:ptCount val="1"/>
                <c:pt idx="0">
                  <c:v>Industrie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TdR_73!$C$87:$BB$87</c:f>
              <c:numCache>
                <c:formatCode>0.0%</c:formatCode>
                <c:ptCount val="52"/>
                <c:pt idx="0">
                  <c:v>6.8235394842005942E-2</c:v>
                </c:pt>
                <c:pt idx="1">
                  <c:v>6.8960244140646706E-2</c:v>
                </c:pt>
                <c:pt idx="2">
                  <c:v>6.9153414381518993E-2</c:v>
                </c:pt>
                <c:pt idx="3">
                  <c:v>6.3526674111571854E-2</c:v>
                </c:pt>
                <c:pt idx="4">
                  <c:v>6.142420891120403E-2</c:v>
                </c:pt>
                <c:pt idx="5">
                  <c:v>5.7870035571438799E-2</c:v>
                </c:pt>
                <c:pt idx="6">
                  <c:v>5.730308377349326E-2</c:v>
                </c:pt>
                <c:pt idx="7">
                  <c:v>5.5565100042443687E-2</c:v>
                </c:pt>
                <c:pt idx="8">
                  <c:v>5.6189203054137812E-2</c:v>
                </c:pt>
                <c:pt idx="9">
                  <c:v>5.9523853222508694E-2</c:v>
                </c:pt>
                <c:pt idx="10">
                  <c:v>6.1559206268960304E-2</c:v>
                </c:pt>
                <c:pt idx="11">
                  <c:v>6.0087734455211199E-2</c:v>
                </c:pt>
                <c:pt idx="12">
                  <c:v>5.5114758932367849E-2</c:v>
                </c:pt>
                <c:pt idx="13">
                  <c:v>5.4788674370623458E-2</c:v>
                </c:pt>
                <c:pt idx="14">
                  <c:v>4.9742257718154312E-2</c:v>
                </c:pt>
                <c:pt idx="15">
                  <c:v>4.9716467811099077E-2</c:v>
                </c:pt>
                <c:pt idx="16">
                  <c:v>5.3074362598503511E-2</c:v>
                </c:pt>
                <c:pt idx="17">
                  <c:v>6.1226118144021791E-2</c:v>
                </c:pt>
                <c:pt idx="18">
                  <c:v>6.1037242970358015E-2</c:v>
                </c:pt>
                <c:pt idx="19">
                  <c:v>6.0244752389589998E-2</c:v>
                </c:pt>
                <c:pt idx="20">
                  <c:v>5.884902468109212E-2</c:v>
                </c:pt>
                <c:pt idx="21">
                  <c:v>5.830495877652446E-2</c:v>
                </c:pt>
                <c:pt idx="22">
                  <c:v>6.3100297427114649E-2</c:v>
                </c:pt>
                <c:pt idx="23">
                  <c:v>6.2001963452291843E-2</c:v>
                </c:pt>
                <c:pt idx="24">
                  <c:v>6.3610701736589365E-2</c:v>
                </c:pt>
                <c:pt idx="25">
                  <c:v>6.6296268188442364E-2</c:v>
                </c:pt>
                <c:pt idx="26">
                  <c:v>6.7360543799001624E-2</c:v>
                </c:pt>
                <c:pt idx="27">
                  <c:v>7.0698092936332738E-2</c:v>
                </c:pt>
                <c:pt idx="28">
                  <c:v>7.2152819915849126E-2</c:v>
                </c:pt>
                <c:pt idx="29">
                  <c:v>7.4495541623420591E-2</c:v>
                </c:pt>
                <c:pt idx="30">
                  <c:v>7.3067948990256204E-2</c:v>
                </c:pt>
                <c:pt idx="31">
                  <c:v>6.9874638549982895E-2</c:v>
                </c:pt>
                <c:pt idx="32">
                  <c:v>6.8557042027201032E-2</c:v>
                </c:pt>
                <c:pt idx="33">
                  <c:v>6.9082979472888439E-2</c:v>
                </c:pt>
                <c:pt idx="34">
                  <c:v>6.8768653048134912E-2</c:v>
                </c:pt>
                <c:pt idx="35">
                  <c:v>6.4188461492996549E-2</c:v>
                </c:pt>
                <c:pt idx="36">
                  <c:v>4.4833588240070318E-2</c:v>
                </c:pt>
                <c:pt idx="37">
                  <c:v>5.3750760482638806E-2</c:v>
                </c:pt>
                <c:pt idx="38">
                  <c:v>5.6851057515993099E-2</c:v>
                </c:pt>
                <c:pt idx="39">
                  <c:v>5.9982939013169548E-2</c:v>
                </c:pt>
                <c:pt idx="40">
                  <c:v>6.2955148539882919E-2</c:v>
                </c:pt>
                <c:pt idx="41">
                  <c:v>6.3100458030029949E-2</c:v>
                </c:pt>
                <c:pt idx="42">
                  <c:v>6.5975117552691628E-2</c:v>
                </c:pt>
                <c:pt idx="43">
                  <c:v>6.8127433438480114E-2</c:v>
                </c:pt>
                <c:pt idx="44">
                  <c:v>6.4837812789235449E-2</c:v>
                </c:pt>
                <c:pt idx="45">
                  <c:v>6.1151606578570043E-2</c:v>
                </c:pt>
                <c:pt idx="46">
                  <c:v>6.3241103124818981E-2</c:v>
                </c:pt>
                <c:pt idx="47">
                  <c:v>6.5472863395974107E-2</c:v>
                </c:pt>
                <c:pt idx="48">
                  <c:v>6.7949954358187278E-2</c:v>
                </c:pt>
                <c:pt idx="49">
                  <c:v>6.4156088871144157E-2</c:v>
                </c:pt>
                <c:pt idx="50">
                  <c:v>6.0085952344544627E-2</c:v>
                </c:pt>
                <c:pt idx="51">
                  <c:v>5.7051238389945649E-2</c:v>
                </c:pt>
              </c:numCache>
            </c:numRef>
          </c:val>
          <c:smooth val="0"/>
          <c:extLst>
            <c:ext xmlns:c16="http://schemas.microsoft.com/office/drawing/2014/chart" uri="{C3380CC4-5D6E-409C-BE32-E72D297353CC}">
              <c16:uniqueId val="{00000001-3200-4865-BFC3-79EB9DC11430}"/>
            </c:ext>
          </c:extLst>
        </c:ser>
        <c:ser>
          <c:idx val="2"/>
          <c:order val="2"/>
          <c:tx>
            <c:strRef>
              <c:f>TdR_73!$B$88</c:f>
              <c:strCache>
                <c:ptCount val="1"/>
                <c:pt idx="0">
                  <c:v>Construction</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TdR_73!$C$88:$BB$88</c:f>
              <c:numCache>
                <c:formatCode>0.0%</c:formatCode>
                <c:ptCount val="52"/>
                <c:pt idx="0">
                  <c:v>0.10409650782264679</c:v>
                </c:pt>
                <c:pt idx="1">
                  <c:v>0.10578047388716294</c:v>
                </c:pt>
                <c:pt idx="2">
                  <c:v>0.11560427385314341</c:v>
                </c:pt>
                <c:pt idx="3">
                  <c:v>0.11295930986369553</c:v>
                </c:pt>
                <c:pt idx="4">
                  <c:v>0.10985457778077144</c:v>
                </c:pt>
                <c:pt idx="5">
                  <c:v>0.10623880860787578</c:v>
                </c:pt>
                <c:pt idx="6">
                  <c:v>0.10622582669008987</c:v>
                </c:pt>
                <c:pt idx="7">
                  <c:v>8.7378450719103884E-2</c:v>
                </c:pt>
                <c:pt idx="8">
                  <c:v>9.9364386453142856E-2</c:v>
                </c:pt>
                <c:pt idx="9">
                  <c:v>9.4220093509156735E-2</c:v>
                </c:pt>
                <c:pt idx="10">
                  <c:v>9.6486716323246277E-2</c:v>
                </c:pt>
                <c:pt idx="11">
                  <c:v>8.8824691150137844E-2</c:v>
                </c:pt>
                <c:pt idx="12">
                  <c:v>8.2630494273874269E-2</c:v>
                </c:pt>
                <c:pt idx="13">
                  <c:v>8.3697214019264096E-2</c:v>
                </c:pt>
                <c:pt idx="14">
                  <c:v>7.4338773342842071E-2</c:v>
                </c:pt>
                <c:pt idx="15">
                  <c:v>7.9032097091610964E-2</c:v>
                </c:pt>
                <c:pt idx="16">
                  <c:v>7.1209525689852504E-2</c:v>
                </c:pt>
                <c:pt idx="17">
                  <c:v>7.4088534010474674E-2</c:v>
                </c:pt>
                <c:pt idx="18">
                  <c:v>9.9493603195267996E-2</c:v>
                </c:pt>
                <c:pt idx="19">
                  <c:v>9.3273364223667596E-2</c:v>
                </c:pt>
                <c:pt idx="20">
                  <c:v>8.9898925610019359E-2</c:v>
                </c:pt>
                <c:pt idx="21">
                  <c:v>0.10123212097305746</c:v>
                </c:pt>
                <c:pt idx="22">
                  <c:v>0.10471713507364964</c:v>
                </c:pt>
                <c:pt idx="23">
                  <c:v>0.10235082588178866</c:v>
                </c:pt>
                <c:pt idx="24">
                  <c:v>0.10787261655895428</c:v>
                </c:pt>
                <c:pt idx="25">
                  <c:v>0.10582119984689409</c:v>
                </c:pt>
                <c:pt idx="26">
                  <c:v>0.10242197997359861</c:v>
                </c:pt>
                <c:pt idx="27">
                  <c:v>0.11061401503788498</c:v>
                </c:pt>
                <c:pt idx="28">
                  <c:v>0.11267443539391675</c:v>
                </c:pt>
                <c:pt idx="29">
                  <c:v>0.10857102672180753</c:v>
                </c:pt>
                <c:pt idx="30">
                  <c:v>0.1108239632921106</c:v>
                </c:pt>
                <c:pt idx="31">
                  <c:v>9.8575479793311008E-2</c:v>
                </c:pt>
                <c:pt idx="32">
                  <c:v>0.10925058093938061</c:v>
                </c:pt>
                <c:pt idx="33">
                  <c:v>0.11405595796334095</c:v>
                </c:pt>
                <c:pt idx="34">
                  <c:v>0.11577326133178666</c:v>
                </c:pt>
                <c:pt idx="35">
                  <c:v>0.10302571455381426</c:v>
                </c:pt>
                <c:pt idx="36">
                  <c:v>5.7629012323463354E-2</c:v>
                </c:pt>
                <c:pt idx="37">
                  <c:v>9.6422523157015314E-2</c:v>
                </c:pt>
                <c:pt idx="38">
                  <c:v>0.10408641990788808</c:v>
                </c:pt>
                <c:pt idx="39">
                  <c:v>0.10423401297642636</c:v>
                </c:pt>
                <c:pt idx="40">
                  <c:v>9.8008768068931953E-2</c:v>
                </c:pt>
                <c:pt idx="41">
                  <c:v>9.9994979319191879E-2</c:v>
                </c:pt>
                <c:pt idx="42">
                  <c:v>0.10414431083429163</c:v>
                </c:pt>
                <c:pt idx="43">
                  <c:v>9.7593255002749388E-2</c:v>
                </c:pt>
                <c:pt idx="44">
                  <c:v>0.10883970674548278</c:v>
                </c:pt>
                <c:pt idx="45">
                  <c:v>9.6600374213165391E-2</c:v>
                </c:pt>
                <c:pt idx="46">
                  <c:v>0.10184187962097077</c:v>
                </c:pt>
                <c:pt idx="47">
                  <c:v>0.10016251598699136</c:v>
                </c:pt>
                <c:pt idx="48">
                  <c:v>0.10206767831750749</c:v>
                </c:pt>
                <c:pt idx="49">
                  <c:v>0.10100628098060729</c:v>
                </c:pt>
                <c:pt idx="50">
                  <c:v>0.10065567725575887</c:v>
                </c:pt>
                <c:pt idx="51">
                  <c:v>9.6097322389078851E-2</c:v>
                </c:pt>
              </c:numCache>
            </c:numRef>
          </c:val>
          <c:smooth val="0"/>
          <c:extLst>
            <c:ext xmlns:c16="http://schemas.microsoft.com/office/drawing/2014/chart" uri="{C3380CC4-5D6E-409C-BE32-E72D297353CC}">
              <c16:uniqueId val="{00000002-3200-4865-BFC3-79EB9DC11430}"/>
            </c:ext>
          </c:extLst>
        </c:ser>
        <c:ser>
          <c:idx val="3"/>
          <c:order val="3"/>
          <c:tx>
            <c:strRef>
              <c:f>TdR_73!$B$89</c:f>
              <c:strCache>
                <c:ptCount val="1"/>
                <c:pt idx="0">
                  <c:v>Tertiaire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TdR_73!$C$89:$BB$89</c:f>
              <c:numCache>
                <c:formatCode>0.0%</c:formatCode>
                <c:ptCount val="52"/>
                <c:pt idx="0">
                  <c:v>1.0437432690053792E-2</c:v>
                </c:pt>
                <c:pt idx="1">
                  <c:v>1.099090221791436E-2</c:v>
                </c:pt>
                <c:pt idx="2">
                  <c:v>1.1162605778929077E-2</c:v>
                </c:pt>
                <c:pt idx="3">
                  <c:v>9.758810821062355E-3</c:v>
                </c:pt>
                <c:pt idx="4">
                  <c:v>1.0481286873578024E-2</c:v>
                </c:pt>
                <c:pt idx="5">
                  <c:v>1.1009875220617452E-2</c:v>
                </c:pt>
                <c:pt idx="6">
                  <c:v>9.54531662384373E-3</c:v>
                </c:pt>
                <c:pt idx="7">
                  <c:v>9.8696607104182214E-3</c:v>
                </c:pt>
                <c:pt idx="8">
                  <c:v>1.0360343291651884E-2</c:v>
                </c:pt>
                <c:pt idx="9">
                  <c:v>1.1083903458534829E-2</c:v>
                </c:pt>
                <c:pt idx="10">
                  <c:v>1.0793374102067542E-2</c:v>
                </c:pt>
                <c:pt idx="11">
                  <c:v>1.0300199652726182E-2</c:v>
                </c:pt>
                <c:pt idx="12">
                  <c:v>9.3571923090962749E-3</c:v>
                </c:pt>
                <c:pt idx="13">
                  <c:v>9.4547598479710181E-3</c:v>
                </c:pt>
                <c:pt idx="14">
                  <c:v>9.8535434458475717E-3</c:v>
                </c:pt>
                <c:pt idx="15">
                  <c:v>9.8725429465015471E-3</c:v>
                </c:pt>
                <c:pt idx="16">
                  <c:v>1.0574659611916795E-2</c:v>
                </c:pt>
                <c:pt idx="17">
                  <c:v>1.2481968173720055E-2</c:v>
                </c:pt>
                <c:pt idx="18">
                  <c:v>1.2793616746129638E-2</c:v>
                </c:pt>
                <c:pt idx="19">
                  <c:v>1.3067932503948505E-2</c:v>
                </c:pt>
                <c:pt idx="20">
                  <c:v>1.271328805631489E-2</c:v>
                </c:pt>
                <c:pt idx="21">
                  <c:v>1.2343690941895941E-2</c:v>
                </c:pt>
                <c:pt idx="22">
                  <c:v>1.1979362576095909E-2</c:v>
                </c:pt>
                <c:pt idx="23">
                  <c:v>1.4378348626357064E-2</c:v>
                </c:pt>
                <c:pt idx="24">
                  <c:v>1.4144379614129916E-2</c:v>
                </c:pt>
                <c:pt idx="25">
                  <c:v>1.3101840430739829E-2</c:v>
                </c:pt>
                <c:pt idx="26">
                  <c:v>1.2801632639146434E-2</c:v>
                </c:pt>
                <c:pt idx="27">
                  <c:v>1.330435799233599E-2</c:v>
                </c:pt>
                <c:pt idx="28">
                  <c:v>1.4687268820271682E-2</c:v>
                </c:pt>
                <c:pt idx="29">
                  <c:v>1.4218002667106187E-2</c:v>
                </c:pt>
                <c:pt idx="30">
                  <c:v>1.4366574019253446E-2</c:v>
                </c:pt>
                <c:pt idx="31">
                  <c:v>1.3850357417744952E-2</c:v>
                </c:pt>
                <c:pt idx="32">
                  <c:v>1.4208520446822862E-2</c:v>
                </c:pt>
                <c:pt idx="33">
                  <c:v>1.4420259770327317E-2</c:v>
                </c:pt>
                <c:pt idx="34">
                  <c:v>1.4928390231975742E-2</c:v>
                </c:pt>
                <c:pt idx="35">
                  <c:v>1.5173577491377819E-2</c:v>
                </c:pt>
                <c:pt idx="36">
                  <c:v>9.8575399682329645E-3</c:v>
                </c:pt>
                <c:pt idx="37">
                  <c:v>1.3070533718279546E-2</c:v>
                </c:pt>
                <c:pt idx="38">
                  <c:v>1.3354145359560362E-2</c:v>
                </c:pt>
                <c:pt idx="39">
                  <c:v>1.3995790047568856E-2</c:v>
                </c:pt>
                <c:pt idx="40">
                  <c:v>1.4784702055172707E-2</c:v>
                </c:pt>
                <c:pt idx="41">
                  <c:v>1.5815864775066281E-2</c:v>
                </c:pt>
                <c:pt idx="42">
                  <c:v>1.5908506081056938E-2</c:v>
                </c:pt>
                <c:pt idx="43">
                  <c:v>1.6009453964384732E-2</c:v>
                </c:pt>
                <c:pt idx="44">
                  <c:v>1.7042042059531564E-2</c:v>
                </c:pt>
                <c:pt idx="45">
                  <c:v>1.5745185637552613E-2</c:v>
                </c:pt>
                <c:pt idx="46">
                  <c:v>1.5680633152580135E-2</c:v>
                </c:pt>
                <c:pt idx="47">
                  <c:v>1.6602476152357215E-2</c:v>
                </c:pt>
                <c:pt idx="48">
                  <c:v>1.5083190947212522E-2</c:v>
                </c:pt>
                <c:pt idx="49">
                  <c:v>1.4859553312904002E-2</c:v>
                </c:pt>
                <c:pt idx="50">
                  <c:v>1.4844520970817558E-2</c:v>
                </c:pt>
                <c:pt idx="51">
                  <c:v>1.4894083760095116E-2</c:v>
                </c:pt>
              </c:numCache>
            </c:numRef>
          </c:val>
          <c:smooth val="0"/>
          <c:extLst>
            <c:ext xmlns:c16="http://schemas.microsoft.com/office/drawing/2014/chart" uri="{C3380CC4-5D6E-409C-BE32-E72D297353CC}">
              <c16:uniqueId val="{00000003-3200-4865-BFC3-79EB9DC11430}"/>
            </c:ext>
          </c:extLst>
        </c:ser>
        <c:ser>
          <c:idx val="4"/>
          <c:order val="4"/>
          <c:tx>
            <c:strRef>
              <c:f>TdR_73!$B$90</c:f>
              <c:strCache>
                <c:ptCount val="1"/>
                <c:pt idx="0">
                  <c:v>Tertiaire non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TdR_73!$C$90:$BB$90</c:f>
              <c:numCache>
                <c:formatCode>0.0%</c:formatCode>
                <c:ptCount val="52"/>
                <c:pt idx="0">
                  <c:v>1.6003021983745243E-3</c:v>
                </c:pt>
                <c:pt idx="1">
                  <c:v>1.4233789108627245E-3</c:v>
                </c:pt>
                <c:pt idx="2">
                  <c:v>1.833245291600417E-3</c:v>
                </c:pt>
                <c:pt idx="3">
                  <c:v>2.0932935355713151E-3</c:v>
                </c:pt>
                <c:pt idx="4">
                  <c:v>1.827338128827551E-3</c:v>
                </c:pt>
                <c:pt idx="5">
                  <c:v>1.5906398304964592E-3</c:v>
                </c:pt>
                <c:pt idx="6">
                  <c:v>1.8116679039648872E-3</c:v>
                </c:pt>
                <c:pt idx="7">
                  <c:v>1.5501730887476411E-3</c:v>
                </c:pt>
                <c:pt idx="8">
                  <c:v>1.5913939447460309E-3</c:v>
                </c:pt>
                <c:pt idx="9">
                  <c:v>1.4463943847553391E-3</c:v>
                </c:pt>
                <c:pt idx="10">
                  <c:v>9.6144710696620026E-4</c:v>
                </c:pt>
                <c:pt idx="11">
                  <c:v>1.1353004713243527E-3</c:v>
                </c:pt>
                <c:pt idx="12">
                  <c:v>1.1784714355557832E-3</c:v>
                </c:pt>
                <c:pt idx="13">
                  <c:v>1.488674743184783E-3</c:v>
                </c:pt>
                <c:pt idx="14">
                  <c:v>1.1241124991455858E-3</c:v>
                </c:pt>
                <c:pt idx="15">
                  <c:v>1.168321517392993E-3</c:v>
                </c:pt>
                <c:pt idx="16">
                  <c:v>1.3455416215872283E-3</c:v>
                </c:pt>
                <c:pt idx="17">
                  <c:v>1.3820073297133978E-3</c:v>
                </c:pt>
                <c:pt idx="18">
                  <c:v>1.4090222426110402E-3</c:v>
                </c:pt>
                <c:pt idx="19">
                  <c:v>2.0601868714795958E-3</c:v>
                </c:pt>
                <c:pt idx="20">
                  <c:v>1.2337834613407957E-3</c:v>
                </c:pt>
                <c:pt idx="21">
                  <c:v>1.338093108753549E-3</c:v>
                </c:pt>
                <c:pt idx="22">
                  <c:v>1.0115828736118194E-3</c:v>
                </c:pt>
                <c:pt idx="23">
                  <c:v>1.311464678715687E-3</c:v>
                </c:pt>
                <c:pt idx="24">
                  <c:v>1.4882809585852485E-3</c:v>
                </c:pt>
                <c:pt idx="25">
                  <c:v>1.53214397028827E-3</c:v>
                </c:pt>
                <c:pt idx="26">
                  <c:v>1.8059653847914089E-3</c:v>
                </c:pt>
                <c:pt idx="27">
                  <c:v>1.8425837055752771E-3</c:v>
                </c:pt>
                <c:pt idx="28">
                  <c:v>2.4548051211873965E-3</c:v>
                </c:pt>
                <c:pt idx="29">
                  <c:v>2.6435213007907866E-3</c:v>
                </c:pt>
                <c:pt idx="30">
                  <c:v>2.2872718894654583E-3</c:v>
                </c:pt>
                <c:pt idx="31">
                  <c:v>1.9485779374986759E-3</c:v>
                </c:pt>
                <c:pt idx="32">
                  <c:v>2.4871025745255232E-3</c:v>
                </c:pt>
                <c:pt idx="33">
                  <c:v>3.216883960487331E-3</c:v>
                </c:pt>
                <c:pt idx="34">
                  <c:v>2.9705069568599961E-3</c:v>
                </c:pt>
                <c:pt idx="35">
                  <c:v>3.6138103767101568E-3</c:v>
                </c:pt>
                <c:pt idx="36">
                  <c:v>2.7506361610950807E-3</c:v>
                </c:pt>
                <c:pt idx="37">
                  <c:v>3.0123329655276357E-3</c:v>
                </c:pt>
                <c:pt idx="38">
                  <c:v>3.6129270784846677E-3</c:v>
                </c:pt>
                <c:pt idx="39">
                  <c:v>3.8259124954398392E-3</c:v>
                </c:pt>
                <c:pt idx="40">
                  <c:v>2.7505395518559145E-3</c:v>
                </c:pt>
                <c:pt idx="41">
                  <c:v>3.8102990483455564E-3</c:v>
                </c:pt>
                <c:pt idx="42">
                  <c:v>3.5333779637753754E-3</c:v>
                </c:pt>
                <c:pt idx="43">
                  <c:v>4.4330864601180098E-3</c:v>
                </c:pt>
                <c:pt idx="44">
                  <c:v>4.0480955667006992E-3</c:v>
                </c:pt>
                <c:pt idx="45">
                  <c:v>4.9044177618372022E-3</c:v>
                </c:pt>
                <c:pt idx="46">
                  <c:v>3.5352923076697714E-3</c:v>
                </c:pt>
                <c:pt idx="47">
                  <c:v>4.5885895838830501E-3</c:v>
                </c:pt>
                <c:pt idx="48">
                  <c:v>3.8515864591048081E-3</c:v>
                </c:pt>
                <c:pt idx="49">
                  <c:v>4.4049706982882825E-3</c:v>
                </c:pt>
                <c:pt idx="50">
                  <c:v>4.4485916694075311E-3</c:v>
                </c:pt>
                <c:pt idx="51">
                  <c:v>5.2751196435139279E-3</c:v>
                </c:pt>
              </c:numCache>
            </c:numRef>
          </c:val>
          <c:smooth val="0"/>
          <c:extLst>
            <c:ext xmlns:c16="http://schemas.microsoft.com/office/drawing/2014/chart" uri="{C3380CC4-5D6E-409C-BE32-E72D297353CC}">
              <c16:uniqueId val="{00000004-3200-4865-BFC3-79EB9DC1143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TdR_73!$C$86:$BH$86</c:f>
              <c:numCache>
                <c:formatCode>0.0%</c:formatCode>
                <c:ptCount val="58"/>
                <c:pt idx="0">
                  <c:v>1.2557049587659514E-2</c:v>
                </c:pt>
                <c:pt idx="1">
                  <c:v>1.6472965036749332E-2</c:v>
                </c:pt>
                <c:pt idx="2">
                  <c:v>2.1302269750951678E-2</c:v>
                </c:pt>
                <c:pt idx="3">
                  <c:v>4.3063055893150605E-2</c:v>
                </c:pt>
                <c:pt idx="4">
                  <c:v>7.509762422886682E-3</c:v>
                </c:pt>
                <c:pt idx="5">
                  <c:v>8.551964194438556E-3</c:v>
                </c:pt>
                <c:pt idx="6">
                  <c:v>6.1068574323996146E-3</c:v>
                </c:pt>
                <c:pt idx="7">
                  <c:v>8.0082252253555961E-3</c:v>
                </c:pt>
                <c:pt idx="8">
                  <c:v>1.0982464503964203E-2</c:v>
                </c:pt>
                <c:pt idx="9">
                  <c:v>3.9879422195629906E-3</c:v>
                </c:pt>
                <c:pt idx="10">
                  <c:v>3.7552570767336612E-3</c:v>
                </c:pt>
                <c:pt idx="11">
                  <c:v>5.3871645762984758E-3</c:v>
                </c:pt>
                <c:pt idx="12">
                  <c:v>3.4763020334429014E-3</c:v>
                </c:pt>
                <c:pt idx="13">
                  <c:v>3.8840892151651906E-3</c:v>
                </c:pt>
                <c:pt idx="14">
                  <c:v>4.9412263064467872E-3</c:v>
                </c:pt>
                <c:pt idx="15">
                  <c:v>1.3973425551033305E-3</c:v>
                </c:pt>
                <c:pt idx="16">
                  <c:v>1.7030640657193178E-3</c:v>
                </c:pt>
                <c:pt idx="17">
                  <c:v>1.2997520557524872E-3</c:v>
                </c:pt>
                <c:pt idx="18">
                  <c:v>1.3089069397931518E-3</c:v>
                </c:pt>
                <c:pt idx="19">
                  <c:v>1.1971849101183644E-3</c:v>
                </c:pt>
                <c:pt idx="20">
                  <c:v>7.9897874081431169E-4</c:v>
                </c:pt>
                <c:pt idx="21">
                  <c:v>1.110656578805061E-3</c:v>
                </c:pt>
                <c:pt idx="22">
                  <c:v>1.7212535861707554E-3</c:v>
                </c:pt>
                <c:pt idx="23">
                  <c:v>1.0996482071200305E-3</c:v>
                </c:pt>
                <c:pt idx="24">
                  <c:v>2.6028841797947781E-2</c:v>
                </c:pt>
                <c:pt idx="25">
                  <c:v>1.7654440313378593E-3</c:v>
                </c:pt>
                <c:pt idx="26">
                  <c:v>1.2903810317767351E-3</c:v>
                </c:pt>
                <c:pt idx="27">
                  <c:v>9.2939392875977149E-4</c:v>
                </c:pt>
                <c:pt idx="28">
                  <c:v>1.3517166887140662E-3</c:v>
                </c:pt>
                <c:pt idx="29">
                  <c:v>1.0991677177637409E-3</c:v>
                </c:pt>
                <c:pt idx="30">
                  <c:v>2.128216725133982E-3</c:v>
                </c:pt>
                <c:pt idx="31">
                  <c:v>4.0438705733288642E-3</c:v>
                </c:pt>
                <c:pt idx="32">
                  <c:v>2.763899272973398E-3</c:v>
                </c:pt>
                <c:pt idx="33">
                  <c:v>5.0336564957019795E-3</c:v>
                </c:pt>
                <c:pt idx="34">
                  <c:v>3.9258500148548437E-3</c:v>
                </c:pt>
                <c:pt idx="35">
                  <c:v>4.3958900078963324E-3</c:v>
                </c:pt>
                <c:pt idx="36">
                  <c:v>5.5128213784335937E-3</c:v>
                </c:pt>
                <c:pt idx="37">
                  <c:v>4.4899203812709364E-3</c:v>
                </c:pt>
                <c:pt idx="38">
                  <c:v>7.6346162469831608E-4</c:v>
                </c:pt>
                <c:pt idx="39">
                  <c:v>4.0951054135119633E-3</c:v>
                </c:pt>
                <c:pt idx="40">
                  <c:v>4.7490797099088719E-3</c:v>
                </c:pt>
                <c:pt idx="41">
                  <c:v>2.7631988483278439E-3</c:v>
                </c:pt>
                <c:pt idx="42">
                  <c:v>6.927472121359024E-3</c:v>
                </c:pt>
                <c:pt idx="43">
                  <c:v>6.8393944124329042E-3</c:v>
                </c:pt>
                <c:pt idx="44">
                  <c:v>6.0488167376834944E-3</c:v>
                </c:pt>
                <c:pt idx="45">
                  <c:v>1.1467649025370251E-2</c:v>
                </c:pt>
                <c:pt idx="46">
                  <c:v>5.6845687915203945E-3</c:v>
                </c:pt>
                <c:pt idx="47">
                  <c:v>1.0819640857097646E-2</c:v>
                </c:pt>
                <c:pt idx="48">
                  <c:v>1.4823357304253852E-2</c:v>
                </c:pt>
                <c:pt idx="49">
                  <c:v>9.0854864919138172E-3</c:v>
                </c:pt>
                <c:pt idx="50">
                  <c:v>7.6177659033656144E-3</c:v>
                </c:pt>
                <c:pt idx="51">
                  <c:v>4.248660542991535E-3</c:v>
                </c:pt>
                <c:pt idx="52">
                  <c:v>4.9641664381249286E-3</c:v>
                </c:pt>
                <c:pt idx="53">
                  <c:v>9.4718750727271102E-3</c:v>
                </c:pt>
                <c:pt idx="54">
                  <c:v>1.0021975964097667E-2</c:v>
                </c:pt>
                <c:pt idx="55">
                  <c:v>7.4381206849306221E-3</c:v>
                </c:pt>
                <c:pt idx="56">
                  <c:v>4.5607703543772771E-3</c:v>
                </c:pt>
                <c:pt idx="57">
                  <c:v>2.8253496122550618E-3</c:v>
                </c:pt>
              </c:numCache>
            </c:numRef>
          </c:val>
          <c:smooth val="0"/>
          <c:extLst>
            <c:ext xmlns:c16="http://schemas.microsoft.com/office/drawing/2014/chart" uri="{C3380CC4-5D6E-409C-BE32-E72D297353CC}">
              <c16:uniqueId val="{00000000-4F54-423F-83C2-6455E55FCDDF}"/>
            </c:ext>
          </c:extLst>
        </c:ser>
        <c:ser>
          <c:idx val="1"/>
          <c:order val="1"/>
          <c:tx>
            <c:strRef>
              <c:f>TdR_73!$B$87</c:f>
              <c:strCache>
                <c:ptCount val="1"/>
                <c:pt idx="0">
                  <c:v>Industrie</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TdR_73!$C$87:$BH$87</c:f>
              <c:numCache>
                <c:formatCode>0.0%</c:formatCode>
                <c:ptCount val="58"/>
                <c:pt idx="0">
                  <c:v>6.8235394842005942E-2</c:v>
                </c:pt>
                <c:pt idx="1">
                  <c:v>6.8960244140646706E-2</c:v>
                </c:pt>
                <c:pt idx="2">
                  <c:v>6.9153414381518993E-2</c:v>
                </c:pt>
                <c:pt idx="3">
                  <c:v>6.3526674111571854E-2</c:v>
                </c:pt>
                <c:pt idx="4">
                  <c:v>6.142420891120403E-2</c:v>
                </c:pt>
                <c:pt idx="5">
                  <c:v>5.7870035571438799E-2</c:v>
                </c:pt>
                <c:pt idx="6">
                  <c:v>5.730308377349326E-2</c:v>
                </c:pt>
                <c:pt idx="7">
                  <c:v>5.5565100042443687E-2</c:v>
                </c:pt>
                <c:pt idx="8">
                  <c:v>5.6189203054137812E-2</c:v>
                </c:pt>
                <c:pt idx="9">
                  <c:v>5.9523853222508694E-2</c:v>
                </c:pt>
                <c:pt idx="10">
                  <c:v>6.1559206268960304E-2</c:v>
                </c:pt>
                <c:pt idx="11">
                  <c:v>6.0087734455211199E-2</c:v>
                </c:pt>
                <c:pt idx="12">
                  <c:v>5.5114758932367849E-2</c:v>
                </c:pt>
                <c:pt idx="13">
                  <c:v>5.4788674370623458E-2</c:v>
                </c:pt>
                <c:pt idx="14">
                  <c:v>4.9742257718154312E-2</c:v>
                </c:pt>
                <c:pt idx="15">
                  <c:v>4.9716467811099077E-2</c:v>
                </c:pt>
                <c:pt idx="16">
                  <c:v>5.3074362598503511E-2</c:v>
                </c:pt>
                <c:pt idx="17">
                  <c:v>6.1226118144021791E-2</c:v>
                </c:pt>
                <c:pt idx="18">
                  <c:v>6.1037242970358015E-2</c:v>
                </c:pt>
                <c:pt idx="19">
                  <c:v>6.0244752389589998E-2</c:v>
                </c:pt>
                <c:pt idx="20">
                  <c:v>5.884902468109212E-2</c:v>
                </c:pt>
                <c:pt idx="21">
                  <c:v>5.830495877652446E-2</c:v>
                </c:pt>
                <c:pt idx="22">
                  <c:v>6.3100297427114649E-2</c:v>
                </c:pt>
                <c:pt idx="23">
                  <c:v>6.2001963452291843E-2</c:v>
                </c:pt>
                <c:pt idx="24">
                  <c:v>6.3610701736589365E-2</c:v>
                </c:pt>
                <c:pt idx="25">
                  <c:v>6.6296268188442364E-2</c:v>
                </c:pt>
                <c:pt idx="26">
                  <c:v>6.7360543799001624E-2</c:v>
                </c:pt>
                <c:pt idx="27">
                  <c:v>7.0698092936332738E-2</c:v>
                </c:pt>
                <c:pt idx="28">
                  <c:v>7.2152819915849126E-2</c:v>
                </c:pt>
                <c:pt idx="29">
                  <c:v>7.4495541623420591E-2</c:v>
                </c:pt>
                <c:pt idx="30">
                  <c:v>7.3067948990256204E-2</c:v>
                </c:pt>
                <c:pt idx="31">
                  <c:v>6.9874638549982895E-2</c:v>
                </c:pt>
                <c:pt idx="32">
                  <c:v>6.8557042027201032E-2</c:v>
                </c:pt>
                <c:pt idx="33">
                  <c:v>6.9082979472888439E-2</c:v>
                </c:pt>
                <c:pt idx="34">
                  <c:v>6.8768653048134912E-2</c:v>
                </c:pt>
                <c:pt idx="35">
                  <c:v>6.4188461492996549E-2</c:v>
                </c:pt>
                <c:pt idx="36">
                  <c:v>4.4833588240070318E-2</c:v>
                </c:pt>
                <c:pt idx="37">
                  <c:v>5.3750760482638806E-2</c:v>
                </c:pt>
                <c:pt idx="38">
                  <c:v>5.6851057515993099E-2</c:v>
                </c:pt>
                <c:pt idx="39">
                  <c:v>5.9982939013169548E-2</c:v>
                </c:pt>
                <c:pt idx="40">
                  <c:v>6.2955148539882919E-2</c:v>
                </c:pt>
                <c:pt idx="41">
                  <c:v>6.3100458030029949E-2</c:v>
                </c:pt>
                <c:pt idx="42">
                  <c:v>6.5975117552691628E-2</c:v>
                </c:pt>
                <c:pt idx="43">
                  <c:v>6.8127433438480114E-2</c:v>
                </c:pt>
                <c:pt idx="44">
                  <c:v>6.4837812789235449E-2</c:v>
                </c:pt>
                <c:pt idx="45">
                  <c:v>6.1151606578570043E-2</c:v>
                </c:pt>
                <c:pt idx="46">
                  <c:v>6.3241103124818981E-2</c:v>
                </c:pt>
                <c:pt idx="47">
                  <c:v>6.5472863395974107E-2</c:v>
                </c:pt>
                <c:pt idx="48">
                  <c:v>6.7949954358187278E-2</c:v>
                </c:pt>
                <c:pt idx="49">
                  <c:v>6.4156088871144157E-2</c:v>
                </c:pt>
                <c:pt idx="50">
                  <c:v>6.0085952344544627E-2</c:v>
                </c:pt>
                <c:pt idx="51">
                  <c:v>5.7051238389945649E-2</c:v>
                </c:pt>
                <c:pt idx="52">
                  <c:v>5.5281783420250689E-2</c:v>
                </c:pt>
                <c:pt idx="53">
                  <c:v>5.3051052453659299E-2</c:v>
                </c:pt>
                <c:pt idx="54">
                  <c:v>5.0807849669586742E-2</c:v>
                </c:pt>
                <c:pt idx="55">
                  <c:v>4.9142996270222297E-2</c:v>
                </c:pt>
                <c:pt idx="56">
                  <c:v>4.8420083058360958E-2</c:v>
                </c:pt>
                <c:pt idx="57">
                  <c:v>5.0025053611532838E-2</c:v>
                </c:pt>
              </c:numCache>
            </c:numRef>
          </c:val>
          <c:smooth val="0"/>
          <c:extLst>
            <c:ext xmlns:c16="http://schemas.microsoft.com/office/drawing/2014/chart" uri="{C3380CC4-5D6E-409C-BE32-E72D297353CC}">
              <c16:uniqueId val="{00000001-4F54-423F-83C2-6455E55FCDDF}"/>
            </c:ext>
          </c:extLst>
        </c:ser>
        <c:ser>
          <c:idx val="2"/>
          <c:order val="2"/>
          <c:tx>
            <c:strRef>
              <c:f>TdR_73!$B$88</c:f>
              <c:strCache>
                <c:ptCount val="1"/>
                <c:pt idx="0">
                  <c:v>Construction</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TdR_73!$C$88:$BH$88</c:f>
              <c:numCache>
                <c:formatCode>0.0%</c:formatCode>
                <c:ptCount val="58"/>
                <c:pt idx="0">
                  <c:v>0.10409650782264679</c:v>
                </c:pt>
                <c:pt idx="1">
                  <c:v>0.10578047388716294</c:v>
                </c:pt>
                <c:pt idx="2">
                  <c:v>0.11560427385314341</c:v>
                </c:pt>
                <c:pt idx="3">
                  <c:v>0.11295930986369553</c:v>
                </c:pt>
                <c:pt idx="4">
                  <c:v>0.10985457778077144</c:v>
                </c:pt>
                <c:pt idx="5">
                  <c:v>0.10623880860787578</c:v>
                </c:pt>
                <c:pt idx="6">
                  <c:v>0.10622582669008987</c:v>
                </c:pt>
                <c:pt idx="7">
                  <c:v>8.7378450719103884E-2</c:v>
                </c:pt>
                <c:pt idx="8">
                  <c:v>9.9364386453142856E-2</c:v>
                </c:pt>
                <c:pt idx="9">
                  <c:v>9.4220093509156735E-2</c:v>
                </c:pt>
                <c:pt idx="10">
                  <c:v>9.6486716323246277E-2</c:v>
                </c:pt>
                <c:pt idx="11">
                  <c:v>8.8824691150137844E-2</c:v>
                </c:pt>
                <c:pt idx="12">
                  <c:v>8.2630494273874269E-2</c:v>
                </c:pt>
                <c:pt idx="13">
                  <c:v>8.3697214019264096E-2</c:v>
                </c:pt>
                <c:pt idx="14">
                  <c:v>7.4338773342842071E-2</c:v>
                </c:pt>
                <c:pt idx="15">
                  <c:v>7.9032097091610964E-2</c:v>
                </c:pt>
                <c:pt idx="16">
                  <c:v>7.1209525689852504E-2</c:v>
                </c:pt>
                <c:pt idx="17">
                  <c:v>7.4088534010474674E-2</c:v>
                </c:pt>
                <c:pt idx="18">
                  <c:v>9.9493603195267996E-2</c:v>
                </c:pt>
                <c:pt idx="19">
                  <c:v>9.3273364223667596E-2</c:v>
                </c:pt>
                <c:pt idx="20">
                  <c:v>8.9898925610019359E-2</c:v>
                </c:pt>
                <c:pt idx="21">
                  <c:v>0.10123212097305746</c:v>
                </c:pt>
                <c:pt idx="22">
                  <c:v>0.10471713507364964</c:v>
                </c:pt>
                <c:pt idx="23">
                  <c:v>0.10235082588178866</c:v>
                </c:pt>
                <c:pt idx="24">
                  <c:v>0.10787261655895428</c:v>
                </c:pt>
                <c:pt idx="25">
                  <c:v>0.10582119984689409</c:v>
                </c:pt>
                <c:pt idx="26">
                  <c:v>0.10242197997359861</c:v>
                </c:pt>
                <c:pt idx="27">
                  <c:v>0.11061401503788498</c:v>
                </c:pt>
                <c:pt idx="28">
                  <c:v>0.11267443539391675</c:v>
                </c:pt>
                <c:pt idx="29">
                  <c:v>0.10857102672180753</c:v>
                </c:pt>
                <c:pt idx="30">
                  <c:v>0.1108239632921106</c:v>
                </c:pt>
                <c:pt idx="31">
                  <c:v>9.8575479793311008E-2</c:v>
                </c:pt>
                <c:pt idx="32">
                  <c:v>0.10925058093938061</c:v>
                </c:pt>
                <c:pt idx="33">
                  <c:v>0.11405595796334095</c:v>
                </c:pt>
                <c:pt idx="34">
                  <c:v>0.11577326133178666</c:v>
                </c:pt>
                <c:pt idx="35">
                  <c:v>0.10302571455381426</c:v>
                </c:pt>
                <c:pt idx="36">
                  <c:v>5.7629012323463354E-2</c:v>
                </c:pt>
                <c:pt idx="37">
                  <c:v>9.6422523157015314E-2</c:v>
                </c:pt>
                <c:pt idx="38">
                  <c:v>0.10408641990788808</c:v>
                </c:pt>
                <c:pt idx="39">
                  <c:v>0.10423401297642636</c:v>
                </c:pt>
                <c:pt idx="40">
                  <c:v>9.8008768068931953E-2</c:v>
                </c:pt>
                <c:pt idx="41">
                  <c:v>9.9994979319191879E-2</c:v>
                </c:pt>
                <c:pt idx="42">
                  <c:v>0.10414431083429163</c:v>
                </c:pt>
                <c:pt idx="43">
                  <c:v>9.7593255002749388E-2</c:v>
                </c:pt>
                <c:pt idx="44">
                  <c:v>0.10883970674548278</c:v>
                </c:pt>
                <c:pt idx="45">
                  <c:v>9.6600374213165391E-2</c:v>
                </c:pt>
                <c:pt idx="46">
                  <c:v>0.10184187962097077</c:v>
                </c:pt>
                <c:pt idx="47">
                  <c:v>0.10016251598699136</c:v>
                </c:pt>
                <c:pt idx="48">
                  <c:v>0.10206767831750749</c:v>
                </c:pt>
                <c:pt idx="49">
                  <c:v>0.10100628098060729</c:v>
                </c:pt>
                <c:pt idx="50">
                  <c:v>0.10065567725575887</c:v>
                </c:pt>
                <c:pt idx="51">
                  <c:v>9.6097322389078851E-2</c:v>
                </c:pt>
                <c:pt idx="52">
                  <c:v>9.3931003349207662E-2</c:v>
                </c:pt>
                <c:pt idx="53">
                  <c:v>9.4537294896325605E-2</c:v>
                </c:pt>
                <c:pt idx="54">
                  <c:v>9.2893319540532815E-2</c:v>
                </c:pt>
                <c:pt idx="55">
                  <c:v>9.6613845318219357E-2</c:v>
                </c:pt>
                <c:pt idx="56">
                  <c:v>9.7992240202324332E-2</c:v>
                </c:pt>
                <c:pt idx="57">
                  <c:v>9.8121479860950711E-2</c:v>
                </c:pt>
              </c:numCache>
            </c:numRef>
          </c:val>
          <c:smooth val="0"/>
          <c:extLst>
            <c:ext xmlns:c16="http://schemas.microsoft.com/office/drawing/2014/chart" uri="{C3380CC4-5D6E-409C-BE32-E72D297353CC}">
              <c16:uniqueId val="{00000002-4F54-423F-83C2-6455E55FCDDF}"/>
            </c:ext>
          </c:extLst>
        </c:ser>
        <c:ser>
          <c:idx val="3"/>
          <c:order val="3"/>
          <c:tx>
            <c:strRef>
              <c:f>TdR_73!$B$89</c:f>
              <c:strCache>
                <c:ptCount val="1"/>
                <c:pt idx="0">
                  <c:v>Tertiaire marchand</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TdR_73!$C$89:$BH$89</c:f>
              <c:numCache>
                <c:formatCode>0.0%</c:formatCode>
                <c:ptCount val="58"/>
                <c:pt idx="0">
                  <c:v>1.0437432690053792E-2</c:v>
                </c:pt>
                <c:pt idx="1">
                  <c:v>1.099090221791436E-2</c:v>
                </c:pt>
                <c:pt idx="2">
                  <c:v>1.1162605778929077E-2</c:v>
                </c:pt>
                <c:pt idx="3">
                  <c:v>9.758810821062355E-3</c:v>
                </c:pt>
                <c:pt idx="4">
                  <c:v>1.0481286873578024E-2</c:v>
                </c:pt>
                <c:pt idx="5">
                  <c:v>1.1009875220617452E-2</c:v>
                </c:pt>
                <c:pt idx="6">
                  <c:v>9.54531662384373E-3</c:v>
                </c:pt>
                <c:pt idx="7">
                  <c:v>9.8696607104182214E-3</c:v>
                </c:pt>
                <c:pt idx="8">
                  <c:v>1.0360343291651884E-2</c:v>
                </c:pt>
                <c:pt idx="9">
                  <c:v>1.1083903458534829E-2</c:v>
                </c:pt>
                <c:pt idx="10">
                  <c:v>1.0793374102067542E-2</c:v>
                </c:pt>
                <c:pt idx="11">
                  <c:v>1.0300199652726182E-2</c:v>
                </c:pt>
                <c:pt idx="12">
                  <c:v>9.3571923090962749E-3</c:v>
                </c:pt>
                <c:pt idx="13">
                  <c:v>9.4547598479710181E-3</c:v>
                </c:pt>
                <c:pt idx="14">
                  <c:v>9.8535434458475717E-3</c:v>
                </c:pt>
                <c:pt idx="15">
                  <c:v>9.8725429465015471E-3</c:v>
                </c:pt>
                <c:pt idx="16">
                  <c:v>1.0574659611916795E-2</c:v>
                </c:pt>
                <c:pt idx="17">
                  <c:v>1.2481968173720055E-2</c:v>
                </c:pt>
                <c:pt idx="18">
                  <c:v>1.2793616746129638E-2</c:v>
                </c:pt>
                <c:pt idx="19">
                  <c:v>1.3067932503948505E-2</c:v>
                </c:pt>
                <c:pt idx="20">
                  <c:v>1.271328805631489E-2</c:v>
                </c:pt>
                <c:pt idx="21">
                  <c:v>1.2343690941895941E-2</c:v>
                </c:pt>
                <c:pt idx="22">
                  <c:v>1.1979362576095909E-2</c:v>
                </c:pt>
                <c:pt idx="23">
                  <c:v>1.4378348626357064E-2</c:v>
                </c:pt>
                <c:pt idx="24">
                  <c:v>1.4144379614129916E-2</c:v>
                </c:pt>
                <c:pt idx="25">
                  <c:v>1.3101840430739829E-2</c:v>
                </c:pt>
                <c:pt idx="26">
                  <c:v>1.2801632639146434E-2</c:v>
                </c:pt>
                <c:pt idx="27">
                  <c:v>1.330435799233599E-2</c:v>
                </c:pt>
                <c:pt idx="28">
                  <c:v>1.4687268820271682E-2</c:v>
                </c:pt>
                <c:pt idx="29">
                  <c:v>1.4218002667106187E-2</c:v>
                </c:pt>
                <c:pt idx="30">
                  <c:v>1.4366574019253446E-2</c:v>
                </c:pt>
                <c:pt idx="31">
                  <c:v>1.3850357417744952E-2</c:v>
                </c:pt>
                <c:pt idx="32">
                  <c:v>1.4208520446822862E-2</c:v>
                </c:pt>
                <c:pt idx="33">
                  <c:v>1.4420259770327317E-2</c:v>
                </c:pt>
                <c:pt idx="34">
                  <c:v>1.4928390231975742E-2</c:v>
                </c:pt>
                <c:pt idx="35">
                  <c:v>1.5173577491377819E-2</c:v>
                </c:pt>
                <c:pt idx="36">
                  <c:v>9.8575399682329645E-3</c:v>
                </c:pt>
                <c:pt idx="37">
                  <c:v>1.3070533718279546E-2</c:v>
                </c:pt>
                <c:pt idx="38">
                  <c:v>1.3354145359560362E-2</c:v>
                </c:pt>
                <c:pt idx="39">
                  <c:v>1.3995790047568856E-2</c:v>
                </c:pt>
                <c:pt idx="40">
                  <c:v>1.4784702055172707E-2</c:v>
                </c:pt>
                <c:pt idx="41">
                  <c:v>1.5815864775066281E-2</c:v>
                </c:pt>
                <c:pt idx="42">
                  <c:v>1.5908506081056938E-2</c:v>
                </c:pt>
                <c:pt idx="43">
                  <c:v>1.6009453964384732E-2</c:v>
                </c:pt>
                <c:pt idx="44">
                  <c:v>1.7042042059531564E-2</c:v>
                </c:pt>
                <c:pt idx="45">
                  <c:v>1.5745185637552613E-2</c:v>
                </c:pt>
                <c:pt idx="46">
                  <c:v>1.5680633152580135E-2</c:v>
                </c:pt>
                <c:pt idx="47">
                  <c:v>1.6602476152357215E-2</c:v>
                </c:pt>
                <c:pt idx="48">
                  <c:v>1.5083190947212522E-2</c:v>
                </c:pt>
                <c:pt idx="49">
                  <c:v>1.4859553312904002E-2</c:v>
                </c:pt>
                <c:pt idx="50">
                  <c:v>1.4844520970817558E-2</c:v>
                </c:pt>
                <c:pt idx="51">
                  <c:v>1.4894083760095116E-2</c:v>
                </c:pt>
                <c:pt idx="52">
                  <c:v>1.555763038529373E-2</c:v>
                </c:pt>
                <c:pt idx="53">
                  <c:v>1.4568616629705943E-2</c:v>
                </c:pt>
                <c:pt idx="54">
                  <c:v>1.5210015971562079E-2</c:v>
                </c:pt>
                <c:pt idx="55">
                  <c:v>1.411465828590603E-2</c:v>
                </c:pt>
                <c:pt idx="56">
                  <c:v>1.3556471356610976E-2</c:v>
                </c:pt>
                <c:pt idx="57">
                  <c:v>1.3768150820621732E-2</c:v>
                </c:pt>
              </c:numCache>
            </c:numRef>
          </c:val>
          <c:smooth val="0"/>
          <c:extLst>
            <c:ext xmlns:c16="http://schemas.microsoft.com/office/drawing/2014/chart" uri="{C3380CC4-5D6E-409C-BE32-E72D297353CC}">
              <c16:uniqueId val="{00000003-4F54-423F-83C2-6455E55FCDDF}"/>
            </c:ext>
          </c:extLst>
        </c:ser>
        <c:ser>
          <c:idx val="4"/>
          <c:order val="4"/>
          <c:tx>
            <c:strRef>
              <c:f>TdR_73!$B$90</c:f>
              <c:strCache>
                <c:ptCount val="1"/>
                <c:pt idx="0">
                  <c:v>Tertiaire non marchand</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TdR_73!$C$90:$BH$90</c:f>
              <c:numCache>
                <c:formatCode>0.0%</c:formatCode>
                <c:ptCount val="58"/>
                <c:pt idx="0">
                  <c:v>1.6003021983745243E-3</c:v>
                </c:pt>
                <c:pt idx="1">
                  <c:v>1.4233789108627245E-3</c:v>
                </c:pt>
                <c:pt idx="2">
                  <c:v>1.833245291600417E-3</c:v>
                </c:pt>
                <c:pt idx="3">
                  <c:v>2.0932935355713151E-3</c:v>
                </c:pt>
                <c:pt idx="4">
                  <c:v>1.827338128827551E-3</c:v>
                </c:pt>
                <c:pt idx="5">
                  <c:v>1.5906398304964592E-3</c:v>
                </c:pt>
                <c:pt idx="6">
                  <c:v>1.8116679039648872E-3</c:v>
                </c:pt>
                <c:pt idx="7">
                  <c:v>1.5501730887476411E-3</c:v>
                </c:pt>
                <c:pt idx="8">
                  <c:v>1.5913939447460309E-3</c:v>
                </c:pt>
                <c:pt idx="9">
                  <c:v>1.4463943847553391E-3</c:v>
                </c:pt>
                <c:pt idx="10">
                  <c:v>9.6144710696620026E-4</c:v>
                </c:pt>
                <c:pt idx="11">
                  <c:v>1.1353004713243527E-3</c:v>
                </c:pt>
                <c:pt idx="12">
                  <c:v>1.1784714355557832E-3</c:v>
                </c:pt>
                <c:pt idx="13">
                  <c:v>1.488674743184783E-3</c:v>
                </c:pt>
                <c:pt idx="14">
                  <c:v>1.1241124991455858E-3</c:v>
                </c:pt>
                <c:pt idx="15">
                  <c:v>1.168321517392993E-3</c:v>
                </c:pt>
                <c:pt idx="16">
                  <c:v>1.3455416215872283E-3</c:v>
                </c:pt>
                <c:pt idx="17">
                  <c:v>1.3820073297133978E-3</c:v>
                </c:pt>
                <c:pt idx="18">
                  <c:v>1.4090222426110402E-3</c:v>
                </c:pt>
                <c:pt idx="19">
                  <c:v>2.0601868714795958E-3</c:v>
                </c:pt>
                <c:pt idx="20">
                  <c:v>1.2337834613407957E-3</c:v>
                </c:pt>
                <c:pt idx="21">
                  <c:v>1.338093108753549E-3</c:v>
                </c:pt>
                <c:pt idx="22">
                  <c:v>1.0115828736118194E-3</c:v>
                </c:pt>
                <c:pt idx="23">
                  <c:v>1.311464678715687E-3</c:v>
                </c:pt>
                <c:pt idx="24">
                  <c:v>1.4882809585852485E-3</c:v>
                </c:pt>
                <c:pt idx="25">
                  <c:v>1.53214397028827E-3</c:v>
                </c:pt>
                <c:pt idx="26">
                  <c:v>1.8059653847914089E-3</c:v>
                </c:pt>
                <c:pt idx="27">
                  <c:v>1.8425837055752771E-3</c:v>
                </c:pt>
                <c:pt idx="28">
                  <c:v>2.4548051211873965E-3</c:v>
                </c:pt>
                <c:pt idx="29">
                  <c:v>2.6435213007907866E-3</c:v>
                </c:pt>
                <c:pt idx="30">
                  <c:v>2.2872718894654583E-3</c:v>
                </c:pt>
                <c:pt idx="31">
                  <c:v>1.9485779374986759E-3</c:v>
                </c:pt>
                <c:pt idx="32">
                  <c:v>2.4871025745255232E-3</c:v>
                </c:pt>
                <c:pt idx="33">
                  <c:v>3.216883960487331E-3</c:v>
                </c:pt>
                <c:pt idx="34">
                  <c:v>2.9705069568599961E-3</c:v>
                </c:pt>
                <c:pt idx="35">
                  <c:v>3.6138103767101568E-3</c:v>
                </c:pt>
                <c:pt idx="36">
                  <c:v>2.7506361610950807E-3</c:v>
                </c:pt>
                <c:pt idx="37">
                  <c:v>3.0123329655276357E-3</c:v>
                </c:pt>
                <c:pt idx="38">
                  <c:v>3.6129270784846677E-3</c:v>
                </c:pt>
                <c:pt idx="39">
                  <c:v>3.8259124954398392E-3</c:v>
                </c:pt>
                <c:pt idx="40">
                  <c:v>2.7505395518559145E-3</c:v>
                </c:pt>
                <c:pt idx="41">
                  <c:v>3.8102990483455564E-3</c:v>
                </c:pt>
                <c:pt idx="42">
                  <c:v>3.5333779637753754E-3</c:v>
                </c:pt>
                <c:pt idx="43">
                  <c:v>4.4330864601180098E-3</c:v>
                </c:pt>
                <c:pt idx="44">
                  <c:v>4.0480955667006992E-3</c:v>
                </c:pt>
                <c:pt idx="45">
                  <c:v>4.9044177618372022E-3</c:v>
                </c:pt>
                <c:pt idx="46">
                  <c:v>3.5352923076697714E-3</c:v>
                </c:pt>
                <c:pt idx="47">
                  <c:v>4.5885895838830501E-3</c:v>
                </c:pt>
                <c:pt idx="48">
                  <c:v>3.8515864591048081E-3</c:v>
                </c:pt>
                <c:pt idx="49">
                  <c:v>4.4049706982882825E-3</c:v>
                </c:pt>
                <c:pt idx="50">
                  <c:v>4.4485916694075311E-3</c:v>
                </c:pt>
                <c:pt idx="51">
                  <c:v>5.2751196435139279E-3</c:v>
                </c:pt>
                <c:pt idx="52">
                  <c:v>3.6472113362886892E-3</c:v>
                </c:pt>
                <c:pt idx="53">
                  <c:v>4.7262091616350269E-3</c:v>
                </c:pt>
                <c:pt idx="54">
                  <c:v>4.5091468997415446E-3</c:v>
                </c:pt>
                <c:pt idx="55">
                  <c:v>4.4711949968552437E-3</c:v>
                </c:pt>
                <c:pt idx="56">
                  <c:v>3.40208298903328E-3</c:v>
                </c:pt>
                <c:pt idx="57">
                  <c:v>3.4960376651637089E-3</c:v>
                </c:pt>
              </c:numCache>
            </c:numRef>
          </c:val>
          <c:smooth val="0"/>
          <c:extLst>
            <c:ext xmlns:c16="http://schemas.microsoft.com/office/drawing/2014/chart" uri="{C3380CC4-5D6E-409C-BE32-E72D297353CC}">
              <c16:uniqueId val="{00000004-4F54-423F-83C2-6455E55FCDD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TdR_73!$C$86:$BG$86</c:f>
              <c:numCache>
                <c:formatCode>0.0%</c:formatCode>
                <c:ptCount val="57"/>
                <c:pt idx="0">
                  <c:v>1.2557049587659514E-2</c:v>
                </c:pt>
                <c:pt idx="1">
                  <c:v>1.6472965036749332E-2</c:v>
                </c:pt>
                <c:pt idx="2">
                  <c:v>2.1302269750951678E-2</c:v>
                </c:pt>
                <c:pt idx="3">
                  <c:v>4.3063055893150605E-2</c:v>
                </c:pt>
                <c:pt idx="4">
                  <c:v>7.509762422886682E-3</c:v>
                </c:pt>
                <c:pt idx="5">
                  <c:v>8.551964194438556E-3</c:v>
                </c:pt>
                <c:pt idx="6">
                  <c:v>6.1068574323996146E-3</c:v>
                </c:pt>
                <c:pt idx="7">
                  <c:v>8.0082252253555961E-3</c:v>
                </c:pt>
                <c:pt idx="8">
                  <c:v>1.0982464503964203E-2</c:v>
                </c:pt>
                <c:pt idx="9">
                  <c:v>3.9879422195629906E-3</c:v>
                </c:pt>
                <c:pt idx="10">
                  <c:v>3.7552570767336612E-3</c:v>
                </c:pt>
                <c:pt idx="11">
                  <c:v>5.3871645762984758E-3</c:v>
                </c:pt>
                <c:pt idx="12">
                  <c:v>3.4763020334429014E-3</c:v>
                </c:pt>
                <c:pt idx="13">
                  <c:v>3.8840892151651906E-3</c:v>
                </c:pt>
                <c:pt idx="14">
                  <c:v>4.9412263064467872E-3</c:v>
                </c:pt>
                <c:pt idx="15">
                  <c:v>1.3973425551033305E-3</c:v>
                </c:pt>
                <c:pt idx="16">
                  <c:v>1.7030640657193178E-3</c:v>
                </c:pt>
                <c:pt idx="17">
                  <c:v>1.2997520557524872E-3</c:v>
                </c:pt>
                <c:pt idx="18">
                  <c:v>1.3089069397931518E-3</c:v>
                </c:pt>
                <c:pt idx="19">
                  <c:v>1.1971849101183644E-3</c:v>
                </c:pt>
                <c:pt idx="20">
                  <c:v>7.9897874081431169E-4</c:v>
                </c:pt>
                <c:pt idx="21">
                  <c:v>1.110656578805061E-3</c:v>
                </c:pt>
                <c:pt idx="22">
                  <c:v>1.7212535861707554E-3</c:v>
                </c:pt>
                <c:pt idx="23">
                  <c:v>1.0996482071200305E-3</c:v>
                </c:pt>
                <c:pt idx="24">
                  <c:v>2.6028841797947781E-2</c:v>
                </c:pt>
                <c:pt idx="25">
                  <c:v>1.7654440313378593E-3</c:v>
                </c:pt>
                <c:pt idx="26">
                  <c:v>1.2903810317767351E-3</c:v>
                </c:pt>
                <c:pt idx="27">
                  <c:v>9.2939392875977149E-4</c:v>
                </c:pt>
                <c:pt idx="28">
                  <c:v>1.3517166887140662E-3</c:v>
                </c:pt>
                <c:pt idx="29">
                  <c:v>1.0991677177637409E-3</c:v>
                </c:pt>
                <c:pt idx="30">
                  <c:v>2.128216725133982E-3</c:v>
                </c:pt>
                <c:pt idx="31">
                  <c:v>4.0438705733288642E-3</c:v>
                </c:pt>
                <c:pt idx="32">
                  <c:v>2.763899272973398E-3</c:v>
                </c:pt>
                <c:pt idx="33">
                  <c:v>5.0336564957019795E-3</c:v>
                </c:pt>
                <c:pt idx="34">
                  <c:v>3.9258500148548437E-3</c:v>
                </c:pt>
                <c:pt idx="35">
                  <c:v>4.3958900078963324E-3</c:v>
                </c:pt>
                <c:pt idx="36">
                  <c:v>5.5128213784335937E-3</c:v>
                </c:pt>
                <c:pt idx="37">
                  <c:v>4.4899203812709364E-3</c:v>
                </c:pt>
                <c:pt idx="38">
                  <c:v>7.6346162469831608E-4</c:v>
                </c:pt>
                <c:pt idx="39">
                  <c:v>4.0951054135119633E-3</c:v>
                </c:pt>
                <c:pt idx="40">
                  <c:v>4.7490797099088719E-3</c:v>
                </c:pt>
                <c:pt idx="41">
                  <c:v>2.7631988483278439E-3</c:v>
                </c:pt>
                <c:pt idx="42">
                  <c:v>6.927472121359024E-3</c:v>
                </c:pt>
                <c:pt idx="43">
                  <c:v>6.8393944124329042E-3</c:v>
                </c:pt>
                <c:pt idx="44">
                  <c:v>6.0488167376834944E-3</c:v>
                </c:pt>
                <c:pt idx="45">
                  <c:v>1.1467649025370251E-2</c:v>
                </c:pt>
                <c:pt idx="46">
                  <c:v>5.6845687915203945E-3</c:v>
                </c:pt>
                <c:pt idx="47">
                  <c:v>1.0819640857097646E-2</c:v>
                </c:pt>
                <c:pt idx="48">
                  <c:v>1.4823357304253852E-2</c:v>
                </c:pt>
                <c:pt idx="49">
                  <c:v>9.0854864919138172E-3</c:v>
                </c:pt>
                <c:pt idx="50">
                  <c:v>7.6177659033656144E-3</c:v>
                </c:pt>
                <c:pt idx="51">
                  <c:v>4.248660542991535E-3</c:v>
                </c:pt>
                <c:pt idx="52">
                  <c:v>4.9641664381249286E-3</c:v>
                </c:pt>
                <c:pt idx="53">
                  <c:v>9.4718750727271102E-3</c:v>
                </c:pt>
                <c:pt idx="54">
                  <c:v>1.0021975964097667E-2</c:v>
                </c:pt>
                <c:pt idx="55">
                  <c:v>7.4381206849306221E-3</c:v>
                </c:pt>
                <c:pt idx="56">
                  <c:v>4.5607703543772771E-3</c:v>
                </c:pt>
              </c:numCache>
            </c:numRef>
          </c:val>
          <c:smooth val="0"/>
          <c:extLst>
            <c:ext xmlns:c16="http://schemas.microsoft.com/office/drawing/2014/chart" uri="{C3380CC4-5D6E-409C-BE32-E72D297353CC}">
              <c16:uniqueId val="{00000000-57DF-4F6C-89D0-BB016EFB3998}"/>
            </c:ext>
          </c:extLst>
        </c:ser>
        <c:ser>
          <c:idx val="1"/>
          <c:order val="1"/>
          <c:tx>
            <c:strRef>
              <c:f>TdR_73!$B$87</c:f>
              <c:strCache>
                <c:ptCount val="1"/>
                <c:pt idx="0">
                  <c:v>Industrie</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TdR_73!$C$87:$BG$87</c:f>
              <c:numCache>
                <c:formatCode>0.0%</c:formatCode>
                <c:ptCount val="57"/>
                <c:pt idx="0">
                  <c:v>6.8235394842005942E-2</c:v>
                </c:pt>
                <c:pt idx="1">
                  <c:v>6.8960244140646706E-2</c:v>
                </c:pt>
                <c:pt idx="2">
                  <c:v>6.9153414381518993E-2</c:v>
                </c:pt>
                <c:pt idx="3">
                  <c:v>6.3526674111571854E-2</c:v>
                </c:pt>
                <c:pt idx="4">
                  <c:v>6.142420891120403E-2</c:v>
                </c:pt>
                <c:pt idx="5">
                  <c:v>5.7870035571438799E-2</c:v>
                </c:pt>
                <c:pt idx="6">
                  <c:v>5.730308377349326E-2</c:v>
                </c:pt>
                <c:pt idx="7">
                  <c:v>5.5565100042443687E-2</c:v>
                </c:pt>
                <c:pt idx="8">
                  <c:v>5.6189203054137812E-2</c:v>
                </c:pt>
                <c:pt idx="9">
                  <c:v>5.9523853222508694E-2</c:v>
                </c:pt>
                <c:pt idx="10">
                  <c:v>6.1559206268960304E-2</c:v>
                </c:pt>
                <c:pt idx="11">
                  <c:v>6.0087734455211199E-2</c:v>
                </c:pt>
                <c:pt idx="12">
                  <c:v>5.5114758932367849E-2</c:v>
                </c:pt>
                <c:pt idx="13">
                  <c:v>5.4788674370623458E-2</c:v>
                </c:pt>
                <c:pt idx="14">
                  <c:v>4.9742257718154312E-2</c:v>
                </c:pt>
                <c:pt idx="15">
                  <c:v>4.9716467811099077E-2</c:v>
                </c:pt>
                <c:pt idx="16">
                  <c:v>5.3074362598503511E-2</c:v>
                </c:pt>
                <c:pt idx="17">
                  <c:v>6.1226118144021791E-2</c:v>
                </c:pt>
                <c:pt idx="18">
                  <c:v>6.1037242970358015E-2</c:v>
                </c:pt>
                <c:pt idx="19">
                  <c:v>6.0244752389589998E-2</c:v>
                </c:pt>
                <c:pt idx="20">
                  <c:v>5.884902468109212E-2</c:v>
                </c:pt>
                <c:pt idx="21">
                  <c:v>5.830495877652446E-2</c:v>
                </c:pt>
                <c:pt idx="22">
                  <c:v>6.3100297427114649E-2</c:v>
                </c:pt>
                <c:pt idx="23">
                  <c:v>6.2001963452291843E-2</c:v>
                </c:pt>
                <c:pt idx="24">
                  <c:v>6.3610701736589365E-2</c:v>
                </c:pt>
                <c:pt idx="25">
                  <c:v>6.6296268188442364E-2</c:v>
                </c:pt>
                <c:pt idx="26">
                  <c:v>6.7360543799001624E-2</c:v>
                </c:pt>
                <c:pt idx="27">
                  <c:v>7.0698092936332738E-2</c:v>
                </c:pt>
                <c:pt idx="28">
                  <c:v>7.2152819915849126E-2</c:v>
                </c:pt>
                <c:pt idx="29">
                  <c:v>7.4495541623420591E-2</c:v>
                </c:pt>
                <c:pt idx="30">
                  <c:v>7.3067948990256204E-2</c:v>
                </c:pt>
                <c:pt idx="31">
                  <c:v>6.9874638549982895E-2</c:v>
                </c:pt>
                <c:pt idx="32">
                  <c:v>6.8557042027201032E-2</c:v>
                </c:pt>
                <c:pt idx="33">
                  <c:v>6.9082979472888439E-2</c:v>
                </c:pt>
                <c:pt idx="34">
                  <c:v>6.8768653048134912E-2</c:v>
                </c:pt>
                <c:pt idx="35">
                  <c:v>6.4188461492996549E-2</c:v>
                </c:pt>
                <c:pt idx="36">
                  <c:v>4.4833588240070318E-2</c:v>
                </c:pt>
                <c:pt idx="37">
                  <c:v>5.3750760482638806E-2</c:v>
                </c:pt>
                <c:pt idx="38">
                  <c:v>5.6851057515993099E-2</c:v>
                </c:pt>
                <c:pt idx="39">
                  <c:v>5.9982939013169548E-2</c:v>
                </c:pt>
                <c:pt idx="40">
                  <c:v>6.2955148539882919E-2</c:v>
                </c:pt>
                <c:pt idx="41">
                  <c:v>6.3100458030029949E-2</c:v>
                </c:pt>
                <c:pt idx="42">
                  <c:v>6.5975117552691628E-2</c:v>
                </c:pt>
                <c:pt idx="43">
                  <c:v>6.8127433438480114E-2</c:v>
                </c:pt>
                <c:pt idx="44">
                  <c:v>6.4837812789235449E-2</c:v>
                </c:pt>
                <c:pt idx="45">
                  <c:v>6.1151606578570043E-2</c:v>
                </c:pt>
                <c:pt idx="46">
                  <c:v>6.3241103124818981E-2</c:v>
                </c:pt>
                <c:pt idx="47">
                  <c:v>6.5472863395974107E-2</c:v>
                </c:pt>
                <c:pt idx="48">
                  <c:v>6.7949954358187278E-2</c:v>
                </c:pt>
                <c:pt idx="49">
                  <c:v>6.4156088871144157E-2</c:v>
                </c:pt>
                <c:pt idx="50">
                  <c:v>6.0085952344544627E-2</c:v>
                </c:pt>
                <c:pt idx="51">
                  <c:v>5.7051238389945649E-2</c:v>
                </c:pt>
                <c:pt idx="52">
                  <c:v>5.5281783420250689E-2</c:v>
                </c:pt>
                <c:pt idx="53">
                  <c:v>5.3051052453659299E-2</c:v>
                </c:pt>
                <c:pt idx="54">
                  <c:v>5.0807849669586742E-2</c:v>
                </c:pt>
                <c:pt idx="55">
                  <c:v>4.9142996270222297E-2</c:v>
                </c:pt>
                <c:pt idx="56">
                  <c:v>4.8420083058360958E-2</c:v>
                </c:pt>
              </c:numCache>
            </c:numRef>
          </c:val>
          <c:smooth val="0"/>
          <c:extLst>
            <c:ext xmlns:c16="http://schemas.microsoft.com/office/drawing/2014/chart" uri="{C3380CC4-5D6E-409C-BE32-E72D297353CC}">
              <c16:uniqueId val="{00000001-57DF-4F6C-89D0-BB016EFB3998}"/>
            </c:ext>
          </c:extLst>
        </c:ser>
        <c:ser>
          <c:idx val="2"/>
          <c:order val="2"/>
          <c:tx>
            <c:strRef>
              <c:f>TdR_73!$B$88</c:f>
              <c:strCache>
                <c:ptCount val="1"/>
                <c:pt idx="0">
                  <c:v>Construction</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TdR_73!$C$88:$BG$88</c:f>
              <c:numCache>
                <c:formatCode>0.0%</c:formatCode>
                <c:ptCount val="57"/>
                <c:pt idx="0">
                  <c:v>0.10409650782264679</c:v>
                </c:pt>
                <c:pt idx="1">
                  <c:v>0.10578047388716294</c:v>
                </c:pt>
                <c:pt idx="2">
                  <c:v>0.11560427385314341</c:v>
                </c:pt>
                <c:pt idx="3">
                  <c:v>0.11295930986369553</c:v>
                </c:pt>
                <c:pt idx="4">
                  <c:v>0.10985457778077144</c:v>
                </c:pt>
                <c:pt idx="5">
                  <c:v>0.10623880860787578</c:v>
                </c:pt>
                <c:pt idx="6">
                  <c:v>0.10622582669008987</c:v>
                </c:pt>
                <c:pt idx="7">
                  <c:v>8.7378450719103884E-2</c:v>
                </c:pt>
                <c:pt idx="8">
                  <c:v>9.9364386453142856E-2</c:v>
                </c:pt>
                <c:pt idx="9">
                  <c:v>9.4220093509156735E-2</c:v>
                </c:pt>
                <c:pt idx="10">
                  <c:v>9.6486716323246277E-2</c:v>
                </c:pt>
                <c:pt idx="11">
                  <c:v>8.8824691150137844E-2</c:v>
                </c:pt>
                <c:pt idx="12">
                  <c:v>8.2630494273874269E-2</c:v>
                </c:pt>
                <c:pt idx="13">
                  <c:v>8.3697214019264096E-2</c:v>
                </c:pt>
                <c:pt idx="14">
                  <c:v>7.4338773342842071E-2</c:v>
                </c:pt>
                <c:pt idx="15">
                  <c:v>7.9032097091610964E-2</c:v>
                </c:pt>
                <c:pt idx="16">
                  <c:v>7.1209525689852504E-2</c:v>
                </c:pt>
                <c:pt idx="17">
                  <c:v>7.4088534010474674E-2</c:v>
                </c:pt>
                <c:pt idx="18">
                  <c:v>9.9493603195267996E-2</c:v>
                </c:pt>
                <c:pt idx="19">
                  <c:v>9.3273364223667596E-2</c:v>
                </c:pt>
                <c:pt idx="20">
                  <c:v>8.9898925610019359E-2</c:v>
                </c:pt>
                <c:pt idx="21">
                  <c:v>0.10123212097305746</c:v>
                </c:pt>
                <c:pt idx="22">
                  <c:v>0.10471713507364964</c:v>
                </c:pt>
                <c:pt idx="23">
                  <c:v>0.10235082588178866</c:v>
                </c:pt>
                <c:pt idx="24">
                  <c:v>0.10787261655895428</c:v>
                </c:pt>
                <c:pt idx="25">
                  <c:v>0.10582119984689409</c:v>
                </c:pt>
                <c:pt idx="26">
                  <c:v>0.10242197997359861</c:v>
                </c:pt>
                <c:pt idx="27">
                  <c:v>0.11061401503788498</c:v>
                </c:pt>
                <c:pt idx="28">
                  <c:v>0.11267443539391675</c:v>
                </c:pt>
                <c:pt idx="29">
                  <c:v>0.10857102672180753</c:v>
                </c:pt>
                <c:pt idx="30">
                  <c:v>0.1108239632921106</c:v>
                </c:pt>
                <c:pt idx="31">
                  <c:v>9.8575479793311008E-2</c:v>
                </c:pt>
                <c:pt idx="32">
                  <c:v>0.10925058093938061</c:v>
                </c:pt>
                <c:pt idx="33">
                  <c:v>0.11405595796334095</c:v>
                </c:pt>
                <c:pt idx="34">
                  <c:v>0.11577326133178666</c:v>
                </c:pt>
                <c:pt idx="35">
                  <c:v>0.10302571455381426</c:v>
                </c:pt>
                <c:pt idx="36">
                  <c:v>5.7629012323463354E-2</c:v>
                </c:pt>
                <c:pt idx="37">
                  <c:v>9.6422523157015314E-2</c:v>
                </c:pt>
                <c:pt idx="38">
                  <c:v>0.10408641990788808</c:v>
                </c:pt>
                <c:pt idx="39">
                  <c:v>0.10423401297642636</c:v>
                </c:pt>
                <c:pt idx="40">
                  <c:v>9.8008768068931953E-2</c:v>
                </c:pt>
                <c:pt idx="41">
                  <c:v>9.9994979319191879E-2</c:v>
                </c:pt>
                <c:pt idx="42">
                  <c:v>0.10414431083429163</c:v>
                </c:pt>
                <c:pt idx="43">
                  <c:v>9.7593255002749388E-2</c:v>
                </c:pt>
                <c:pt idx="44">
                  <c:v>0.10883970674548278</c:v>
                </c:pt>
                <c:pt idx="45">
                  <c:v>9.6600374213165391E-2</c:v>
                </c:pt>
                <c:pt idx="46">
                  <c:v>0.10184187962097077</c:v>
                </c:pt>
                <c:pt idx="47">
                  <c:v>0.10016251598699136</c:v>
                </c:pt>
                <c:pt idx="48">
                  <c:v>0.10206767831750749</c:v>
                </c:pt>
                <c:pt idx="49">
                  <c:v>0.10100628098060729</c:v>
                </c:pt>
                <c:pt idx="50">
                  <c:v>0.10065567725575887</c:v>
                </c:pt>
                <c:pt idx="51">
                  <c:v>9.6097322389078851E-2</c:v>
                </c:pt>
                <c:pt idx="52">
                  <c:v>9.3931003349207662E-2</c:v>
                </c:pt>
                <c:pt idx="53">
                  <c:v>9.4537294896325605E-2</c:v>
                </c:pt>
                <c:pt idx="54">
                  <c:v>9.2893319540532815E-2</c:v>
                </c:pt>
                <c:pt idx="55">
                  <c:v>9.6613845318219357E-2</c:v>
                </c:pt>
                <c:pt idx="56">
                  <c:v>9.7992240202324332E-2</c:v>
                </c:pt>
              </c:numCache>
            </c:numRef>
          </c:val>
          <c:smooth val="0"/>
          <c:extLst>
            <c:ext xmlns:c16="http://schemas.microsoft.com/office/drawing/2014/chart" uri="{C3380CC4-5D6E-409C-BE32-E72D297353CC}">
              <c16:uniqueId val="{00000002-57DF-4F6C-89D0-BB016EFB3998}"/>
            </c:ext>
          </c:extLst>
        </c:ser>
        <c:ser>
          <c:idx val="3"/>
          <c:order val="3"/>
          <c:tx>
            <c:strRef>
              <c:f>TdR_73!$B$89</c:f>
              <c:strCache>
                <c:ptCount val="1"/>
                <c:pt idx="0">
                  <c:v>Tertiaire marchand</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TdR_73!$C$89:$BG$89</c:f>
              <c:numCache>
                <c:formatCode>0.0%</c:formatCode>
                <c:ptCount val="57"/>
                <c:pt idx="0">
                  <c:v>1.0437432690053792E-2</c:v>
                </c:pt>
                <c:pt idx="1">
                  <c:v>1.099090221791436E-2</c:v>
                </c:pt>
                <c:pt idx="2">
                  <c:v>1.1162605778929077E-2</c:v>
                </c:pt>
                <c:pt idx="3">
                  <c:v>9.758810821062355E-3</c:v>
                </c:pt>
                <c:pt idx="4">
                  <c:v>1.0481286873578024E-2</c:v>
                </c:pt>
                <c:pt idx="5">
                  <c:v>1.1009875220617452E-2</c:v>
                </c:pt>
                <c:pt idx="6">
                  <c:v>9.54531662384373E-3</c:v>
                </c:pt>
                <c:pt idx="7">
                  <c:v>9.8696607104182214E-3</c:v>
                </c:pt>
                <c:pt idx="8">
                  <c:v>1.0360343291651884E-2</c:v>
                </c:pt>
                <c:pt idx="9">
                  <c:v>1.1083903458534829E-2</c:v>
                </c:pt>
                <c:pt idx="10">
                  <c:v>1.0793374102067542E-2</c:v>
                </c:pt>
                <c:pt idx="11">
                  <c:v>1.0300199652726182E-2</c:v>
                </c:pt>
                <c:pt idx="12">
                  <c:v>9.3571923090962749E-3</c:v>
                </c:pt>
                <c:pt idx="13">
                  <c:v>9.4547598479710181E-3</c:v>
                </c:pt>
                <c:pt idx="14">
                  <c:v>9.8535434458475717E-3</c:v>
                </c:pt>
                <c:pt idx="15">
                  <c:v>9.8725429465015471E-3</c:v>
                </c:pt>
                <c:pt idx="16">
                  <c:v>1.0574659611916795E-2</c:v>
                </c:pt>
                <c:pt idx="17">
                  <c:v>1.2481968173720055E-2</c:v>
                </c:pt>
                <c:pt idx="18">
                  <c:v>1.2793616746129638E-2</c:v>
                </c:pt>
                <c:pt idx="19">
                  <c:v>1.3067932503948505E-2</c:v>
                </c:pt>
                <c:pt idx="20">
                  <c:v>1.271328805631489E-2</c:v>
                </c:pt>
                <c:pt idx="21">
                  <c:v>1.2343690941895941E-2</c:v>
                </c:pt>
                <c:pt idx="22">
                  <c:v>1.1979362576095909E-2</c:v>
                </c:pt>
                <c:pt idx="23">
                  <c:v>1.4378348626357064E-2</c:v>
                </c:pt>
                <c:pt idx="24">
                  <c:v>1.4144379614129916E-2</c:v>
                </c:pt>
                <c:pt idx="25">
                  <c:v>1.3101840430739829E-2</c:v>
                </c:pt>
                <c:pt idx="26">
                  <c:v>1.2801632639146434E-2</c:v>
                </c:pt>
                <c:pt idx="27">
                  <c:v>1.330435799233599E-2</c:v>
                </c:pt>
                <c:pt idx="28">
                  <c:v>1.4687268820271682E-2</c:v>
                </c:pt>
                <c:pt idx="29">
                  <c:v>1.4218002667106187E-2</c:v>
                </c:pt>
                <c:pt idx="30">
                  <c:v>1.4366574019253446E-2</c:v>
                </c:pt>
                <c:pt idx="31">
                  <c:v>1.3850357417744952E-2</c:v>
                </c:pt>
                <c:pt idx="32">
                  <c:v>1.4208520446822862E-2</c:v>
                </c:pt>
                <c:pt idx="33">
                  <c:v>1.4420259770327317E-2</c:v>
                </c:pt>
                <c:pt idx="34">
                  <c:v>1.4928390231975742E-2</c:v>
                </c:pt>
                <c:pt idx="35">
                  <c:v>1.5173577491377819E-2</c:v>
                </c:pt>
                <c:pt idx="36">
                  <c:v>9.8575399682329645E-3</c:v>
                </c:pt>
                <c:pt idx="37">
                  <c:v>1.3070533718279546E-2</c:v>
                </c:pt>
                <c:pt idx="38">
                  <c:v>1.3354145359560362E-2</c:v>
                </c:pt>
                <c:pt idx="39">
                  <c:v>1.3995790047568856E-2</c:v>
                </c:pt>
                <c:pt idx="40">
                  <c:v>1.4784702055172707E-2</c:v>
                </c:pt>
                <c:pt idx="41">
                  <c:v>1.5815864775066281E-2</c:v>
                </c:pt>
                <c:pt idx="42">
                  <c:v>1.5908506081056938E-2</c:v>
                </c:pt>
                <c:pt idx="43">
                  <c:v>1.6009453964384732E-2</c:v>
                </c:pt>
                <c:pt idx="44">
                  <c:v>1.7042042059531564E-2</c:v>
                </c:pt>
                <c:pt idx="45">
                  <c:v>1.5745185637552613E-2</c:v>
                </c:pt>
                <c:pt idx="46">
                  <c:v>1.5680633152580135E-2</c:v>
                </c:pt>
                <c:pt idx="47">
                  <c:v>1.6602476152357215E-2</c:v>
                </c:pt>
                <c:pt idx="48">
                  <c:v>1.5083190947212522E-2</c:v>
                </c:pt>
                <c:pt idx="49">
                  <c:v>1.4859553312904002E-2</c:v>
                </c:pt>
                <c:pt idx="50">
                  <c:v>1.4844520970817558E-2</c:v>
                </c:pt>
                <c:pt idx="51">
                  <c:v>1.4894083760095116E-2</c:v>
                </c:pt>
                <c:pt idx="52">
                  <c:v>1.555763038529373E-2</c:v>
                </c:pt>
                <c:pt idx="53">
                  <c:v>1.4568616629705943E-2</c:v>
                </c:pt>
                <c:pt idx="54">
                  <c:v>1.5210015971562079E-2</c:v>
                </c:pt>
                <c:pt idx="55">
                  <c:v>1.411465828590603E-2</c:v>
                </c:pt>
                <c:pt idx="56">
                  <c:v>1.3556471356610976E-2</c:v>
                </c:pt>
              </c:numCache>
            </c:numRef>
          </c:val>
          <c:smooth val="0"/>
          <c:extLst>
            <c:ext xmlns:c16="http://schemas.microsoft.com/office/drawing/2014/chart" uri="{C3380CC4-5D6E-409C-BE32-E72D297353CC}">
              <c16:uniqueId val="{00000003-57DF-4F6C-89D0-BB016EFB3998}"/>
            </c:ext>
          </c:extLst>
        </c:ser>
        <c:ser>
          <c:idx val="4"/>
          <c:order val="4"/>
          <c:tx>
            <c:strRef>
              <c:f>TdR_73!$B$90</c:f>
              <c:strCache>
                <c:ptCount val="1"/>
                <c:pt idx="0">
                  <c:v>Tertiaire non marchand</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TdR_73!$C$90:$BG$90</c:f>
              <c:numCache>
                <c:formatCode>0.0%</c:formatCode>
                <c:ptCount val="57"/>
                <c:pt idx="0">
                  <c:v>1.6003021983745243E-3</c:v>
                </c:pt>
                <c:pt idx="1">
                  <c:v>1.4233789108627245E-3</c:v>
                </c:pt>
                <c:pt idx="2">
                  <c:v>1.833245291600417E-3</c:v>
                </c:pt>
                <c:pt idx="3">
                  <c:v>2.0932935355713151E-3</c:v>
                </c:pt>
                <c:pt idx="4">
                  <c:v>1.827338128827551E-3</c:v>
                </c:pt>
                <c:pt idx="5">
                  <c:v>1.5906398304964592E-3</c:v>
                </c:pt>
                <c:pt idx="6">
                  <c:v>1.8116679039648872E-3</c:v>
                </c:pt>
                <c:pt idx="7">
                  <c:v>1.5501730887476411E-3</c:v>
                </c:pt>
                <c:pt idx="8">
                  <c:v>1.5913939447460309E-3</c:v>
                </c:pt>
                <c:pt idx="9">
                  <c:v>1.4463943847553391E-3</c:v>
                </c:pt>
                <c:pt idx="10">
                  <c:v>9.6144710696620026E-4</c:v>
                </c:pt>
                <c:pt idx="11">
                  <c:v>1.1353004713243527E-3</c:v>
                </c:pt>
                <c:pt idx="12">
                  <c:v>1.1784714355557832E-3</c:v>
                </c:pt>
                <c:pt idx="13">
                  <c:v>1.488674743184783E-3</c:v>
                </c:pt>
                <c:pt idx="14">
                  <c:v>1.1241124991455858E-3</c:v>
                </c:pt>
                <c:pt idx="15">
                  <c:v>1.168321517392993E-3</c:v>
                </c:pt>
                <c:pt idx="16">
                  <c:v>1.3455416215872283E-3</c:v>
                </c:pt>
                <c:pt idx="17">
                  <c:v>1.3820073297133978E-3</c:v>
                </c:pt>
                <c:pt idx="18">
                  <c:v>1.4090222426110402E-3</c:v>
                </c:pt>
                <c:pt idx="19">
                  <c:v>2.0601868714795958E-3</c:v>
                </c:pt>
                <c:pt idx="20">
                  <c:v>1.2337834613407957E-3</c:v>
                </c:pt>
                <c:pt idx="21">
                  <c:v>1.338093108753549E-3</c:v>
                </c:pt>
                <c:pt idx="22">
                  <c:v>1.0115828736118194E-3</c:v>
                </c:pt>
                <c:pt idx="23">
                  <c:v>1.311464678715687E-3</c:v>
                </c:pt>
                <c:pt idx="24">
                  <c:v>1.4882809585852485E-3</c:v>
                </c:pt>
                <c:pt idx="25">
                  <c:v>1.53214397028827E-3</c:v>
                </c:pt>
                <c:pt idx="26">
                  <c:v>1.8059653847914089E-3</c:v>
                </c:pt>
                <c:pt idx="27">
                  <c:v>1.8425837055752771E-3</c:v>
                </c:pt>
                <c:pt idx="28">
                  <c:v>2.4548051211873965E-3</c:v>
                </c:pt>
                <c:pt idx="29">
                  <c:v>2.6435213007907866E-3</c:v>
                </c:pt>
                <c:pt idx="30">
                  <c:v>2.2872718894654583E-3</c:v>
                </c:pt>
                <c:pt idx="31">
                  <c:v>1.9485779374986759E-3</c:v>
                </c:pt>
                <c:pt idx="32">
                  <c:v>2.4871025745255232E-3</c:v>
                </c:pt>
                <c:pt idx="33">
                  <c:v>3.216883960487331E-3</c:v>
                </c:pt>
                <c:pt idx="34">
                  <c:v>2.9705069568599961E-3</c:v>
                </c:pt>
                <c:pt idx="35">
                  <c:v>3.6138103767101568E-3</c:v>
                </c:pt>
                <c:pt idx="36">
                  <c:v>2.7506361610950807E-3</c:v>
                </c:pt>
                <c:pt idx="37">
                  <c:v>3.0123329655276357E-3</c:v>
                </c:pt>
                <c:pt idx="38">
                  <c:v>3.6129270784846677E-3</c:v>
                </c:pt>
                <c:pt idx="39">
                  <c:v>3.8259124954398392E-3</c:v>
                </c:pt>
                <c:pt idx="40">
                  <c:v>2.7505395518559145E-3</c:v>
                </c:pt>
                <c:pt idx="41">
                  <c:v>3.8102990483455564E-3</c:v>
                </c:pt>
                <c:pt idx="42">
                  <c:v>3.5333779637753754E-3</c:v>
                </c:pt>
                <c:pt idx="43">
                  <c:v>4.4330864601180098E-3</c:v>
                </c:pt>
                <c:pt idx="44">
                  <c:v>4.0480955667006992E-3</c:v>
                </c:pt>
                <c:pt idx="45">
                  <c:v>4.9044177618372022E-3</c:v>
                </c:pt>
                <c:pt idx="46">
                  <c:v>3.5352923076697714E-3</c:v>
                </c:pt>
                <c:pt idx="47">
                  <c:v>4.5885895838830501E-3</c:v>
                </c:pt>
                <c:pt idx="48">
                  <c:v>3.8515864591048081E-3</c:v>
                </c:pt>
                <c:pt idx="49">
                  <c:v>4.4049706982882825E-3</c:v>
                </c:pt>
                <c:pt idx="50">
                  <c:v>4.4485916694075311E-3</c:v>
                </c:pt>
                <c:pt idx="51">
                  <c:v>5.2751196435139279E-3</c:v>
                </c:pt>
                <c:pt idx="52">
                  <c:v>3.6472113362886892E-3</c:v>
                </c:pt>
                <c:pt idx="53">
                  <c:v>4.7262091616350269E-3</c:v>
                </c:pt>
                <c:pt idx="54">
                  <c:v>4.5091468997415446E-3</c:v>
                </c:pt>
                <c:pt idx="55">
                  <c:v>4.4711949968552437E-3</c:v>
                </c:pt>
                <c:pt idx="56">
                  <c:v>3.40208298903328E-3</c:v>
                </c:pt>
              </c:numCache>
            </c:numRef>
          </c:val>
          <c:smooth val="0"/>
          <c:extLst>
            <c:ext xmlns:c16="http://schemas.microsoft.com/office/drawing/2014/chart" uri="{C3380CC4-5D6E-409C-BE32-E72D297353CC}">
              <c16:uniqueId val="{00000004-57DF-4F6C-89D0-BB016EFB3998}"/>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TdR_73!$C$86:$BJ$86</c:f>
              <c:numCache>
                <c:formatCode>0.0%</c:formatCode>
                <c:ptCount val="60"/>
                <c:pt idx="0">
                  <c:v>1.2557049587659514E-2</c:v>
                </c:pt>
                <c:pt idx="1">
                  <c:v>1.6472965036749332E-2</c:v>
                </c:pt>
                <c:pt idx="2">
                  <c:v>2.1302269750951678E-2</c:v>
                </c:pt>
                <c:pt idx="3">
                  <c:v>4.3063055893150605E-2</c:v>
                </c:pt>
                <c:pt idx="4">
                  <c:v>7.509762422886682E-3</c:v>
                </c:pt>
                <c:pt idx="5">
                  <c:v>8.551964194438556E-3</c:v>
                </c:pt>
                <c:pt idx="6">
                  <c:v>6.1068574323996146E-3</c:v>
                </c:pt>
                <c:pt idx="7">
                  <c:v>8.0082252253555961E-3</c:v>
                </c:pt>
                <c:pt idx="8">
                  <c:v>1.0982464503964203E-2</c:v>
                </c:pt>
                <c:pt idx="9">
                  <c:v>3.9879422195629906E-3</c:v>
                </c:pt>
                <c:pt idx="10">
                  <c:v>3.7552570767336612E-3</c:v>
                </c:pt>
                <c:pt idx="11">
                  <c:v>5.3871645762984758E-3</c:v>
                </c:pt>
                <c:pt idx="12">
                  <c:v>3.4763020334429014E-3</c:v>
                </c:pt>
                <c:pt idx="13">
                  <c:v>3.8840892151651906E-3</c:v>
                </c:pt>
                <c:pt idx="14">
                  <c:v>4.9412263064467872E-3</c:v>
                </c:pt>
                <c:pt idx="15">
                  <c:v>1.3973425551033305E-3</c:v>
                </c:pt>
                <c:pt idx="16">
                  <c:v>1.7030640657193178E-3</c:v>
                </c:pt>
                <c:pt idx="17">
                  <c:v>1.2997520557524872E-3</c:v>
                </c:pt>
                <c:pt idx="18">
                  <c:v>1.3089069397931518E-3</c:v>
                </c:pt>
                <c:pt idx="19">
                  <c:v>1.1971849101183644E-3</c:v>
                </c:pt>
                <c:pt idx="20">
                  <c:v>7.9897874081431169E-4</c:v>
                </c:pt>
                <c:pt idx="21">
                  <c:v>1.110656578805061E-3</c:v>
                </c:pt>
                <c:pt idx="22">
                  <c:v>1.7212535861707554E-3</c:v>
                </c:pt>
                <c:pt idx="23">
                  <c:v>1.0996482071200305E-3</c:v>
                </c:pt>
                <c:pt idx="24">
                  <c:v>2.6028841797947781E-2</c:v>
                </c:pt>
                <c:pt idx="25">
                  <c:v>1.7654440313378593E-3</c:v>
                </c:pt>
                <c:pt idx="26">
                  <c:v>1.2903810317767351E-3</c:v>
                </c:pt>
                <c:pt idx="27">
                  <c:v>9.2939392875977149E-4</c:v>
                </c:pt>
                <c:pt idx="28">
                  <c:v>1.3517166887140662E-3</c:v>
                </c:pt>
                <c:pt idx="29">
                  <c:v>1.0991677177637409E-3</c:v>
                </c:pt>
                <c:pt idx="30">
                  <c:v>2.128216725133982E-3</c:v>
                </c:pt>
                <c:pt idx="31">
                  <c:v>4.0438705733288642E-3</c:v>
                </c:pt>
                <c:pt idx="32">
                  <c:v>2.763899272973398E-3</c:v>
                </c:pt>
                <c:pt idx="33">
                  <c:v>5.0336564957019795E-3</c:v>
                </c:pt>
                <c:pt idx="34">
                  <c:v>3.9258500148548437E-3</c:v>
                </c:pt>
                <c:pt idx="35">
                  <c:v>4.3958900078963324E-3</c:v>
                </c:pt>
                <c:pt idx="36">
                  <c:v>5.5128213784335937E-3</c:v>
                </c:pt>
                <c:pt idx="37">
                  <c:v>4.4899203812709364E-3</c:v>
                </c:pt>
                <c:pt idx="38">
                  <c:v>7.6346162469831608E-4</c:v>
                </c:pt>
                <c:pt idx="39">
                  <c:v>4.0951054135119633E-3</c:v>
                </c:pt>
                <c:pt idx="40">
                  <c:v>4.7490797099088719E-3</c:v>
                </c:pt>
                <c:pt idx="41">
                  <c:v>2.7631988483278439E-3</c:v>
                </c:pt>
                <c:pt idx="42">
                  <c:v>6.927472121359024E-3</c:v>
                </c:pt>
                <c:pt idx="43">
                  <c:v>6.8393944124329042E-3</c:v>
                </c:pt>
                <c:pt idx="44">
                  <c:v>6.0488167376834944E-3</c:v>
                </c:pt>
                <c:pt idx="45">
                  <c:v>1.1467649025370251E-2</c:v>
                </c:pt>
                <c:pt idx="46">
                  <c:v>5.6845687915203945E-3</c:v>
                </c:pt>
                <c:pt idx="47">
                  <c:v>1.0819640857097646E-2</c:v>
                </c:pt>
                <c:pt idx="48">
                  <c:v>1.4823357304253852E-2</c:v>
                </c:pt>
                <c:pt idx="49">
                  <c:v>9.0854864919138172E-3</c:v>
                </c:pt>
                <c:pt idx="50">
                  <c:v>7.6177659033656144E-3</c:v>
                </c:pt>
                <c:pt idx="51">
                  <c:v>4.248660542991535E-3</c:v>
                </c:pt>
                <c:pt idx="52">
                  <c:v>4.9641664381249286E-3</c:v>
                </c:pt>
                <c:pt idx="53">
                  <c:v>9.4718750727271102E-3</c:v>
                </c:pt>
                <c:pt idx="54">
                  <c:v>1.0021975964097667E-2</c:v>
                </c:pt>
                <c:pt idx="55">
                  <c:v>7.4381206849306221E-3</c:v>
                </c:pt>
                <c:pt idx="56">
                  <c:v>4.5607703543772771E-3</c:v>
                </c:pt>
                <c:pt idx="57">
                  <c:v>2.8253496122550618E-3</c:v>
                </c:pt>
                <c:pt idx="58">
                  <c:v>1.8753820593620971E-3</c:v>
                </c:pt>
                <c:pt idx="59">
                  <c:v>2.6927506586741537E-3</c:v>
                </c:pt>
              </c:numCache>
            </c:numRef>
          </c:val>
          <c:smooth val="0"/>
          <c:extLst>
            <c:ext xmlns:c16="http://schemas.microsoft.com/office/drawing/2014/chart" uri="{C3380CC4-5D6E-409C-BE32-E72D297353CC}">
              <c16:uniqueId val="{00000000-2FAE-4FFD-9079-88CB2C4897CA}"/>
            </c:ext>
          </c:extLst>
        </c:ser>
        <c:ser>
          <c:idx val="1"/>
          <c:order val="1"/>
          <c:tx>
            <c:strRef>
              <c:f>TdR_73!$B$87</c:f>
              <c:strCache>
                <c:ptCount val="1"/>
                <c:pt idx="0">
                  <c:v>Industrie</c:v>
                </c:pt>
              </c:strCache>
            </c:strRef>
          </c:tx>
          <c:marker>
            <c:symbol val="none"/>
          </c:marker>
          <c:cat>
            <c:strRef>
              <c:f>TdR_73!$C$85:$BJ$85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TdR_73!$C$87:$BJ$87</c:f>
              <c:numCache>
                <c:formatCode>0.0%</c:formatCode>
                <c:ptCount val="60"/>
                <c:pt idx="0">
                  <c:v>6.8235394842005942E-2</c:v>
                </c:pt>
                <c:pt idx="1">
                  <c:v>6.8960244140646706E-2</c:v>
                </c:pt>
                <c:pt idx="2">
                  <c:v>6.9153414381518993E-2</c:v>
                </c:pt>
                <c:pt idx="3">
                  <c:v>6.3526674111571854E-2</c:v>
                </c:pt>
                <c:pt idx="4">
                  <c:v>6.142420891120403E-2</c:v>
                </c:pt>
                <c:pt idx="5">
                  <c:v>5.7870035571438799E-2</c:v>
                </c:pt>
                <c:pt idx="6">
                  <c:v>5.730308377349326E-2</c:v>
                </c:pt>
                <c:pt idx="7">
                  <c:v>5.5565100042443687E-2</c:v>
                </c:pt>
                <c:pt idx="8">
                  <c:v>5.6189203054137812E-2</c:v>
                </c:pt>
                <c:pt idx="9">
                  <c:v>5.9523853222508694E-2</c:v>
                </c:pt>
                <c:pt idx="10">
                  <c:v>6.1559206268960304E-2</c:v>
                </c:pt>
                <c:pt idx="11">
                  <c:v>6.0087734455211199E-2</c:v>
                </c:pt>
                <c:pt idx="12">
                  <c:v>5.5114758932367849E-2</c:v>
                </c:pt>
                <c:pt idx="13">
                  <c:v>5.4788674370623458E-2</c:v>
                </c:pt>
                <c:pt idx="14">
                  <c:v>4.9742257718154312E-2</c:v>
                </c:pt>
                <c:pt idx="15">
                  <c:v>4.9716467811099077E-2</c:v>
                </c:pt>
                <c:pt idx="16">
                  <c:v>5.3074362598503511E-2</c:v>
                </c:pt>
                <c:pt idx="17">
                  <c:v>6.1226118144021791E-2</c:v>
                </c:pt>
                <c:pt idx="18">
                  <c:v>6.1037242970358015E-2</c:v>
                </c:pt>
                <c:pt idx="19">
                  <c:v>6.0244752389589998E-2</c:v>
                </c:pt>
                <c:pt idx="20">
                  <c:v>5.884902468109212E-2</c:v>
                </c:pt>
                <c:pt idx="21">
                  <c:v>5.830495877652446E-2</c:v>
                </c:pt>
                <c:pt idx="22">
                  <c:v>6.3100297427114649E-2</c:v>
                </c:pt>
                <c:pt idx="23">
                  <c:v>6.2001963452291843E-2</c:v>
                </c:pt>
                <c:pt idx="24">
                  <c:v>6.3610701736589365E-2</c:v>
                </c:pt>
                <c:pt idx="25">
                  <c:v>6.6296268188442364E-2</c:v>
                </c:pt>
                <c:pt idx="26">
                  <c:v>6.7360543799001624E-2</c:v>
                </c:pt>
                <c:pt idx="27">
                  <c:v>7.0698092936332738E-2</c:v>
                </c:pt>
                <c:pt idx="28">
                  <c:v>7.2152819915849126E-2</c:v>
                </c:pt>
                <c:pt idx="29">
                  <c:v>7.4495541623420591E-2</c:v>
                </c:pt>
                <c:pt idx="30">
                  <c:v>7.3067948990256204E-2</c:v>
                </c:pt>
                <c:pt idx="31">
                  <c:v>6.9874638549982895E-2</c:v>
                </c:pt>
                <c:pt idx="32">
                  <c:v>6.8557042027201032E-2</c:v>
                </c:pt>
                <c:pt idx="33">
                  <c:v>6.9082979472888439E-2</c:v>
                </c:pt>
                <c:pt idx="34">
                  <c:v>6.8768653048134912E-2</c:v>
                </c:pt>
                <c:pt idx="35">
                  <c:v>6.4188461492996549E-2</c:v>
                </c:pt>
                <c:pt idx="36">
                  <c:v>4.4833588240070318E-2</c:v>
                </c:pt>
                <c:pt idx="37">
                  <c:v>5.3750760482638806E-2</c:v>
                </c:pt>
                <c:pt idx="38">
                  <c:v>5.6851057515993099E-2</c:v>
                </c:pt>
                <c:pt idx="39">
                  <c:v>5.9982939013169548E-2</c:v>
                </c:pt>
                <c:pt idx="40">
                  <c:v>6.2955148539882919E-2</c:v>
                </c:pt>
                <c:pt idx="41">
                  <c:v>6.3100458030029949E-2</c:v>
                </c:pt>
                <c:pt idx="42">
                  <c:v>6.5975117552691628E-2</c:v>
                </c:pt>
                <c:pt idx="43">
                  <c:v>6.8127433438480114E-2</c:v>
                </c:pt>
                <c:pt idx="44">
                  <c:v>6.4837812789235449E-2</c:v>
                </c:pt>
                <c:pt idx="45">
                  <c:v>6.1151606578570043E-2</c:v>
                </c:pt>
                <c:pt idx="46">
                  <c:v>6.3241103124818981E-2</c:v>
                </c:pt>
                <c:pt idx="47">
                  <c:v>6.5472863395974107E-2</c:v>
                </c:pt>
                <c:pt idx="48">
                  <c:v>6.7949954358187278E-2</c:v>
                </c:pt>
                <c:pt idx="49">
                  <c:v>6.4156088871144157E-2</c:v>
                </c:pt>
                <c:pt idx="50">
                  <c:v>6.0085952344544627E-2</c:v>
                </c:pt>
                <c:pt idx="51">
                  <c:v>5.7051238389945649E-2</c:v>
                </c:pt>
                <c:pt idx="52">
                  <c:v>5.5281783420250689E-2</c:v>
                </c:pt>
                <c:pt idx="53">
                  <c:v>5.3051052453659299E-2</c:v>
                </c:pt>
                <c:pt idx="54">
                  <c:v>5.0807849669586742E-2</c:v>
                </c:pt>
                <c:pt idx="55">
                  <c:v>4.9142996270222297E-2</c:v>
                </c:pt>
                <c:pt idx="56">
                  <c:v>4.8420083058360958E-2</c:v>
                </c:pt>
                <c:pt idx="57">
                  <c:v>5.0025053611532838E-2</c:v>
                </c:pt>
                <c:pt idx="58">
                  <c:v>5.1603581641737666E-2</c:v>
                </c:pt>
                <c:pt idx="59">
                  <c:v>5.1936603450721638E-2</c:v>
                </c:pt>
              </c:numCache>
            </c:numRef>
          </c:val>
          <c:smooth val="0"/>
          <c:extLst>
            <c:ext xmlns:c16="http://schemas.microsoft.com/office/drawing/2014/chart" uri="{C3380CC4-5D6E-409C-BE32-E72D297353CC}">
              <c16:uniqueId val="{00000001-2FAE-4FFD-9079-88CB2C4897CA}"/>
            </c:ext>
          </c:extLst>
        </c:ser>
        <c:ser>
          <c:idx val="2"/>
          <c:order val="2"/>
          <c:tx>
            <c:strRef>
              <c:f>TdR_73!$B$88</c:f>
              <c:strCache>
                <c:ptCount val="1"/>
                <c:pt idx="0">
                  <c:v>Construction</c:v>
                </c:pt>
              </c:strCache>
            </c:strRef>
          </c:tx>
          <c:marker>
            <c:symbol val="none"/>
          </c:marker>
          <c:cat>
            <c:strRef>
              <c:f>TdR_73!$C$85:$BJ$85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TdR_73!$C$88:$BJ$88</c:f>
              <c:numCache>
                <c:formatCode>0.0%</c:formatCode>
                <c:ptCount val="60"/>
                <c:pt idx="0">
                  <c:v>0.10409650782264679</c:v>
                </c:pt>
                <c:pt idx="1">
                  <c:v>0.10578047388716294</c:v>
                </c:pt>
                <c:pt idx="2">
                  <c:v>0.11560427385314341</c:v>
                </c:pt>
                <c:pt idx="3">
                  <c:v>0.11295930986369553</c:v>
                </c:pt>
                <c:pt idx="4">
                  <c:v>0.10985457778077144</c:v>
                </c:pt>
                <c:pt idx="5">
                  <c:v>0.10623880860787578</c:v>
                </c:pt>
                <c:pt idx="6">
                  <c:v>0.10622582669008987</c:v>
                </c:pt>
                <c:pt idx="7">
                  <c:v>8.7378450719103884E-2</c:v>
                </c:pt>
                <c:pt idx="8">
                  <c:v>9.9364386453142856E-2</c:v>
                </c:pt>
                <c:pt idx="9">
                  <c:v>9.4220093509156735E-2</c:v>
                </c:pt>
                <c:pt idx="10">
                  <c:v>9.6486716323246277E-2</c:v>
                </c:pt>
                <c:pt idx="11">
                  <c:v>8.8824691150137844E-2</c:v>
                </c:pt>
                <c:pt idx="12">
                  <c:v>8.2630494273874269E-2</c:v>
                </c:pt>
                <c:pt idx="13">
                  <c:v>8.3697214019264096E-2</c:v>
                </c:pt>
                <c:pt idx="14">
                  <c:v>7.4338773342842071E-2</c:v>
                </c:pt>
                <c:pt idx="15">
                  <c:v>7.9032097091610964E-2</c:v>
                </c:pt>
                <c:pt idx="16">
                  <c:v>7.1209525689852504E-2</c:v>
                </c:pt>
                <c:pt idx="17">
                  <c:v>7.4088534010474674E-2</c:v>
                </c:pt>
                <c:pt idx="18">
                  <c:v>9.9493603195267996E-2</c:v>
                </c:pt>
                <c:pt idx="19">
                  <c:v>9.3273364223667596E-2</c:v>
                </c:pt>
                <c:pt idx="20">
                  <c:v>8.9898925610019359E-2</c:v>
                </c:pt>
                <c:pt idx="21">
                  <c:v>0.10123212097305746</c:v>
                </c:pt>
                <c:pt idx="22">
                  <c:v>0.10471713507364964</c:v>
                </c:pt>
                <c:pt idx="23">
                  <c:v>0.10235082588178866</c:v>
                </c:pt>
                <c:pt idx="24">
                  <c:v>0.10787261655895428</c:v>
                </c:pt>
                <c:pt idx="25">
                  <c:v>0.10582119984689409</c:v>
                </c:pt>
                <c:pt idx="26">
                  <c:v>0.10242197997359861</c:v>
                </c:pt>
                <c:pt idx="27">
                  <c:v>0.11061401503788498</c:v>
                </c:pt>
                <c:pt idx="28">
                  <c:v>0.11267443539391675</c:v>
                </c:pt>
                <c:pt idx="29">
                  <c:v>0.10857102672180753</c:v>
                </c:pt>
                <c:pt idx="30">
                  <c:v>0.1108239632921106</c:v>
                </c:pt>
                <c:pt idx="31">
                  <c:v>9.8575479793311008E-2</c:v>
                </c:pt>
                <c:pt idx="32">
                  <c:v>0.10925058093938061</c:v>
                </c:pt>
                <c:pt idx="33">
                  <c:v>0.11405595796334095</c:v>
                </c:pt>
                <c:pt idx="34">
                  <c:v>0.11577326133178666</c:v>
                </c:pt>
                <c:pt idx="35">
                  <c:v>0.10302571455381426</c:v>
                </c:pt>
                <c:pt idx="36">
                  <c:v>5.7629012323463354E-2</c:v>
                </c:pt>
                <c:pt idx="37">
                  <c:v>9.6422523157015314E-2</c:v>
                </c:pt>
                <c:pt idx="38">
                  <c:v>0.10408641990788808</c:v>
                </c:pt>
                <c:pt idx="39">
                  <c:v>0.10423401297642636</c:v>
                </c:pt>
                <c:pt idx="40">
                  <c:v>9.8008768068931953E-2</c:v>
                </c:pt>
                <c:pt idx="41">
                  <c:v>9.9994979319191879E-2</c:v>
                </c:pt>
                <c:pt idx="42">
                  <c:v>0.10414431083429163</c:v>
                </c:pt>
                <c:pt idx="43">
                  <c:v>9.7593255002749388E-2</c:v>
                </c:pt>
                <c:pt idx="44">
                  <c:v>0.10883970674548278</c:v>
                </c:pt>
                <c:pt idx="45">
                  <c:v>9.6600374213165391E-2</c:v>
                </c:pt>
                <c:pt idx="46">
                  <c:v>0.10184187962097077</c:v>
                </c:pt>
                <c:pt idx="47">
                  <c:v>0.10016251598699136</c:v>
                </c:pt>
                <c:pt idx="48">
                  <c:v>0.10206767831750749</c:v>
                </c:pt>
                <c:pt idx="49">
                  <c:v>0.10100628098060729</c:v>
                </c:pt>
                <c:pt idx="50">
                  <c:v>0.10065567725575887</c:v>
                </c:pt>
                <c:pt idx="51">
                  <c:v>9.6097322389078851E-2</c:v>
                </c:pt>
                <c:pt idx="52">
                  <c:v>9.3931003349207662E-2</c:v>
                </c:pt>
                <c:pt idx="53">
                  <c:v>9.4537294896325605E-2</c:v>
                </c:pt>
                <c:pt idx="54">
                  <c:v>9.2893319540532815E-2</c:v>
                </c:pt>
                <c:pt idx="55">
                  <c:v>9.6613845318219357E-2</c:v>
                </c:pt>
                <c:pt idx="56">
                  <c:v>9.7992240202324332E-2</c:v>
                </c:pt>
                <c:pt idx="57">
                  <c:v>9.8121479860950711E-2</c:v>
                </c:pt>
                <c:pt idx="58">
                  <c:v>9.5579137503158745E-2</c:v>
                </c:pt>
                <c:pt idx="59">
                  <c:v>0.10320435193926084</c:v>
                </c:pt>
              </c:numCache>
            </c:numRef>
          </c:val>
          <c:smooth val="0"/>
          <c:extLst>
            <c:ext xmlns:c16="http://schemas.microsoft.com/office/drawing/2014/chart" uri="{C3380CC4-5D6E-409C-BE32-E72D297353CC}">
              <c16:uniqueId val="{00000002-2FAE-4FFD-9079-88CB2C4897CA}"/>
            </c:ext>
          </c:extLst>
        </c:ser>
        <c:ser>
          <c:idx val="3"/>
          <c:order val="3"/>
          <c:tx>
            <c:strRef>
              <c:f>TdR_73!$B$89</c:f>
              <c:strCache>
                <c:ptCount val="1"/>
                <c:pt idx="0">
                  <c:v>Tertiaire marchand</c:v>
                </c:pt>
              </c:strCache>
            </c:strRef>
          </c:tx>
          <c:marker>
            <c:symbol val="none"/>
          </c:marker>
          <c:cat>
            <c:strRef>
              <c:f>TdR_73!$C$85:$BJ$85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TdR_73!$C$89:$BJ$89</c:f>
              <c:numCache>
                <c:formatCode>0.0%</c:formatCode>
                <c:ptCount val="60"/>
                <c:pt idx="0">
                  <c:v>1.0437432690053792E-2</c:v>
                </c:pt>
                <c:pt idx="1">
                  <c:v>1.099090221791436E-2</c:v>
                </c:pt>
                <c:pt idx="2">
                  <c:v>1.1162605778929077E-2</c:v>
                </c:pt>
                <c:pt idx="3">
                  <c:v>9.758810821062355E-3</c:v>
                </c:pt>
                <c:pt idx="4">
                  <c:v>1.0481286873578024E-2</c:v>
                </c:pt>
                <c:pt idx="5">
                  <c:v>1.1009875220617452E-2</c:v>
                </c:pt>
                <c:pt idx="6">
                  <c:v>9.54531662384373E-3</c:v>
                </c:pt>
                <c:pt idx="7">
                  <c:v>9.8696607104182214E-3</c:v>
                </c:pt>
                <c:pt idx="8">
                  <c:v>1.0360343291651884E-2</c:v>
                </c:pt>
                <c:pt idx="9">
                  <c:v>1.1083903458534829E-2</c:v>
                </c:pt>
                <c:pt idx="10">
                  <c:v>1.0793374102067542E-2</c:v>
                </c:pt>
                <c:pt idx="11">
                  <c:v>1.0300199652726182E-2</c:v>
                </c:pt>
                <c:pt idx="12">
                  <c:v>9.3571923090962749E-3</c:v>
                </c:pt>
                <c:pt idx="13">
                  <c:v>9.4547598479710181E-3</c:v>
                </c:pt>
                <c:pt idx="14">
                  <c:v>9.8535434458475717E-3</c:v>
                </c:pt>
                <c:pt idx="15">
                  <c:v>9.8725429465015471E-3</c:v>
                </c:pt>
                <c:pt idx="16">
                  <c:v>1.0574659611916795E-2</c:v>
                </c:pt>
                <c:pt idx="17">
                  <c:v>1.2481968173720055E-2</c:v>
                </c:pt>
                <c:pt idx="18">
                  <c:v>1.2793616746129638E-2</c:v>
                </c:pt>
                <c:pt idx="19">
                  <c:v>1.3067932503948505E-2</c:v>
                </c:pt>
                <c:pt idx="20">
                  <c:v>1.271328805631489E-2</c:v>
                </c:pt>
                <c:pt idx="21">
                  <c:v>1.2343690941895941E-2</c:v>
                </c:pt>
                <c:pt idx="22">
                  <c:v>1.1979362576095909E-2</c:v>
                </c:pt>
                <c:pt idx="23">
                  <c:v>1.4378348626357064E-2</c:v>
                </c:pt>
                <c:pt idx="24">
                  <c:v>1.4144379614129916E-2</c:v>
                </c:pt>
                <c:pt idx="25">
                  <c:v>1.3101840430739829E-2</c:v>
                </c:pt>
                <c:pt idx="26">
                  <c:v>1.2801632639146434E-2</c:v>
                </c:pt>
                <c:pt idx="27">
                  <c:v>1.330435799233599E-2</c:v>
                </c:pt>
                <c:pt idx="28">
                  <c:v>1.4687268820271682E-2</c:v>
                </c:pt>
                <c:pt idx="29">
                  <c:v>1.4218002667106187E-2</c:v>
                </c:pt>
                <c:pt idx="30">
                  <c:v>1.4366574019253446E-2</c:v>
                </c:pt>
                <c:pt idx="31">
                  <c:v>1.3850357417744952E-2</c:v>
                </c:pt>
                <c:pt idx="32">
                  <c:v>1.4208520446822862E-2</c:v>
                </c:pt>
                <c:pt idx="33">
                  <c:v>1.4420259770327317E-2</c:v>
                </c:pt>
                <c:pt idx="34">
                  <c:v>1.4928390231975742E-2</c:v>
                </c:pt>
                <c:pt idx="35">
                  <c:v>1.5173577491377819E-2</c:v>
                </c:pt>
                <c:pt idx="36">
                  <c:v>9.8575399682329645E-3</c:v>
                </c:pt>
                <c:pt idx="37">
                  <c:v>1.3070533718279546E-2</c:v>
                </c:pt>
                <c:pt idx="38">
                  <c:v>1.3354145359560362E-2</c:v>
                </c:pt>
                <c:pt idx="39">
                  <c:v>1.3995790047568856E-2</c:v>
                </c:pt>
                <c:pt idx="40">
                  <c:v>1.4784702055172707E-2</c:v>
                </c:pt>
                <c:pt idx="41">
                  <c:v>1.5815864775066281E-2</c:v>
                </c:pt>
                <c:pt idx="42">
                  <c:v>1.5908506081056938E-2</c:v>
                </c:pt>
                <c:pt idx="43">
                  <c:v>1.6009453964384732E-2</c:v>
                </c:pt>
                <c:pt idx="44">
                  <c:v>1.7042042059531564E-2</c:v>
                </c:pt>
                <c:pt idx="45">
                  <c:v>1.5745185637552613E-2</c:v>
                </c:pt>
                <c:pt idx="46">
                  <c:v>1.5680633152580135E-2</c:v>
                </c:pt>
                <c:pt idx="47">
                  <c:v>1.6602476152357215E-2</c:v>
                </c:pt>
                <c:pt idx="48">
                  <c:v>1.5083190947212522E-2</c:v>
                </c:pt>
                <c:pt idx="49">
                  <c:v>1.4859553312904002E-2</c:v>
                </c:pt>
                <c:pt idx="50">
                  <c:v>1.4844520970817558E-2</c:v>
                </c:pt>
                <c:pt idx="51">
                  <c:v>1.4894083760095116E-2</c:v>
                </c:pt>
                <c:pt idx="52">
                  <c:v>1.555763038529373E-2</c:v>
                </c:pt>
                <c:pt idx="53">
                  <c:v>1.4568616629705943E-2</c:v>
                </c:pt>
                <c:pt idx="54">
                  <c:v>1.5210015971562079E-2</c:v>
                </c:pt>
                <c:pt idx="55">
                  <c:v>1.411465828590603E-2</c:v>
                </c:pt>
                <c:pt idx="56">
                  <c:v>1.3556471356610976E-2</c:v>
                </c:pt>
                <c:pt idx="57">
                  <c:v>1.3768150820621732E-2</c:v>
                </c:pt>
                <c:pt idx="58">
                  <c:v>1.3234897422892323E-2</c:v>
                </c:pt>
                <c:pt idx="59">
                  <c:v>1.3674803340253219E-2</c:v>
                </c:pt>
              </c:numCache>
            </c:numRef>
          </c:val>
          <c:smooth val="0"/>
          <c:extLst>
            <c:ext xmlns:c16="http://schemas.microsoft.com/office/drawing/2014/chart" uri="{C3380CC4-5D6E-409C-BE32-E72D297353CC}">
              <c16:uniqueId val="{00000003-2FAE-4FFD-9079-88CB2C4897CA}"/>
            </c:ext>
          </c:extLst>
        </c:ser>
        <c:ser>
          <c:idx val="4"/>
          <c:order val="4"/>
          <c:tx>
            <c:strRef>
              <c:f>TdR_73!$B$90</c:f>
              <c:strCache>
                <c:ptCount val="1"/>
                <c:pt idx="0">
                  <c:v>Tertiaire non marchand</c:v>
                </c:pt>
              </c:strCache>
            </c:strRef>
          </c:tx>
          <c:marker>
            <c:symbol val="none"/>
          </c:marker>
          <c:cat>
            <c:strRef>
              <c:f>TdR_73!$C$85:$BJ$85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TdR_73!$C$90:$BJ$90</c:f>
              <c:numCache>
                <c:formatCode>0.0%</c:formatCode>
                <c:ptCount val="60"/>
                <c:pt idx="0">
                  <c:v>1.6003021983745243E-3</c:v>
                </c:pt>
                <c:pt idx="1">
                  <c:v>1.4233789108627245E-3</c:v>
                </c:pt>
                <c:pt idx="2">
                  <c:v>1.833245291600417E-3</c:v>
                </c:pt>
                <c:pt idx="3">
                  <c:v>2.0932935355713151E-3</c:v>
                </c:pt>
                <c:pt idx="4">
                  <c:v>1.827338128827551E-3</c:v>
                </c:pt>
                <c:pt idx="5">
                  <c:v>1.5906398304964592E-3</c:v>
                </c:pt>
                <c:pt idx="6">
                  <c:v>1.8116679039648872E-3</c:v>
                </c:pt>
                <c:pt idx="7">
                  <c:v>1.5501730887476411E-3</c:v>
                </c:pt>
                <c:pt idx="8">
                  <c:v>1.5913939447460309E-3</c:v>
                </c:pt>
                <c:pt idx="9">
                  <c:v>1.4463943847553391E-3</c:v>
                </c:pt>
                <c:pt idx="10">
                  <c:v>9.6144710696620026E-4</c:v>
                </c:pt>
                <c:pt idx="11">
                  <c:v>1.1353004713243527E-3</c:v>
                </c:pt>
                <c:pt idx="12">
                  <c:v>1.1784714355557832E-3</c:v>
                </c:pt>
                <c:pt idx="13">
                  <c:v>1.488674743184783E-3</c:v>
                </c:pt>
                <c:pt idx="14">
                  <c:v>1.1241124991455858E-3</c:v>
                </c:pt>
                <c:pt idx="15">
                  <c:v>1.168321517392993E-3</c:v>
                </c:pt>
                <c:pt idx="16">
                  <c:v>1.3455416215872283E-3</c:v>
                </c:pt>
                <c:pt idx="17">
                  <c:v>1.3820073297133978E-3</c:v>
                </c:pt>
                <c:pt idx="18">
                  <c:v>1.4090222426110402E-3</c:v>
                </c:pt>
                <c:pt idx="19">
                  <c:v>2.0601868714795958E-3</c:v>
                </c:pt>
                <c:pt idx="20">
                  <c:v>1.2337834613407957E-3</c:v>
                </c:pt>
                <c:pt idx="21">
                  <c:v>1.338093108753549E-3</c:v>
                </c:pt>
                <c:pt idx="22">
                  <c:v>1.0115828736118194E-3</c:v>
                </c:pt>
                <c:pt idx="23">
                  <c:v>1.311464678715687E-3</c:v>
                </c:pt>
                <c:pt idx="24">
                  <c:v>1.4882809585852485E-3</c:v>
                </c:pt>
                <c:pt idx="25">
                  <c:v>1.53214397028827E-3</c:v>
                </c:pt>
                <c:pt idx="26">
                  <c:v>1.8059653847914089E-3</c:v>
                </c:pt>
                <c:pt idx="27">
                  <c:v>1.8425837055752771E-3</c:v>
                </c:pt>
                <c:pt idx="28">
                  <c:v>2.4548051211873965E-3</c:v>
                </c:pt>
                <c:pt idx="29">
                  <c:v>2.6435213007907866E-3</c:v>
                </c:pt>
                <c:pt idx="30">
                  <c:v>2.2872718894654583E-3</c:v>
                </c:pt>
                <c:pt idx="31">
                  <c:v>1.9485779374986759E-3</c:v>
                </c:pt>
                <c:pt idx="32">
                  <c:v>2.4871025745255232E-3</c:v>
                </c:pt>
                <c:pt idx="33">
                  <c:v>3.216883960487331E-3</c:v>
                </c:pt>
                <c:pt idx="34">
                  <c:v>2.9705069568599961E-3</c:v>
                </c:pt>
                <c:pt idx="35">
                  <c:v>3.6138103767101568E-3</c:v>
                </c:pt>
                <c:pt idx="36">
                  <c:v>2.7506361610950807E-3</c:v>
                </c:pt>
                <c:pt idx="37">
                  <c:v>3.0123329655276357E-3</c:v>
                </c:pt>
                <c:pt idx="38">
                  <c:v>3.6129270784846677E-3</c:v>
                </c:pt>
                <c:pt idx="39">
                  <c:v>3.8259124954398392E-3</c:v>
                </c:pt>
                <c:pt idx="40">
                  <c:v>2.7505395518559145E-3</c:v>
                </c:pt>
                <c:pt idx="41">
                  <c:v>3.8102990483455564E-3</c:v>
                </c:pt>
                <c:pt idx="42">
                  <c:v>3.5333779637753754E-3</c:v>
                </c:pt>
                <c:pt idx="43">
                  <c:v>4.4330864601180098E-3</c:v>
                </c:pt>
                <c:pt idx="44">
                  <c:v>4.0480955667006992E-3</c:v>
                </c:pt>
                <c:pt idx="45">
                  <c:v>4.9044177618372022E-3</c:v>
                </c:pt>
                <c:pt idx="46">
                  <c:v>3.5352923076697714E-3</c:v>
                </c:pt>
                <c:pt idx="47">
                  <c:v>4.5885895838830501E-3</c:v>
                </c:pt>
                <c:pt idx="48">
                  <c:v>3.8515864591048081E-3</c:v>
                </c:pt>
                <c:pt idx="49">
                  <c:v>4.4049706982882825E-3</c:v>
                </c:pt>
                <c:pt idx="50">
                  <c:v>4.4485916694075311E-3</c:v>
                </c:pt>
                <c:pt idx="51">
                  <c:v>5.2751196435139279E-3</c:v>
                </c:pt>
                <c:pt idx="52">
                  <c:v>3.6472113362886892E-3</c:v>
                </c:pt>
                <c:pt idx="53">
                  <c:v>4.7262091616350269E-3</c:v>
                </c:pt>
                <c:pt idx="54">
                  <c:v>4.5091468997415446E-3</c:v>
                </c:pt>
                <c:pt idx="55">
                  <c:v>4.4711949968552437E-3</c:v>
                </c:pt>
                <c:pt idx="56">
                  <c:v>3.40208298903328E-3</c:v>
                </c:pt>
                <c:pt idx="57">
                  <c:v>3.4960376651637089E-3</c:v>
                </c:pt>
                <c:pt idx="58">
                  <c:v>5.0618089134113588E-3</c:v>
                </c:pt>
                <c:pt idx="59">
                  <c:v>4.4761479440277802E-3</c:v>
                </c:pt>
              </c:numCache>
            </c:numRef>
          </c:val>
          <c:smooth val="0"/>
          <c:extLst>
            <c:ext xmlns:c16="http://schemas.microsoft.com/office/drawing/2014/chart" uri="{C3380CC4-5D6E-409C-BE32-E72D297353CC}">
              <c16:uniqueId val="{00000004-2FAE-4FFD-9079-88CB2C4897CA}"/>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TdR_74!$C$86:$AW$86</c:f>
              <c:numCache>
                <c:formatCode>0.0%</c:formatCode>
                <c:ptCount val="47"/>
                <c:pt idx="0">
                  <c:v>3.4527092635426694E-3</c:v>
                </c:pt>
                <c:pt idx="1">
                  <c:v>4.2693698528697898E-3</c:v>
                </c:pt>
                <c:pt idx="2">
                  <c:v>1.0378030832904461E-2</c:v>
                </c:pt>
                <c:pt idx="3">
                  <c:v>1.3186361895366821E-2</c:v>
                </c:pt>
                <c:pt idx="4">
                  <c:v>1.2600800429240848E-2</c:v>
                </c:pt>
                <c:pt idx="5">
                  <c:v>1.534455580343747E-2</c:v>
                </c:pt>
                <c:pt idx="6">
                  <c:v>3.8329617317274618E-3</c:v>
                </c:pt>
                <c:pt idx="7">
                  <c:v>7.6584736045873609E-3</c:v>
                </c:pt>
                <c:pt idx="8">
                  <c:v>3.5272365310626674E-3</c:v>
                </c:pt>
                <c:pt idx="9">
                  <c:v>5.6900189153214617E-3</c:v>
                </c:pt>
                <c:pt idx="10">
                  <c:v>9.094347228658926E-3</c:v>
                </c:pt>
                <c:pt idx="11">
                  <c:v>3.7676478966004604E-3</c:v>
                </c:pt>
                <c:pt idx="12">
                  <c:v>1.0248278909007142E-2</c:v>
                </c:pt>
                <c:pt idx="13">
                  <c:v>9.9780205019065135E-3</c:v>
                </c:pt>
                <c:pt idx="14">
                  <c:v>7.5527434536985334E-3</c:v>
                </c:pt>
                <c:pt idx="15">
                  <c:v>1.7126216650655399E-3</c:v>
                </c:pt>
                <c:pt idx="16">
                  <c:v>9.1613757504130072E-3</c:v>
                </c:pt>
                <c:pt idx="17">
                  <c:v>9.8413458239446413E-3</c:v>
                </c:pt>
                <c:pt idx="18">
                  <c:v>1.1561293178030268E-2</c:v>
                </c:pt>
                <c:pt idx="19">
                  <c:v>2.7959004911278614E-2</c:v>
                </c:pt>
                <c:pt idx="20">
                  <c:v>1.3989617354905158E-2</c:v>
                </c:pt>
                <c:pt idx="21">
                  <c:v>2.0417699601905814E-2</c:v>
                </c:pt>
                <c:pt idx="22">
                  <c:v>1.6718897923366331E-2</c:v>
                </c:pt>
                <c:pt idx="23">
                  <c:v>1.4243481224842152E-2</c:v>
                </c:pt>
                <c:pt idx="24">
                  <c:v>8.0072022994058729E-4</c:v>
                </c:pt>
                <c:pt idx="25">
                  <c:v>5.1357236057090192E-4</c:v>
                </c:pt>
                <c:pt idx="26">
                  <c:v>8.6647517342222126E-4</c:v>
                </c:pt>
                <c:pt idx="27">
                  <c:v>1.4310966047881046E-3</c:v>
                </c:pt>
                <c:pt idx="28">
                  <c:v>2.4535457118638722E-3</c:v>
                </c:pt>
                <c:pt idx="29">
                  <c:v>4.4701645036426176E-3</c:v>
                </c:pt>
                <c:pt idx="30">
                  <c:v>3.3296296703707404E-3</c:v>
                </c:pt>
                <c:pt idx="31">
                  <c:v>2.6039171035151802E-3</c:v>
                </c:pt>
                <c:pt idx="32">
                  <c:v>2.589305590949133E-3</c:v>
                </c:pt>
                <c:pt idx="33">
                  <c:v>2.9462710346830879E-3</c:v>
                </c:pt>
                <c:pt idx="34">
                  <c:v>3.1797966345560457E-3</c:v>
                </c:pt>
                <c:pt idx="35">
                  <c:v>2.5726911386473347E-3</c:v>
                </c:pt>
                <c:pt idx="36">
                  <c:v>8.6975817820241148E-4</c:v>
                </c:pt>
                <c:pt idx="37">
                  <c:v>7.7590919933474107E-4</c:v>
                </c:pt>
                <c:pt idx="38">
                  <c:v>1.2085638094658793E-3</c:v>
                </c:pt>
                <c:pt idx="39">
                  <c:v>1.4911751096433196E-3</c:v>
                </c:pt>
                <c:pt idx="40">
                  <c:v>2.8178621421235703E-3</c:v>
                </c:pt>
                <c:pt idx="41">
                  <c:v>2.8643992068995458E-3</c:v>
                </c:pt>
                <c:pt idx="42">
                  <c:v>1.2046965234465594E-3</c:v>
                </c:pt>
                <c:pt idx="43">
                  <c:v>3.5735534263118332E-3</c:v>
                </c:pt>
                <c:pt idx="44">
                  <c:v>5.4690777898548952E-3</c:v>
                </c:pt>
                <c:pt idx="45">
                  <c:v>5.7978290635579861E-3</c:v>
                </c:pt>
                <c:pt idx="46">
                  <c:v>4.2451693373654082E-3</c:v>
                </c:pt>
              </c:numCache>
            </c:numRef>
          </c:val>
          <c:smooth val="0"/>
          <c:extLst>
            <c:ext xmlns:c16="http://schemas.microsoft.com/office/drawing/2014/chart" uri="{C3380CC4-5D6E-409C-BE32-E72D297353CC}">
              <c16:uniqueId val="{00000000-6919-4B09-BA43-2874A36286EF}"/>
            </c:ext>
          </c:extLst>
        </c:ser>
        <c:ser>
          <c:idx val="1"/>
          <c:order val="1"/>
          <c:tx>
            <c:strRef>
              <c:f>TdR_74!$B$87</c:f>
              <c:strCache>
                <c:ptCount val="1"/>
                <c:pt idx="0">
                  <c:v>Industrie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TdR_74!$C$87:$AW$87</c:f>
              <c:numCache>
                <c:formatCode>0.0%</c:formatCode>
                <c:ptCount val="47"/>
                <c:pt idx="0">
                  <c:v>0.11256649386210132</c:v>
                </c:pt>
                <c:pt idx="1">
                  <c:v>0.10373614020775609</c:v>
                </c:pt>
                <c:pt idx="2">
                  <c:v>9.8203732182759115E-2</c:v>
                </c:pt>
                <c:pt idx="3">
                  <c:v>9.2717066830081116E-2</c:v>
                </c:pt>
                <c:pt idx="4">
                  <c:v>8.8433683226641857E-2</c:v>
                </c:pt>
                <c:pt idx="5">
                  <c:v>8.2054187191987552E-2</c:v>
                </c:pt>
                <c:pt idx="6">
                  <c:v>8.0104411071556303E-2</c:v>
                </c:pt>
                <c:pt idx="7">
                  <c:v>7.2847483192052365E-2</c:v>
                </c:pt>
                <c:pt idx="8">
                  <c:v>8.1156904193710924E-2</c:v>
                </c:pt>
                <c:pt idx="9">
                  <c:v>8.421604617774843E-2</c:v>
                </c:pt>
                <c:pt idx="10">
                  <c:v>8.3182545522368465E-2</c:v>
                </c:pt>
                <c:pt idx="11">
                  <c:v>8.5164322058191438E-2</c:v>
                </c:pt>
                <c:pt idx="12">
                  <c:v>8.1474690053672166E-2</c:v>
                </c:pt>
                <c:pt idx="13">
                  <c:v>8.3532603465133831E-2</c:v>
                </c:pt>
                <c:pt idx="14">
                  <c:v>7.7849517802513826E-2</c:v>
                </c:pt>
                <c:pt idx="15">
                  <c:v>7.7653046672266302E-2</c:v>
                </c:pt>
                <c:pt idx="16">
                  <c:v>7.5030484155937924E-2</c:v>
                </c:pt>
                <c:pt idx="17">
                  <c:v>7.2414485208598306E-2</c:v>
                </c:pt>
                <c:pt idx="18">
                  <c:v>8.1356061039358232E-2</c:v>
                </c:pt>
                <c:pt idx="19">
                  <c:v>8.0403440826892464E-2</c:v>
                </c:pt>
                <c:pt idx="20">
                  <c:v>8.1732122537066867E-2</c:v>
                </c:pt>
                <c:pt idx="21">
                  <c:v>8.1830316917860871E-2</c:v>
                </c:pt>
                <c:pt idx="22">
                  <c:v>8.5428055456147511E-2</c:v>
                </c:pt>
                <c:pt idx="23">
                  <c:v>8.8407674647705548E-2</c:v>
                </c:pt>
                <c:pt idx="24">
                  <c:v>8.9909630562097623E-2</c:v>
                </c:pt>
                <c:pt idx="25">
                  <c:v>9.712851440796548E-2</c:v>
                </c:pt>
                <c:pt idx="26">
                  <c:v>0.10175167770244693</c:v>
                </c:pt>
                <c:pt idx="27">
                  <c:v>0.10304809274633245</c:v>
                </c:pt>
                <c:pt idx="28">
                  <c:v>0.10524552534450594</c:v>
                </c:pt>
                <c:pt idx="29">
                  <c:v>9.9002599283599585E-2</c:v>
                </c:pt>
                <c:pt idx="30">
                  <c:v>9.1925678096086677E-2</c:v>
                </c:pt>
                <c:pt idx="31">
                  <c:v>8.5408383646545988E-2</c:v>
                </c:pt>
                <c:pt idx="32">
                  <c:v>8.3647379231818683E-2</c:v>
                </c:pt>
                <c:pt idx="33">
                  <c:v>8.1870005145607272E-2</c:v>
                </c:pt>
                <c:pt idx="34">
                  <c:v>8.0262813783443313E-2</c:v>
                </c:pt>
                <c:pt idx="35">
                  <c:v>7.4629081717939943E-2</c:v>
                </c:pt>
                <c:pt idx="36">
                  <c:v>4.35060935863881E-2</c:v>
                </c:pt>
                <c:pt idx="37">
                  <c:v>4.3472223075166322E-2</c:v>
                </c:pt>
                <c:pt idx="38">
                  <c:v>6.7047688405177358E-2</c:v>
                </c:pt>
                <c:pt idx="39">
                  <c:v>7.4203226148978049E-2</c:v>
                </c:pt>
                <c:pt idx="40">
                  <c:v>7.6146282556646669E-2</c:v>
                </c:pt>
                <c:pt idx="41">
                  <c:v>7.652439554052072E-2</c:v>
                </c:pt>
                <c:pt idx="42">
                  <c:v>7.4978196974811812E-2</c:v>
                </c:pt>
                <c:pt idx="43">
                  <c:v>7.4083560351448807E-2</c:v>
                </c:pt>
                <c:pt idx="44">
                  <c:v>7.597868038000323E-2</c:v>
                </c:pt>
                <c:pt idx="45">
                  <c:v>7.2611883080724443E-2</c:v>
                </c:pt>
                <c:pt idx="46">
                  <c:v>7.2820451400832348E-2</c:v>
                </c:pt>
              </c:numCache>
            </c:numRef>
          </c:val>
          <c:smooth val="0"/>
          <c:extLst>
            <c:ext xmlns:c16="http://schemas.microsoft.com/office/drawing/2014/chart" uri="{C3380CC4-5D6E-409C-BE32-E72D297353CC}">
              <c16:uniqueId val="{00000001-6919-4B09-BA43-2874A36286EF}"/>
            </c:ext>
          </c:extLst>
        </c:ser>
        <c:ser>
          <c:idx val="2"/>
          <c:order val="2"/>
          <c:tx>
            <c:strRef>
              <c:f>TdR_74!$B$88</c:f>
              <c:strCache>
                <c:ptCount val="1"/>
                <c:pt idx="0">
                  <c:v>Construction</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TdR_74!$C$88:$AW$88</c:f>
              <c:numCache>
                <c:formatCode>0.0%</c:formatCode>
                <c:ptCount val="47"/>
                <c:pt idx="0">
                  <c:v>7.2561142480283489E-2</c:v>
                </c:pt>
                <c:pt idx="1">
                  <c:v>6.6059714663346161E-2</c:v>
                </c:pt>
                <c:pt idx="2">
                  <c:v>7.3869365700668932E-2</c:v>
                </c:pt>
                <c:pt idx="3">
                  <c:v>7.6657204772306725E-2</c:v>
                </c:pt>
                <c:pt idx="4">
                  <c:v>6.8227379147507178E-2</c:v>
                </c:pt>
                <c:pt idx="5">
                  <c:v>6.5517547969954931E-2</c:v>
                </c:pt>
                <c:pt idx="6">
                  <c:v>6.3235545493713588E-2</c:v>
                </c:pt>
                <c:pt idx="7">
                  <c:v>5.904729616589411E-2</c:v>
                </c:pt>
                <c:pt idx="8">
                  <c:v>6.3689837379802966E-2</c:v>
                </c:pt>
                <c:pt idx="9">
                  <c:v>7.012818398765179E-2</c:v>
                </c:pt>
                <c:pt idx="10">
                  <c:v>6.6858388477807271E-2</c:v>
                </c:pt>
                <c:pt idx="11">
                  <c:v>6.6243395773674663E-2</c:v>
                </c:pt>
                <c:pt idx="12">
                  <c:v>6.6231084660644923E-2</c:v>
                </c:pt>
                <c:pt idx="13">
                  <c:v>6.3237766368572076E-2</c:v>
                </c:pt>
                <c:pt idx="14">
                  <c:v>5.9424790674913727E-2</c:v>
                </c:pt>
                <c:pt idx="15">
                  <c:v>6.1017007356167857E-2</c:v>
                </c:pt>
                <c:pt idx="16">
                  <c:v>5.891806304371517E-2</c:v>
                </c:pt>
                <c:pt idx="17">
                  <c:v>6.0411368226908867E-2</c:v>
                </c:pt>
                <c:pt idx="18">
                  <c:v>6.6445635506039366E-2</c:v>
                </c:pt>
                <c:pt idx="19">
                  <c:v>7.9017936425246127E-2</c:v>
                </c:pt>
                <c:pt idx="20">
                  <c:v>7.4623276951588921E-2</c:v>
                </c:pt>
                <c:pt idx="21">
                  <c:v>7.7724659152424297E-2</c:v>
                </c:pt>
                <c:pt idx="22">
                  <c:v>8.98439000733499E-2</c:v>
                </c:pt>
                <c:pt idx="23">
                  <c:v>9.0617024454398079E-2</c:v>
                </c:pt>
                <c:pt idx="24">
                  <c:v>9.0545552403812846E-2</c:v>
                </c:pt>
                <c:pt idx="25">
                  <c:v>9.1706259774073415E-2</c:v>
                </c:pt>
                <c:pt idx="26">
                  <c:v>8.747650087449621E-2</c:v>
                </c:pt>
                <c:pt idx="27">
                  <c:v>9.4037550319370652E-2</c:v>
                </c:pt>
                <c:pt idx="28">
                  <c:v>9.230022307170084E-2</c:v>
                </c:pt>
                <c:pt idx="29">
                  <c:v>9.2715390590763391E-2</c:v>
                </c:pt>
                <c:pt idx="30">
                  <c:v>9.808045899575242E-2</c:v>
                </c:pt>
                <c:pt idx="31">
                  <c:v>8.8210897495446347E-2</c:v>
                </c:pt>
                <c:pt idx="32">
                  <c:v>9.7618419722008049E-2</c:v>
                </c:pt>
                <c:pt idx="33">
                  <c:v>0.10403347694361802</c:v>
                </c:pt>
                <c:pt idx="34">
                  <c:v>0.1068530267556788</c:v>
                </c:pt>
                <c:pt idx="35">
                  <c:v>9.7770966842122817E-2</c:v>
                </c:pt>
                <c:pt idx="36">
                  <c:v>5.1770959405867276E-2</c:v>
                </c:pt>
                <c:pt idx="37">
                  <c:v>7.9617456953004803E-2</c:v>
                </c:pt>
                <c:pt idx="38">
                  <c:v>9.2636130030264857E-2</c:v>
                </c:pt>
                <c:pt idx="39">
                  <c:v>8.7523052340035989E-2</c:v>
                </c:pt>
                <c:pt idx="40">
                  <c:v>8.8798733857026552E-2</c:v>
                </c:pt>
                <c:pt idx="41">
                  <c:v>8.6836346839492679E-2</c:v>
                </c:pt>
                <c:pt idx="42">
                  <c:v>8.4715280562873543E-2</c:v>
                </c:pt>
                <c:pt idx="43">
                  <c:v>8.4377420356018099E-2</c:v>
                </c:pt>
                <c:pt idx="44">
                  <c:v>8.6393925882256417E-2</c:v>
                </c:pt>
                <c:pt idx="45">
                  <c:v>8.4074991427916121E-2</c:v>
                </c:pt>
                <c:pt idx="46">
                  <c:v>8.6644953491644763E-2</c:v>
                </c:pt>
              </c:numCache>
            </c:numRef>
          </c:val>
          <c:smooth val="0"/>
          <c:extLst>
            <c:ext xmlns:c16="http://schemas.microsoft.com/office/drawing/2014/chart" uri="{C3380CC4-5D6E-409C-BE32-E72D297353CC}">
              <c16:uniqueId val="{00000002-6919-4B09-BA43-2874A36286EF}"/>
            </c:ext>
          </c:extLst>
        </c:ser>
        <c:ser>
          <c:idx val="3"/>
          <c:order val="3"/>
          <c:tx>
            <c:strRef>
              <c:f>TdR_74!$B$89</c:f>
              <c:strCache>
                <c:ptCount val="1"/>
                <c:pt idx="0">
                  <c:v>Tertiaire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TdR_74!$C$89:$AW$89</c:f>
              <c:numCache>
                <c:formatCode>0.0%</c:formatCode>
                <c:ptCount val="47"/>
                <c:pt idx="0">
                  <c:v>1.2797589406198477E-2</c:v>
                </c:pt>
                <c:pt idx="1">
                  <c:v>1.3015194930244268E-2</c:v>
                </c:pt>
                <c:pt idx="2">
                  <c:v>1.302795993059107E-2</c:v>
                </c:pt>
                <c:pt idx="3">
                  <c:v>1.3161895494905256E-2</c:v>
                </c:pt>
                <c:pt idx="4">
                  <c:v>1.1926790235760803E-2</c:v>
                </c:pt>
                <c:pt idx="5">
                  <c:v>1.1674584218969431E-2</c:v>
                </c:pt>
                <c:pt idx="6">
                  <c:v>1.0615259247705514E-2</c:v>
                </c:pt>
                <c:pt idx="7">
                  <c:v>1.0559511405711899E-2</c:v>
                </c:pt>
                <c:pt idx="8">
                  <c:v>1.0563607511137368E-2</c:v>
                </c:pt>
                <c:pt idx="9">
                  <c:v>1.1031513979996146E-2</c:v>
                </c:pt>
                <c:pt idx="10">
                  <c:v>1.1352023415221525E-2</c:v>
                </c:pt>
                <c:pt idx="11">
                  <c:v>1.25222518117547E-2</c:v>
                </c:pt>
                <c:pt idx="12">
                  <c:v>1.2201534883078987E-2</c:v>
                </c:pt>
                <c:pt idx="13">
                  <c:v>1.3155605453875256E-2</c:v>
                </c:pt>
                <c:pt idx="14">
                  <c:v>1.2374349507012928E-2</c:v>
                </c:pt>
                <c:pt idx="15">
                  <c:v>1.2972625889228175E-2</c:v>
                </c:pt>
                <c:pt idx="16">
                  <c:v>1.2863379954279918E-2</c:v>
                </c:pt>
                <c:pt idx="17">
                  <c:v>1.2438833659963384E-2</c:v>
                </c:pt>
                <c:pt idx="18">
                  <c:v>1.4048431104822364E-2</c:v>
                </c:pt>
                <c:pt idx="19">
                  <c:v>1.3847312770943023E-2</c:v>
                </c:pt>
                <c:pt idx="20">
                  <c:v>1.474258258299207E-2</c:v>
                </c:pt>
                <c:pt idx="21">
                  <c:v>1.4448117219128712E-2</c:v>
                </c:pt>
                <c:pt idx="22">
                  <c:v>1.5520122912090531E-2</c:v>
                </c:pt>
                <c:pt idx="23">
                  <c:v>1.6715014173496464E-2</c:v>
                </c:pt>
                <c:pt idx="24">
                  <c:v>1.7238725283769935E-2</c:v>
                </c:pt>
                <c:pt idx="25">
                  <c:v>1.9661393497515885E-2</c:v>
                </c:pt>
                <c:pt idx="26">
                  <c:v>1.8218517074770069E-2</c:v>
                </c:pt>
                <c:pt idx="27">
                  <c:v>1.6947741567042915E-2</c:v>
                </c:pt>
                <c:pt idx="28">
                  <c:v>1.8469972042940187E-2</c:v>
                </c:pt>
                <c:pt idx="29">
                  <c:v>1.8803588082432723E-2</c:v>
                </c:pt>
                <c:pt idx="30">
                  <c:v>1.893860488333432E-2</c:v>
                </c:pt>
                <c:pt idx="31">
                  <c:v>1.7657442617298163E-2</c:v>
                </c:pt>
                <c:pt idx="32">
                  <c:v>1.9019984858584544E-2</c:v>
                </c:pt>
                <c:pt idx="33">
                  <c:v>1.8618348430377438E-2</c:v>
                </c:pt>
                <c:pt idx="34">
                  <c:v>1.9608458614250566E-2</c:v>
                </c:pt>
                <c:pt idx="35">
                  <c:v>1.9530569724552457E-2</c:v>
                </c:pt>
                <c:pt idx="36">
                  <c:v>1.3298284128200791E-2</c:v>
                </c:pt>
                <c:pt idx="37">
                  <c:v>1.3957460445831932E-2</c:v>
                </c:pt>
                <c:pt idx="38">
                  <c:v>1.7571788977474648E-2</c:v>
                </c:pt>
                <c:pt idx="39">
                  <c:v>1.9835807189475134E-2</c:v>
                </c:pt>
                <c:pt idx="40">
                  <c:v>1.8417561038863436E-2</c:v>
                </c:pt>
                <c:pt idx="41">
                  <c:v>1.9463911254802378E-2</c:v>
                </c:pt>
                <c:pt idx="42">
                  <c:v>1.8872156569415027E-2</c:v>
                </c:pt>
                <c:pt idx="43">
                  <c:v>2.0027485769043837E-2</c:v>
                </c:pt>
                <c:pt idx="44">
                  <c:v>2.0015166443538065E-2</c:v>
                </c:pt>
                <c:pt idx="45">
                  <c:v>1.925948081160133E-2</c:v>
                </c:pt>
                <c:pt idx="46">
                  <c:v>1.9542653989672032E-2</c:v>
                </c:pt>
              </c:numCache>
            </c:numRef>
          </c:val>
          <c:smooth val="0"/>
          <c:extLst>
            <c:ext xmlns:c16="http://schemas.microsoft.com/office/drawing/2014/chart" uri="{C3380CC4-5D6E-409C-BE32-E72D297353CC}">
              <c16:uniqueId val="{00000003-6919-4B09-BA43-2874A36286EF}"/>
            </c:ext>
          </c:extLst>
        </c:ser>
        <c:ser>
          <c:idx val="4"/>
          <c:order val="4"/>
          <c:tx>
            <c:strRef>
              <c:f>TdR_74!$B$90</c:f>
              <c:strCache>
                <c:ptCount val="1"/>
                <c:pt idx="0">
                  <c:v>Tertiaire non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TdR_74!$C$90:$AW$90</c:f>
              <c:numCache>
                <c:formatCode>0.0%</c:formatCode>
                <c:ptCount val="47"/>
                <c:pt idx="0">
                  <c:v>2.6609547840147612E-3</c:v>
                </c:pt>
                <c:pt idx="1">
                  <c:v>2.03457544949966E-3</c:v>
                </c:pt>
                <c:pt idx="2">
                  <c:v>1.8686984543488092E-3</c:v>
                </c:pt>
                <c:pt idx="3">
                  <c:v>2.4773902055657744E-3</c:v>
                </c:pt>
                <c:pt idx="4">
                  <c:v>1.9088308455230414E-3</c:v>
                </c:pt>
                <c:pt idx="5">
                  <c:v>1.8623070865228229E-3</c:v>
                </c:pt>
                <c:pt idx="6">
                  <c:v>1.7003469519210319E-3</c:v>
                </c:pt>
                <c:pt idx="7">
                  <c:v>1.0584169300498745E-3</c:v>
                </c:pt>
                <c:pt idx="8">
                  <c:v>1.5707343690068358E-3</c:v>
                </c:pt>
                <c:pt idx="9">
                  <c:v>1.4320231575111737E-3</c:v>
                </c:pt>
                <c:pt idx="10">
                  <c:v>1.4804246865501691E-3</c:v>
                </c:pt>
                <c:pt idx="11">
                  <c:v>1.3477867513979217E-3</c:v>
                </c:pt>
                <c:pt idx="12">
                  <c:v>1.3792497717295897E-3</c:v>
                </c:pt>
                <c:pt idx="13">
                  <c:v>1.4229044506458245E-3</c:v>
                </c:pt>
                <c:pt idx="14">
                  <c:v>1.4607106710871551E-3</c:v>
                </c:pt>
                <c:pt idx="15">
                  <c:v>1.1486333195718642E-3</c:v>
                </c:pt>
                <c:pt idx="16">
                  <c:v>1.2782651172915272E-3</c:v>
                </c:pt>
                <c:pt idx="17">
                  <c:v>1.3793163658593005E-3</c:v>
                </c:pt>
                <c:pt idx="18">
                  <c:v>1.4013891452550247E-3</c:v>
                </c:pt>
                <c:pt idx="19">
                  <c:v>1.6149178982634994E-3</c:v>
                </c:pt>
                <c:pt idx="20">
                  <c:v>1.8244773171864675E-3</c:v>
                </c:pt>
                <c:pt idx="21">
                  <c:v>1.6458985185274981E-3</c:v>
                </c:pt>
                <c:pt idx="22">
                  <c:v>1.6500060923071583E-3</c:v>
                </c:pt>
                <c:pt idx="23">
                  <c:v>1.7610828870382996E-3</c:v>
                </c:pt>
                <c:pt idx="24">
                  <c:v>2.6165891275085561E-3</c:v>
                </c:pt>
                <c:pt idx="25">
                  <c:v>2.7711998014508408E-3</c:v>
                </c:pt>
                <c:pt idx="26">
                  <c:v>2.4258094870740158E-3</c:v>
                </c:pt>
                <c:pt idx="27">
                  <c:v>4.0822868078389755E-3</c:v>
                </c:pt>
                <c:pt idx="28">
                  <c:v>4.7606261619360614E-3</c:v>
                </c:pt>
                <c:pt idx="29">
                  <c:v>4.9268244756626861E-3</c:v>
                </c:pt>
                <c:pt idx="30">
                  <c:v>5.1882264715991389E-3</c:v>
                </c:pt>
                <c:pt idx="31">
                  <c:v>4.5722879559100885E-3</c:v>
                </c:pt>
                <c:pt idx="32">
                  <c:v>4.2710313391917205E-3</c:v>
                </c:pt>
                <c:pt idx="33">
                  <c:v>4.43068839094579E-3</c:v>
                </c:pt>
                <c:pt idx="34">
                  <c:v>4.4997555371926058E-3</c:v>
                </c:pt>
                <c:pt idx="35">
                  <c:v>4.8439353010016513E-3</c:v>
                </c:pt>
                <c:pt idx="36">
                  <c:v>4.075742397354221E-3</c:v>
                </c:pt>
                <c:pt idx="37">
                  <c:v>4.8729748653625581E-3</c:v>
                </c:pt>
                <c:pt idx="38">
                  <c:v>5.443489674290581E-3</c:v>
                </c:pt>
                <c:pt idx="39">
                  <c:v>5.125460686774639E-3</c:v>
                </c:pt>
                <c:pt idx="40">
                  <c:v>5.6422268215142761E-3</c:v>
                </c:pt>
                <c:pt idx="41">
                  <c:v>5.9160879323102737E-3</c:v>
                </c:pt>
                <c:pt idx="42">
                  <c:v>5.7712177657731432E-3</c:v>
                </c:pt>
                <c:pt idx="43">
                  <c:v>6.080643007541694E-3</c:v>
                </c:pt>
                <c:pt idx="44">
                  <c:v>6.4658799792469759E-3</c:v>
                </c:pt>
                <c:pt idx="45">
                  <c:v>6.0852262336414751E-3</c:v>
                </c:pt>
                <c:pt idx="46">
                  <c:v>6.0553417955567018E-3</c:v>
                </c:pt>
              </c:numCache>
            </c:numRef>
          </c:val>
          <c:smooth val="0"/>
          <c:extLst>
            <c:ext xmlns:c16="http://schemas.microsoft.com/office/drawing/2014/chart" uri="{C3380CC4-5D6E-409C-BE32-E72D297353CC}">
              <c16:uniqueId val="{00000004-6919-4B09-BA43-2874A36286EF}"/>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TdR_74!$C$86:$AY$86</c:f>
              <c:numCache>
                <c:formatCode>0.0%</c:formatCode>
                <c:ptCount val="49"/>
                <c:pt idx="0">
                  <c:v>3.4527092635426694E-3</c:v>
                </c:pt>
                <c:pt idx="1">
                  <c:v>4.2693698528697898E-3</c:v>
                </c:pt>
                <c:pt idx="2">
                  <c:v>1.0378030832904461E-2</c:v>
                </c:pt>
                <c:pt idx="3">
                  <c:v>1.3186361895366821E-2</c:v>
                </c:pt>
                <c:pt idx="4">
                  <c:v>1.2600800429240848E-2</c:v>
                </c:pt>
                <c:pt idx="5">
                  <c:v>1.534455580343747E-2</c:v>
                </c:pt>
                <c:pt idx="6">
                  <c:v>3.8329617317274618E-3</c:v>
                </c:pt>
                <c:pt idx="7">
                  <c:v>7.6584736045873609E-3</c:v>
                </c:pt>
                <c:pt idx="8">
                  <c:v>3.5272365310626674E-3</c:v>
                </c:pt>
                <c:pt idx="9">
                  <c:v>5.6900189153214617E-3</c:v>
                </c:pt>
                <c:pt idx="10">
                  <c:v>9.094347228658926E-3</c:v>
                </c:pt>
                <c:pt idx="11">
                  <c:v>3.7676478966004604E-3</c:v>
                </c:pt>
                <c:pt idx="12">
                  <c:v>1.0248278909007142E-2</c:v>
                </c:pt>
                <c:pt idx="13">
                  <c:v>9.9780205019065135E-3</c:v>
                </c:pt>
                <c:pt idx="14">
                  <c:v>7.5527434536985334E-3</c:v>
                </c:pt>
                <c:pt idx="15">
                  <c:v>1.7126216650655399E-3</c:v>
                </c:pt>
                <c:pt idx="16">
                  <c:v>9.1613757504130072E-3</c:v>
                </c:pt>
                <c:pt idx="17">
                  <c:v>9.8413458239446413E-3</c:v>
                </c:pt>
                <c:pt idx="18">
                  <c:v>1.1561293178030268E-2</c:v>
                </c:pt>
                <c:pt idx="19">
                  <c:v>2.7959004911278614E-2</c:v>
                </c:pt>
                <c:pt idx="20">
                  <c:v>1.3989617354905158E-2</c:v>
                </c:pt>
                <c:pt idx="21">
                  <c:v>2.0417699601905814E-2</c:v>
                </c:pt>
                <c:pt idx="22">
                  <c:v>1.6718897923366331E-2</c:v>
                </c:pt>
                <c:pt idx="23">
                  <c:v>1.4243481224842152E-2</c:v>
                </c:pt>
                <c:pt idx="24">
                  <c:v>8.0072022994058729E-4</c:v>
                </c:pt>
                <c:pt idx="25">
                  <c:v>5.1357236057090192E-4</c:v>
                </c:pt>
                <c:pt idx="26">
                  <c:v>8.6647517342222126E-4</c:v>
                </c:pt>
                <c:pt idx="27">
                  <c:v>1.4310966047881046E-3</c:v>
                </c:pt>
                <c:pt idx="28">
                  <c:v>2.4535457118638722E-3</c:v>
                </c:pt>
                <c:pt idx="29">
                  <c:v>4.4701645036426176E-3</c:v>
                </c:pt>
                <c:pt idx="30">
                  <c:v>3.3296296703707404E-3</c:v>
                </c:pt>
                <c:pt idx="31">
                  <c:v>2.6039171035151802E-3</c:v>
                </c:pt>
                <c:pt idx="32">
                  <c:v>2.589305590949133E-3</c:v>
                </c:pt>
                <c:pt idx="33">
                  <c:v>2.9462710346830879E-3</c:v>
                </c:pt>
                <c:pt idx="34">
                  <c:v>3.1797966345560457E-3</c:v>
                </c:pt>
                <c:pt idx="35">
                  <c:v>2.5726911386473347E-3</c:v>
                </c:pt>
                <c:pt idx="36">
                  <c:v>8.6975817820241148E-4</c:v>
                </c:pt>
                <c:pt idx="37">
                  <c:v>7.7590919933474107E-4</c:v>
                </c:pt>
                <c:pt idx="38">
                  <c:v>1.2085638094658793E-3</c:v>
                </c:pt>
                <c:pt idx="39">
                  <c:v>1.4911751096433196E-3</c:v>
                </c:pt>
                <c:pt idx="40">
                  <c:v>2.8178621421235703E-3</c:v>
                </c:pt>
                <c:pt idx="41">
                  <c:v>2.8643992068995458E-3</c:v>
                </c:pt>
                <c:pt idx="42">
                  <c:v>1.2046965234465594E-3</c:v>
                </c:pt>
                <c:pt idx="43">
                  <c:v>3.5735534263118332E-3</c:v>
                </c:pt>
                <c:pt idx="44">
                  <c:v>5.4690777898548952E-3</c:v>
                </c:pt>
                <c:pt idx="45">
                  <c:v>5.7978290635579861E-3</c:v>
                </c:pt>
                <c:pt idx="46">
                  <c:v>4.2451693373654082E-3</c:v>
                </c:pt>
                <c:pt idx="47">
                  <c:v>4.1335205762410947E-3</c:v>
                </c:pt>
                <c:pt idx="48">
                  <c:v>1.764708565041351E-3</c:v>
                </c:pt>
              </c:numCache>
            </c:numRef>
          </c:val>
          <c:smooth val="0"/>
          <c:extLst>
            <c:ext xmlns:c16="http://schemas.microsoft.com/office/drawing/2014/chart" uri="{C3380CC4-5D6E-409C-BE32-E72D297353CC}">
              <c16:uniqueId val="{00000000-95AE-4048-AA99-E83CBAFD1095}"/>
            </c:ext>
          </c:extLst>
        </c:ser>
        <c:ser>
          <c:idx val="1"/>
          <c:order val="1"/>
          <c:tx>
            <c:strRef>
              <c:f>TdR_74!$B$87</c:f>
              <c:strCache>
                <c:ptCount val="1"/>
                <c:pt idx="0">
                  <c:v>Industrie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TdR_74!$C$87:$AY$87</c:f>
              <c:numCache>
                <c:formatCode>0.0%</c:formatCode>
                <c:ptCount val="49"/>
                <c:pt idx="0">
                  <c:v>0.11256649386210132</c:v>
                </c:pt>
                <c:pt idx="1">
                  <c:v>0.10373614020775609</c:v>
                </c:pt>
                <c:pt idx="2">
                  <c:v>9.8203732182759115E-2</c:v>
                </c:pt>
                <c:pt idx="3">
                  <c:v>9.2717066830081116E-2</c:v>
                </c:pt>
                <c:pt idx="4">
                  <c:v>8.8433683226641857E-2</c:v>
                </c:pt>
                <c:pt idx="5">
                  <c:v>8.2054187191987552E-2</c:v>
                </c:pt>
                <c:pt idx="6">
                  <c:v>8.0104411071556303E-2</c:v>
                </c:pt>
                <c:pt idx="7">
                  <c:v>7.2847483192052365E-2</c:v>
                </c:pt>
                <c:pt idx="8">
                  <c:v>8.1156904193710924E-2</c:v>
                </c:pt>
                <c:pt idx="9">
                  <c:v>8.421604617774843E-2</c:v>
                </c:pt>
                <c:pt idx="10">
                  <c:v>8.3182545522368465E-2</c:v>
                </c:pt>
                <c:pt idx="11">
                  <c:v>8.5164322058191438E-2</c:v>
                </c:pt>
                <c:pt idx="12">
                  <c:v>8.1474690053672166E-2</c:v>
                </c:pt>
                <c:pt idx="13">
                  <c:v>8.3532603465133831E-2</c:v>
                </c:pt>
                <c:pt idx="14">
                  <c:v>7.7849517802513826E-2</c:v>
                </c:pt>
                <c:pt idx="15">
                  <c:v>7.7653046672266302E-2</c:v>
                </c:pt>
                <c:pt idx="16">
                  <c:v>7.5030484155937924E-2</c:v>
                </c:pt>
                <c:pt idx="17">
                  <c:v>7.2414485208598306E-2</c:v>
                </c:pt>
                <c:pt idx="18">
                  <c:v>8.1356061039358232E-2</c:v>
                </c:pt>
                <c:pt idx="19">
                  <c:v>8.0403440826892464E-2</c:v>
                </c:pt>
                <c:pt idx="20">
                  <c:v>8.1732122537066867E-2</c:v>
                </c:pt>
                <c:pt idx="21">
                  <c:v>8.1830316917860871E-2</c:v>
                </c:pt>
                <c:pt idx="22">
                  <c:v>8.5428055456147511E-2</c:v>
                </c:pt>
                <c:pt idx="23">
                  <c:v>8.8407674647705548E-2</c:v>
                </c:pt>
                <c:pt idx="24">
                  <c:v>8.9909630562097623E-2</c:v>
                </c:pt>
                <c:pt idx="25">
                  <c:v>9.712851440796548E-2</c:v>
                </c:pt>
                <c:pt idx="26">
                  <c:v>0.10175167770244693</c:v>
                </c:pt>
                <c:pt idx="27">
                  <c:v>0.10304809274633245</c:v>
                </c:pt>
                <c:pt idx="28">
                  <c:v>0.10524552534450594</c:v>
                </c:pt>
                <c:pt idx="29">
                  <c:v>9.9002599283599585E-2</c:v>
                </c:pt>
                <c:pt idx="30">
                  <c:v>9.1925678096086677E-2</c:v>
                </c:pt>
                <c:pt idx="31">
                  <c:v>8.5408383646545988E-2</c:v>
                </c:pt>
                <c:pt idx="32">
                  <c:v>8.3647379231818683E-2</c:v>
                </c:pt>
                <c:pt idx="33">
                  <c:v>8.1870005145607272E-2</c:v>
                </c:pt>
                <c:pt idx="34">
                  <c:v>8.0262813783443313E-2</c:v>
                </c:pt>
                <c:pt idx="35">
                  <c:v>7.4629081717939943E-2</c:v>
                </c:pt>
                <c:pt idx="36">
                  <c:v>4.35060935863881E-2</c:v>
                </c:pt>
                <c:pt idx="37">
                  <c:v>4.3472223075166322E-2</c:v>
                </c:pt>
                <c:pt idx="38">
                  <c:v>6.7047688405177358E-2</c:v>
                </c:pt>
                <c:pt idx="39">
                  <c:v>7.4203226148978049E-2</c:v>
                </c:pt>
                <c:pt idx="40">
                  <c:v>7.6146282556646669E-2</c:v>
                </c:pt>
                <c:pt idx="41">
                  <c:v>7.652439554052072E-2</c:v>
                </c:pt>
                <c:pt idx="42">
                  <c:v>7.4978196974811812E-2</c:v>
                </c:pt>
                <c:pt idx="43">
                  <c:v>7.4083560351448807E-2</c:v>
                </c:pt>
                <c:pt idx="44">
                  <c:v>7.597868038000323E-2</c:v>
                </c:pt>
                <c:pt idx="45">
                  <c:v>7.2611883080724443E-2</c:v>
                </c:pt>
                <c:pt idx="46">
                  <c:v>7.2820451400832348E-2</c:v>
                </c:pt>
                <c:pt idx="47">
                  <c:v>7.2224374231088989E-2</c:v>
                </c:pt>
                <c:pt idx="48">
                  <c:v>7.1959990577706842E-2</c:v>
                </c:pt>
              </c:numCache>
            </c:numRef>
          </c:val>
          <c:smooth val="0"/>
          <c:extLst>
            <c:ext xmlns:c16="http://schemas.microsoft.com/office/drawing/2014/chart" uri="{C3380CC4-5D6E-409C-BE32-E72D297353CC}">
              <c16:uniqueId val="{00000001-95AE-4048-AA99-E83CBAFD1095}"/>
            </c:ext>
          </c:extLst>
        </c:ser>
        <c:ser>
          <c:idx val="2"/>
          <c:order val="2"/>
          <c:tx>
            <c:strRef>
              <c:f>TdR_74!$B$88</c:f>
              <c:strCache>
                <c:ptCount val="1"/>
                <c:pt idx="0">
                  <c:v>Construction</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TdR_74!$C$88:$AY$88</c:f>
              <c:numCache>
                <c:formatCode>0.0%</c:formatCode>
                <c:ptCount val="49"/>
                <c:pt idx="0">
                  <c:v>7.2561142480283489E-2</c:v>
                </c:pt>
                <c:pt idx="1">
                  <c:v>6.6059714663346161E-2</c:v>
                </c:pt>
                <c:pt idx="2">
                  <c:v>7.3869365700668932E-2</c:v>
                </c:pt>
                <c:pt idx="3">
                  <c:v>7.6657204772306725E-2</c:v>
                </c:pt>
                <c:pt idx="4">
                  <c:v>6.8227379147507178E-2</c:v>
                </c:pt>
                <c:pt idx="5">
                  <c:v>6.5517547969954931E-2</c:v>
                </c:pt>
                <c:pt idx="6">
                  <c:v>6.3235545493713588E-2</c:v>
                </c:pt>
                <c:pt idx="7">
                  <c:v>5.904729616589411E-2</c:v>
                </c:pt>
                <c:pt idx="8">
                  <c:v>6.3689837379802966E-2</c:v>
                </c:pt>
                <c:pt idx="9">
                  <c:v>7.012818398765179E-2</c:v>
                </c:pt>
                <c:pt idx="10">
                  <c:v>6.6858388477807271E-2</c:v>
                </c:pt>
                <c:pt idx="11">
                  <c:v>6.6243395773674663E-2</c:v>
                </c:pt>
                <c:pt idx="12">
                  <c:v>6.6231084660644923E-2</c:v>
                </c:pt>
                <c:pt idx="13">
                  <c:v>6.3237766368572076E-2</c:v>
                </c:pt>
                <c:pt idx="14">
                  <c:v>5.9424790674913727E-2</c:v>
                </c:pt>
                <c:pt idx="15">
                  <c:v>6.1017007356167857E-2</c:v>
                </c:pt>
                <c:pt idx="16">
                  <c:v>5.891806304371517E-2</c:v>
                </c:pt>
                <c:pt idx="17">
                  <c:v>6.0411368226908867E-2</c:v>
                </c:pt>
                <c:pt idx="18">
                  <c:v>6.6445635506039366E-2</c:v>
                </c:pt>
                <c:pt idx="19">
                  <c:v>7.9017936425246127E-2</c:v>
                </c:pt>
                <c:pt idx="20">
                  <c:v>7.4623276951588921E-2</c:v>
                </c:pt>
                <c:pt idx="21">
                  <c:v>7.7724659152424297E-2</c:v>
                </c:pt>
                <c:pt idx="22">
                  <c:v>8.98439000733499E-2</c:v>
                </c:pt>
                <c:pt idx="23">
                  <c:v>9.0617024454398079E-2</c:v>
                </c:pt>
                <c:pt idx="24">
                  <c:v>9.0545552403812846E-2</c:v>
                </c:pt>
                <c:pt idx="25">
                  <c:v>9.1706259774073415E-2</c:v>
                </c:pt>
                <c:pt idx="26">
                  <c:v>8.747650087449621E-2</c:v>
                </c:pt>
                <c:pt idx="27">
                  <c:v>9.4037550319370652E-2</c:v>
                </c:pt>
                <c:pt idx="28">
                  <c:v>9.230022307170084E-2</c:v>
                </c:pt>
                <c:pt idx="29">
                  <c:v>9.2715390590763391E-2</c:v>
                </c:pt>
                <c:pt idx="30">
                  <c:v>9.808045899575242E-2</c:v>
                </c:pt>
                <c:pt idx="31">
                  <c:v>8.8210897495446347E-2</c:v>
                </c:pt>
                <c:pt idx="32">
                  <c:v>9.7618419722008049E-2</c:v>
                </c:pt>
                <c:pt idx="33">
                  <c:v>0.10403347694361802</c:v>
                </c:pt>
                <c:pt idx="34">
                  <c:v>0.1068530267556788</c:v>
                </c:pt>
                <c:pt idx="35">
                  <c:v>9.7770966842122817E-2</c:v>
                </c:pt>
                <c:pt idx="36">
                  <c:v>5.1770959405867276E-2</c:v>
                </c:pt>
                <c:pt idx="37">
                  <c:v>7.9617456953004803E-2</c:v>
                </c:pt>
                <c:pt idx="38">
                  <c:v>9.2636130030264857E-2</c:v>
                </c:pt>
                <c:pt idx="39">
                  <c:v>8.7523052340035989E-2</c:v>
                </c:pt>
                <c:pt idx="40">
                  <c:v>8.8798733857026552E-2</c:v>
                </c:pt>
                <c:pt idx="41">
                  <c:v>8.6836346839492679E-2</c:v>
                </c:pt>
                <c:pt idx="42">
                  <c:v>8.4715280562873543E-2</c:v>
                </c:pt>
                <c:pt idx="43">
                  <c:v>8.4377420356018099E-2</c:v>
                </c:pt>
                <c:pt idx="44">
                  <c:v>8.6393925882256417E-2</c:v>
                </c:pt>
                <c:pt idx="45">
                  <c:v>8.4074991427916121E-2</c:v>
                </c:pt>
                <c:pt idx="46">
                  <c:v>8.6644953491644763E-2</c:v>
                </c:pt>
                <c:pt idx="47">
                  <c:v>8.4349875793314641E-2</c:v>
                </c:pt>
                <c:pt idx="48">
                  <c:v>8.6498826077473764E-2</c:v>
                </c:pt>
              </c:numCache>
            </c:numRef>
          </c:val>
          <c:smooth val="0"/>
          <c:extLst>
            <c:ext xmlns:c16="http://schemas.microsoft.com/office/drawing/2014/chart" uri="{C3380CC4-5D6E-409C-BE32-E72D297353CC}">
              <c16:uniqueId val="{00000002-95AE-4048-AA99-E83CBAFD1095}"/>
            </c:ext>
          </c:extLst>
        </c:ser>
        <c:ser>
          <c:idx val="3"/>
          <c:order val="3"/>
          <c:tx>
            <c:strRef>
              <c:f>TdR_74!$B$89</c:f>
              <c:strCache>
                <c:ptCount val="1"/>
                <c:pt idx="0">
                  <c:v>Tertiaire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TdR_74!$C$89:$AY$89</c:f>
              <c:numCache>
                <c:formatCode>0.0%</c:formatCode>
                <c:ptCount val="49"/>
                <c:pt idx="0">
                  <c:v>1.2797589406198477E-2</c:v>
                </c:pt>
                <c:pt idx="1">
                  <c:v>1.3015194930244268E-2</c:v>
                </c:pt>
                <c:pt idx="2">
                  <c:v>1.302795993059107E-2</c:v>
                </c:pt>
                <c:pt idx="3">
                  <c:v>1.3161895494905256E-2</c:v>
                </c:pt>
                <c:pt idx="4">
                  <c:v>1.1926790235760803E-2</c:v>
                </c:pt>
                <c:pt idx="5">
                  <c:v>1.1674584218969431E-2</c:v>
                </c:pt>
                <c:pt idx="6">
                  <c:v>1.0615259247705514E-2</c:v>
                </c:pt>
                <c:pt idx="7">
                  <c:v>1.0559511405711899E-2</c:v>
                </c:pt>
                <c:pt idx="8">
                  <c:v>1.0563607511137368E-2</c:v>
                </c:pt>
                <c:pt idx="9">
                  <c:v>1.1031513979996146E-2</c:v>
                </c:pt>
                <c:pt idx="10">
                  <c:v>1.1352023415221525E-2</c:v>
                </c:pt>
                <c:pt idx="11">
                  <c:v>1.25222518117547E-2</c:v>
                </c:pt>
                <c:pt idx="12">
                  <c:v>1.2201534883078987E-2</c:v>
                </c:pt>
                <c:pt idx="13">
                  <c:v>1.3155605453875256E-2</c:v>
                </c:pt>
                <c:pt idx="14">
                  <c:v>1.2374349507012928E-2</c:v>
                </c:pt>
                <c:pt idx="15">
                  <c:v>1.2972625889228175E-2</c:v>
                </c:pt>
                <c:pt idx="16">
                  <c:v>1.2863379954279918E-2</c:v>
                </c:pt>
                <c:pt idx="17">
                  <c:v>1.2438833659963384E-2</c:v>
                </c:pt>
                <c:pt idx="18">
                  <c:v>1.4048431104822364E-2</c:v>
                </c:pt>
                <c:pt idx="19">
                  <c:v>1.3847312770943023E-2</c:v>
                </c:pt>
                <c:pt idx="20">
                  <c:v>1.474258258299207E-2</c:v>
                </c:pt>
                <c:pt idx="21">
                  <c:v>1.4448117219128712E-2</c:v>
                </c:pt>
                <c:pt idx="22">
                  <c:v>1.5520122912090531E-2</c:v>
                </c:pt>
                <c:pt idx="23">
                  <c:v>1.6715014173496464E-2</c:v>
                </c:pt>
                <c:pt idx="24">
                  <c:v>1.7238725283769935E-2</c:v>
                </c:pt>
                <c:pt idx="25">
                  <c:v>1.9661393497515885E-2</c:v>
                </c:pt>
                <c:pt idx="26">
                  <c:v>1.8218517074770069E-2</c:v>
                </c:pt>
                <c:pt idx="27">
                  <c:v>1.6947741567042915E-2</c:v>
                </c:pt>
                <c:pt idx="28">
                  <c:v>1.8469972042940187E-2</c:v>
                </c:pt>
                <c:pt idx="29">
                  <c:v>1.8803588082432723E-2</c:v>
                </c:pt>
                <c:pt idx="30">
                  <c:v>1.893860488333432E-2</c:v>
                </c:pt>
                <c:pt idx="31">
                  <c:v>1.7657442617298163E-2</c:v>
                </c:pt>
                <c:pt idx="32">
                  <c:v>1.9019984858584544E-2</c:v>
                </c:pt>
                <c:pt idx="33">
                  <c:v>1.8618348430377438E-2</c:v>
                </c:pt>
                <c:pt idx="34">
                  <c:v>1.9608458614250566E-2</c:v>
                </c:pt>
                <c:pt idx="35">
                  <c:v>1.9530569724552457E-2</c:v>
                </c:pt>
                <c:pt idx="36">
                  <c:v>1.3298284128200791E-2</c:v>
                </c:pt>
                <c:pt idx="37">
                  <c:v>1.3957460445831932E-2</c:v>
                </c:pt>
                <c:pt idx="38">
                  <c:v>1.7571788977474648E-2</c:v>
                </c:pt>
                <c:pt idx="39">
                  <c:v>1.9835807189475134E-2</c:v>
                </c:pt>
                <c:pt idx="40">
                  <c:v>1.8417561038863436E-2</c:v>
                </c:pt>
                <c:pt idx="41">
                  <c:v>1.9463911254802378E-2</c:v>
                </c:pt>
                <c:pt idx="42">
                  <c:v>1.8872156569415027E-2</c:v>
                </c:pt>
                <c:pt idx="43">
                  <c:v>2.0027485769043837E-2</c:v>
                </c:pt>
                <c:pt idx="44">
                  <c:v>2.0015166443538065E-2</c:v>
                </c:pt>
                <c:pt idx="45">
                  <c:v>1.925948081160133E-2</c:v>
                </c:pt>
                <c:pt idx="46">
                  <c:v>1.9542653989672032E-2</c:v>
                </c:pt>
                <c:pt idx="47">
                  <c:v>1.9407964874472633E-2</c:v>
                </c:pt>
                <c:pt idx="48">
                  <c:v>1.9329421758084064E-2</c:v>
                </c:pt>
              </c:numCache>
            </c:numRef>
          </c:val>
          <c:smooth val="0"/>
          <c:extLst>
            <c:ext xmlns:c16="http://schemas.microsoft.com/office/drawing/2014/chart" uri="{C3380CC4-5D6E-409C-BE32-E72D297353CC}">
              <c16:uniqueId val="{00000003-95AE-4048-AA99-E83CBAFD1095}"/>
            </c:ext>
          </c:extLst>
        </c:ser>
        <c:ser>
          <c:idx val="4"/>
          <c:order val="4"/>
          <c:tx>
            <c:strRef>
              <c:f>TdR_74!$B$90</c:f>
              <c:strCache>
                <c:ptCount val="1"/>
                <c:pt idx="0">
                  <c:v>Tertiaire non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TdR_74!$C$90:$AY$90</c:f>
              <c:numCache>
                <c:formatCode>0.0%</c:formatCode>
                <c:ptCount val="49"/>
                <c:pt idx="0">
                  <c:v>2.6609547840147612E-3</c:v>
                </c:pt>
                <c:pt idx="1">
                  <c:v>2.03457544949966E-3</c:v>
                </c:pt>
                <c:pt idx="2">
                  <c:v>1.8686984543488092E-3</c:v>
                </c:pt>
                <c:pt idx="3">
                  <c:v>2.4773902055657744E-3</c:v>
                </c:pt>
                <c:pt idx="4">
                  <c:v>1.9088308455230414E-3</c:v>
                </c:pt>
                <c:pt idx="5">
                  <c:v>1.8623070865228229E-3</c:v>
                </c:pt>
                <c:pt idx="6">
                  <c:v>1.7003469519210319E-3</c:v>
                </c:pt>
                <c:pt idx="7">
                  <c:v>1.0584169300498745E-3</c:v>
                </c:pt>
                <c:pt idx="8">
                  <c:v>1.5707343690068358E-3</c:v>
                </c:pt>
                <c:pt idx="9">
                  <c:v>1.4320231575111737E-3</c:v>
                </c:pt>
                <c:pt idx="10">
                  <c:v>1.4804246865501691E-3</c:v>
                </c:pt>
                <c:pt idx="11">
                  <c:v>1.3477867513979217E-3</c:v>
                </c:pt>
                <c:pt idx="12">
                  <c:v>1.3792497717295897E-3</c:v>
                </c:pt>
                <c:pt idx="13">
                  <c:v>1.4229044506458245E-3</c:v>
                </c:pt>
                <c:pt idx="14">
                  <c:v>1.4607106710871551E-3</c:v>
                </c:pt>
                <c:pt idx="15">
                  <c:v>1.1486333195718642E-3</c:v>
                </c:pt>
                <c:pt idx="16">
                  <c:v>1.2782651172915272E-3</c:v>
                </c:pt>
                <c:pt idx="17">
                  <c:v>1.3793163658593005E-3</c:v>
                </c:pt>
                <c:pt idx="18">
                  <c:v>1.4013891452550247E-3</c:v>
                </c:pt>
                <c:pt idx="19">
                  <c:v>1.6149178982634994E-3</c:v>
                </c:pt>
                <c:pt idx="20">
                  <c:v>1.8244773171864675E-3</c:v>
                </c:pt>
                <c:pt idx="21">
                  <c:v>1.6458985185274981E-3</c:v>
                </c:pt>
                <c:pt idx="22">
                  <c:v>1.6500060923071583E-3</c:v>
                </c:pt>
                <c:pt idx="23">
                  <c:v>1.7610828870382996E-3</c:v>
                </c:pt>
                <c:pt idx="24">
                  <c:v>2.6165891275085561E-3</c:v>
                </c:pt>
                <c:pt idx="25">
                  <c:v>2.7711998014508408E-3</c:v>
                </c:pt>
                <c:pt idx="26">
                  <c:v>2.4258094870740158E-3</c:v>
                </c:pt>
                <c:pt idx="27">
                  <c:v>4.0822868078389755E-3</c:v>
                </c:pt>
                <c:pt idx="28">
                  <c:v>4.7606261619360614E-3</c:v>
                </c:pt>
                <c:pt idx="29">
                  <c:v>4.9268244756626861E-3</c:v>
                </c:pt>
                <c:pt idx="30">
                  <c:v>5.1882264715991389E-3</c:v>
                </c:pt>
                <c:pt idx="31">
                  <c:v>4.5722879559100885E-3</c:v>
                </c:pt>
                <c:pt idx="32">
                  <c:v>4.2710313391917205E-3</c:v>
                </c:pt>
                <c:pt idx="33">
                  <c:v>4.43068839094579E-3</c:v>
                </c:pt>
                <c:pt idx="34">
                  <c:v>4.4997555371926058E-3</c:v>
                </c:pt>
                <c:pt idx="35">
                  <c:v>4.8439353010016513E-3</c:v>
                </c:pt>
                <c:pt idx="36">
                  <c:v>4.075742397354221E-3</c:v>
                </c:pt>
                <c:pt idx="37">
                  <c:v>4.8729748653625581E-3</c:v>
                </c:pt>
                <c:pt idx="38">
                  <c:v>5.443489674290581E-3</c:v>
                </c:pt>
                <c:pt idx="39">
                  <c:v>5.125460686774639E-3</c:v>
                </c:pt>
                <c:pt idx="40">
                  <c:v>5.6422268215142761E-3</c:v>
                </c:pt>
                <c:pt idx="41">
                  <c:v>5.9160879323102737E-3</c:v>
                </c:pt>
                <c:pt idx="42">
                  <c:v>5.7712177657731432E-3</c:v>
                </c:pt>
                <c:pt idx="43">
                  <c:v>6.080643007541694E-3</c:v>
                </c:pt>
                <c:pt idx="44">
                  <c:v>6.4658799792469759E-3</c:v>
                </c:pt>
                <c:pt idx="45">
                  <c:v>6.0852262336414751E-3</c:v>
                </c:pt>
                <c:pt idx="46">
                  <c:v>6.0553417955567018E-3</c:v>
                </c:pt>
                <c:pt idx="47">
                  <c:v>5.8835817105936036E-3</c:v>
                </c:pt>
                <c:pt idx="48">
                  <c:v>5.12295230026416E-3</c:v>
                </c:pt>
              </c:numCache>
            </c:numRef>
          </c:val>
          <c:smooth val="0"/>
          <c:extLst>
            <c:ext xmlns:c16="http://schemas.microsoft.com/office/drawing/2014/chart" uri="{C3380CC4-5D6E-409C-BE32-E72D297353CC}">
              <c16:uniqueId val="{00000004-95AE-4048-AA99-E83CBAFD1095}"/>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TdR_74!$C$86:$AZ$86</c:f>
              <c:numCache>
                <c:formatCode>0.0%</c:formatCode>
                <c:ptCount val="50"/>
                <c:pt idx="0">
                  <c:v>3.4527092635426694E-3</c:v>
                </c:pt>
                <c:pt idx="1">
                  <c:v>4.2693698528697898E-3</c:v>
                </c:pt>
                <c:pt idx="2">
                  <c:v>1.0378030832904461E-2</c:v>
                </c:pt>
                <c:pt idx="3">
                  <c:v>1.3186361895366821E-2</c:v>
                </c:pt>
                <c:pt idx="4">
                  <c:v>1.2600800429240848E-2</c:v>
                </c:pt>
                <c:pt idx="5">
                  <c:v>1.534455580343747E-2</c:v>
                </c:pt>
                <c:pt idx="6">
                  <c:v>3.8329617317274618E-3</c:v>
                </c:pt>
                <c:pt idx="7">
                  <c:v>7.6584736045873609E-3</c:v>
                </c:pt>
                <c:pt idx="8">
                  <c:v>3.5272365310626674E-3</c:v>
                </c:pt>
                <c:pt idx="9">
                  <c:v>5.6900189153214617E-3</c:v>
                </c:pt>
                <c:pt idx="10">
                  <c:v>9.094347228658926E-3</c:v>
                </c:pt>
                <c:pt idx="11">
                  <c:v>3.7676478966004604E-3</c:v>
                </c:pt>
                <c:pt idx="12">
                  <c:v>1.0248278909007142E-2</c:v>
                </c:pt>
                <c:pt idx="13">
                  <c:v>9.9780205019065135E-3</c:v>
                </c:pt>
                <c:pt idx="14">
                  <c:v>7.5527434536985334E-3</c:v>
                </c:pt>
                <c:pt idx="15">
                  <c:v>1.7126216650655399E-3</c:v>
                </c:pt>
                <c:pt idx="16">
                  <c:v>9.1613757504130072E-3</c:v>
                </c:pt>
                <c:pt idx="17">
                  <c:v>9.8413458239446413E-3</c:v>
                </c:pt>
                <c:pt idx="18">
                  <c:v>1.1561293178030268E-2</c:v>
                </c:pt>
                <c:pt idx="19">
                  <c:v>2.7959004911278614E-2</c:v>
                </c:pt>
                <c:pt idx="20">
                  <c:v>1.3989617354905158E-2</c:v>
                </c:pt>
                <c:pt idx="21">
                  <c:v>2.0417699601905814E-2</c:v>
                </c:pt>
                <c:pt idx="22">
                  <c:v>1.6718897923366331E-2</c:v>
                </c:pt>
                <c:pt idx="23">
                  <c:v>1.4243481224842152E-2</c:v>
                </c:pt>
                <c:pt idx="24">
                  <c:v>8.0072022994058729E-4</c:v>
                </c:pt>
                <c:pt idx="25">
                  <c:v>5.1357236057090192E-4</c:v>
                </c:pt>
                <c:pt idx="26">
                  <c:v>8.6647517342222126E-4</c:v>
                </c:pt>
                <c:pt idx="27">
                  <c:v>1.4310966047881046E-3</c:v>
                </c:pt>
                <c:pt idx="28">
                  <c:v>2.4535457118638722E-3</c:v>
                </c:pt>
                <c:pt idx="29">
                  <c:v>4.4701645036426176E-3</c:v>
                </c:pt>
                <c:pt idx="30">
                  <c:v>3.3296296703707404E-3</c:v>
                </c:pt>
                <c:pt idx="31">
                  <c:v>2.6039171035151802E-3</c:v>
                </c:pt>
                <c:pt idx="32">
                  <c:v>2.589305590949133E-3</c:v>
                </c:pt>
                <c:pt idx="33">
                  <c:v>2.9462710346830879E-3</c:v>
                </c:pt>
                <c:pt idx="34">
                  <c:v>3.1797966345560457E-3</c:v>
                </c:pt>
                <c:pt idx="35">
                  <c:v>2.5726911386473347E-3</c:v>
                </c:pt>
                <c:pt idx="36">
                  <c:v>8.6975817820241148E-4</c:v>
                </c:pt>
                <c:pt idx="37">
                  <c:v>7.7590919933474107E-4</c:v>
                </c:pt>
                <c:pt idx="38">
                  <c:v>1.2085638094658793E-3</c:v>
                </c:pt>
                <c:pt idx="39">
                  <c:v>1.4911751096433196E-3</c:v>
                </c:pt>
                <c:pt idx="40">
                  <c:v>2.8178621421235703E-3</c:v>
                </c:pt>
                <c:pt idx="41">
                  <c:v>2.8643992068995458E-3</c:v>
                </c:pt>
                <c:pt idx="42">
                  <c:v>1.2046965234465594E-3</c:v>
                </c:pt>
                <c:pt idx="43">
                  <c:v>3.5735534263118332E-3</c:v>
                </c:pt>
                <c:pt idx="44">
                  <c:v>5.4690777898548952E-3</c:v>
                </c:pt>
                <c:pt idx="45">
                  <c:v>5.7978290635579861E-3</c:v>
                </c:pt>
                <c:pt idx="46">
                  <c:v>4.2451693373654082E-3</c:v>
                </c:pt>
                <c:pt idx="47">
                  <c:v>4.1335205762410947E-3</c:v>
                </c:pt>
                <c:pt idx="48">
                  <c:v>1.764708565041351E-3</c:v>
                </c:pt>
                <c:pt idx="49">
                  <c:v>5.2035381575127534E-3</c:v>
                </c:pt>
              </c:numCache>
            </c:numRef>
          </c:val>
          <c:smooth val="0"/>
          <c:extLst>
            <c:ext xmlns:c16="http://schemas.microsoft.com/office/drawing/2014/chart" uri="{C3380CC4-5D6E-409C-BE32-E72D297353CC}">
              <c16:uniqueId val="{00000000-0B1B-482B-8E67-1B196071213C}"/>
            </c:ext>
          </c:extLst>
        </c:ser>
        <c:ser>
          <c:idx val="1"/>
          <c:order val="1"/>
          <c:tx>
            <c:strRef>
              <c:f>TdR_74!$B$87</c:f>
              <c:strCache>
                <c:ptCount val="1"/>
                <c:pt idx="0">
                  <c:v>Industrie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TdR_74!$C$87:$AZ$87</c:f>
              <c:numCache>
                <c:formatCode>0.0%</c:formatCode>
                <c:ptCount val="50"/>
                <c:pt idx="0">
                  <c:v>0.11256649386210132</c:v>
                </c:pt>
                <c:pt idx="1">
                  <c:v>0.10373614020775609</c:v>
                </c:pt>
                <c:pt idx="2">
                  <c:v>9.8203732182759115E-2</c:v>
                </c:pt>
                <c:pt idx="3">
                  <c:v>9.2717066830081116E-2</c:v>
                </c:pt>
                <c:pt idx="4">
                  <c:v>8.8433683226641857E-2</c:v>
                </c:pt>
                <c:pt idx="5">
                  <c:v>8.2054187191987552E-2</c:v>
                </c:pt>
                <c:pt idx="6">
                  <c:v>8.0104411071556303E-2</c:v>
                </c:pt>
                <c:pt idx="7">
                  <c:v>7.2847483192052365E-2</c:v>
                </c:pt>
                <c:pt idx="8">
                  <c:v>8.1156904193710924E-2</c:v>
                </c:pt>
                <c:pt idx="9">
                  <c:v>8.421604617774843E-2</c:v>
                </c:pt>
                <c:pt idx="10">
                  <c:v>8.3182545522368465E-2</c:v>
                </c:pt>
                <c:pt idx="11">
                  <c:v>8.5164322058191438E-2</c:v>
                </c:pt>
                <c:pt idx="12">
                  <c:v>8.1474690053672166E-2</c:v>
                </c:pt>
                <c:pt idx="13">
                  <c:v>8.3532603465133831E-2</c:v>
                </c:pt>
                <c:pt idx="14">
                  <c:v>7.7849517802513826E-2</c:v>
                </c:pt>
                <c:pt idx="15">
                  <c:v>7.7653046672266302E-2</c:v>
                </c:pt>
                <c:pt idx="16">
                  <c:v>7.5030484155937924E-2</c:v>
                </c:pt>
                <c:pt idx="17">
                  <c:v>7.2414485208598306E-2</c:v>
                </c:pt>
                <c:pt idx="18">
                  <c:v>8.1356061039358232E-2</c:v>
                </c:pt>
                <c:pt idx="19">
                  <c:v>8.0403440826892464E-2</c:v>
                </c:pt>
                <c:pt idx="20">
                  <c:v>8.1732122537066867E-2</c:v>
                </c:pt>
                <c:pt idx="21">
                  <c:v>8.1830316917860871E-2</c:v>
                </c:pt>
                <c:pt idx="22">
                  <c:v>8.5428055456147511E-2</c:v>
                </c:pt>
                <c:pt idx="23">
                  <c:v>8.8407674647705548E-2</c:v>
                </c:pt>
                <c:pt idx="24">
                  <c:v>8.9909630562097623E-2</c:v>
                </c:pt>
                <c:pt idx="25">
                  <c:v>9.712851440796548E-2</c:v>
                </c:pt>
                <c:pt idx="26">
                  <c:v>0.10175167770244693</c:v>
                </c:pt>
                <c:pt idx="27">
                  <c:v>0.10304809274633245</c:v>
                </c:pt>
                <c:pt idx="28">
                  <c:v>0.10524552534450594</c:v>
                </c:pt>
                <c:pt idx="29">
                  <c:v>9.9002599283599585E-2</c:v>
                </c:pt>
                <c:pt idx="30">
                  <c:v>9.1925678096086677E-2</c:v>
                </c:pt>
                <c:pt idx="31">
                  <c:v>8.5408383646545988E-2</c:v>
                </c:pt>
                <c:pt idx="32">
                  <c:v>8.3647379231818683E-2</c:v>
                </c:pt>
                <c:pt idx="33">
                  <c:v>8.1870005145607272E-2</c:v>
                </c:pt>
                <c:pt idx="34">
                  <c:v>8.0262813783443313E-2</c:v>
                </c:pt>
                <c:pt idx="35">
                  <c:v>7.4629081717939943E-2</c:v>
                </c:pt>
                <c:pt idx="36">
                  <c:v>4.35060935863881E-2</c:v>
                </c:pt>
                <c:pt idx="37">
                  <c:v>4.3472223075166322E-2</c:v>
                </c:pt>
                <c:pt idx="38">
                  <c:v>6.7047688405177358E-2</c:v>
                </c:pt>
                <c:pt idx="39">
                  <c:v>7.4203226148978049E-2</c:v>
                </c:pt>
                <c:pt idx="40">
                  <c:v>7.6146282556646669E-2</c:v>
                </c:pt>
                <c:pt idx="41">
                  <c:v>7.652439554052072E-2</c:v>
                </c:pt>
                <c:pt idx="42">
                  <c:v>7.4978196974811812E-2</c:v>
                </c:pt>
                <c:pt idx="43">
                  <c:v>7.4083560351448807E-2</c:v>
                </c:pt>
                <c:pt idx="44">
                  <c:v>7.597868038000323E-2</c:v>
                </c:pt>
                <c:pt idx="45">
                  <c:v>7.2611883080724443E-2</c:v>
                </c:pt>
                <c:pt idx="46">
                  <c:v>7.2820451400832348E-2</c:v>
                </c:pt>
                <c:pt idx="47">
                  <c:v>7.2224374231088989E-2</c:v>
                </c:pt>
                <c:pt idx="48">
                  <c:v>7.1959990577706842E-2</c:v>
                </c:pt>
                <c:pt idx="49">
                  <c:v>7.1287720997047069E-2</c:v>
                </c:pt>
              </c:numCache>
            </c:numRef>
          </c:val>
          <c:smooth val="0"/>
          <c:extLst>
            <c:ext xmlns:c16="http://schemas.microsoft.com/office/drawing/2014/chart" uri="{C3380CC4-5D6E-409C-BE32-E72D297353CC}">
              <c16:uniqueId val="{00000001-0B1B-482B-8E67-1B196071213C}"/>
            </c:ext>
          </c:extLst>
        </c:ser>
        <c:ser>
          <c:idx val="2"/>
          <c:order val="2"/>
          <c:tx>
            <c:strRef>
              <c:f>TdR_74!$B$88</c:f>
              <c:strCache>
                <c:ptCount val="1"/>
                <c:pt idx="0">
                  <c:v>Construction</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TdR_74!$C$88:$AZ$88</c:f>
              <c:numCache>
                <c:formatCode>0.0%</c:formatCode>
                <c:ptCount val="50"/>
                <c:pt idx="0">
                  <c:v>7.2561142480283489E-2</c:v>
                </c:pt>
                <c:pt idx="1">
                  <c:v>6.6059714663346161E-2</c:v>
                </c:pt>
                <c:pt idx="2">
                  <c:v>7.3869365700668932E-2</c:v>
                </c:pt>
                <c:pt idx="3">
                  <c:v>7.6657204772306725E-2</c:v>
                </c:pt>
                <c:pt idx="4">
                  <c:v>6.8227379147507178E-2</c:v>
                </c:pt>
                <c:pt idx="5">
                  <c:v>6.5517547969954931E-2</c:v>
                </c:pt>
                <c:pt idx="6">
                  <c:v>6.3235545493713588E-2</c:v>
                </c:pt>
                <c:pt idx="7">
                  <c:v>5.904729616589411E-2</c:v>
                </c:pt>
                <c:pt idx="8">
                  <c:v>6.3689837379802966E-2</c:v>
                </c:pt>
                <c:pt idx="9">
                  <c:v>7.012818398765179E-2</c:v>
                </c:pt>
                <c:pt idx="10">
                  <c:v>6.6858388477807271E-2</c:v>
                </c:pt>
                <c:pt idx="11">
                  <c:v>6.6243395773674663E-2</c:v>
                </c:pt>
                <c:pt idx="12">
                  <c:v>6.6231084660644923E-2</c:v>
                </c:pt>
                <c:pt idx="13">
                  <c:v>6.3237766368572076E-2</c:v>
                </c:pt>
                <c:pt idx="14">
                  <c:v>5.9424790674913727E-2</c:v>
                </c:pt>
                <c:pt idx="15">
                  <c:v>6.1017007356167857E-2</c:v>
                </c:pt>
                <c:pt idx="16">
                  <c:v>5.891806304371517E-2</c:v>
                </c:pt>
                <c:pt idx="17">
                  <c:v>6.0411368226908867E-2</c:v>
                </c:pt>
                <c:pt idx="18">
                  <c:v>6.6445635506039366E-2</c:v>
                </c:pt>
                <c:pt idx="19">
                  <c:v>7.9017936425246127E-2</c:v>
                </c:pt>
                <c:pt idx="20">
                  <c:v>7.4623276951588921E-2</c:v>
                </c:pt>
                <c:pt idx="21">
                  <c:v>7.7724659152424297E-2</c:v>
                </c:pt>
                <c:pt idx="22">
                  <c:v>8.98439000733499E-2</c:v>
                </c:pt>
                <c:pt idx="23">
                  <c:v>9.0617024454398079E-2</c:v>
                </c:pt>
                <c:pt idx="24">
                  <c:v>9.0545552403812846E-2</c:v>
                </c:pt>
                <c:pt idx="25">
                  <c:v>9.1706259774073415E-2</c:v>
                </c:pt>
                <c:pt idx="26">
                  <c:v>8.747650087449621E-2</c:v>
                </c:pt>
                <c:pt idx="27">
                  <c:v>9.4037550319370652E-2</c:v>
                </c:pt>
                <c:pt idx="28">
                  <c:v>9.230022307170084E-2</c:v>
                </c:pt>
                <c:pt idx="29">
                  <c:v>9.2715390590763391E-2</c:v>
                </c:pt>
                <c:pt idx="30">
                  <c:v>9.808045899575242E-2</c:v>
                </c:pt>
                <c:pt idx="31">
                  <c:v>8.8210897495446347E-2</c:v>
                </c:pt>
                <c:pt idx="32">
                  <c:v>9.7618419722008049E-2</c:v>
                </c:pt>
                <c:pt idx="33">
                  <c:v>0.10403347694361802</c:v>
                </c:pt>
                <c:pt idx="34">
                  <c:v>0.1068530267556788</c:v>
                </c:pt>
                <c:pt idx="35">
                  <c:v>9.7770966842122817E-2</c:v>
                </c:pt>
                <c:pt idx="36">
                  <c:v>5.1770959405867276E-2</c:v>
                </c:pt>
                <c:pt idx="37">
                  <c:v>7.9617456953004803E-2</c:v>
                </c:pt>
                <c:pt idx="38">
                  <c:v>9.2636130030264857E-2</c:v>
                </c:pt>
                <c:pt idx="39">
                  <c:v>8.7523052340035989E-2</c:v>
                </c:pt>
                <c:pt idx="40">
                  <c:v>8.8798733857026552E-2</c:v>
                </c:pt>
                <c:pt idx="41">
                  <c:v>8.6836346839492679E-2</c:v>
                </c:pt>
                <c:pt idx="42">
                  <c:v>8.4715280562873543E-2</c:v>
                </c:pt>
                <c:pt idx="43">
                  <c:v>8.4377420356018099E-2</c:v>
                </c:pt>
                <c:pt idx="44">
                  <c:v>8.6393925882256417E-2</c:v>
                </c:pt>
                <c:pt idx="45">
                  <c:v>8.4074991427916121E-2</c:v>
                </c:pt>
                <c:pt idx="46">
                  <c:v>8.6644953491644763E-2</c:v>
                </c:pt>
                <c:pt idx="47">
                  <c:v>8.4349875793314641E-2</c:v>
                </c:pt>
                <c:pt idx="48">
                  <c:v>8.6498826077473764E-2</c:v>
                </c:pt>
                <c:pt idx="49">
                  <c:v>8.5820241342961179E-2</c:v>
                </c:pt>
              </c:numCache>
            </c:numRef>
          </c:val>
          <c:smooth val="0"/>
          <c:extLst>
            <c:ext xmlns:c16="http://schemas.microsoft.com/office/drawing/2014/chart" uri="{C3380CC4-5D6E-409C-BE32-E72D297353CC}">
              <c16:uniqueId val="{00000002-0B1B-482B-8E67-1B196071213C}"/>
            </c:ext>
          </c:extLst>
        </c:ser>
        <c:ser>
          <c:idx val="3"/>
          <c:order val="3"/>
          <c:tx>
            <c:strRef>
              <c:f>TdR_74!$B$89</c:f>
              <c:strCache>
                <c:ptCount val="1"/>
                <c:pt idx="0">
                  <c:v>Tertiaire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TdR_74!$C$89:$AZ$89</c:f>
              <c:numCache>
                <c:formatCode>0.0%</c:formatCode>
                <c:ptCount val="50"/>
                <c:pt idx="0">
                  <c:v>1.2797589406198477E-2</c:v>
                </c:pt>
                <c:pt idx="1">
                  <c:v>1.3015194930244268E-2</c:v>
                </c:pt>
                <c:pt idx="2">
                  <c:v>1.302795993059107E-2</c:v>
                </c:pt>
                <c:pt idx="3">
                  <c:v>1.3161895494905256E-2</c:v>
                </c:pt>
                <c:pt idx="4">
                  <c:v>1.1926790235760803E-2</c:v>
                </c:pt>
                <c:pt idx="5">
                  <c:v>1.1674584218969431E-2</c:v>
                </c:pt>
                <c:pt idx="6">
                  <c:v>1.0615259247705514E-2</c:v>
                </c:pt>
                <c:pt idx="7">
                  <c:v>1.0559511405711899E-2</c:v>
                </c:pt>
                <c:pt idx="8">
                  <c:v>1.0563607511137368E-2</c:v>
                </c:pt>
                <c:pt idx="9">
                  <c:v>1.1031513979996146E-2</c:v>
                </c:pt>
                <c:pt idx="10">
                  <c:v>1.1352023415221525E-2</c:v>
                </c:pt>
                <c:pt idx="11">
                  <c:v>1.25222518117547E-2</c:v>
                </c:pt>
                <c:pt idx="12">
                  <c:v>1.2201534883078987E-2</c:v>
                </c:pt>
                <c:pt idx="13">
                  <c:v>1.3155605453875256E-2</c:v>
                </c:pt>
                <c:pt idx="14">
                  <c:v>1.2374349507012928E-2</c:v>
                </c:pt>
                <c:pt idx="15">
                  <c:v>1.2972625889228175E-2</c:v>
                </c:pt>
                <c:pt idx="16">
                  <c:v>1.2863379954279918E-2</c:v>
                </c:pt>
                <c:pt idx="17">
                  <c:v>1.2438833659963384E-2</c:v>
                </c:pt>
                <c:pt idx="18">
                  <c:v>1.4048431104822364E-2</c:v>
                </c:pt>
                <c:pt idx="19">
                  <c:v>1.3847312770943023E-2</c:v>
                </c:pt>
                <c:pt idx="20">
                  <c:v>1.474258258299207E-2</c:v>
                </c:pt>
                <c:pt idx="21">
                  <c:v>1.4448117219128712E-2</c:v>
                </c:pt>
                <c:pt idx="22">
                  <c:v>1.5520122912090531E-2</c:v>
                </c:pt>
                <c:pt idx="23">
                  <c:v>1.6715014173496464E-2</c:v>
                </c:pt>
                <c:pt idx="24">
                  <c:v>1.7238725283769935E-2</c:v>
                </c:pt>
                <c:pt idx="25">
                  <c:v>1.9661393497515885E-2</c:v>
                </c:pt>
                <c:pt idx="26">
                  <c:v>1.8218517074770069E-2</c:v>
                </c:pt>
                <c:pt idx="27">
                  <c:v>1.6947741567042915E-2</c:v>
                </c:pt>
                <c:pt idx="28">
                  <c:v>1.8469972042940187E-2</c:v>
                </c:pt>
                <c:pt idx="29">
                  <c:v>1.8803588082432723E-2</c:v>
                </c:pt>
                <c:pt idx="30">
                  <c:v>1.893860488333432E-2</c:v>
                </c:pt>
                <c:pt idx="31">
                  <c:v>1.7657442617298163E-2</c:v>
                </c:pt>
                <c:pt idx="32">
                  <c:v>1.9019984858584544E-2</c:v>
                </c:pt>
                <c:pt idx="33">
                  <c:v>1.8618348430377438E-2</c:v>
                </c:pt>
                <c:pt idx="34">
                  <c:v>1.9608458614250566E-2</c:v>
                </c:pt>
                <c:pt idx="35">
                  <c:v>1.9530569724552457E-2</c:v>
                </c:pt>
                <c:pt idx="36">
                  <c:v>1.3298284128200791E-2</c:v>
                </c:pt>
                <c:pt idx="37">
                  <c:v>1.3957460445831932E-2</c:v>
                </c:pt>
                <c:pt idx="38">
                  <c:v>1.7571788977474648E-2</c:v>
                </c:pt>
                <c:pt idx="39">
                  <c:v>1.9835807189475134E-2</c:v>
                </c:pt>
                <c:pt idx="40">
                  <c:v>1.8417561038863436E-2</c:v>
                </c:pt>
                <c:pt idx="41">
                  <c:v>1.9463911254802378E-2</c:v>
                </c:pt>
                <c:pt idx="42">
                  <c:v>1.8872156569415027E-2</c:v>
                </c:pt>
                <c:pt idx="43">
                  <c:v>2.0027485769043837E-2</c:v>
                </c:pt>
                <c:pt idx="44">
                  <c:v>2.0015166443538065E-2</c:v>
                </c:pt>
                <c:pt idx="45">
                  <c:v>1.925948081160133E-2</c:v>
                </c:pt>
                <c:pt idx="46">
                  <c:v>1.9542653989672032E-2</c:v>
                </c:pt>
                <c:pt idx="47">
                  <c:v>1.9407964874472633E-2</c:v>
                </c:pt>
                <c:pt idx="48">
                  <c:v>1.9329421758084064E-2</c:v>
                </c:pt>
                <c:pt idx="49">
                  <c:v>1.866304900874401E-2</c:v>
                </c:pt>
              </c:numCache>
            </c:numRef>
          </c:val>
          <c:smooth val="0"/>
          <c:extLst>
            <c:ext xmlns:c16="http://schemas.microsoft.com/office/drawing/2014/chart" uri="{C3380CC4-5D6E-409C-BE32-E72D297353CC}">
              <c16:uniqueId val="{00000003-0B1B-482B-8E67-1B196071213C}"/>
            </c:ext>
          </c:extLst>
        </c:ser>
        <c:ser>
          <c:idx val="4"/>
          <c:order val="4"/>
          <c:tx>
            <c:strRef>
              <c:f>TdR_74!$B$90</c:f>
              <c:strCache>
                <c:ptCount val="1"/>
                <c:pt idx="0">
                  <c:v>Tertiaire non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TdR_74!$C$90:$AZ$90</c:f>
              <c:numCache>
                <c:formatCode>0.0%</c:formatCode>
                <c:ptCount val="50"/>
                <c:pt idx="0">
                  <c:v>2.6609547840147612E-3</c:v>
                </c:pt>
                <c:pt idx="1">
                  <c:v>2.03457544949966E-3</c:v>
                </c:pt>
                <c:pt idx="2">
                  <c:v>1.8686984543488092E-3</c:v>
                </c:pt>
                <c:pt idx="3">
                  <c:v>2.4773902055657744E-3</c:v>
                </c:pt>
                <c:pt idx="4">
                  <c:v>1.9088308455230414E-3</c:v>
                </c:pt>
                <c:pt idx="5">
                  <c:v>1.8623070865228229E-3</c:v>
                </c:pt>
                <c:pt idx="6">
                  <c:v>1.7003469519210319E-3</c:v>
                </c:pt>
                <c:pt idx="7">
                  <c:v>1.0584169300498745E-3</c:v>
                </c:pt>
                <c:pt idx="8">
                  <c:v>1.5707343690068358E-3</c:v>
                </c:pt>
                <c:pt idx="9">
                  <c:v>1.4320231575111737E-3</c:v>
                </c:pt>
                <c:pt idx="10">
                  <c:v>1.4804246865501691E-3</c:v>
                </c:pt>
                <c:pt idx="11">
                  <c:v>1.3477867513979217E-3</c:v>
                </c:pt>
                <c:pt idx="12">
                  <c:v>1.3792497717295897E-3</c:v>
                </c:pt>
                <c:pt idx="13">
                  <c:v>1.4229044506458245E-3</c:v>
                </c:pt>
                <c:pt idx="14">
                  <c:v>1.4607106710871551E-3</c:v>
                </c:pt>
                <c:pt idx="15">
                  <c:v>1.1486333195718642E-3</c:v>
                </c:pt>
                <c:pt idx="16">
                  <c:v>1.2782651172915272E-3</c:v>
                </c:pt>
                <c:pt idx="17">
                  <c:v>1.3793163658593005E-3</c:v>
                </c:pt>
                <c:pt idx="18">
                  <c:v>1.4013891452550247E-3</c:v>
                </c:pt>
                <c:pt idx="19">
                  <c:v>1.6149178982634994E-3</c:v>
                </c:pt>
                <c:pt idx="20">
                  <c:v>1.8244773171864675E-3</c:v>
                </c:pt>
                <c:pt idx="21">
                  <c:v>1.6458985185274981E-3</c:v>
                </c:pt>
                <c:pt idx="22">
                  <c:v>1.6500060923071583E-3</c:v>
                </c:pt>
                <c:pt idx="23">
                  <c:v>1.7610828870382996E-3</c:v>
                </c:pt>
                <c:pt idx="24">
                  <c:v>2.6165891275085561E-3</c:v>
                </c:pt>
                <c:pt idx="25">
                  <c:v>2.7711998014508408E-3</c:v>
                </c:pt>
                <c:pt idx="26">
                  <c:v>2.4258094870740158E-3</c:v>
                </c:pt>
                <c:pt idx="27">
                  <c:v>4.0822868078389755E-3</c:v>
                </c:pt>
                <c:pt idx="28">
                  <c:v>4.7606261619360614E-3</c:v>
                </c:pt>
                <c:pt idx="29">
                  <c:v>4.9268244756626861E-3</c:v>
                </c:pt>
                <c:pt idx="30">
                  <c:v>5.1882264715991389E-3</c:v>
                </c:pt>
                <c:pt idx="31">
                  <c:v>4.5722879559100885E-3</c:v>
                </c:pt>
                <c:pt idx="32">
                  <c:v>4.2710313391917205E-3</c:v>
                </c:pt>
                <c:pt idx="33">
                  <c:v>4.43068839094579E-3</c:v>
                </c:pt>
                <c:pt idx="34">
                  <c:v>4.4997555371926058E-3</c:v>
                </c:pt>
                <c:pt idx="35">
                  <c:v>4.8439353010016513E-3</c:v>
                </c:pt>
                <c:pt idx="36">
                  <c:v>4.075742397354221E-3</c:v>
                </c:pt>
                <c:pt idx="37">
                  <c:v>4.8729748653625581E-3</c:v>
                </c:pt>
                <c:pt idx="38">
                  <c:v>5.443489674290581E-3</c:v>
                </c:pt>
                <c:pt idx="39">
                  <c:v>5.125460686774639E-3</c:v>
                </c:pt>
                <c:pt idx="40">
                  <c:v>5.6422268215142761E-3</c:v>
                </c:pt>
                <c:pt idx="41">
                  <c:v>5.9160879323102737E-3</c:v>
                </c:pt>
                <c:pt idx="42">
                  <c:v>5.7712177657731432E-3</c:v>
                </c:pt>
                <c:pt idx="43">
                  <c:v>6.080643007541694E-3</c:v>
                </c:pt>
                <c:pt idx="44">
                  <c:v>6.4658799792469759E-3</c:v>
                </c:pt>
                <c:pt idx="45">
                  <c:v>6.0852262336414751E-3</c:v>
                </c:pt>
                <c:pt idx="46">
                  <c:v>6.0553417955567018E-3</c:v>
                </c:pt>
                <c:pt idx="47">
                  <c:v>5.8835817105936036E-3</c:v>
                </c:pt>
                <c:pt idx="48">
                  <c:v>5.12295230026416E-3</c:v>
                </c:pt>
                <c:pt idx="49">
                  <c:v>5.0131639204253091E-3</c:v>
                </c:pt>
              </c:numCache>
            </c:numRef>
          </c:val>
          <c:smooth val="0"/>
          <c:extLst>
            <c:ext xmlns:c16="http://schemas.microsoft.com/office/drawing/2014/chart" uri="{C3380CC4-5D6E-409C-BE32-E72D297353CC}">
              <c16:uniqueId val="{00000004-0B1B-482B-8E67-1B196071213C}"/>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TdR_74!$C$86:$BA$86</c:f>
              <c:numCache>
                <c:formatCode>0.0%</c:formatCode>
                <c:ptCount val="51"/>
                <c:pt idx="0">
                  <c:v>3.4527092635426694E-3</c:v>
                </c:pt>
                <c:pt idx="1">
                  <c:v>4.2693698528697898E-3</c:v>
                </c:pt>
                <c:pt idx="2">
                  <c:v>1.0378030832904461E-2</c:v>
                </c:pt>
                <c:pt idx="3">
                  <c:v>1.3186361895366821E-2</c:v>
                </c:pt>
                <c:pt idx="4">
                  <c:v>1.2600800429240848E-2</c:v>
                </c:pt>
                <c:pt idx="5">
                  <c:v>1.534455580343747E-2</c:v>
                </c:pt>
                <c:pt idx="6">
                  <c:v>3.8329617317274618E-3</c:v>
                </c:pt>
                <c:pt idx="7">
                  <c:v>7.6584736045873609E-3</c:v>
                </c:pt>
                <c:pt idx="8">
                  <c:v>3.5272365310626674E-3</c:v>
                </c:pt>
                <c:pt idx="9">
                  <c:v>5.6900189153214617E-3</c:v>
                </c:pt>
                <c:pt idx="10">
                  <c:v>9.094347228658926E-3</c:v>
                </c:pt>
                <c:pt idx="11">
                  <c:v>3.7676478966004604E-3</c:v>
                </c:pt>
                <c:pt idx="12">
                  <c:v>1.0248278909007142E-2</c:v>
                </c:pt>
                <c:pt idx="13">
                  <c:v>9.9780205019065135E-3</c:v>
                </c:pt>
                <c:pt idx="14">
                  <c:v>7.5527434536985334E-3</c:v>
                </c:pt>
                <c:pt idx="15">
                  <c:v>1.7126216650655399E-3</c:v>
                </c:pt>
                <c:pt idx="16">
                  <c:v>9.1613757504130072E-3</c:v>
                </c:pt>
                <c:pt idx="17">
                  <c:v>9.8413458239446413E-3</c:v>
                </c:pt>
                <c:pt idx="18">
                  <c:v>1.1561293178030268E-2</c:v>
                </c:pt>
                <c:pt idx="19">
                  <c:v>2.7959004911278614E-2</c:v>
                </c:pt>
                <c:pt idx="20">
                  <c:v>1.3989617354905158E-2</c:v>
                </c:pt>
                <c:pt idx="21">
                  <c:v>2.0417699601905814E-2</c:v>
                </c:pt>
                <c:pt idx="22">
                  <c:v>1.6718897923366331E-2</c:v>
                </c:pt>
                <c:pt idx="23">
                  <c:v>1.4243481224842152E-2</c:v>
                </c:pt>
                <c:pt idx="24">
                  <c:v>8.0072022994058729E-4</c:v>
                </c:pt>
                <c:pt idx="25">
                  <c:v>5.1357236057090192E-4</c:v>
                </c:pt>
                <c:pt idx="26">
                  <c:v>8.6647517342222126E-4</c:v>
                </c:pt>
                <c:pt idx="27">
                  <c:v>1.4310966047881046E-3</c:v>
                </c:pt>
                <c:pt idx="28">
                  <c:v>2.4535457118638722E-3</c:v>
                </c:pt>
                <c:pt idx="29">
                  <c:v>4.4701645036426176E-3</c:v>
                </c:pt>
                <c:pt idx="30">
                  <c:v>3.3296296703707404E-3</c:v>
                </c:pt>
                <c:pt idx="31">
                  <c:v>2.6039171035151802E-3</c:v>
                </c:pt>
                <c:pt idx="32">
                  <c:v>2.589305590949133E-3</c:v>
                </c:pt>
                <c:pt idx="33">
                  <c:v>2.9462710346830879E-3</c:v>
                </c:pt>
                <c:pt idx="34">
                  <c:v>3.1797966345560457E-3</c:v>
                </c:pt>
                <c:pt idx="35">
                  <c:v>2.5726911386473347E-3</c:v>
                </c:pt>
                <c:pt idx="36">
                  <c:v>8.6975817820241148E-4</c:v>
                </c:pt>
                <c:pt idx="37">
                  <c:v>7.7590919933474107E-4</c:v>
                </c:pt>
                <c:pt idx="38">
                  <c:v>1.2085638094658793E-3</c:v>
                </c:pt>
                <c:pt idx="39">
                  <c:v>1.4911751096433196E-3</c:v>
                </c:pt>
                <c:pt idx="40">
                  <c:v>2.8178621421235703E-3</c:v>
                </c:pt>
                <c:pt idx="41">
                  <c:v>2.8643992068995458E-3</c:v>
                </c:pt>
                <c:pt idx="42">
                  <c:v>1.2046965234465594E-3</c:v>
                </c:pt>
                <c:pt idx="43">
                  <c:v>3.5735534263118332E-3</c:v>
                </c:pt>
                <c:pt idx="44">
                  <c:v>5.4690777898548952E-3</c:v>
                </c:pt>
                <c:pt idx="45">
                  <c:v>5.7978290635579861E-3</c:v>
                </c:pt>
                <c:pt idx="46">
                  <c:v>4.2451693373654082E-3</c:v>
                </c:pt>
                <c:pt idx="47">
                  <c:v>4.1335205762410947E-3</c:v>
                </c:pt>
                <c:pt idx="48">
                  <c:v>1.764708565041351E-3</c:v>
                </c:pt>
                <c:pt idx="49">
                  <c:v>5.2035381575127534E-3</c:v>
                </c:pt>
                <c:pt idx="50">
                  <c:v>1.9287475006491267E-3</c:v>
                </c:pt>
              </c:numCache>
            </c:numRef>
          </c:val>
          <c:smooth val="0"/>
          <c:extLst>
            <c:ext xmlns:c16="http://schemas.microsoft.com/office/drawing/2014/chart" uri="{C3380CC4-5D6E-409C-BE32-E72D297353CC}">
              <c16:uniqueId val="{00000000-18D6-4C98-A262-A4A3F34669E7}"/>
            </c:ext>
          </c:extLst>
        </c:ser>
        <c:ser>
          <c:idx val="1"/>
          <c:order val="1"/>
          <c:tx>
            <c:strRef>
              <c:f>TdR_74!$B$87</c:f>
              <c:strCache>
                <c:ptCount val="1"/>
                <c:pt idx="0">
                  <c:v>Industrie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TdR_74!$C$87:$BA$87</c:f>
              <c:numCache>
                <c:formatCode>0.0%</c:formatCode>
                <c:ptCount val="51"/>
                <c:pt idx="0">
                  <c:v>0.11256649386210132</c:v>
                </c:pt>
                <c:pt idx="1">
                  <c:v>0.10373614020775609</c:v>
                </c:pt>
                <c:pt idx="2">
                  <c:v>9.8203732182759115E-2</c:v>
                </c:pt>
                <c:pt idx="3">
                  <c:v>9.2717066830081116E-2</c:v>
                </c:pt>
                <c:pt idx="4">
                  <c:v>8.8433683226641857E-2</c:v>
                </c:pt>
                <c:pt idx="5">
                  <c:v>8.2054187191987552E-2</c:v>
                </c:pt>
                <c:pt idx="6">
                  <c:v>8.0104411071556303E-2</c:v>
                </c:pt>
                <c:pt idx="7">
                  <c:v>7.2847483192052365E-2</c:v>
                </c:pt>
                <c:pt idx="8">
                  <c:v>8.1156904193710924E-2</c:v>
                </c:pt>
                <c:pt idx="9">
                  <c:v>8.421604617774843E-2</c:v>
                </c:pt>
                <c:pt idx="10">
                  <c:v>8.3182545522368465E-2</c:v>
                </c:pt>
                <c:pt idx="11">
                  <c:v>8.5164322058191438E-2</c:v>
                </c:pt>
                <c:pt idx="12">
                  <c:v>8.1474690053672166E-2</c:v>
                </c:pt>
                <c:pt idx="13">
                  <c:v>8.3532603465133831E-2</c:v>
                </c:pt>
                <c:pt idx="14">
                  <c:v>7.7849517802513826E-2</c:v>
                </c:pt>
                <c:pt idx="15">
                  <c:v>7.7653046672266302E-2</c:v>
                </c:pt>
                <c:pt idx="16">
                  <c:v>7.5030484155937924E-2</c:v>
                </c:pt>
                <c:pt idx="17">
                  <c:v>7.2414485208598306E-2</c:v>
                </c:pt>
                <c:pt idx="18">
                  <c:v>8.1356061039358232E-2</c:v>
                </c:pt>
                <c:pt idx="19">
                  <c:v>8.0403440826892464E-2</c:v>
                </c:pt>
                <c:pt idx="20">
                  <c:v>8.1732122537066867E-2</c:v>
                </c:pt>
                <c:pt idx="21">
                  <c:v>8.1830316917860871E-2</c:v>
                </c:pt>
                <c:pt idx="22">
                  <c:v>8.5428055456147511E-2</c:v>
                </c:pt>
                <c:pt idx="23">
                  <c:v>8.8407674647705548E-2</c:v>
                </c:pt>
                <c:pt idx="24">
                  <c:v>8.9909630562097623E-2</c:v>
                </c:pt>
                <c:pt idx="25">
                  <c:v>9.712851440796548E-2</c:v>
                </c:pt>
                <c:pt idx="26">
                  <c:v>0.10175167770244693</c:v>
                </c:pt>
                <c:pt idx="27">
                  <c:v>0.10304809274633245</c:v>
                </c:pt>
                <c:pt idx="28">
                  <c:v>0.10524552534450594</c:v>
                </c:pt>
                <c:pt idx="29">
                  <c:v>9.9002599283599585E-2</c:v>
                </c:pt>
                <c:pt idx="30">
                  <c:v>9.1925678096086677E-2</c:v>
                </c:pt>
                <c:pt idx="31">
                  <c:v>8.5408383646545988E-2</c:v>
                </c:pt>
                <c:pt idx="32">
                  <c:v>8.3647379231818683E-2</c:v>
                </c:pt>
                <c:pt idx="33">
                  <c:v>8.1870005145607272E-2</c:v>
                </c:pt>
                <c:pt idx="34">
                  <c:v>8.0262813783443313E-2</c:v>
                </c:pt>
                <c:pt idx="35">
                  <c:v>7.4629081717939943E-2</c:v>
                </c:pt>
                <c:pt idx="36">
                  <c:v>4.35060935863881E-2</c:v>
                </c:pt>
                <c:pt idx="37">
                  <c:v>4.3472223075166322E-2</c:v>
                </c:pt>
                <c:pt idx="38">
                  <c:v>6.7047688405177358E-2</c:v>
                </c:pt>
                <c:pt idx="39">
                  <c:v>7.4203226148978049E-2</c:v>
                </c:pt>
                <c:pt idx="40">
                  <c:v>7.6146282556646669E-2</c:v>
                </c:pt>
                <c:pt idx="41">
                  <c:v>7.652439554052072E-2</c:v>
                </c:pt>
                <c:pt idx="42">
                  <c:v>7.4978196974811812E-2</c:v>
                </c:pt>
                <c:pt idx="43">
                  <c:v>7.4083560351448807E-2</c:v>
                </c:pt>
                <c:pt idx="44">
                  <c:v>7.597868038000323E-2</c:v>
                </c:pt>
                <c:pt idx="45">
                  <c:v>7.2611883080724443E-2</c:v>
                </c:pt>
                <c:pt idx="46">
                  <c:v>7.2820451400832348E-2</c:v>
                </c:pt>
                <c:pt idx="47">
                  <c:v>7.2224374231088989E-2</c:v>
                </c:pt>
                <c:pt idx="48">
                  <c:v>7.1959990577706842E-2</c:v>
                </c:pt>
                <c:pt idx="49">
                  <c:v>7.1287720997047069E-2</c:v>
                </c:pt>
                <c:pt idx="50">
                  <c:v>7.0403744202049284E-2</c:v>
                </c:pt>
              </c:numCache>
            </c:numRef>
          </c:val>
          <c:smooth val="0"/>
          <c:extLst>
            <c:ext xmlns:c16="http://schemas.microsoft.com/office/drawing/2014/chart" uri="{C3380CC4-5D6E-409C-BE32-E72D297353CC}">
              <c16:uniqueId val="{00000001-18D6-4C98-A262-A4A3F34669E7}"/>
            </c:ext>
          </c:extLst>
        </c:ser>
        <c:ser>
          <c:idx val="2"/>
          <c:order val="2"/>
          <c:tx>
            <c:strRef>
              <c:f>TdR_74!$B$88</c:f>
              <c:strCache>
                <c:ptCount val="1"/>
                <c:pt idx="0">
                  <c:v>Construction</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TdR_74!$C$88:$BA$88</c:f>
              <c:numCache>
                <c:formatCode>0.0%</c:formatCode>
                <c:ptCount val="51"/>
                <c:pt idx="0">
                  <c:v>7.2561142480283489E-2</c:v>
                </c:pt>
                <c:pt idx="1">
                  <c:v>6.6059714663346161E-2</c:v>
                </c:pt>
                <c:pt idx="2">
                  <c:v>7.3869365700668932E-2</c:v>
                </c:pt>
                <c:pt idx="3">
                  <c:v>7.6657204772306725E-2</c:v>
                </c:pt>
                <c:pt idx="4">
                  <c:v>6.8227379147507178E-2</c:v>
                </c:pt>
                <c:pt idx="5">
                  <c:v>6.5517547969954931E-2</c:v>
                </c:pt>
                <c:pt idx="6">
                  <c:v>6.3235545493713588E-2</c:v>
                </c:pt>
                <c:pt idx="7">
                  <c:v>5.904729616589411E-2</c:v>
                </c:pt>
                <c:pt idx="8">
                  <c:v>6.3689837379802966E-2</c:v>
                </c:pt>
                <c:pt idx="9">
                  <c:v>7.012818398765179E-2</c:v>
                </c:pt>
                <c:pt idx="10">
                  <c:v>6.6858388477807271E-2</c:v>
                </c:pt>
                <c:pt idx="11">
                  <c:v>6.6243395773674663E-2</c:v>
                </c:pt>
                <c:pt idx="12">
                  <c:v>6.6231084660644923E-2</c:v>
                </c:pt>
                <c:pt idx="13">
                  <c:v>6.3237766368572076E-2</c:v>
                </c:pt>
                <c:pt idx="14">
                  <c:v>5.9424790674913727E-2</c:v>
                </c:pt>
                <c:pt idx="15">
                  <c:v>6.1017007356167857E-2</c:v>
                </c:pt>
                <c:pt idx="16">
                  <c:v>5.891806304371517E-2</c:v>
                </c:pt>
                <c:pt idx="17">
                  <c:v>6.0411368226908867E-2</c:v>
                </c:pt>
                <c:pt idx="18">
                  <c:v>6.6445635506039366E-2</c:v>
                </c:pt>
                <c:pt idx="19">
                  <c:v>7.9017936425246127E-2</c:v>
                </c:pt>
                <c:pt idx="20">
                  <c:v>7.4623276951588921E-2</c:v>
                </c:pt>
                <c:pt idx="21">
                  <c:v>7.7724659152424297E-2</c:v>
                </c:pt>
                <c:pt idx="22">
                  <c:v>8.98439000733499E-2</c:v>
                </c:pt>
                <c:pt idx="23">
                  <c:v>9.0617024454398079E-2</c:v>
                </c:pt>
                <c:pt idx="24">
                  <c:v>9.0545552403812846E-2</c:v>
                </c:pt>
                <c:pt idx="25">
                  <c:v>9.1706259774073415E-2</c:v>
                </c:pt>
                <c:pt idx="26">
                  <c:v>8.747650087449621E-2</c:v>
                </c:pt>
                <c:pt idx="27">
                  <c:v>9.4037550319370652E-2</c:v>
                </c:pt>
                <c:pt idx="28">
                  <c:v>9.230022307170084E-2</c:v>
                </c:pt>
                <c:pt idx="29">
                  <c:v>9.2715390590763391E-2</c:v>
                </c:pt>
                <c:pt idx="30">
                  <c:v>9.808045899575242E-2</c:v>
                </c:pt>
                <c:pt idx="31">
                  <c:v>8.8210897495446347E-2</c:v>
                </c:pt>
                <c:pt idx="32">
                  <c:v>9.7618419722008049E-2</c:v>
                </c:pt>
                <c:pt idx="33">
                  <c:v>0.10403347694361802</c:v>
                </c:pt>
                <c:pt idx="34">
                  <c:v>0.1068530267556788</c:v>
                </c:pt>
                <c:pt idx="35">
                  <c:v>9.7770966842122817E-2</c:v>
                </c:pt>
                <c:pt idx="36">
                  <c:v>5.1770959405867276E-2</c:v>
                </c:pt>
                <c:pt idx="37">
                  <c:v>7.9617456953004803E-2</c:v>
                </c:pt>
                <c:pt idx="38">
                  <c:v>9.2636130030264857E-2</c:v>
                </c:pt>
                <c:pt idx="39">
                  <c:v>8.7523052340035989E-2</c:v>
                </c:pt>
                <c:pt idx="40">
                  <c:v>8.8798733857026552E-2</c:v>
                </c:pt>
                <c:pt idx="41">
                  <c:v>8.6836346839492679E-2</c:v>
                </c:pt>
                <c:pt idx="42">
                  <c:v>8.4715280562873543E-2</c:v>
                </c:pt>
                <c:pt idx="43">
                  <c:v>8.4377420356018099E-2</c:v>
                </c:pt>
                <c:pt idx="44">
                  <c:v>8.6393925882256417E-2</c:v>
                </c:pt>
                <c:pt idx="45">
                  <c:v>8.4074991427916121E-2</c:v>
                </c:pt>
                <c:pt idx="46">
                  <c:v>8.6644953491644763E-2</c:v>
                </c:pt>
                <c:pt idx="47">
                  <c:v>8.4349875793314641E-2</c:v>
                </c:pt>
                <c:pt idx="48">
                  <c:v>8.6498826077473764E-2</c:v>
                </c:pt>
                <c:pt idx="49">
                  <c:v>8.5820241342961179E-2</c:v>
                </c:pt>
                <c:pt idx="50">
                  <c:v>8.522579942909099E-2</c:v>
                </c:pt>
              </c:numCache>
            </c:numRef>
          </c:val>
          <c:smooth val="0"/>
          <c:extLst>
            <c:ext xmlns:c16="http://schemas.microsoft.com/office/drawing/2014/chart" uri="{C3380CC4-5D6E-409C-BE32-E72D297353CC}">
              <c16:uniqueId val="{00000002-18D6-4C98-A262-A4A3F34669E7}"/>
            </c:ext>
          </c:extLst>
        </c:ser>
        <c:ser>
          <c:idx val="3"/>
          <c:order val="3"/>
          <c:tx>
            <c:strRef>
              <c:f>TdR_74!$B$89</c:f>
              <c:strCache>
                <c:ptCount val="1"/>
                <c:pt idx="0">
                  <c:v>Tertiaire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TdR_74!$C$89:$BA$89</c:f>
              <c:numCache>
                <c:formatCode>0.0%</c:formatCode>
                <c:ptCount val="51"/>
                <c:pt idx="0">
                  <c:v>1.2797589406198477E-2</c:v>
                </c:pt>
                <c:pt idx="1">
                  <c:v>1.3015194930244268E-2</c:v>
                </c:pt>
                <c:pt idx="2">
                  <c:v>1.302795993059107E-2</c:v>
                </c:pt>
                <c:pt idx="3">
                  <c:v>1.3161895494905256E-2</c:v>
                </c:pt>
                <c:pt idx="4">
                  <c:v>1.1926790235760803E-2</c:v>
                </c:pt>
                <c:pt idx="5">
                  <c:v>1.1674584218969431E-2</c:v>
                </c:pt>
                <c:pt idx="6">
                  <c:v>1.0615259247705514E-2</c:v>
                </c:pt>
                <c:pt idx="7">
                  <c:v>1.0559511405711899E-2</c:v>
                </c:pt>
                <c:pt idx="8">
                  <c:v>1.0563607511137368E-2</c:v>
                </c:pt>
                <c:pt idx="9">
                  <c:v>1.1031513979996146E-2</c:v>
                </c:pt>
                <c:pt idx="10">
                  <c:v>1.1352023415221525E-2</c:v>
                </c:pt>
                <c:pt idx="11">
                  <c:v>1.25222518117547E-2</c:v>
                </c:pt>
                <c:pt idx="12">
                  <c:v>1.2201534883078987E-2</c:v>
                </c:pt>
                <c:pt idx="13">
                  <c:v>1.3155605453875256E-2</c:v>
                </c:pt>
                <c:pt idx="14">
                  <c:v>1.2374349507012928E-2</c:v>
                </c:pt>
                <c:pt idx="15">
                  <c:v>1.2972625889228175E-2</c:v>
                </c:pt>
                <c:pt idx="16">
                  <c:v>1.2863379954279918E-2</c:v>
                </c:pt>
                <c:pt idx="17">
                  <c:v>1.2438833659963384E-2</c:v>
                </c:pt>
                <c:pt idx="18">
                  <c:v>1.4048431104822364E-2</c:v>
                </c:pt>
                <c:pt idx="19">
                  <c:v>1.3847312770943023E-2</c:v>
                </c:pt>
                <c:pt idx="20">
                  <c:v>1.474258258299207E-2</c:v>
                </c:pt>
                <c:pt idx="21">
                  <c:v>1.4448117219128712E-2</c:v>
                </c:pt>
                <c:pt idx="22">
                  <c:v>1.5520122912090531E-2</c:v>
                </c:pt>
                <c:pt idx="23">
                  <c:v>1.6715014173496464E-2</c:v>
                </c:pt>
                <c:pt idx="24">
                  <c:v>1.7238725283769935E-2</c:v>
                </c:pt>
                <c:pt idx="25">
                  <c:v>1.9661393497515885E-2</c:v>
                </c:pt>
                <c:pt idx="26">
                  <c:v>1.8218517074770069E-2</c:v>
                </c:pt>
                <c:pt idx="27">
                  <c:v>1.6947741567042915E-2</c:v>
                </c:pt>
                <c:pt idx="28">
                  <c:v>1.8469972042940187E-2</c:v>
                </c:pt>
                <c:pt idx="29">
                  <c:v>1.8803588082432723E-2</c:v>
                </c:pt>
                <c:pt idx="30">
                  <c:v>1.893860488333432E-2</c:v>
                </c:pt>
                <c:pt idx="31">
                  <c:v>1.7657442617298163E-2</c:v>
                </c:pt>
                <c:pt idx="32">
                  <c:v>1.9019984858584544E-2</c:v>
                </c:pt>
                <c:pt idx="33">
                  <c:v>1.8618348430377438E-2</c:v>
                </c:pt>
                <c:pt idx="34">
                  <c:v>1.9608458614250566E-2</c:v>
                </c:pt>
                <c:pt idx="35">
                  <c:v>1.9530569724552457E-2</c:v>
                </c:pt>
                <c:pt idx="36">
                  <c:v>1.3298284128200791E-2</c:v>
                </c:pt>
                <c:pt idx="37">
                  <c:v>1.3957460445831932E-2</c:v>
                </c:pt>
                <c:pt idx="38">
                  <c:v>1.7571788977474648E-2</c:v>
                </c:pt>
                <c:pt idx="39">
                  <c:v>1.9835807189475134E-2</c:v>
                </c:pt>
                <c:pt idx="40">
                  <c:v>1.8417561038863436E-2</c:v>
                </c:pt>
                <c:pt idx="41">
                  <c:v>1.9463911254802378E-2</c:v>
                </c:pt>
                <c:pt idx="42">
                  <c:v>1.8872156569415027E-2</c:v>
                </c:pt>
                <c:pt idx="43">
                  <c:v>2.0027485769043837E-2</c:v>
                </c:pt>
                <c:pt idx="44">
                  <c:v>2.0015166443538065E-2</c:v>
                </c:pt>
                <c:pt idx="45">
                  <c:v>1.925948081160133E-2</c:v>
                </c:pt>
                <c:pt idx="46">
                  <c:v>1.9542653989672032E-2</c:v>
                </c:pt>
                <c:pt idx="47">
                  <c:v>1.9407964874472633E-2</c:v>
                </c:pt>
                <c:pt idx="48">
                  <c:v>1.9329421758084064E-2</c:v>
                </c:pt>
                <c:pt idx="49">
                  <c:v>1.866304900874401E-2</c:v>
                </c:pt>
                <c:pt idx="50">
                  <c:v>1.79395719494286E-2</c:v>
                </c:pt>
              </c:numCache>
            </c:numRef>
          </c:val>
          <c:smooth val="0"/>
          <c:extLst>
            <c:ext xmlns:c16="http://schemas.microsoft.com/office/drawing/2014/chart" uri="{C3380CC4-5D6E-409C-BE32-E72D297353CC}">
              <c16:uniqueId val="{00000003-18D6-4C98-A262-A4A3F34669E7}"/>
            </c:ext>
          </c:extLst>
        </c:ser>
        <c:ser>
          <c:idx val="4"/>
          <c:order val="4"/>
          <c:tx>
            <c:strRef>
              <c:f>TdR_74!$B$90</c:f>
              <c:strCache>
                <c:ptCount val="1"/>
                <c:pt idx="0">
                  <c:v>Tertiaire non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TdR_74!$C$90:$BA$90</c:f>
              <c:numCache>
                <c:formatCode>0.0%</c:formatCode>
                <c:ptCount val="51"/>
                <c:pt idx="0">
                  <c:v>2.6609547840147612E-3</c:v>
                </c:pt>
                <c:pt idx="1">
                  <c:v>2.03457544949966E-3</c:v>
                </c:pt>
                <c:pt idx="2">
                  <c:v>1.8686984543488092E-3</c:v>
                </c:pt>
                <c:pt idx="3">
                  <c:v>2.4773902055657744E-3</c:v>
                </c:pt>
                <c:pt idx="4">
                  <c:v>1.9088308455230414E-3</c:v>
                </c:pt>
                <c:pt idx="5">
                  <c:v>1.8623070865228229E-3</c:v>
                </c:pt>
                <c:pt idx="6">
                  <c:v>1.7003469519210319E-3</c:v>
                </c:pt>
                <c:pt idx="7">
                  <c:v>1.0584169300498745E-3</c:v>
                </c:pt>
                <c:pt idx="8">
                  <c:v>1.5707343690068358E-3</c:v>
                </c:pt>
                <c:pt idx="9">
                  <c:v>1.4320231575111737E-3</c:v>
                </c:pt>
                <c:pt idx="10">
                  <c:v>1.4804246865501691E-3</c:v>
                </c:pt>
                <c:pt idx="11">
                  <c:v>1.3477867513979217E-3</c:v>
                </c:pt>
                <c:pt idx="12">
                  <c:v>1.3792497717295897E-3</c:v>
                </c:pt>
                <c:pt idx="13">
                  <c:v>1.4229044506458245E-3</c:v>
                </c:pt>
                <c:pt idx="14">
                  <c:v>1.4607106710871551E-3</c:v>
                </c:pt>
                <c:pt idx="15">
                  <c:v>1.1486333195718642E-3</c:v>
                </c:pt>
                <c:pt idx="16">
                  <c:v>1.2782651172915272E-3</c:v>
                </c:pt>
                <c:pt idx="17">
                  <c:v>1.3793163658593005E-3</c:v>
                </c:pt>
                <c:pt idx="18">
                  <c:v>1.4013891452550247E-3</c:v>
                </c:pt>
                <c:pt idx="19">
                  <c:v>1.6149178982634994E-3</c:v>
                </c:pt>
                <c:pt idx="20">
                  <c:v>1.8244773171864675E-3</c:v>
                </c:pt>
                <c:pt idx="21">
                  <c:v>1.6458985185274981E-3</c:v>
                </c:pt>
                <c:pt idx="22">
                  <c:v>1.6500060923071583E-3</c:v>
                </c:pt>
                <c:pt idx="23">
                  <c:v>1.7610828870382996E-3</c:v>
                </c:pt>
                <c:pt idx="24">
                  <c:v>2.6165891275085561E-3</c:v>
                </c:pt>
                <c:pt idx="25">
                  <c:v>2.7711998014508408E-3</c:v>
                </c:pt>
                <c:pt idx="26">
                  <c:v>2.4258094870740158E-3</c:v>
                </c:pt>
                <c:pt idx="27">
                  <c:v>4.0822868078389755E-3</c:v>
                </c:pt>
                <c:pt idx="28">
                  <c:v>4.7606261619360614E-3</c:v>
                </c:pt>
                <c:pt idx="29">
                  <c:v>4.9268244756626861E-3</c:v>
                </c:pt>
                <c:pt idx="30">
                  <c:v>5.1882264715991389E-3</c:v>
                </c:pt>
                <c:pt idx="31">
                  <c:v>4.5722879559100885E-3</c:v>
                </c:pt>
                <c:pt idx="32">
                  <c:v>4.2710313391917205E-3</c:v>
                </c:pt>
                <c:pt idx="33">
                  <c:v>4.43068839094579E-3</c:v>
                </c:pt>
                <c:pt idx="34">
                  <c:v>4.4997555371926058E-3</c:v>
                </c:pt>
                <c:pt idx="35">
                  <c:v>4.8439353010016513E-3</c:v>
                </c:pt>
                <c:pt idx="36">
                  <c:v>4.075742397354221E-3</c:v>
                </c:pt>
                <c:pt idx="37">
                  <c:v>4.8729748653625581E-3</c:v>
                </c:pt>
                <c:pt idx="38">
                  <c:v>5.443489674290581E-3</c:v>
                </c:pt>
                <c:pt idx="39">
                  <c:v>5.125460686774639E-3</c:v>
                </c:pt>
                <c:pt idx="40">
                  <c:v>5.6422268215142761E-3</c:v>
                </c:pt>
                <c:pt idx="41">
                  <c:v>5.9160879323102737E-3</c:v>
                </c:pt>
                <c:pt idx="42">
                  <c:v>5.7712177657731432E-3</c:v>
                </c:pt>
                <c:pt idx="43">
                  <c:v>6.080643007541694E-3</c:v>
                </c:pt>
                <c:pt idx="44">
                  <c:v>6.4658799792469759E-3</c:v>
                </c:pt>
                <c:pt idx="45">
                  <c:v>6.0852262336414751E-3</c:v>
                </c:pt>
                <c:pt idx="46">
                  <c:v>6.0553417955567018E-3</c:v>
                </c:pt>
                <c:pt idx="47">
                  <c:v>5.8835817105936036E-3</c:v>
                </c:pt>
                <c:pt idx="48">
                  <c:v>5.12295230026416E-3</c:v>
                </c:pt>
                <c:pt idx="49">
                  <c:v>5.0131639204253091E-3</c:v>
                </c:pt>
                <c:pt idx="50">
                  <c:v>4.8016277466648221E-3</c:v>
                </c:pt>
              </c:numCache>
            </c:numRef>
          </c:val>
          <c:smooth val="0"/>
          <c:extLst>
            <c:ext xmlns:c16="http://schemas.microsoft.com/office/drawing/2014/chart" uri="{C3380CC4-5D6E-409C-BE32-E72D297353CC}">
              <c16:uniqueId val="{00000004-18D6-4C98-A262-A4A3F34669E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[1]Serie_TdR_74!$B$86</c:f>
              <c:strCache>
                <c:ptCount val="1"/>
                <c:pt idx="0">
                  <c:v>Agriculture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[1]Serie_TdR_74!$C$86:$BA$86</c:f>
              <c:numCache>
                <c:formatCode>General</c:formatCode>
                <c:ptCount val="51"/>
                <c:pt idx="0">
                  <c:v>3.4527092635426694E-3</c:v>
                </c:pt>
                <c:pt idx="1">
                  <c:v>4.2693698528697898E-3</c:v>
                </c:pt>
                <c:pt idx="2">
                  <c:v>1.0378030832904461E-2</c:v>
                </c:pt>
                <c:pt idx="3">
                  <c:v>1.3186361895366821E-2</c:v>
                </c:pt>
                <c:pt idx="4">
                  <c:v>1.2600800429240848E-2</c:v>
                </c:pt>
                <c:pt idx="5">
                  <c:v>1.534455580343747E-2</c:v>
                </c:pt>
                <c:pt idx="6">
                  <c:v>3.8329617317274618E-3</c:v>
                </c:pt>
                <c:pt idx="7">
                  <c:v>7.6584736045873609E-3</c:v>
                </c:pt>
                <c:pt idx="8">
                  <c:v>3.5272365310626674E-3</c:v>
                </c:pt>
                <c:pt idx="9">
                  <c:v>5.6900189153214617E-3</c:v>
                </c:pt>
                <c:pt idx="10">
                  <c:v>9.094347228658926E-3</c:v>
                </c:pt>
                <c:pt idx="11">
                  <c:v>3.7676478966004604E-3</c:v>
                </c:pt>
                <c:pt idx="12">
                  <c:v>1.0248278909007142E-2</c:v>
                </c:pt>
                <c:pt idx="13">
                  <c:v>9.9780205019065135E-3</c:v>
                </c:pt>
                <c:pt idx="14">
                  <c:v>7.5527434536985334E-3</c:v>
                </c:pt>
                <c:pt idx="15">
                  <c:v>1.7126216650655399E-3</c:v>
                </c:pt>
                <c:pt idx="16">
                  <c:v>9.1613757504130072E-3</c:v>
                </c:pt>
                <c:pt idx="17">
                  <c:v>9.8413458239446413E-3</c:v>
                </c:pt>
                <c:pt idx="18">
                  <c:v>1.1561293178030268E-2</c:v>
                </c:pt>
                <c:pt idx="19">
                  <c:v>2.7959004911278614E-2</c:v>
                </c:pt>
                <c:pt idx="20">
                  <c:v>1.3989617354905158E-2</c:v>
                </c:pt>
                <c:pt idx="21">
                  <c:v>2.0417699601905814E-2</c:v>
                </c:pt>
                <c:pt idx="22">
                  <c:v>1.6718897923366331E-2</c:v>
                </c:pt>
                <c:pt idx="23">
                  <c:v>1.4243481224842152E-2</c:v>
                </c:pt>
                <c:pt idx="24">
                  <c:v>8.0072022994058729E-4</c:v>
                </c:pt>
                <c:pt idx="25">
                  <c:v>5.1357236057090192E-4</c:v>
                </c:pt>
                <c:pt idx="26">
                  <c:v>8.6647517342222126E-4</c:v>
                </c:pt>
                <c:pt idx="27">
                  <c:v>1.4310966047881046E-3</c:v>
                </c:pt>
                <c:pt idx="28">
                  <c:v>2.4535457118638722E-3</c:v>
                </c:pt>
                <c:pt idx="29">
                  <c:v>4.4701645036426176E-3</c:v>
                </c:pt>
                <c:pt idx="30">
                  <c:v>3.3296296703707404E-3</c:v>
                </c:pt>
                <c:pt idx="31">
                  <c:v>2.6039171035151802E-3</c:v>
                </c:pt>
                <c:pt idx="32">
                  <c:v>2.589305590949133E-3</c:v>
                </c:pt>
                <c:pt idx="33">
                  <c:v>2.9462710346830879E-3</c:v>
                </c:pt>
                <c:pt idx="34">
                  <c:v>3.1797966345560457E-3</c:v>
                </c:pt>
                <c:pt idx="35">
                  <c:v>2.5726911386473347E-3</c:v>
                </c:pt>
                <c:pt idx="36">
                  <c:v>8.6975817820241148E-4</c:v>
                </c:pt>
                <c:pt idx="37">
                  <c:v>7.7590919933474107E-4</c:v>
                </c:pt>
                <c:pt idx="38">
                  <c:v>1.2085638094658793E-3</c:v>
                </c:pt>
                <c:pt idx="39">
                  <c:v>1.4911751096433196E-3</c:v>
                </c:pt>
                <c:pt idx="40">
                  <c:v>2.8178621421235703E-3</c:v>
                </c:pt>
                <c:pt idx="41">
                  <c:v>2.8643992068995458E-3</c:v>
                </c:pt>
                <c:pt idx="42">
                  <c:v>1.2046965234465594E-3</c:v>
                </c:pt>
                <c:pt idx="43">
                  <c:v>3.5735534263118332E-3</c:v>
                </c:pt>
                <c:pt idx="44">
                  <c:v>5.4690777898548952E-3</c:v>
                </c:pt>
                <c:pt idx="45">
                  <c:v>5.7978290635579861E-3</c:v>
                </c:pt>
                <c:pt idx="46">
                  <c:v>4.2451693373654082E-3</c:v>
                </c:pt>
                <c:pt idx="47">
                  <c:v>4.1335205762410947E-3</c:v>
                </c:pt>
                <c:pt idx="48">
                  <c:v>1.764708565041351E-3</c:v>
                </c:pt>
                <c:pt idx="49">
                  <c:v>5.2035381575127534E-3</c:v>
                </c:pt>
                <c:pt idx="50">
                  <c:v>1.9287475006491267E-3</c:v>
                </c:pt>
              </c:numCache>
            </c:numRef>
          </c:val>
          <c:smooth val="0"/>
          <c:extLst>
            <c:ext xmlns:c16="http://schemas.microsoft.com/office/drawing/2014/chart" uri="{C3380CC4-5D6E-409C-BE32-E72D297353CC}">
              <c16:uniqueId val="{00000000-5F0E-4047-94FF-27B8C75264DE}"/>
            </c:ext>
          </c:extLst>
        </c:ser>
        <c:ser>
          <c:idx val="1"/>
          <c:order val="1"/>
          <c:tx>
            <c:strRef>
              <c:f>[1]Serie_TdR_74!$B$87</c:f>
              <c:strCache>
                <c:ptCount val="1"/>
                <c:pt idx="0">
                  <c:v>Industrie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[1]Serie_TdR_74!$C$87:$BA$87</c:f>
              <c:numCache>
                <c:formatCode>General</c:formatCode>
                <c:ptCount val="51"/>
                <c:pt idx="0">
                  <c:v>0.11256649386210132</c:v>
                </c:pt>
                <c:pt idx="1">
                  <c:v>0.10373614020775609</c:v>
                </c:pt>
                <c:pt idx="2">
                  <c:v>9.8203732182759115E-2</c:v>
                </c:pt>
                <c:pt idx="3">
                  <c:v>9.2717066830081116E-2</c:v>
                </c:pt>
                <c:pt idx="4">
                  <c:v>8.8433683226641857E-2</c:v>
                </c:pt>
                <c:pt idx="5">
                  <c:v>8.2054187191987552E-2</c:v>
                </c:pt>
                <c:pt idx="6">
                  <c:v>8.0104411071556303E-2</c:v>
                </c:pt>
                <c:pt idx="7">
                  <c:v>7.2847483192052365E-2</c:v>
                </c:pt>
                <c:pt idx="8">
                  <c:v>8.1156904193710924E-2</c:v>
                </c:pt>
                <c:pt idx="9">
                  <c:v>8.421604617774843E-2</c:v>
                </c:pt>
                <c:pt idx="10">
                  <c:v>8.3182545522368465E-2</c:v>
                </c:pt>
                <c:pt idx="11">
                  <c:v>8.5164322058191438E-2</c:v>
                </c:pt>
                <c:pt idx="12">
                  <c:v>8.1474690053672166E-2</c:v>
                </c:pt>
                <c:pt idx="13">
                  <c:v>8.3532603465133831E-2</c:v>
                </c:pt>
                <c:pt idx="14">
                  <c:v>7.7849517802513826E-2</c:v>
                </c:pt>
                <c:pt idx="15">
                  <c:v>7.7653046672266302E-2</c:v>
                </c:pt>
                <c:pt idx="16">
                  <c:v>7.5030484155937924E-2</c:v>
                </c:pt>
                <c:pt idx="17">
                  <c:v>7.2414485208598306E-2</c:v>
                </c:pt>
                <c:pt idx="18">
                  <c:v>8.1356061039358232E-2</c:v>
                </c:pt>
                <c:pt idx="19">
                  <c:v>8.0403440826892464E-2</c:v>
                </c:pt>
                <c:pt idx="20">
                  <c:v>8.1732122537066867E-2</c:v>
                </c:pt>
                <c:pt idx="21">
                  <c:v>8.1830316917860871E-2</c:v>
                </c:pt>
                <c:pt idx="22">
                  <c:v>8.5428055456147511E-2</c:v>
                </c:pt>
                <c:pt idx="23">
                  <c:v>8.8407674647705548E-2</c:v>
                </c:pt>
                <c:pt idx="24">
                  <c:v>8.9909630562097623E-2</c:v>
                </c:pt>
                <c:pt idx="25">
                  <c:v>9.712851440796548E-2</c:v>
                </c:pt>
                <c:pt idx="26">
                  <c:v>0.10175167770244693</c:v>
                </c:pt>
                <c:pt idx="27">
                  <c:v>0.10304809274633245</c:v>
                </c:pt>
                <c:pt idx="28">
                  <c:v>0.10524552534450594</c:v>
                </c:pt>
                <c:pt idx="29">
                  <c:v>9.9002599283599585E-2</c:v>
                </c:pt>
                <c:pt idx="30">
                  <c:v>9.1925678096086677E-2</c:v>
                </c:pt>
                <c:pt idx="31">
                  <c:v>8.5408383646545988E-2</c:v>
                </c:pt>
                <c:pt idx="32">
                  <c:v>8.3647379231818683E-2</c:v>
                </c:pt>
                <c:pt idx="33">
                  <c:v>8.1870005145607272E-2</c:v>
                </c:pt>
                <c:pt idx="34">
                  <c:v>8.0262813783443313E-2</c:v>
                </c:pt>
                <c:pt idx="35">
                  <c:v>7.4629081717939943E-2</c:v>
                </c:pt>
                <c:pt idx="36">
                  <c:v>4.35060935863881E-2</c:v>
                </c:pt>
                <c:pt idx="37">
                  <c:v>4.3472223075166322E-2</c:v>
                </c:pt>
                <c:pt idx="38">
                  <c:v>6.7047688405177358E-2</c:v>
                </c:pt>
                <c:pt idx="39">
                  <c:v>7.4203226148978049E-2</c:v>
                </c:pt>
                <c:pt idx="40">
                  <c:v>7.6146282556646669E-2</c:v>
                </c:pt>
                <c:pt idx="41">
                  <c:v>7.652439554052072E-2</c:v>
                </c:pt>
                <c:pt idx="42">
                  <c:v>7.4978196974811812E-2</c:v>
                </c:pt>
                <c:pt idx="43">
                  <c:v>7.4083560351448807E-2</c:v>
                </c:pt>
                <c:pt idx="44">
                  <c:v>7.597868038000323E-2</c:v>
                </c:pt>
                <c:pt idx="45">
                  <c:v>7.2611883080724443E-2</c:v>
                </c:pt>
                <c:pt idx="46">
                  <c:v>7.2820451400832348E-2</c:v>
                </c:pt>
                <c:pt idx="47">
                  <c:v>7.2224374231088989E-2</c:v>
                </c:pt>
                <c:pt idx="48">
                  <c:v>7.1959990577706842E-2</c:v>
                </c:pt>
                <c:pt idx="49">
                  <c:v>7.1287720997047069E-2</c:v>
                </c:pt>
                <c:pt idx="50">
                  <c:v>7.0403744202049284E-2</c:v>
                </c:pt>
              </c:numCache>
            </c:numRef>
          </c:val>
          <c:smooth val="0"/>
          <c:extLst>
            <c:ext xmlns:c16="http://schemas.microsoft.com/office/drawing/2014/chart" uri="{C3380CC4-5D6E-409C-BE32-E72D297353CC}">
              <c16:uniqueId val="{00000001-5F0E-4047-94FF-27B8C75264DE}"/>
            </c:ext>
          </c:extLst>
        </c:ser>
        <c:ser>
          <c:idx val="2"/>
          <c:order val="2"/>
          <c:tx>
            <c:strRef>
              <c:f>[1]Serie_TdR_74!$B$88</c:f>
              <c:strCache>
                <c:ptCount val="1"/>
                <c:pt idx="0">
                  <c:v>Construction</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[1]Serie_TdR_74!$C$88:$BA$88</c:f>
              <c:numCache>
                <c:formatCode>General</c:formatCode>
                <c:ptCount val="51"/>
                <c:pt idx="0">
                  <c:v>7.2561142480283489E-2</c:v>
                </c:pt>
                <c:pt idx="1">
                  <c:v>6.6059714663346161E-2</c:v>
                </c:pt>
                <c:pt idx="2">
                  <c:v>7.3869365700668932E-2</c:v>
                </c:pt>
                <c:pt idx="3">
                  <c:v>7.6657204772306725E-2</c:v>
                </c:pt>
                <c:pt idx="4">
                  <c:v>6.8227379147507178E-2</c:v>
                </c:pt>
                <c:pt idx="5">
                  <c:v>6.5517547969954931E-2</c:v>
                </c:pt>
                <c:pt idx="6">
                  <c:v>6.3235545493713588E-2</c:v>
                </c:pt>
                <c:pt idx="7">
                  <c:v>5.904729616589411E-2</c:v>
                </c:pt>
                <c:pt idx="8">
                  <c:v>6.3689837379802966E-2</c:v>
                </c:pt>
                <c:pt idx="9">
                  <c:v>7.012818398765179E-2</c:v>
                </c:pt>
                <c:pt idx="10">
                  <c:v>6.6858388477807271E-2</c:v>
                </c:pt>
                <c:pt idx="11">
                  <c:v>6.6243395773674663E-2</c:v>
                </c:pt>
                <c:pt idx="12">
                  <c:v>6.6231084660644923E-2</c:v>
                </c:pt>
                <c:pt idx="13">
                  <c:v>6.3237766368572076E-2</c:v>
                </c:pt>
                <c:pt idx="14">
                  <c:v>5.9424790674913727E-2</c:v>
                </c:pt>
                <c:pt idx="15">
                  <c:v>6.1017007356167857E-2</c:v>
                </c:pt>
                <c:pt idx="16">
                  <c:v>5.891806304371517E-2</c:v>
                </c:pt>
                <c:pt idx="17">
                  <c:v>6.0411368226908867E-2</c:v>
                </c:pt>
                <c:pt idx="18">
                  <c:v>6.6445635506039366E-2</c:v>
                </c:pt>
                <c:pt idx="19">
                  <c:v>7.9017936425246127E-2</c:v>
                </c:pt>
                <c:pt idx="20">
                  <c:v>7.4623276951588921E-2</c:v>
                </c:pt>
                <c:pt idx="21">
                  <c:v>7.7724659152424297E-2</c:v>
                </c:pt>
                <c:pt idx="22">
                  <c:v>8.98439000733499E-2</c:v>
                </c:pt>
                <c:pt idx="23">
                  <c:v>9.0617024454398079E-2</c:v>
                </c:pt>
                <c:pt idx="24">
                  <c:v>9.0545552403812846E-2</c:v>
                </c:pt>
                <c:pt idx="25">
                  <c:v>9.1706259774073415E-2</c:v>
                </c:pt>
                <c:pt idx="26">
                  <c:v>8.747650087449621E-2</c:v>
                </c:pt>
                <c:pt idx="27">
                  <c:v>9.4037550319370652E-2</c:v>
                </c:pt>
                <c:pt idx="28">
                  <c:v>9.230022307170084E-2</c:v>
                </c:pt>
                <c:pt idx="29">
                  <c:v>9.2715390590763391E-2</c:v>
                </c:pt>
                <c:pt idx="30">
                  <c:v>9.808045899575242E-2</c:v>
                </c:pt>
                <c:pt idx="31">
                  <c:v>8.8210897495446347E-2</c:v>
                </c:pt>
                <c:pt idx="32">
                  <c:v>9.7618419722008049E-2</c:v>
                </c:pt>
                <c:pt idx="33">
                  <c:v>0.10403347694361802</c:v>
                </c:pt>
                <c:pt idx="34">
                  <c:v>0.1068530267556788</c:v>
                </c:pt>
                <c:pt idx="35">
                  <c:v>9.7770966842122817E-2</c:v>
                </c:pt>
                <c:pt idx="36">
                  <c:v>5.1770959405867276E-2</c:v>
                </c:pt>
                <c:pt idx="37">
                  <c:v>7.9617456953004803E-2</c:v>
                </c:pt>
                <c:pt idx="38">
                  <c:v>9.2636130030264857E-2</c:v>
                </c:pt>
                <c:pt idx="39">
                  <c:v>8.7523052340035989E-2</c:v>
                </c:pt>
                <c:pt idx="40">
                  <c:v>8.8798733857026552E-2</c:v>
                </c:pt>
                <c:pt idx="41">
                  <c:v>8.6836346839492679E-2</c:v>
                </c:pt>
                <c:pt idx="42">
                  <c:v>8.4715280562873543E-2</c:v>
                </c:pt>
                <c:pt idx="43">
                  <c:v>8.4377420356018099E-2</c:v>
                </c:pt>
                <c:pt idx="44">
                  <c:v>8.6393925882256417E-2</c:v>
                </c:pt>
                <c:pt idx="45">
                  <c:v>8.4074991427916121E-2</c:v>
                </c:pt>
                <c:pt idx="46">
                  <c:v>8.6644953491644763E-2</c:v>
                </c:pt>
                <c:pt idx="47">
                  <c:v>8.4349875793314641E-2</c:v>
                </c:pt>
                <c:pt idx="48">
                  <c:v>8.6498826077473764E-2</c:v>
                </c:pt>
                <c:pt idx="49">
                  <c:v>8.5820241342961179E-2</c:v>
                </c:pt>
                <c:pt idx="50">
                  <c:v>8.522579942909099E-2</c:v>
                </c:pt>
              </c:numCache>
            </c:numRef>
          </c:val>
          <c:smooth val="0"/>
          <c:extLst>
            <c:ext xmlns:c16="http://schemas.microsoft.com/office/drawing/2014/chart" uri="{C3380CC4-5D6E-409C-BE32-E72D297353CC}">
              <c16:uniqueId val="{00000002-5F0E-4047-94FF-27B8C75264DE}"/>
            </c:ext>
          </c:extLst>
        </c:ser>
        <c:ser>
          <c:idx val="3"/>
          <c:order val="3"/>
          <c:tx>
            <c:strRef>
              <c:f>[1]Serie_TdR_74!$B$89</c:f>
              <c:strCache>
                <c:ptCount val="1"/>
                <c:pt idx="0">
                  <c:v>Tertiaire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[1]Serie_TdR_74!$C$89:$BA$89</c:f>
              <c:numCache>
                <c:formatCode>General</c:formatCode>
                <c:ptCount val="51"/>
                <c:pt idx="0">
                  <c:v>1.2797589406198477E-2</c:v>
                </c:pt>
                <c:pt idx="1">
                  <c:v>1.3015194930244268E-2</c:v>
                </c:pt>
                <c:pt idx="2">
                  <c:v>1.302795993059107E-2</c:v>
                </c:pt>
                <c:pt idx="3">
                  <c:v>1.3161895494905256E-2</c:v>
                </c:pt>
                <c:pt idx="4">
                  <c:v>1.1926790235760803E-2</c:v>
                </c:pt>
                <c:pt idx="5">
                  <c:v>1.1674584218969431E-2</c:v>
                </c:pt>
                <c:pt idx="6">
                  <c:v>1.0615259247705514E-2</c:v>
                </c:pt>
                <c:pt idx="7">
                  <c:v>1.0559511405711899E-2</c:v>
                </c:pt>
                <c:pt idx="8">
                  <c:v>1.0563607511137368E-2</c:v>
                </c:pt>
                <c:pt idx="9">
                  <c:v>1.1031513979996146E-2</c:v>
                </c:pt>
                <c:pt idx="10">
                  <c:v>1.1352023415221525E-2</c:v>
                </c:pt>
                <c:pt idx="11">
                  <c:v>1.25222518117547E-2</c:v>
                </c:pt>
                <c:pt idx="12">
                  <c:v>1.2201534883078987E-2</c:v>
                </c:pt>
                <c:pt idx="13">
                  <c:v>1.3155605453875256E-2</c:v>
                </c:pt>
                <c:pt idx="14">
                  <c:v>1.2374349507012928E-2</c:v>
                </c:pt>
                <c:pt idx="15">
                  <c:v>1.2972625889228175E-2</c:v>
                </c:pt>
                <c:pt idx="16">
                  <c:v>1.2863379954279918E-2</c:v>
                </c:pt>
                <c:pt idx="17">
                  <c:v>1.2438833659963384E-2</c:v>
                </c:pt>
                <c:pt idx="18">
                  <c:v>1.4048431104822364E-2</c:v>
                </c:pt>
                <c:pt idx="19">
                  <c:v>1.3847312770943023E-2</c:v>
                </c:pt>
                <c:pt idx="20">
                  <c:v>1.474258258299207E-2</c:v>
                </c:pt>
                <c:pt idx="21">
                  <c:v>1.4448117219128712E-2</c:v>
                </c:pt>
                <c:pt idx="22">
                  <c:v>1.5520122912090531E-2</c:v>
                </c:pt>
                <c:pt idx="23">
                  <c:v>1.6715014173496464E-2</c:v>
                </c:pt>
                <c:pt idx="24">
                  <c:v>1.7238725283769935E-2</c:v>
                </c:pt>
                <c:pt idx="25">
                  <c:v>1.9661393497515885E-2</c:v>
                </c:pt>
                <c:pt idx="26">
                  <c:v>1.8218517074770069E-2</c:v>
                </c:pt>
                <c:pt idx="27">
                  <c:v>1.6947741567042915E-2</c:v>
                </c:pt>
                <c:pt idx="28">
                  <c:v>1.8469972042940187E-2</c:v>
                </c:pt>
                <c:pt idx="29">
                  <c:v>1.8803588082432723E-2</c:v>
                </c:pt>
                <c:pt idx="30">
                  <c:v>1.893860488333432E-2</c:v>
                </c:pt>
                <c:pt idx="31">
                  <c:v>1.7657442617298163E-2</c:v>
                </c:pt>
                <c:pt idx="32">
                  <c:v>1.9019984858584544E-2</c:v>
                </c:pt>
                <c:pt idx="33">
                  <c:v>1.8618348430377438E-2</c:v>
                </c:pt>
                <c:pt idx="34">
                  <c:v>1.9608458614250566E-2</c:v>
                </c:pt>
                <c:pt idx="35">
                  <c:v>1.9530569724552457E-2</c:v>
                </c:pt>
                <c:pt idx="36">
                  <c:v>1.3298284128200791E-2</c:v>
                </c:pt>
                <c:pt idx="37">
                  <c:v>1.3957460445831932E-2</c:v>
                </c:pt>
                <c:pt idx="38">
                  <c:v>1.7571788977474648E-2</c:v>
                </c:pt>
                <c:pt idx="39">
                  <c:v>1.9835807189475134E-2</c:v>
                </c:pt>
                <c:pt idx="40">
                  <c:v>1.8417561038863436E-2</c:v>
                </c:pt>
                <c:pt idx="41">
                  <c:v>1.9463911254802378E-2</c:v>
                </c:pt>
                <c:pt idx="42">
                  <c:v>1.8872156569415027E-2</c:v>
                </c:pt>
                <c:pt idx="43">
                  <c:v>2.0027485769043837E-2</c:v>
                </c:pt>
                <c:pt idx="44">
                  <c:v>2.0015166443538065E-2</c:v>
                </c:pt>
                <c:pt idx="45">
                  <c:v>1.925948081160133E-2</c:v>
                </c:pt>
                <c:pt idx="46">
                  <c:v>1.9542653989672032E-2</c:v>
                </c:pt>
                <c:pt idx="47">
                  <c:v>1.9407964874472633E-2</c:v>
                </c:pt>
                <c:pt idx="48">
                  <c:v>1.9329421758084064E-2</c:v>
                </c:pt>
                <c:pt idx="49">
                  <c:v>1.866304900874401E-2</c:v>
                </c:pt>
                <c:pt idx="50">
                  <c:v>1.79395719494286E-2</c:v>
                </c:pt>
              </c:numCache>
            </c:numRef>
          </c:val>
          <c:smooth val="0"/>
          <c:extLst>
            <c:ext xmlns:c16="http://schemas.microsoft.com/office/drawing/2014/chart" uri="{C3380CC4-5D6E-409C-BE32-E72D297353CC}">
              <c16:uniqueId val="{00000003-5F0E-4047-94FF-27B8C75264DE}"/>
            </c:ext>
          </c:extLst>
        </c:ser>
        <c:ser>
          <c:idx val="4"/>
          <c:order val="4"/>
          <c:tx>
            <c:strRef>
              <c:f>[1]Serie_TdR_74!$B$90</c:f>
              <c:strCache>
                <c:ptCount val="1"/>
                <c:pt idx="0">
                  <c:v>Tertiaire non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[1]Serie_TdR_74!$C$90:$BA$90</c:f>
              <c:numCache>
                <c:formatCode>General</c:formatCode>
                <c:ptCount val="51"/>
                <c:pt idx="0">
                  <c:v>2.6609547840147612E-3</c:v>
                </c:pt>
                <c:pt idx="1">
                  <c:v>2.03457544949966E-3</c:v>
                </c:pt>
                <c:pt idx="2">
                  <c:v>1.8686984543488092E-3</c:v>
                </c:pt>
                <c:pt idx="3">
                  <c:v>2.4773902055657744E-3</c:v>
                </c:pt>
                <c:pt idx="4">
                  <c:v>1.9088308455230414E-3</c:v>
                </c:pt>
                <c:pt idx="5">
                  <c:v>1.8623070865228229E-3</c:v>
                </c:pt>
                <c:pt idx="6">
                  <c:v>1.7003469519210319E-3</c:v>
                </c:pt>
                <c:pt idx="7">
                  <c:v>1.0584169300498745E-3</c:v>
                </c:pt>
                <c:pt idx="8">
                  <c:v>1.5707343690068358E-3</c:v>
                </c:pt>
                <c:pt idx="9">
                  <c:v>1.4320231575111737E-3</c:v>
                </c:pt>
                <c:pt idx="10">
                  <c:v>1.4804246865501691E-3</c:v>
                </c:pt>
                <c:pt idx="11">
                  <c:v>1.3477867513979217E-3</c:v>
                </c:pt>
                <c:pt idx="12">
                  <c:v>1.3792497717295897E-3</c:v>
                </c:pt>
                <c:pt idx="13">
                  <c:v>1.4229044506458245E-3</c:v>
                </c:pt>
                <c:pt idx="14">
                  <c:v>1.4607106710871551E-3</c:v>
                </c:pt>
                <c:pt idx="15">
                  <c:v>1.1486333195718642E-3</c:v>
                </c:pt>
                <c:pt idx="16">
                  <c:v>1.2782651172915272E-3</c:v>
                </c:pt>
                <c:pt idx="17">
                  <c:v>1.3793163658593005E-3</c:v>
                </c:pt>
                <c:pt idx="18">
                  <c:v>1.4013891452550247E-3</c:v>
                </c:pt>
                <c:pt idx="19">
                  <c:v>1.6149178982634994E-3</c:v>
                </c:pt>
                <c:pt idx="20">
                  <c:v>1.8244773171864675E-3</c:v>
                </c:pt>
                <c:pt idx="21">
                  <c:v>1.6458985185274981E-3</c:v>
                </c:pt>
                <c:pt idx="22">
                  <c:v>1.6500060923071583E-3</c:v>
                </c:pt>
                <c:pt idx="23">
                  <c:v>1.7610828870382996E-3</c:v>
                </c:pt>
                <c:pt idx="24">
                  <c:v>2.6165891275085561E-3</c:v>
                </c:pt>
                <c:pt idx="25">
                  <c:v>2.7711998014508408E-3</c:v>
                </c:pt>
                <c:pt idx="26">
                  <c:v>2.4258094870740158E-3</c:v>
                </c:pt>
                <c:pt idx="27">
                  <c:v>4.0822868078389755E-3</c:v>
                </c:pt>
                <c:pt idx="28">
                  <c:v>4.7606261619360614E-3</c:v>
                </c:pt>
                <c:pt idx="29">
                  <c:v>4.9268244756626861E-3</c:v>
                </c:pt>
                <c:pt idx="30">
                  <c:v>5.1882264715991389E-3</c:v>
                </c:pt>
                <c:pt idx="31">
                  <c:v>4.5722879559100885E-3</c:v>
                </c:pt>
                <c:pt idx="32">
                  <c:v>4.2710313391917205E-3</c:v>
                </c:pt>
                <c:pt idx="33">
                  <c:v>4.43068839094579E-3</c:v>
                </c:pt>
                <c:pt idx="34">
                  <c:v>4.4997555371926058E-3</c:v>
                </c:pt>
                <c:pt idx="35">
                  <c:v>4.8439353010016513E-3</c:v>
                </c:pt>
                <c:pt idx="36">
                  <c:v>4.075742397354221E-3</c:v>
                </c:pt>
                <c:pt idx="37">
                  <c:v>4.8729748653625581E-3</c:v>
                </c:pt>
                <c:pt idx="38">
                  <c:v>5.443489674290581E-3</c:v>
                </c:pt>
                <c:pt idx="39">
                  <c:v>5.125460686774639E-3</c:v>
                </c:pt>
                <c:pt idx="40">
                  <c:v>5.6422268215142761E-3</c:v>
                </c:pt>
                <c:pt idx="41">
                  <c:v>5.9160879323102737E-3</c:v>
                </c:pt>
                <c:pt idx="42">
                  <c:v>5.7712177657731432E-3</c:v>
                </c:pt>
                <c:pt idx="43">
                  <c:v>6.080643007541694E-3</c:v>
                </c:pt>
                <c:pt idx="44">
                  <c:v>6.4658799792469759E-3</c:v>
                </c:pt>
                <c:pt idx="45">
                  <c:v>6.0852262336414751E-3</c:v>
                </c:pt>
                <c:pt idx="46">
                  <c:v>6.0553417955567018E-3</c:v>
                </c:pt>
                <c:pt idx="47">
                  <c:v>5.8835817105936036E-3</c:v>
                </c:pt>
                <c:pt idx="48">
                  <c:v>5.12295230026416E-3</c:v>
                </c:pt>
                <c:pt idx="49">
                  <c:v>5.0131639204253091E-3</c:v>
                </c:pt>
                <c:pt idx="50">
                  <c:v>4.8016277466648221E-3</c:v>
                </c:pt>
              </c:numCache>
            </c:numRef>
          </c:val>
          <c:smooth val="0"/>
          <c:extLst>
            <c:ext xmlns:c16="http://schemas.microsoft.com/office/drawing/2014/chart" uri="{C3380CC4-5D6E-409C-BE32-E72D297353CC}">
              <c16:uniqueId val="{00000004-5F0E-4047-94FF-27B8C75264DE}"/>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General"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a:t>
            </a:r>
            <a:r>
              <a:rPr lang="en-US" sz="1400" baseline="0"/>
              <a:t> la Drôme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ETP_26!$K$5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ETP_26!$C$6:$H$23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ETP_26!$K$6:$K$23</c:f>
              <c:numCache>
                <c:formatCode>0%</c:formatCode>
                <c:ptCount val="18"/>
                <c:pt idx="0">
                  <c:v>-1.769650775569076E-2</c:v>
                </c:pt>
                <c:pt idx="1">
                  <c:v>4.0571808337469539E-2</c:v>
                </c:pt>
                <c:pt idx="2">
                  <c:v>0</c:v>
                </c:pt>
                <c:pt idx="3">
                  <c:v>3.0710609512742959E-3</c:v>
                </c:pt>
                <c:pt idx="4">
                  <c:v>0.22231881580770874</c:v>
                </c:pt>
                <c:pt idx="5">
                  <c:v>5.5151327661623561E-2</c:v>
                </c:pt>
                <c:pt idx="6">
                  <c:v>1.50234034253931E-2</c:v>
                </c:pt>
                <c:pt idx="7">
                  <c:v>-1.736210411101291E-2</c:v>
                </c:pt>
                <c:pt idx="8">
                  <c:v>-8.3174324293199375E-2</c:v>
                </c:pt>
                <c:pt idx="9">
                  <c:v>-0.19620623640478052</c:v>
                </c:pt>
                <c:pt idx="10">
                  <c:v>-0.15104376867748437</c:v>
                </c:pt>
                <c:pt idx="11">
                  <c:v>-0.11667359479025075</c:v>
                </c:pt>
                <c:pt idx="12">
                  <c:v>-0.13793969620736413</c:v>
                </c:pt>
                <c:pt idx="13">
                  <c:v>0</c:v>
                </c:pt>
                <c:pt idx="14">
                  <c:v>-9.9953338229461952E-2</c:v>
                </c:pt>
                <c:pt idx="15">
                  <c:v>-1.8763833385002981E-2</c:v>
                </c:pt>
                <c:pt idx="16">
                  <c:v>5.9364743735012659E-2</c:v>
                </c:pt>
                <c:pt idx="17">
                  <c:v>-3.8339151967567653E-2</c:v>
                </c:pt>
              </c:numCache>
            </c:numRef>
          </c:val>
          <c:extLst>
            <c:ext xmlns:c16="http://schemas.microsoft.com/office/drawing/2014/chart" uri="{C3380CC4-5D6E-409C-BE32-E72D297353CC}">
              <c16:uniqueId val="{00000001-3E54-4FBE-B214-D062846843DE}"/>
            </c:ext>
          </c:extLst>
        </c:ser>
        <c:dLbls>
          <c:showLegendKey val="0"/>
          <c:showVal val="0"/>
          <c:showCatName val="0"/>
          <c:showSerName val="0"/>
          <c:showPercent val="0"/>
          <c:showBubbleSize val="0"/>
        </c:dLbls>
        <c:gapWidth val="150"/>
        <c:axId val="153235840"/>
        <c:axId val="153237376"/>
      </c:barChart>
      <c:catAx>
        <c:axId val="153235840"/>
        <c:scaling>
          <c:orientation val="minMax"/>
        </c:scaling>
        <c:delete val="0"/>
        <c:axPos val="l"/>
        <c:numFmt formatCode="General" sourceLinked="0"/>
        <c:majorTickMark val="out"/>
        <c:minorTickMark val="none"/>
        <c:tickLblPos val="low"/>
        <c:txPr>
          <a:bodyPr/>
          <a:lstStyle/>
          <a:p>
            <a:pPr>
              <a:defRPr sz="900"/>
            </a:pPr>
            <a:endParaRPr lang="fr-FR"/>
          </a:p>
        </c:txPr>
        <c:crossAx val="153237376"/>
        <c:crosses val="autoZero"/>
        <c:auto val="1"/>
        <c:lblAlgn val="ctr"/>
        <c:lblOffset val="100"/>
        <c:noMultiLvlLbl val="0"/>
      </c:catAx>
      <c:valAx>
        <c:axId val="153237376"/>
        <c:scaling>
          <c:orientation val="minMax"/>
        </c:scaling>
        <c:delete val="1"/>
        <c:axPos val="b"/>
        <c:numFmt formatCode="0%" sourceLinked="1"/>
        <c:majorTickMark val="out"/>
        <c:minorTickMark val="none"/>
        <c:tickLblPos val="nextTo"/>
        <c:crossAx val="153235840"/>
        <c:crosses val="autoZero"/>
        <c:crossBetween val="between"/>
      </c:valAx>
    </c:plotArea>
    <c:plotVisOnly val="1"/>
    <c:dispBlanksAs val="gap"/>
    <c:showDLblsOverMax val="0"/>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TdR_74!$C$86:$BB$86</c:f>
              <c:numCache>
                <c:formatCode>0.0%</c:formatCode>
                <c:ptCount val="52"/>
                <c:pt idx="0">
                  <c:v>3.4527092635426694E-3</c:v>
                </c:pt>
                <c:pt idx="1">
                  <c:v>4.2693698528697898E-3</c:v>
                </c:pt>
                <c:pt idx="2">
                  <c:v>1.0378030832904461E-2</c:v>
                </c:pt>
                <c:pt idx="3">
                  <c:v>1.3186361895366821E-2</c:v>
                </c:pt>
                <c:pt idx="4">
                  <c:v>1.2600800429240848E-2</c:v>
                </c:pt>
                <c:pt idx="5">
                  <c:v>1.534455580343747E-2</c:v>
                </c:pt>
                <c:pt idx="6">
                  <c:v>3.8329617317274618E-3</c:v>
                </c:pt>
                <c:pt idx="7">
                  <c:v>7.6584736045873609E-3</c:v>
                </c:pt>
                <c:pt idx="8">
                  <c:v>3.5272365310626674E-3</c:v>
                </c:pt>
                <c:pt idx="9">
                  <c:v>5.6900189153214617E-3</c:v>
                </c:pt>
                <c:pt idx="10">
                  <c:v>9.094347228658926E-3</c:v>
                </c:pt>
                <c:pt idx="11">
                  <c:v>3.7676478966004604E-3</c:v>
                </c:pt>
                <c:pt idx="12">
                  <c:v>1.0248278909007142E-2</c:v>
                </c:pt>
                <c:pt idx="13">
                  <c:v>9.9780205019065135E-3</c:v>
                </c:pt>
                <c:pt idx="14">
                  <c:v>7.5527434536985334E-3</c:v>
                </c:pt>
                <c:pt idx="15">
                  <c:v>1.7126216650655399E-3</c:v>
                </c:pt>
                <c:pt idx="16">
                  <c:v>9.1613757504130072E-3</c:v>
                </c:pt>
                <c:pt idx="17">
                  <c:v>9.8413458239446413E-3</c:v>
                </c:pt>
                <c:pt idx="18">
                  <c:v>1.1561293178030268E-2</c:v>
                </c:pt>
                <c:pt idx="19">
                  <c:v>2.7959004911278614E-2</c:v>
                </c:pt>
                <c:pt idx="20">
                  <c:v>1.3989617354905158E-2</c:v>
                </c:pt>
                <c:pt idx="21">
                  <c:v>2.0417699601905814E-2</c:v>
                </c:pt>
                <c:pt idx="22">
                  <c:v>1.6718897923366331E-2</c:v>
                </c:pt>
                <c:pt idx="23">
                  <c:v>1.4243481224842152E-2</c:v>
                </c:pt>
                <c:pt idx="24">
                  <c:v>8.0072022994058729E-4</c:v>
                </c:pt>
                <c:pt idx="25">
                  <c:v>5.1357236057090192E-4</c:v>
                </c:pt>
                <c:pt idx="26">
                  <c:v>8.6647517342222126E-4</c:v>
                </c:pt>
                <c:pt idx="27">
                  <c:v>1.4310966047881046E-3</c:v>
                </c:pt>
                <c:pt idx="28">
                  <c:v>2.4535457118638722E-3</c:v>
                </c:pt>
                <c:pt idx="29">
                  <c:v>4.4701645036426176E-3</c:v>
                </c:pt>
                <c:pt idx="30">
                  <c:v>3.3296296703707404E-3</c:v>
                </c:pt>
                <c:pt idx="31">
                  <c:v>2.6039171035151802E-3</c:v>
                </c:pt>
                <c:pt idx="32">
                  <c:v>2.589305590949133E-3</c:v>
                </c:pt>
                <c:pt idx="33">
                  <c:v>2.9462710346830879E-3</c:v>
                </c:pt>
                <c:pt idx="34">
                  <c:v>3.1797966345560457E-3</c:v>
                </c:pt>
                <c:pt idx="35">
                  <c:v>2.5726911386473347E-3</c:v>
                </c:pt>
                <c:pt idx="36">
                  <c:v>8.6975817820241148E-4</c:v>
                </c:pt>
                <c:pt idx="37">
                  <c:v>7.7590919933474107E-4</c:v>
                </c:pt>
                <c:pt idx="38">
                  <c:v>1.2085638094658793E-3</c:v>
                </c:pt>
                <c:pt idx="39">
                  <c:v>1.4911751096433196E-3</c:v>
                </c:pt>
                <c:pt idx="40">
                  <c:v>2.8178621421235703E-3</c:v>
                </c:pt>
                <c:pt idx="41">
                  <c:v>2.8643992068995458E-3</c:v>
                </c:pt>
                <c:pt idx="42">
                  <c:v>1.2046965234465594E-3</c:v>
                </c:pt>
                <c:pt idx="43">
                  <c:v>3.5735534263118332E-3</c:v>
                </c:pt>
                <c:pt idx="44">
                  <c:v>5.4690777898548952E-3</c:v>
                </c:pt>
                <c:pt idx="45">
                  <c:v>5.7978290635579861E-3</c:v>
                </c:pt>
                <c:pt idx="46">
                  <c:v>4.2451693373654082E-3</c:v>
                </c:pt>
                <c:pt idx="47">
                  <c:v>4.1335205762410947E-3</c:v>
                </c:pt>
                <c:pt idx="48">
                  <c:v>1.764708565041351E-3</c:v>
                </c:pt>
                <c:pt idx="49">
                  <c:v>5.2035381575127534E-3</c:v>
                </c:pt>
                <c:pt idx="50">
                  <c:v>1.9287475006491267E-3</c:v>
                </c:pt>
                <c:pt idx="51">
                  <c:v>1.3840773585659116E-3</c:v>
                </c:pt>
              </c:numCache>
            </c:numRef>
          </c:val>
          <c:smooth val="0"/>
          <c:extLst>
            <c:ext xmlns:c16="http://schemas.microsoft.com/office/drawing/2014/chart" uri="{C3380CC4-5D6E-409C-BE32-E72D297353CC}">
              <c16:uniqueId val="{00000000-4DC7-4239-9D0A-51EA21D45A17}"/>
            </c:ext>
          </c:extLst>
        </c:ser>
        <c:ser>
          <c:idx val="1"/>
          <c:order val="1"/>
          <c:tx>
            <c:strRef>
              <c:f>TdR_74!$B$87</c:f>
              <c:strCache>
                <c:ptCount val="1"/>
                <c:pt idx="0">
                  <c:v>Industrie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TdR_74!$C$87:$BB$87</c:f>
              <c:numCache>
                <c:formatCode>0.0%</c:formatCode>
                <c:ptCount val="52"/>
                <c:pt idx="0">
                  <c:v>0.11256649386210132</c:v>
                </c:pt>
                <c:pt idx="1">
                  <c:v>0.10373614020775609</c:v>
                </c:pt>
                <c:pt idx="2">
                  <c:v>9.8203732182759115E-2</c:v>
                </c:pt>
                <c:pt idx="3">
                  <c:v>9.2717066830081116E-2</c:v>
                </c:pt>
                <c:pt idx="4">
                  <c:v>8.8433683226641857E-2</c:v>
                </c:pt>
                <c:pt idx="5">
                  <c:v>8.2054187191987552E-2</c:v>
                </c:pt>
                <c:pt idx="6">
                  <c:v>8.0104411071556303E-2</c:v>
                </c:pt>
                <c:pt idx="7">
                  <c:v>7.2847483192052365E-2</c:v>
                </c:pt>
                <c:pt idx="8">
                  <c:v>8.1156904193710924E-2</c:v>
                </c:pt>
                <c:pt idx="9">
                  <c:v>8.421604617774843E-2</c:v>
                </c:pt>
                <c:pt idx="10">
                  <c:v>8.3182545522368465E-2</c:v>
                </c:pt>
                <c:pt idx="11">
                  <c:v>8.5164322058191438E-2</c:v>
                </c:pt>
                <c:pt idx="12">
                  <c:v>8.1474690053672166E-2</c:v>
                </c:pt>
                <c:pt idx="13">
                  <c:v>8.3532603465133831E-2</c:v>
                </c:pt>
                <c:pt idx="14">
                  <c:v>7.7849517802513826E-2</c:v>
                </c:pt>
                <c:pt idx="15">
                  <c:v>7.7653046672266302E-2</c:v>
                </c:pt>
                <c:pt idx="16">
                  <c:v>7.5030484155937924E-2</c:v>
                </c:pt>
                <c:pt idx="17">
                  <c:v>7.2414485208598306E-2</c:v>
                </c:pt>
                <c:pt idx="18">
                  <c:v>8.1356061039358232E-2</c:v>
                </c:pt>
                <c:pt idx="19">
                  <c:v>8.0403440826892464E-2</c:v>
                </c:pt>
                <c:pt idx="20">
                  <c:v>8.1732122537066867E-2</c:v>
                </c:pt>
                <c:pt idx="21">
                  <c:v>8.1830316917860871E-2</c:v>
                </c:pt>
                <c:pt idx="22">
                  <c:v>8.5428055456147511E-2</c:v>
                </c:pt>
                <c:pt idx="23">
                  <c:v>8.8407674647705548E-2</c:v>
                </c:pt>
                <c:pt idx="24">
                  <c:v>8.9909630562097623E-2</c:v>
                </c:pt>
                <c:pt idx="25">
                  <c:v>9.712851440796548E-2</c:v>
                </c:pt>
                <c:pt idx="26">
                  <c:v>0.10175167770244693</c:v>
                </c:pt>
                <c:pt idx="27">
                  <c:v>0.10304809274633245</c:v>
                </c:pt>
                <c:pt idx="28">
                  <c:v>0.10524552534450594</c:v>
                </c:pt>
                <c:pt idx="29">
                  <c:v>9.9002599283599585E-2</c:v>
                </c:pt>
                <c:pt idx="30">
                  <c:v>9.1925678096086677E-2</c:v>
                </c:pt>
                <c:pt idx="31">
                  <c:v>8.5408383646545988E-2</c:v>
                </c:pt>
                <c:pt idx="32">
                  <c:v>8.3647379231818683E-2</c:v>
                </c:pt>
                <c:pt idx="33">
                  <c:v>8.1870005145607272E-2</c:v>
                </c:pt>
                <c:pt idx="34">
                  <c:v>8.0262813783443313E-2</c:v>
                </c:pt>
                <c:pt idx="35">
                  <c:v>7.4629081717939943E-2</c:v>
                </c:pt>
                <c:pt idx="36">
                  <c:v>4.35060935863881E-2</c:v>
                </c:pt>
                <c:pt idx="37">
                  <c:v>4.3472223075166322E-2</c:v>
                </c:pt>
                <c:pt idx="38">
                  <c:v>6.7047688405177358E-2</c:v>
                </c:pt>
                <c:pt idx="39">
                  <c:v>7.4203226148978049E-2</c:v>
                </c:pt>
                <c:pt idx="40">
                  <c:v>7.6146282556646669E-2</c:v>
                </c:pt>
                <c:pt idx="41">
                  <c:v>7.652439554052072E-2</c:v>
                </c:pt>
                <c:pt idx="42">
                  <c:v>7.4978196974811812E-2</c:v>
                </c:pt>
                <c:pt idx="43">
                  <c:v>7.4083560351448807E-2</c:v>
                </c:pt>
                <c:pt idx="44">
                  <c:v>7.597868038000323E-2</c:v>
                </c:pt>
                <c:pt idx="45">
                  <c:v>7.2611883080724443E-2</c:v>
                </c:pt>
                <c:pt idx="46">
                  <c:v>7.2820451400832348E-2</c:v>
                </c:pt>
                <c:pt idx="47">
                  <c:v>7.2224374231088989E-2</c:v>
                </c:pt>
                <c:pt idx="48">
                  <c:v>7.1959990577706842E-2</c:v>
                </c:pt>
                <c:pt idx="49">
                  <c:v>7.1287720997047069E-2</c:v>
                </c:pt>
                <c:pt idx="50">
                  <c:v>7.0403744202049284E-2</c:v>
                </c:pt>
                <c:pt idx="51">
                  <c:v>6.8743659537447974E-2</c:v>
                </c:pt>
              </c:numCache>
            </c:numRef>
          </c:val>
          <c:smooth val="0"/>
          <c:extLst>
            <c:ext xmlns:c16="http://schemas.microsoft.com/office/drawing/2014/chart" uri="{C3380CC4-5D6E-409C-BE32-E72D297353CC}">
              <c16:uniqueId val="{00000001-4DC7-4239-9D0A-51EA21D45A17}"/>
            </c:ext>
          </c:extLst>
        </c:ser>
        <c:ser>
          <c:idx val="2"/>
          <c:order val="2"/>
          <c:tx>
            <c:strRef>
              <c:f>TdR_74!$B$88</c:f>
              <c:strCache>
                <c:ptCount val="1"/>
                <c:pt idx="0">
                  <c:v>Construction</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TdR_74!$C$88:$BB$88</c:f>
              <c:numCache>
                <c:formatCode>0.0%</c:formatCode>
                <c:ptCount val="52"/>
                <c:pt idx="0">
                  <c:v>7.2561142480283489E-2</c:v>
                </c:pt>
                <c:pt idx="1">
                  <c:v>6.6059714663346161E-2</c:v>
                </c:pt>
                <c:pt idx="2">
                  <c:v>7.3869365700668932E-2</c:v>
                </c:pt>
                <c:pt idx="3">
                  <c:v>7.6657204772306725E-2</c:v>
                </c:pt>
                <c:pt idx="4">
                  <c:v>6.8227379147507178E-2</c:v>
                </c:pt>
                <c:pt idx="5">
                  <c:v>6.5517547969954931E-2</c:v>
                </c:pt>
                <c:pt idx="6">
                  <c:v>6.3235545493713588E-2</c:v>
                </c:pt>
                <c:pt idx="7">
                  <c:v>5.904729616589411E-2</c:v>
                </c:pt>
                <c:pt idx="8">
                  <c:v>6.3689837379802966E-2</c:v>
                </c:pt>
                <c:pt idx="9">
                  <c:v>7.012818398765179E-2</c:v>
                </c:pt>
                <c:pt idx="10">
                  <c:v>6.6858388477807271E-2</c:v>
                </c:pt>
                <c:pt idx="11">
                  <c:v>6.6243395773674663E-2</c:v>
                </c:pt>
                <c:pt idx="12">
                  <c:v>6.6231084660644923E-2</c:v>
                </c:pt>
                <c:pt idx="13">
                  <c:v>6.3237766368572076E-2</c:v>
                </c:pt>
                <c:pt idx="14">
                  <c:v>5.9424790674913727E-2</c:v>
                </c:pt>
                <c:pt idx="15">
                  <c:v>6.1017007356167857E-2</c:v>
                </c:pt>
                <c:pt idx="16">
                  <c:v>5.891806304371517E-2</c:v>
                </c:pt>
                <c:pt idx="17">
                  <c:v>6.0411368226908867E-2</c:v>
                </c:pt>
                <c:pt idx="18">
                  <c:v>6.6445635506039366E-2</c:v>
                </c:pt>
                <c:pt idx="19">
                  <c:v>7.9017936425246127E-2</c:v>
                </c:pt>
                <c:pt idx="20">
                  <c:v>7.4623276951588921E-2</c:v>
                </c:pt>
                <c:pt idx="21">
                  <c:v>7.7724659152424297E-2</c:v>
                </c:pt>
                <c:pt idx="22">
                  <c:v>8.98439000733499E-2</c:v>
                </c:pt>
                <c:pt idx="23">
                  <c:v>9.0617024454398079E-2</c:v>
                </c:pt>
                <c:pt idx="24">
                  <c:v>9.0545552403812846E-2</c:v>
                </c:pt>
                <c:pt idx="25">
                  <c:v>9.1706259774073415E-2</c:v>
                </c:pt>
                <c:pt idx="26">
                  <c:v>8.747650087449621E-2</c:v>
                </c:pt>
                <c:pt idx="27">
                  <c:v>9.4037550319370652E-2</c:v>
                </c:pt>
                <c:pt idx="28">
                  <c:v>9.230022307170084E-2</c:v>
                </c:pt>
                <c:pt idx="29">
                  <c:v>9.2715390590763391E-2</c:v>
                </c:pt>
                <c:pt idx="30">
                  <c:v>9.808045899575242E-2</c:v>
                </c:pt>
                <c:pt idx="31">
                  <c:v>8.8210897495446347E-2</c:v>
                </c:pt>
                <c:pt idx="32">
                  <c:v>9.7618419722008049E-2</c:v>
                </c:pt>
                <c:pt idx="33">
                  <c:v>0.10403347694361802</c:v>
                </c:pt>
                <c:pt idx="34">
                  <c:v>0.1068530267556788</c:v>
                </c:pt>
                <c:pt idx="35">
                  <c:v>9.7770966842122817E-2</c:v>
                </c:pt>
                <c:pt idx="36">
                  <c:v>5.1770959405867276E-2</c:v>
                </c:pt>
                <c:pt idx="37">
                  <c:v>7.9617456953004803E-2</c:v>
                </c:pt>
                <c:pt idx="38">
                  <c:v>9.2636130030264857E-2</c:v>
                </c:pt>
                <c:pt idx="39">
                  <c:v>8.7523052340035989E-2</c:v>
                </c:pt>
                <c:pt idx="40">
                  <c:v>8.8798733857026552E-2</c:v>
                </c:pt>
                <c:pt idx="41">
                  <c:v>8.6836346839492679E-2</c:v>
                </c:pt>
                <c:pt idx="42">
                  <c:v>8.4715280562873543E-2</c:v>
                </c:pt>
                <c:pt idx="43">
                  <c:v>8.4377420356018099E-2</c:v>
                </c:pt>
                <c:pt idx="44">
                  <c:v>8.6393925882256417E-2</c:v>
                </c:pt>
                <c:pt idx="45">
                  <c:v>8.4074991427916121E-2</c:v>
                </c:pt>
                <c:pt idx="46">
                  <c:v>8.6644953491644763E-2</c:v>
                </c:pt>
                <c:pt idx="47">
                  <c:v>8.4349875793314641E-2</c:v>
                </c:pt>
                <c:pt idx="48">
                  <c:v>8.6498826077473764E-2</c:v>
                </c:pt>
                <c:pt idx="49">
                  <c:v>8.5820241342961179E-2</c:v>
                </c:pt>
                <c:pt idx="50">
                  <c:v>8.522579942909099E-2</c:v>
                </c:pt>
                <c:pt idx="51">
                  <c:v>8.2083697874812872E-2</c:v>
                </c:pt>
              </c:numCache>
            </c:numRef>
          </c:val>
          <c:smooth val="0"/>
          <c:extLst>
            <c:ext xmlns:c16="http://schemas.microsoft.com/office/drawing/2014/chart" uri="{C3380CC4-5D6E-409C-BE32-E72D297353CC}">
              <c16:uniqueId val="{00000002-4DC7-4239-9D0A-51EA21D45A17}"/>
            </c:ext>
          </c:extLst>
        </c:ser>
        <c:ser>
          <c:idx val="3"/>
          <c:order val="3"/>
          <c:tx>
            <c:strRef>
              <c:f>TdR_74!$B$89</c:f>
              <c:strCache>
                <c:ptCount val="1"/>
                <c:pt idx="0">
                  <c:v>Tertiaire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TdR_74!$C$89:$BB$89</c:f>
              <c:numCache>
                <c:formatCode>0.0%</c:formatCode>
                <c:ptCount val="52"/>
                <c:pt idx="0">
                  <c:v>1.2797589406198477E-2</c:v>
                </c:pt>
                <c:pt idx="1">
                  <c:v>1.3015194930244268E-2</c:v>
                </c:pt>
                <c:pt idx="2">
                  <c:v>1.302795993059107E-2</c:v>
                </c:pt>
                <c:pt idx="3">
                  <c:v>1.3161895494905256E-2</c:v>
                </c:pt>
                <c:pt idx="4">
                  <c:v>1.1926790235760803E-2</c:v>
                </c:pt>
                <c:pt idx="5">
                  <c:v>1.1674584218969431E-2</c:v>
                </c:pt>
                <c:pt idx="6">
                  <c:v>1.0615259247705514E-2</c:v>
                </c:pt>
                <c:pt idx="7">
                  <c:v>1.0559511405711899E-2</c:v>
                </c:pt>
                <c:pt idx="8">
                  <c:v>1.0563607511137368E-2</c:v>
                </c:pt>
                <c:pt idx="9">
                  <c:v>1.1031513979996146E-2</c:v>
                </c:pt>
                <c:pt idx="10">
                  <c:v>1.1352023415221525E-2</c:v>
                </c:pt>
                <c:pt idx="11">
                  <c:v>1.25222518117547E-2</c:v>
                </c:pt>
                <c:pt idx="12">
                  <c:v>1.2201534883078987E-2</c:v>
                </c:pt>
                <c:pt idx="13">
                  <c:v>1.3155605453875256E-2</c:v>
                </c:pt>
                <c:pt idx="14">
                  <c:v>1.2374349507012928E-2</c:v>
                </c:pt>
                <c:pt idx="15">
                  <c:v>1.2972625889228175E-2</c:v>
                </c:pt>
                <c:pt idx="16">
                  <c:v>1.2863379954279918E-2</c:v>
                </c:pt>
                <c:pt idx="17">
                  <c:v>1.2438833659963384E-2</c:v>
                </c:pt>
                <c:pt idx="18">
                  <c:v>1.4048431104822364E-2</c:v>
                </c:pt>
                <c:pt idx="19">
                  <c:v>1.3847312770943023E-2</c:v>
                </c:pt>
                <c:pt idx="20">
                  <c:v>1.474258258299207E-2</c:v>
                </c:pt>
                <c:pt idx="21">
                  <c:v>1.4448117219128712E-2</c:v>
                </c:pt>
                <c:pt idx="22">
                  <c:v>1.5520122912090531E-2</c:v>
                </c:pt>
                <c:pt idx="23">
                  <c:v>1.6715014173496464E-2</c:v>
                </c:pt>
                <c:pt idx="24">
                  <c:v>1.7238725283769935E-2</c:v>
                </c:pt>
                <c:pt idx="25">
                  <c:v>1.9661393497515885E-2</c:v>
                </c:pt>
                <c:pt idx="26">
                  <c:v>1.8218517074770069E-2</c:v>
                </c:pt>
                <c:pt idx="27">
                  <c:v>1.6947741567042915E-2</c:v>
                </c:pt>
                <c:pt idx="28">
                  <c:v>1.8469972042940187E-2</c:v>
                </c:pt>
                <c:pt idx="29">
                  <c:v>1.8803588082432723E-2</c:v>
                </c:pt>
                <c:pt idx="30">
                  <c:v>1.893860488333432E-2</c:v>
                </c:pt>
                <c:pt idx="31">
                  <c:v>1.7657442617298163E-2</c:v>
                </c:pt>
                <c:pt idx="32">
                  <c:v>1.9019984858584544E-2</c:v>
                </c:pt>
                <c:pt idx="33">
                  <c:v>1.8618348430377438E-2</c:v>
                </c:pt>
                <c:pt idx="34">
                  <c:v>1.9608458614250566E-2</c:v>
                </c:pt>
                <c:pt idx="35">
                  <c:v>1.9530569724552457E-2</c:v>
                </c:pt>
                <c:pt idx="36">
                  <c:v>1.3298284128200791E-2</c:v>
                </c:pt>
                <c:pt idx="37">
                  <c:v>1.3957460445831932E-2</c:v>
                </c:pt>
                <c:pt idx="38">
                  <c:v>1.7571788977474648E-2</c:v>
                </c:pt>
                <c:pt idx="39">
                  <c:v>1.9835807189475134E-2</c:v>
                </c:pt>
                <c:pt idx="40">
                  <c:v>1.8417561038863436E-2</c:v>
                </c:pt>
                <c:pt idx="41">
                  <c:v>1.9463911254802378E-2</c:v>
                </c:pt>
                <c:pt idx="42">
                  <c:v>1.8872156569415027E-2</c:v>
                </c:pt>
                <c:pt idx="43">
                  <c:v>2.0027485769043837E-2</c:v>
                </c:pt>
                <c:pt idx="44">
                  <c:v>2.0015166443538065E-2</c:v>
                </c:pt>
                <c:pt idx="45">
                  <c:v>1.925948081160133E-2</c:v>
                </c:pt>
                <c:pt idx="46">
                  <c:v>1.9542653989672032E-2</c:v>
                </c:pt>
                <c:pt idx="47">
                  <c:v>1.9407964874472633E-2</c:v>
                </c:pt>
                <c:pt idx="48">
                  <c:v>1.9329421758084064E-2</c:v>
                </c:pt>
                <c:pt idx="49">
                  <c:v>1.866304900874401E-2</c:v>
                </c:pt>
                <c:pt idx="50">
                  <c:v>1.79395719494286E-2</c:v>
                </c:pt>
                <c:pt idx="51">
                  <c:v>1.6943917758094142E-2</c:v>
                </c:pt>
              </c:numCache>
            </c:numRef>
          </c:val>
          <c:smooth val="0"/>
          <c:extLst>
            <c:ext xmlns:c16="http://schemas.microsoft.com/office/drawing/2014/chart" uri="{C3380CC4-5D6E-409C-BE32-E72D297353CC}">
              <c16:uniqueId val="{00000003-4DC7-4239-9D0A-51EA21D45A17}"/>
            </c:ext>
          </c:extLst>
        </c:ser>
        <c:ser>
          <c:idx val="4"/>
          <c:order val="4"/>
          <c:tx>
            <c:strRef>
              <c:f>TdR_74!$B$90</c:f>
              <c:strCache>
                <c:ptCount val="1"/>
                <c:pt idx="0">
                  <c:v>Tertiaire non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TdR_74!$C$90:$BB$90</c:f>
              <c:numCache>
                <c:formatCode>0.0%</c:formatCode>
                <c:ptCount val="52"/>
                <c:pt idx="0">
                  <c:v>2.6609547840147612E-3</c:v>
                </c:pt>
                <c:pt idx="1">
                  <c:v>2.03457544949966E-3</c:v>
                </c:pt>
                <c:pt idx="2">
                  <c:v>1.8686984543488092E-3</c:v>
                </c:pt>
                <c:pt idx="3">
                  <c:v>2.4773902055657744E-3</c:v>
                </c:pt>
                <c:pt idx="4">
                  <c:v>1.9088308455230414E-3</c:v>
                </c:pt>
                <c:pt idx="5">
                  <c:v>1.8623070865228229E-3</c:v>
                </c:pt>
                <c:pt idx="6">
                  <c:v>1.7003469519210319E-3</c:v>
                </c:pt>
                <c:pt idx="7">
                  <c:v>1.0584169300498745E-3</c:v>
                </c:pt>
                <c:pt idx="8">
                  <c:v>1.5707343690068358E-3</c:v>
                </c:pt>
                <c:pt idx="9">
                  <c:v>1.4320231575111737E-3</c:v>
                </c:pt>
                <c:pt idx="10">
                  <c:v>1.4804246865501691E-3</c:v>
                </c:pt>
                <c:pt idx="11">
                  <c:v>1.3477867513979217E-3</c:v>
                </c:pt>
                <c:pt idx="12">
                  <c:v>1.3792497717295897E-3</c:v>
                </c:pt>
                <c:pt idx="13">
                  <c:v>1.4229044506458245E-3</c:v>
                </c:pt>
                <c:pt idx="14">
                  <c:v>1.4607106710871551E-3</c:v>
                </c:pt>
                <c:pt idx="15">
                  <c:v>1.1486333195718642E-3</c:v>
                </c:pt>
                <c:pt idx="16">
                  <c:v>1.2782651172915272E-3</c:v>
                </c:pt>
                <c:pt idx="17">
                  <c:v>1.3793163658593005E-3</c:v>
                </c:pt>
                <c:pt idx="18">
                  <c:v>1.4013891452550247E-3</c:v>
                </c:pt>
                <c:pt idx="19">
                  <c:v>1.6149178982634994E-3</c:v>
                </c:pt>
                <c:pt idx="20">
                  <c:v>1.8244773171864675E-3</c:v>
                </c:pt>
                <c:pt idx="21">
                  <c:v>1.6458985185274981E-3</c:v>
                </c:pt>
                <c:pt idx="22">
                  <c:v>1.6500060923071583E-3</c:v>
                </c:pt>
                <c:pt idx="23">
                  <c:v>1.7610828870382996E-3</c:v>
                </c:pt>
                <c:pt idx="24">
                  <c:v>2.6165891275085561E-3</c:v>
                </c:pt>
                <c:pt idx="25">
                  <c:v>2.7711998014508408E-3</c:v>
                </c:pt>
                <c:pt idx="26">
                  <c:v>2.4258094870740158E-3</c:v>
                </c:pt>
                <c:pt idx="27">
                  <c:v>4.0822868078389755E-3</c:v>
                </c:pt>
                <c:pt idx="28">
                  <c:v>4.7606261619360614E-3</c:v>
                </c:pt>
                <c:pt idx="29">
                  <c:v>4.9268244756626861E-3</c:v>
                </c:pt>
                <c:pt idx="30">
                  <c:v>5.1882264715991389E-3</c:v>
                </c:pt>
                <c:pt idx="31">
                  <c:v>4.5722879559100885E-3</c:v>
                </c:pt>
                <c:pt idx="32">
                  <c:v>4.2710313391917205E-3</c:v>
                </c:pt>
                <c:pt idx="33">
                  <c:v>4.43068839094579E-3</c:v>
                </c:pt>
                <c:pt idx="34">
                  <c:v>4.4997555371926058E-3</c:v>
                </c:pt>
                <c:pt idx="35">
                  <c:v>4.8439353010016513E-3</c:v>
                </c:pt>
                <c:pt idx="36">
                  <c:v>4.075742397354221E-3</c:v>
                </c:pt>
                <c:pt idx="37">
                  <c:v>4.8729748653625581E-3</c:v>
                </c:pt>
                <c:pt idx="38">
                  <c:v>5.443489674290581E-3</c:v>
                </c:pt>
                <c:pt idx="39">
                  <c:v>5.125460686774639E-3</c:v>
                </c:pt>
                <c:pt idx="40">
                  <c:v>5.6422268215142761E-3</c:v>
                </c:pt>
                <c:pt idx="41">
                  <c:v>5.9160879323102737E-3</c:v>
                </c:pt>
                <c:pt idx="42">
                  <c:v>5.7712177657731432E-3</c:v>
                </c:pt>
                <c:pt idx="43">
                  <c:v>6.080643007541694E-3</c:v>
                </c:pt>
                <c:pt idx="44">
                  <c:v>6.4658799792469759E-3</c:v>
                </c:pt>
                <c:pt idx="45">
                  <c:v>6.0852262336414751E-3</c:v>
                </c:pt>
                <c:pt idx="46">
                  <c:v>6.0553417955567018E-3</c:v>
                </c:pt>
                <c:pt idx="47">
                  <c:v>5.8835817105936036E-3</c:v>
                </c:pt>
                <c:pt idx="48">
                  <c:v>5.12295230026416E-3</c:v>
                </c:pt>
                <c:pt idx="49">
                  <c:v>5.0131639204253091E-3</c:v>
                </c:pt>
                <c:pt idx="50">
                  <c:v>4.8016277466648221E-3</c:v>
                </c:pt>
                <c:pt idx="51">
                  <c:v>5.4992869532134924E-3</c:v>
                </c:pt>
              </c:numCache>
            </c:numRef>
          </c:val>
          <c:smooth val="0"/>
          <c:extLst>
            <c:ext xmlns:c16="http://schemas.microsoft.com/office/drawing/2014/chart" uri="{C3380CC4-5D6E-409C-BE32-E72D297353CC}">
              <c16:uniqueId val="{00000004-4DC7-4239-9D0A-51EA21D45A1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TdR_74!$C$86:$BF$86</c:f>
              <c:numCache>
                <c:formatCode>0.0%</c:formatCode>
                <c:ptCount val="56"/>
                <c:pt idx="0">
                  <c:v>3.4527092635426694E-3</c:v>
                </c:pt>
                <c:pt idx="1">
                  <c:v>4.2693698528697898E-3</c:v>
                </c:pt>
                <c:pt idx="2">
                  <c:v>1.0378030832904461E-2</c:v>
                </c:pt>
                <c:pt idx="3">
                  <c:v>1.3186361895366821E-2</c:v>
                </c:pt>
                <c:pt idx="4">
                  <c:v>1.2600800429240848E-2</c:v>
                </c:pt>
                <c:pt idx="5">
                  <c:v>1.534455580343747E-2</c:v>
                </c:pt>
                <c:pt idx="6">
                  <c:v>3.8329617317274618E-3</c:v>
                </c:pt>
                <c:pt idx="7">
                  <c:v>7.6584736045873609E-3</c:v>
                </c:pt>
                <c:pt idx="8">
                  <c:v>3.5272365310626674E-3</c:v>
                </c:pt>
                <c:pt idx="9">
                  <c:v>5.6900189153214617E-3</c:v>
                </c:pt>
                <c:pt idx="10">
                  <c:v>9.094347228658926E-3</c:v>
                </c:pt>
                <c:pt idx="11">
                  <c:v>3.7676478966004604E-3</c:v>
                </c:pt>
                <c:pt idx="12">
                  <c:v>1.0248278909007142E-2</c:v>
                </c:pt>
                <c:pt idx="13">
                  <c:v>9.9780205019065135E-3</c:v>
                </c:pt>
                <c:pt idx="14">
                  <c:v>7.5527434536985334E-3</c:v>
                </c:pt>
                <c:pt idx="15">
                  <c:v>1.7126216650655399E-3</c:v>
                </c:pt>
                <c:pt idx="16">
                  <c:v>9.1613757504130072E-3</c:v>
                </c:pt>
                <c:pt idx="17">
                  <c:v>9.8413458239446413E-3</c:v>
                </c:pt>
                <c:pt idx="18">
                  <c:v>1.1561293178030268E-2</c:v>
                </c:pt>
                <c:pt idx="19">
                  <c:v>2.7959004911278614E-2</c:v>
                </c:pt>
                <c:pt idx="20">
                  <c:v>1.3989617354905158E-2</c:v>
                </c:pt>
                <c:pt idx="21">
                  <c:v>2.0417699601905814E-2</c:v>
                </c:pt>
                <c:pt idx="22">
                  <c:v>1.6718897923366331E-2</c:v>
                </c:pt>
                <c:pt idx="23">
                  <c:v>1.4243481224842152E-2</c:v>
                </c:pt>
                <c:pt idx="24">
                  <c:v>8.0072022994058729E-4</c:v>
                </c:pt>
                <c:pt idx="25">
                  <c:v>5.1357236057090192E-4</c:v>
                </c:pt>
                <c:pt idx="26">
                  <c:v>8.6647517342222126E-4</c:v>
                </c:pt>
                <c:pt idx="27">
                  <c:v>1.4310966047881046E-3</c:v>
                </c:pt>
                <c:pt idx="28">
                  <c:v>2.4535457118638722E-3</c:v>
                </c:pt>
                <c:pt idx="29">
                  <c:v>4.4701645036426176E-3</c:v>
                </c:pt>
                <c:pt idx="30">
                  <c:v>3.3296296703707404E-3</c:v>
                </c:pt>
                <c:pt idx="31">
                  <c:v>2.6039171035151802E-3</c:v>
                </c:pt>
                <c:pt idx="32">
                  <c:v>2.589305590949133E-3</c:v>
                </c:pt>
                <c:pt idx="33">
                  <c:v>2.9462710346830879E-3</c:v>
                </c:pt>
                <c:pt idx="34">
                  <c:v>3.1797966345560457E-3</c:v>
                </c:pt>
                <c:pt idx="35">
                  <c:v>2.5726911386473347E-3</c:v>
                </c:pt>
                <c:pt idx="36">
                  <c:v>8.6975817820241148E-4</c:v>
                </c:pt>
                <c:pt idx="37">
                  <c:v>7.7590919933474107E-4</c:v>
                </c:pt>
                <c:pt idx="38">
                  <c:v>1.2085638094658793E-3</c:v>
                </c:pt>
                <c:pt idx="39">
                  <c:v>1.4911751096433196E-3</c:v>
                </c:pt>
                <c:pt idx="40">
                  <c:v>2.8178621421235703E-3</c:v>
                </c:pt>
                <c:pt idx="41">
                  <c:v>2.8643992068995458E-3</c:v>
                </c:pt>
                <c:pt idx="42">
                  <c:v>1.2046965234465594E-3</c:v>
                </c:pt>
                <c:pt idx="43">
                  <c:v>3.5735534263118332E-3</c:v>
                </c:pt>
                <c:pt idx="44">
                  <c:v>5.4690777898548952E-3</c:v>
                </c:pt>
                <c:pt idx="45">
                  <c:v>5.7978290635579861E-3</c:v>
                </c:pt>
                <c:pt idx="46">
                  <c:v>4.2451693373654082E-3</c:v>
                </c:pt>
                <c:pt idx="47">
                  <c:v>4.1335205762410947E-3</c:v>
                </c:pt>
                <c:pt idx="48">
                  <c:v>1.764708565041351E-3</c:v>
                </c:pt>
                <c:pt idx="49">
                  <c:v>5.2035381575127534E-3</c:v>
                </c:pt>
                <c:pt idx="50">
                  <c:v>1.9287475006491267E-3</c:v>
                </c:pt>
                <c:pt idx="51">
                  <c:v>1.3840773585659116E-3</c:v>
                </c:pt>
                <c:pt idx="52">
                  <c:v>2.2034034661385644E-3</c:v>
                </c:pt>
                <c:pt idx="53">
                  <c:v>3.2005060105362317E-3</c:v>
                </c:pt>
                <c:pt idx="54">
                  <c:v>3.5358772111582074E-3</c:v>
                </c:pt>
                <c:pt idx="55">
                  <c:v>4.291928350499111E-3</c:v>
                </c:pt>
              </c:numCache>
            </c:numRef>
          </c:val>
          <c:smooth val="0"/>
          <c:extLst>
            <c:ext xmlns:c16="http://schemas.microsoft.com/office/drawing/2014/chart" uri="{C3380CC4-5D6E-409C-BE32-E72D297353CC}">
              <c16:uniqueId val="{00000000-140A-4812-9623-1CD4B351CA59}"/>
            </c:ext>
          </c:extLst>
        </c:ser>
        <c:ser>
          <c:idx val="1"/>
          <c:order val="1"/>
          <c:tx>
            <c:strRef>
              <c:f>TdR_74!$B$87</c:f>
              <c:strCache>
                <c:ptCount val="1"/>
                <c:pt idx="0">
                  <c:v>Industrie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TdR_74!$C$87:$BF$87</c:f>
              <c:numCache>
                <c:formatCode>0.0%</c:formatCode>
                <c:ptCount val="56"/>
                <c:pt idx="0">
                  <c:v>0.11256649386210132</c:v>
                </c:pt>
                <c:pt idx="1">
                  <c:v>0.10373614020775609</c:v>
                </c:pt>
                <c:pt idx="2">
                  <c:v>9.8203732182759115E-2</c:v>
                </c:pt>
                <c:pt idx="3">
                  <c:v>9.2717066830081116E-2</c:v>
                </c:pt>
                <c:pt idx="4">
                  <c:v>8.8433683226641857E-2</c:v>
                </c:pt>
                <c:pt idx="5">
                  <c:v>8.2054187191987552E-2</c:v>
                </c:pt>
                <c:pt idx="6">
                  <c:v>8.0104411071556303E-2</c:v>
                </c:pt>
                <c:pt idx="7">
                  <c:v>7.2847483192052365E-2</c:v>
                </c:pt>
                <c:pt idx="8">
                  <c:v>8.1156904193710924E-2</c:v>
                </c:pt>
                <c:pt idx="9">
                  <c:v>8.421604617774843E-2</c:v>
                </c:pt>
                <c:pt idx="10">
                  <c:v>8.3182545522368465E-2</c:v>
                </c:pt>
                <c:pt idx="11">
                  <c:v>8.5164322058191438E-2</c:v>
                </c:pt>
                <c:pt idx="12">
                  <c:v>8.1474690053672166E-2</c:v>
                </c:pt>
                <c:pt idx="13">
                  <c:v>8.3532603465133831E-2</c:v>
                </c:pt>
                <c:pt idx="14">
                  <c:v>7.7849517802513826E-2</c:v>
                </c:pt>
                <c:pt idx="15">
                  <c:v>7.7653046672266302E-2</c:v>
                </c:pt>
                <c:pt idx="16">
                  <c:v>7.5030484155937924E-2</c:v>
                </c:pt>
                <c:pt idx="17">
                  <c:v>7.2414485208598306E-2</c:v>
                </c:pt>
                <c:pt idx="18">
                  <c:v>8.1356061039358232E-2</c:v>
                </c:pt>
                <c:pt idx="19">
                  <c:v>8.0403440826892464E-2</c:v>
                </c:pt>
                <c:pt idx="20">
                  <c:v>8.1732122537066867E-2</c:v>
                </c:pt>
                <c:pt idx="21">
                  <c:v>8.1830316917860871E-2</c:v>
                </c:pt>
                <c:pt idx="22">
                  <c:v>8.5428055456147511E-2</c:v>
                </c:pt>
                <c:pt idx="23">
                  <c:v>8.8407674647705548E-2</c:v>
                </c:pt>
                <c:pt idx="24">
                  <c:v>8.9909630562097623E-2</c:v>
                </c:pt>
                <c:pt idx="25">
                  <c:v>9.712851440796548E-2</c:v>
                </c:pt>
                <c:pt idx="26">
                  <c:v>0.10175167770244693</c:v>
                </c:pt>
                <c:pt idx="27">
                  <c:v>0.10304809274633245</c:v>
                </c:pt>
                <c:pt idx="28">
                  <c:v>0.10524552534450594</c:v>
                </c:pt>
                <c:pt idx="29">
                  <c:v>9.9002599283599585E-2</c:v>
                </c:pt>
                <c:pt idx="30">
                  <c:v>9.1925678096086677E-2</c:v>
                </c:pt>
                <c:pt idx="31">
                  <c:v>8.5408383646545988E-2</c:v>
                </c:pt>
                <c:pt idx="32">
                  <c:v>8.3647379231818683E-2</c:v>
                </c:pt>
                <c:pt idx="33">
                  <c:v>8.1870005145607272E-2</c:v>
                </c:pt>
                <c:pt idx="34">
                  <c:v>8.0262813783443313E-2</c:v>
                </c:pt>
                <c:pt idx="35">
                  <c:v>7.4629081717939943E-2</c:v>
                </c:pt>
                <c:pt idx="36">
                  <c:v>4.35060935863881E-2</c:v>
                </c:pt>
                <c:pt idx="37">
                  <c:v>4.3472223075166322E-2</c:v>
                </c:pt>
                <c:pt idx="38">
                  <c:v>6.7047688405177358E-2</c:v>
                </c:pt>
                <c:pt idx="39">
                  <c:v>7.4203226148978049E-2</c:v>
                </c:pt>
                <c:pt idx="40">
                  <c:v>7.6146282556646669E-2</c:v>
                </c:pt>
                <c:pt idx="41">
                  <c:v>7.652439554052072E-2</c:v>
                </c:pt>
                <c:pt idx="42">
                  <c:v>7.4978196974811812E-2</c:v>
                </c:pt>
                <c:pt idx="43">
                  <c:v>7.4083560351448807E-2</c:v>
                </c:pt>
                <c:pt idx="44">
                  <c:v>7.597868038000323E-2</c:v>
                </c:pt>
                <c:pt idx="45">
                  <c:v>7.2611883080724443E-2</c:v>
                </c:pt>
                <c:pt idx="46">
                  <c:v>7.2820451400832348E-2</c:v>
                </c:pt>
                <c:pt idx="47">
                  <c:v>7.2224374231088989E-2</c:v>
                </c:pt>
                <c:pt idx="48">
                  <c:v>7.1959990577706842E-2</c:v>
                </c:pt>
                <c:pt idx="49">
                  <c:v>7.1287720997047069E-2</c:v>
                </c:pt>
                <c:pt idx="50">
                  <c:v>7.0403744202049284E-2</c:v>
                </c:pt>
                <c:pt idx="51">
                  <c:v>6.8743659537447974E-2</c:v>
                </c:pt>
                <c:pt idx="52">
                  <c:v>6.6657831702219325E-2</c:v>
                </c:pt>
                <c:pt idx="53">
                  <c:v>6.5438267685185458E-2</c:v>
                </c:pt>
                <c:pt idx="54">
                  <c:v>6.4094104808556498E-2</c:v>
                </c:pt>
                <c:pt idx="55">
                  <c:v>6.2015191865205828E-2</c:v>
                </c:pt>
              </c:numCache>
            </c:numRef>
          </c:val>
          <c:smooth val="0"/>
          <c:extLst>
            <c:ext xmlns:c16="http://schemas.microsoft.com/office/drawing/2014/chart" uri="{C3380CC4-5D6E-409C-BE32-E72D297353CC}">
              <c16:uniqueId val="{00000001-140A-4812-9623-1CD4B351CA59}"/>
            </c:ext>
          </c:extLst>
        </c:ser>
        <c:ser>
          <c:idx val="2"/>
          <c:order val="2"/>
          <c:tx>
            <c:strRef>
              <c:f>TdR_74!$B$88</c:f>
              <c:strCache>
                <c:ptCount val="1"/>
                <c:pt idx="0">
                  <c:v>Construction</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TdR_74!$C$88:$BF$88</c:f>
              <c:numCache>
                <c:formatCode>0.0%</c:formatCode>
                <c:ptCount val="56"/>
                <c:pt idx="0">
                  <c:v>7.2561142480283489E-2</c:v>
                </c:pt>
                <c:pt idx="1">
                  <c:v>6.6059714663346161E-2</c:v>
                </c:pt>
                <c:pt idx="2">
                  <c:v>7.3869365700668932E-2</c:v>
                </c:pt>
                <c:pt idx="3">
                  <c:v>7.6657204772306725E-2</c:v>
                </c:pt>
                <c:pt idx="4">
                  <c:v>6.8227379147507178E-2</c:v>
                </c:pt>
                <c:pt idx="5">
                  <c:v>6.5517547969954931E-2</c:v>
                </c:pt>
                <c:pt idx="6">
                  <c:v>6.3235545493713588E-2</c:v>
                </c:pt>
                <c:pt idx="7">
                  <c:v>5.904729616589411E-2</c:v>
                </c:pt>
                <c:pt idx="8">
                  <c:v>6.3689837379802966E-2</c:v>
                </c:pt>
                <c:pt idx="9">
                  <c:v>7.012818398765179E-2</c:v>
                </c:pt>
                <c:pt idx="10">
                  <c:v>6.6858388477807271E-2</c:v>
                </c:pt>
                <c:pt idx="11">
                  <c:v>6.6243395773674663E-2</c:v>
                </c:pt>
                <c:pt idx="12">
                  <c:v>6.6231084660644923E-2</c:v>
                </c:pt>
                <c:pt idx="13">
                  <c:v>6.3237766368572076E-2</c:v>
                </c:pt>
                <c:pt idx="14">
                  <c:v>5.9424790674913727E-2</c:v>
                </c:pt>
                <c:pt idx="15">
                  <c:v>6.1017007356167857E-2</c:v>
                </c:pt>
                <c:pt idx="16">
                  <c:v>5.891806304371517E-2</c:v>
                </c:pt>
                <c:pt idx="17">
                  <c:v>6.0411368226908867E-2</c:v>
                </c:pt>
                <c:pt idx="18">
                  <c:v>6.6445635506039366E-2</c:v>
                </c:pt>
                <c:pt idx="19">
                  <c:v>7.9017936425246127E-2</c:v>
                </c:pt>
                <c:pt idx="20">
                  <c:v>7.4623276951588921E-2</c:v>
                </c:pt>
                <c:pt idx="21">
                  <c:v>7.7724659152424297E-2</c:v>
                </c:pt>
                <c:pt idx="22">
                  <c:v>8.98439000733499E-2</c:v>
                </c:pt>
                <c:pt idx="23">
                  <c:v>9.0617024454398079E-2</c:v>
                </c:pt>
                <c:pt idx="24">
                  <c:v>9.0545552403812846E-2</c:v>
                </c:pt>
                <c:pt idx="25">
                  <c:v>9.1706259774073415E-2</c:v>
                </c:pt>
                <c:pt idx="26">
                  <c:v>8.747650087449621E-2</c:v>
                </c:pt>
                <c:pt idx="27">
                  <c:v>9.4037550319370652E-2</c:v>
                </c:pt>
                <c:pt idx="28">
                  <c:v>9.230022307170084E-2</c:v>
                </c:pt>
                <c:pt idx="29">
                  <c:v>9.2715390590763391E-2</c:v>
                </c:pt>
                <c:pt idx="30">
                  <c:v>9.808045899575242E-2</c:v>
                </c:pt>
                <c:pt idx="31">
                  <c:v>8.8210897495446347E-2</c:v>
                </c:pt>
                <c:pt idx="32">
                  <c:v>9.7618419722008049E-2</c:v>
                </c:pt>
                <c:pt idx="33">
                  <c:v>0.10403347694361802</c:v>
                </c:pt>
                <c:pt idx="34">
                  <c:v>0.1068530267556788</c:v>
                </c:pt>
                <c:pt idx="35">
                  <c:v>9.7770966842122817E-2</c:v>
                </c:pt>
                <c:pt idx="36">
                  <c:v>5.1770959405867276E-2</c:v>
                </c:pt>
                <c:pt idx="37">
                  <c:v>7.9617456953004803E-2</c:v>
                </c:pt>
                <c:pt idx="38">
                  <c:v>9.2636130030264857E-2</c:v>
                </c:pt>
                <c:pt idx="39">
                  <c:v>8.7523052340035989E-2</c:v>
                </c:pt>
                <c:pt idx="40">
                  <c:v>8.8798733857026552E-2</c:v>
                </c:pt>
                <c:pt idx="41">
                  <c:v>8.6836346839492679E-2</c:v>
                </c:pt>
                <c:pt idx="42">
                  <c:v>8.4715280562873543E-2</c:v>
                </c:pt>
                <c:pt idx="43">
                  <c:v>8.4377420356018099E-2</c:v>
                </c:pt>
                <c:pt idx="44">
                  <c:v>8.6393925882256417E-2</c:v>
                </c:pt>
                <c:pt idx="45">
                  <c:v>8.4074991427916121E-2</c:v>
                </c:pt>
                <c:pt idx="46">
                  <c:v>8.6644953491644763E-2</c:v>
                </c:pt>
                <c:pt idx="47">
                  <c:v>8.4349875793314641E-2</c:v>
                </c:pt>
                <c:pt idx="48">
                  <c:v>8.6498826077473764E-2</c:v>
                </c:pt>
                <c:pt idx="49">
                  <c:v>8.5820241342961179E-2</c:v>
                </c:pt>
                <c:pt idx="50">
                  <c:v>8.522579942909099E-2</c:v>
                </c:pt>
                <c:pt idx="51">
                  <c:v>8.2083697874812872E-2</c:v>
                </c:pt>
                <c:pt idx="52">
                  <c:v>7.7018330965196294E-2</c:v>
                </c:pt>
                <c:pt idx="53">
                  <c:v>7.6196444570149333E-2</c:v>
                </c:pt>
                <c:pt idx="54">
                  <c:v>7.3670557156713376E-2</c:v>
                </c:pt>
                <c:pt idx="55">
                  <c:v>8.4054051822634687E-2</c:v>
                </c:pt>
              </c:numCache>
            </c:numRef>
          </c:val>
          <c:smooth val="0"/>
          <c:extLst>
            <c:ext xmlns:c16="http://schemas.microsoft.com/office/drawing/2014/chart" uri="{C3380CC4-5D6E-409C-BE32-E72D297353CC}">
              <c16:uniqueId val="{00000002-140A-4812-9623-1CD4B351CA59}"/>
            </c:ext>
          </c:extLst>
        </c:ser>
        <c:ser>
          <c:idx val="3"/>
          <c:order val="3"/>
          <c:tx>
            <c:strRef>
              <c:f>TdR_74!$B$89</c:f>
              <c:strCache>
                <c:ptCount val="1"/>
                <c:pt idx="0">
                  <c:v>Tertiaire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TdR_74!$C$89:$BF$89</c:f>
              <c:numCache>
                <c:formatCode>0.0%</c:formatCode>
                <c:ptCount val="56"/>
                <c:pt idx="0">
                  <c:v>1.2797589406198477E-2</c:v>
                </c:pt>
                <c:pt idx="1">
                  <c:v>1.3015194930244268E-2</c:v>
                </c:pt>
                <c:pt idx="2">
                  <c:v>1.302795993059107E-2</c:v>
                </c:pt>
                <c:pt idx="3">
                  <c:v>1.3161895494905256E-2</c:v>
                </c:pt>
                <c:pt idx="4">
                  <c:v>1.1926790235760803E-2</c:v>
                </c:pt>
                <c:pt idx="5">
                  <c:v>1.1674584218969431E-2</c:v>
                </c:pt>
                <c:pt idx="6">
                  <c:v>1.0615259247705514E-2</c:v>
                </c:pt>
                <c:pt idx="7">
                  <c:v>1.0559511405711899E-2</c:v>
                </c:pt>
                <c:pt idx="8">
                  <c:v>1.0563607511137368E-2</c:v>
                </c:pt>
                <c:pt idx="9">
                  <c:v>1.1031513979996146E-2</c:v>
                </c:pt>
                <c:pt idx="10">
                  <c:v>1.1352023415221525E-2</c:v>
                </c:pt>
                <c:pt idx="11">
                  <c:v>1.25222518117547E-2</c:v>
                </c:pt>
                <c:pt idx="12">
                  <c:v>1.2201534883078987E-2</c:v>
                </c:pt>
                <c:pt idx="13">
                  <c:v>1.3155605453875256E-2</c:v>
                </c:pt>
                <c:pt idx="14">
                  <c:v>1.2374349507012928E-2</c:v>
                </c:pt>
                <c:pt idx="15">
                  <c:v>1.2972625889228175E-2</c:v>
                </c:pt>
                <c:pt idx="16">
                  <c:v>1.2863379954279918E-2</c:v>
                </c:pt>
                <c:pt idx="17">
                  <c:v>1.2438833659963384E-2</c:v>
                </c:pt>
                <c:pt idx="18">
                  <c:v>1.4048431104822364E-2</c:v>
                </c:pt>
                <c:pt idx="19">
                  <c:v>1.3847312770943023E-2</c:v>
                </c:pt>
                <c:pt idx="20">
                  <c:v>1.474258258299207E-2</c:v>
                </c:pt>
                <c:pt idx="21">
                  <c:v>1.4448117219128712E-2</c:v>
                </c:pt>
                <c:pt idx="22">
                  <c:v>1.5520122912090531E-2</c:v>
                </c:pt>
                <c:pt idx="23">
                  <c:v>1.6715014173496464E-2</c:v>
                </c:pt>
                <c:pt idx="24">
                  <c:v>1.7238725283769935E-2</c:v>
                </c:pt>
                <c:pt idx="25">
                  <c:v>1.9661393497515885E-2</c:v>
                </c:pt>
                <c:pt idx="26">
                  <c:v>1.8218517074770069E-2</c:v>
                </c:pt>
                <c:pt idx="27">
                  <c:v>1.6947741567042915E-2</c:v>
                </c:pt>
                <c:pt idx="28">
                  <c:v>1.8469972042940187E-2</c:v>
                </c:pt>
                <c:pt idx="29">
                  <c:v>1.8803588082432723E-2</c:v>
                </c:pt>
                <c:pt idx="30">
                  <c:v>1.893860488333432E-2</c:v>
                </c:pt>
                <c:pt idx="31">
                  <c:v>1.7657442617298163E-2</c:v>
                </c:pt>
                <c:pt idx="32">
                  <c:v>1.9019984858584544E-2</c:v>
                </c:pt>
                <c:pt idx="33">
                  <c:v>1.8618348430377438E-2</c:v>
                </c:pt>
                <c:pt idx="34">
                  <c:v>1.9608458614250566E-2</c:v>
                </c:pt>
                <c:pt idx="35">
                  <c:v>1.9530569724552457E-2</c:v>
                </c:pt>
                <c:pt idx="36">
                  <c:v>1.3298284128200791E-2</c:v>
                </c:pt>
                <c:pt idx="37">
                  <c:v>1.3957460445831932E-2</c:v>
                </c:pt>
                <c:pt idx="38">
                  <c:v>1.7571788977474648E-2</c:v>
                </c:pt>
                <c:pt idx="39">
                  <c:v>1.9835807189475134E-2</c:v>
                </c:pt>
                <c:pt idx="40">
                  <c:v>1.8417561038863436E-2</c:v>
                </c:pt>
                <c:pt idx="41">
                  <c:v>1.9463911254802378E-2</c:v>
                </c:pt>
                <c:pt idx="42">
                  <c:v>1.8872156569415027E-2</c:v>
                </c:pt>
                <c:pt idx="43">
                  <c:v>2.0027485769043837E-2</c:v>
                </c:pt>
                <c:pt idx="44">
                  <c:v>2.0015166443538065E-2</c:v>
                </c:pt>
                <c:pt idx="45">
                  <c:v>1.925948081160133E-2</c:v>
                </c:pt>
                <c:pt idx="46">
                  <c:v>1.9542653989672032E-2</c:v>
                </c:pt>
                <c:pt idx="47">
                  <c:v>1.9407964874472633E-2</c:v>
                </c:pt>
                <c:pt idx="48">
                  <c:v>1.9329421758084064E-2</c:v>
                </c:pt>
                <c:pt idx="49">
                  <c:v>1.866304900874401E-2</c:v>
                </c:pt>
                <c:pt idx="50">
                  <c:v>1.79395719494286E-2</c:v>
                </c:pt>
                <c:pt idx="51">
                  <c:v>1.6943917758094142E-2</c:v>
                </c:pt>
                <c:pt idx="52">
                  <c:v>1.6249247164778477E-2</c:v>
                </c:pt>
                <c:pt idx="53">
                  <c:v>1.6267673611359487E-2</c:v>
                </c:pt>
                <c:pt idx="54">
                  <c:v>1.5676649094374065E-2</c:v>
                </c:pt>
                <c:pt idx="55">
                  <c:v>1.4615614054261115E-2</c:v>
                </c:pt>
              </c:numCache>
            </c:numRef>
          </c:val>
          <c:smooth val="0"/>
          <c:extLst>
            <c:ext xmlns:c16="http://schemas.microsoft.com/office/drawing/2014/chart" uri="{C3380CC4-5D6E-409C-BE32-E72D297353CC}">
              <c16:uniqueId val="{00000003-140A-4812-9623-1CD4B351CA59}"/>
            </c:ext>
          </c:extLst>
        </c:ser>
        <c:ser>
          <c:idx val="4"/>
          <c:order val="4"/>
          <c:tx>
            <c:strRef>
              <c:f>TdR_74!$B$90</c:f>
              <c:strCache>
                <c:ptCount val="1"/>
                <c:pt idx="0">
                  <c:v>Tertiaire non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TdR_74!$C$90:$BF$90</c:f>
              <c:numCache>
                <c:formatCode>0.0%</c:formatCode>
                <c:ptCount val="56"/>
                <c:pt idx="0">
                  <c:v>2.6609547840147612E-3</c:v>
                </c:pt>
                <c:pt idx="1">
                  <c:v>2.03457544949966E-3</c:v>
                </c:pt>
                <c:pt idx="2">
                  <c:v>1.8686984543488092E-3</c:v>
                </c:pt>
                <c:pt idx="3">
                  <c:v>2.4773902055657744E-3</c:v>
                </c:pt>
                <c:pt idx="4">
                  <c:v>1.9088308455230414E-3</c:v>
                </c:pt>
                <c:pt idx="5">
                  <c:v>1.8623070865228229E-3</c:v>
                </c:pt>
                <c:pt idx="6">
                  <c:v>1.7003469519210319E-3</c:v>
                </c:pt>
                <c:pt idx="7">
                  <c:v>1.0584169300498745E-3</c:v>
                </c:pt>
                <c:pt idx="8">
                  <c:v>1.5707343690068358E-3</c:v>
                </c:pt>
                <c:pt idx="9">
                  <c:v>1.4320231575111737E-3</c:v>
                </c:pt>
                <c:pt idx="10">
                  <c:v>1.4804246865501691E-3</c:v>
                </c:pt>
                <c:pt idx="11">
                  <c:v>1.3477867513979217E-3</c:v>
                </c:pt>
                <c:pt idx="12">
                  <c:v>1.3792497717295897E-3</c:v>
                </c:pt>
                <c:pt idx="13">
                  <c:v>1.4229044506458245E-3</c:v>
                </c:pt>
                <c:pt idx="14">
                  <c:v>1.4607106710871551E-3</c:v>
                </c:pt>
                <c:pt idx="15">
                  <c:v>1.1486333195718642E-3</c:v>
                </c:pt>
                <c:pt idx="16">
                  <c:v>1.2782651172915272E-3</c:v>
                </c:pt>
                <c:pt idx="17">
                  <c:v>1.3793163658593005E-3</c:v>
                </c:pt>
                <c:pt idx="18">
                  <c:v>1.4013891452550247E-3</c:v>
                </c:pt>
                <c:pt idx="19">
                  <c:v>1.6149178982634994E-3</c:v>
                </c:pt>
                <c:pt idx="20">
                  <c:v>1.8244773171864675E-3</c:v>
                </c:pt>
                <c:pt idx="21">
                  <c:v>1.6458985185274981E-3</c:v>
                </c:pt>
                <c:pt idx="22">
                  <c:v>1.6500060923071583E-3</c:v>
                </c:pt>
                <c:pt idx="23">
                  <c:v>1.7610828870382996E-3</c:v>
                </c:pt>
                <c:pt idx="24">
                  <c:v>2.6165891275085561E-3</c:v>
                </c:pt>
                <c:pt idx="25">
                  <c:v>2.7711998014508408E-3</c:v>
                </c:pt>
                <c:pt idx="26">
                  <c:v>2.4258094870740158E-3</c:v>
                </c:pt>
                <c:pt idx="27">
                  <c:v>4.0822868078389755E-3</c:v>
                </c:pt>
                <c:pt idx="28">
                  <c:v>4.7606261619360614E-3</c:v>
                </c:pt>
                <c:pt idx="29">
                  <c:v>4.9268244756626861E-3</c:v>
                </c:pt>
                <c:pt idx="30">
                  <c:v>5.1882264715991389E-3</c:v>
                </c:pt>
                <c:pt idx="31">
                  <c:v>4.5722879559100885E-3</c:v>
                </c:pt>
                <c:pt idx="32">
                  <c:v>4.2710313391917205E-3</c:v>
                </c:pt>
                <c:pt idx="33">
                  <c:v>4.43068839094579E-3</c:v>
                </c:pt>
                <c:pt idx="34">
                  <c:v>4.4997555371926058E-3</c:v>
                </c:pt>
                <c:pt idx="35">
                  <c:v>4.8439353010016513E-3</c:v>
                </c:pt>
                <c:pt idx="36">
                  <c:v>4.075742397354221E-3</c:v>
                </c:pt>
                <c:pt idx="37">
                  <c:v>4.8729748653625581E-3</c:v>
                </c:pt>
                <c:pt idx="38">
                  <c:v>5.443489674290581E-3</c:v>
                </c:pt>
                <c:pt idx="39">
                  <c:v>5.125460686774639E-3</c:v>
                </c:pt>
                <c:pt idx="40">
                  <c:v>5.6422268215142761E-3</c:v>
                </c:pt>
                <c:pt idx="41">
                  <c:v>5.9160879323102737E-3</c:v>
                </c:pt>
                <c:pt idx="42">
                  <c:v>5.7712177657731432E-3</c:v>
                </c:pt>
                <c:pt idx="43">
                  <c:v>6.080643007541694E-3</c:v>
                </c:pt>
                <c:pt idx="44">
                  <c:v>6.4658799792469759E-3</c:v>
                </c:pt>
                <c:pt idx="45">
                  <c:v>6.0852262336414751E-3</c:v>
                </c:pt>
                <c:pt idx="46">
                  <c:v>6.0553417955567018E-3</c:v>
                </c:pt>
                <c:pt idx="47">
                  <c:v>5.8835817105936036E-3</c:v>
                </c:pt>
                <c:pt idx="48">
                  <c:v>5.12295230026416E-3</c:v>
                </c:pt>
                <c:pt idx="49">
                  <c:v>5.0131639204253091E-3</c:v>
                </c:pt>
                <c:pt idx="50">
                  <c:v>4.8016277466648221E-3</c:v>
                </c:pt>
                <c:pt idx="51">
                  <c:v>5.4992869532134924E-3</c:v>
                </c:pt>
                <c:pt idx="52">
                  <c:v>5.230664603852811E-3</c:v>
                </c:pt>
                <c:pt idx="53">
                  <c:v>5.6585904829707552E-3</c:v>
                </c:pt>
                <c:pt idx="54">
                  <c:v>4.9492988196914826E-3</c:v>
                </c:pt>
                <c:pt idx="55">
                  <c:v>5.4168168226034095E-3</c:v>
                </c:pt>
              </c:numCache>
            </c:numRef>
          </c:val>
          <c:smooth val="0"/>
          <c:extLst>
            <c:ext xmlns:c16="http://schemas.microsoft.com/office/drawing/2014/chart" uri="{C3380CC4-5D6E-409C-BE32-E72D297353CC}">
              <c16:uniqueId val="{00000004-140A-4812-9623-1CD4B351CA59}"/>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TdR_74!$C$86:$BG$86</c:f>
              <c:numCache>
                <c:formatCode>0.0%</c:formatCode>
                <c:ptCount val="57"/>
                <c:pt idx="0">
                  <c:v>3.4527092635426694E-3</c:v>
                </c:pt>
                <c:pt idx="1">
                  <c:v>4.2693698528697898E-3</c:v>
                </c:pt>
                <c:pt idx="2">
                  <c:v>1.0378030832904461E-2</c:v>
                </c:pt>
                <c:pt idx="3">
                  <c:v>1.3186361895366821E-2</c:v>
                </c:pt>
                <c:pt idx="4">
                  <c:v>1.2600800429240848E-2</c:v>
                </c:pt>
                <c:pt idx="5">
                  <c:v>1.534455580343747E-2</c:v>
                </c:pt>
                <c:pt idx="6">
                  <c:v>3.8329617317274618E-3</c:v>
                </c:pt>
                <c:pt idx="7">
                  <c:v>7.6584736045873609E-3</c:v>
                </c:pt>
                <c:pt idx="8">
                  <c:v>3.5272365310626674E-3</c:v>
                </c:pt>
                <c:pt idx="9">
                  <c:v>5.6900189153214617E-3</c:v>
                </c:pt>
                <c:pt idx="10">
                  <c:v>9.094347228658926E-3</c:v>
                </c:pt>
                <c:pt idx="11">
                  <c:v>3.7676478966004604E-3</c:v>
                </c:pt>
                <c:pt idx="12">
                  <c:v>1.0248278909007142E-2</c:v>
                </c:pt>
                <c:pt idx="13">
                  <c:v>9.9780205019065135E-3</c:v>
                </c:pt>
                <c:pt idx="14">
                  <c:v>7.5527434536985334E-3</c:v>
                </c:pt>
                <c:pt idx="15">
                  <c:v>1.7126216650655399E-3</c:v>
                </c:pt>
                <c:pt idx="16">
                  <c:v>9.1613757504130072E-3</c:v>
                </c:pt>
                <c:pt idx="17">
                  <c:v>9.8413458239446413E-3</c:v>
                </c:pt>
                <c:pt idx="18">
                  <c:v>1.1561293178030268E-2</c:v>
                </c:pt>
                <c:pt idx="19">
                  <c:v>2.7959004911278614E-2</c:v>
                </c:pt>
                <c:pt idx="20">
                  <c:v>1.3989617354905158E-2</c:v>
                </c:pt>
                <c:pt idx="21">
                  <c:v>2.0417699601905814E-2</c:v>
                </c:pt>
                <c:pt idx="22">
                  <c:v>1.6718897923366331E-2</c:v>
                </c:pt>
                <c:pt idx="23">
                  <c:v>1.4243481224842152E-2</c:v>
                </c:pt>
                <c:pt idx="24">
                  <c:v>8.0072022994058729E-4</c:v>
                </c:pt>
                <c:pt idx="25">
                  <c:v>5.1357236057090192E-4</c:v>
                </c:pt>
                <c:pt idx="26">
                  <c:v>8.6647517342222126E-4</c:v>
                </c:pt>
                <c:pt idx="27">
                  <c:v>1.4310966047881046E-3</c:v>
                </c:pt>
                <c:pt idx="28">
                  <c:v>2.4535457118638722E-3</c:v>
                </c:pt>
                <c:pt idx="29">
                  <c:v>4.4701645036426176E-3</c:v>
                </c:pt>
                <c:pt idx="30">
                  <c:v>3.3296296703707404E-3</c:v>
                </c:pt>
                <c:pt idx="31">
                  <c:v>2.6039171035151802E-3</c:v>
                </c:pt>
                <c:pt idx="32">
                  <c:v>2.589305590949133E-3</c:v>
                </c:pt>
                <c:pt idx="33">
                  <c:v>2.9462710346830879E-3</c:v>
                </c:pt>
                <c:pt idx="34">
                  <c:v>3.1797966345560457E-3</c:v>
                </c:pt>
                <c:pt idx="35">
                  <c:v>2.5726911386473347E-3</c:v>
                </c:pt>
                <c:pt idx="36">
                  <c:v>8.6975817820241148E-4</c:v>
                </c:pt>
                <c:pt idx="37">
                  <c:v>7.7590919933474107E-4</c:v>
                </c:pt>
                <c:pt idx="38">
                  <c:v>1.2085638094658793E-3</c:v>
                </c:pt>
                <c:pt idx="39">
                  <c:v>1.4911751096433196E-3</c:v>
                </c:pt>
                <c:pt idx="40">
                  <c:v>2.8178621421235703E-3</c:v>
                </c:pt>
                <c:pt idx="41">
                  <c:v>2.8643992068995458E-3</c:v>
                </c:pt>
                <c:pt idx="42">
                  <c:v>1.2046965234465594E-3</c:v>
                </c:pt>
                <c:pt idx="43">
                  <c:v>3.5735534263118332E-3</c:v>
                </c:pt>
                <c:pt idx="44">
                  <c:v>5.4690777898548952E-3</c:v>
                </c:pt>
                <c:pt idx="45">
                  <c:v>5.7978290635579861E-3</c:v>
                </c:pt>
                <c:pt idx="46">
                  <c:v>4.2451693373654082E-3</c:v>
                </c:pt>
                <c:pt idx="47">
                  <c:v>4.1335205762410947E-3</c:v>
                </c:pt>
                <c:pt idx="48">
                  <c:v>1.764708565041351E-3</c:v>
                </c:pt>
                <c:pt idx="49">
                  <c:v>5.2035381575127534E-3</c:v>
                </c:pt>
                <c:pt idx="50">
                  <c:v>1.9287475006491267E-3</c:v>
                </c:pt>
                <c:pt idx="51">
                  <c:v>1.3840773585659116E-3</c:v>
                </c:pt>
                <c:pt idx="52">
                  <c:v>2.2034034661385644E-3</c:v>
                </c:pt>
                <c:pt idx="53">
                  <c:v>3.2005060105362317E-3</c:v>
                </c:pt>
                <c:pt idx="54">
                  <c:v>3.5358772111582074E-3</c:v>
                </c:pt>
                <c:pt idx="55">
                  <c:v>4.291928350499111E-3</c:v>
                </c:pt>
                <c:pt idx="56">
                  <c:v>3.5272422868132232E-3</c:v>
                </c:pt>
              </c:numCache>
            </c:numRef>
          </c:val>
          <c:smooth val="0"/>
          <c:extLst>
            <c:ext xmlns:c16="http://schemas.microsoft.com/office/drawing/2014/chart" uri="{C3380CC4-5D6E-409C-BE32-E72D297353CC}">
              <c16:uniqueId val="{00000000-D96D-49DC-9F76-089B4D48EEC0}"/>
            </c:ext>
          </c:extLst>
        </c:ser>
        <c:ser>
          <c:idx val="1"/>
          <c:order val="1"/>
          <c:tx>
            <c:strRef>
              <c:f>TdR_74!$B$87</c:f>
              <c:strCache>
                <c:ptCount val="1"/>
                <c:pt idx="0">
                  <c:v>Industrie</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TdR_74!$C$87:$BG$87</c:f>
              <c:numCache>
                <c:formatCode>0.0%</c:formatCode>
                <c:ptCount val="57"/>
                <c:pt idx="0">
                  <c:v>0.11256649386210132</c:v>
                </c:pt>
                <c:pt idx="1">
                  <c:v>0.10373614020775609</c:v>
                </c:pt>
                <c:pt idx="2">
                  <c:v>9.8203732182759115E-2</c:v>
                </c:pt>
                <c:pt idx="3">
                  <c:v>9.2717066830081116E-2</c:v>
                </c:pt>
                <c:pt idx="4">
                  <c:v>8.8433683226641857E-2</c:v>
                </c:pt>
                <c:pt idx="5">
                  <c:v>8.2054187191987552E-2</c:v>
                </c:pt>
                <c:pt idx="6">
                  <c:v>8.0104411071556303E-2</c:v>
                </c:pt>
                <c:pt idx="7">
                  <c:v>7.2847483192052365E-2</c:v>
                </c:pt>
                <c:pt idx="8">
                  <c:v>8.1156904193710924E-2</c:v>
                </c:pt>
                <c:pt idx="9">
                  <c:v>8.421604617774843E-2</c:v>
                </c:pt>
                <c:pt idx="10">
                  <c:v>8.3182545522368465E-2</c:v>
                </c:pt>
                <c:pt idx="11">
                  <c:v>8.5164322058191438E-2</c:v>
                </c:pt>
                <c:pt idx="12">
                  <c:v>8.1474690053672166E-2</c:v>
                </c:pt>
                <c:pt idx="13">
                  <c:v>8.3532603465133831E-2</c:v>
                </c:pt>
                <c:pt idx="14">
                  <c:v>7.7849517802513826E-2</c:v>
                </c:pt>
                <c:pt idx="15">
                  <c:v>7.7653046672266302E-2</c:v>
                </c:pt>
                <c:pt idx="16">
                  <c:v>7.5030484155937924E-2</c:v>
                </c:pt>
                <c:pt idx="17">
                  <c:v>7.2414485208598306E-2</c:v>
                </c:pt>
                <c:pt idx="18">
                  <c:v>8.1356061039358232E-2</c:v>
                </c:pt>
                <c:pt idx="19">
                  <c:v>8.0403440826892464E-2</c:v>
                </c:pt>
                <c:pt idx="20">
                  <c:v>8.1732122537066867E-2</c:v>
                </c:pt>
                <c:pt idx="21">
                  <c:v>8.1830316917860871E-2</c:v>
                </c:pt>
                <c:pt idx="22">
                  <c:v>8.5428055456147511E-2</c:v>
                </c:pt>
                <c:pt idx="23">
                  <c:v>8.8407674647705548E-2</c:v>
                </c:pt>
                <c:pt idx="24">
                  <c:v>8.9909630562097623E-2</c:v>
                </c:pt>
                <c:pt idx="25">
                  <c:v>9.712851440796548E-2</c:v>
                </c:pt>
                <c:pt idx="26">
                  <c:v>0.10175167770244693</c:v>
                </c:pt>
                <c:pt idx="27">
                  <c:v>0.10304809274633245</c:v>
                </c:pt>
                <c:pt idx="28">
                  <c:v>0.10524552534450594</c:v>
                </c:pt>
                <c:pt idx="29">
                  <c:v>9.9002599283599585E-2</c:v>
                </c:pt>
                <c:pt idx="30">
                  <c:v>9.1925678096086677E-2</c:v>
                </c:pt>
                <c:pt idx="31">
                  <c:v>8.5408383646545988E-2</c:v>
                </c:pt>
                <c:pt idx="32">
                  <c:v>8.3647379231818683E-2</c:v>
                </c:pt>
                <c:pt idx="33">
                  <c:v>8.1870005145607272E-2</c:v>
                </c:pt>
                <c:pt idx="34">
                  <c:v>8.0262813783443313E-2</c:v>
                </c:pt>
                <c:pt idx="35">
                  <c:v>7.4629081717939943E-2</c:v>
                </c:pt>
                <c:pt idx="36">
                  <c:v>4.35060935863881E-2</c:v>
                </c:pt>
                <c:pt idx="37">
                  <c:v>4.3472223075166322E-2</c:v>
                </c:pt>
                <c:pt idx="38">
                  <c:v>6.7047688405177358E-2</c:v>
                </c:pt>
                <c:pt idx="39">
                  <c:v>7.4203226148978049E-2</c:v>
                </c:pt>
                <c:pt idx="40">
                  <c:v>7.6146282556646669E-2</c:v>
                </c:pt>
                <c:pt idx="41">
                  <c:v>7.652439554052072E-2</c:v>
                </c:pt>
                <c:pt idx="42">
                  <c:v>7.4978196974811812E-2</c:v>
                </c:pt>
                <c:pt idx="43">
                  <c:v>7.4083560351448807E-2</c:v>
                </c:pt>
                <c:pt idx="44">
                  <c:v>7.597868038000323E-2</c:v>
                </c:pt>
                <c:pt idx="45">
                  <c:v>7.2611883080724443E-2</c:v>
                </c:pt>
                <c:pt idx="46">
                  <c:v>7.2820451400832348E-2</c:v>
                </c:pt>
                <c:pt idx="47">
                  <c:v>7.2224374231088989E-2</c:v>
                </c:pt>
                <c:pt idx="48">
                  <c:v>7.1959990577706842E-2</c:v>
                </c:pt>
                <c:pt idx="49">
                  <c:v>7.1287720997047069E-2</c:v>
                </c:pt>
                <c:pt idx="50">
                  <c:v>7.0403744202049284E-2</c:v>
                </c:pt>
                <c:pt idx="51">
                  <c:v>6.8743659537447974E-2</c:v>
                </c:pt>
                <c:pt idx="52">
                  <c:v>6.6657831702219325E-2</c:v>
                </c:pt>
                <c:pt idx="53">
                  <c:v>6.5438267685185458E-2</c:v>
                </c:pt>
                <c:pt idx="54">
                  <c:v>6.4094104808556498E-2</c:v>
                </c:pt>
                <c:pt idx="55">
                  <c:v>6.2015191865205828E-2</c:v>
                </c:pt>
                <c:pt idx="56">
                  <c:v>6.3724023298833088E-2</c:v>
                </c:pt>
              </c:numCache>
            </c:numRef>
          </c:val>
          <c:smooth val="0"/>
          <c:extLst>
            <c:ext xmlns:c16="http://schemas.microsoft.com/office/drawing/2014/chart" uri="{C3380CC4-5D6E-409C-BE32-E72D297353CC}">
              <c16:uniqueId val="{00000001-D96D-49DC-9F76-089B4D48EEC0}"/>
            </c:ext>
          </c:extLst>
        </c:ser>
        <c:ser>
          <c:idx val="2"/>
          <c:order val="2"/>
          <c:tx>
            <c:strRef>
              <c:f>TdR_74!$B$88</c:f>
              <c:strCache>
                <c:ptCount val="1"/>
                <c:pt idx="0">
                  <c:v>Construction</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TdR_74!$C$88:$BG$88</c:f>
              <c:numCache>
                <c:formatCode>0.0%</c:formatCode>
                <c:ptCount val="57"/>
                <c:pt idx="0">
                  <c:v>7.2561142480283489E-2</c:v>
                </c:pt>
                <c:pt idx="1">
                  <c:v>6.6059714663346161E-2</c:v>
                </c:pt>
                <c:pt idx="2">
                  <c:v>7.3869365700668932E-2</c:v>
                </c:pt>
                <c:pt idx="3">
                  <c:v>7.6657204772306725E-2</c:v>
                </c:pt>
                <c:pt idx="4">
                  <c:v>6.8227379147507178E-2</c:v>
                </c:pt>
                <c:pt idx="5">
                  <c:v>6.5517547969954931E-2</c:v>
                </c:pt>
                <c:pt idx="6">
                  <c:v>6.3235545493713588E-2</c:v>
                </c:pt>
                <c:pt idx="7">
                  <c:v>5.904729616589411E-2</c:v>
                </c:pt>
                <c:pt idx="8">
                  <c:v>6.3689837379802966E-2</c:v>
                </c:pt>
                <c:pt idx="9">
                  <c:v>7.012818398765179E-2</c:v>
                </c:pt>
                <c:pt idx="10">
                  <c:v>6.6858388477807271E-2</c:v>
                </c:pt>
                <c:pt idx="11">
                  <c:v>6.6243395773674663E-2</c:v>
                </c:pt>
                <c:pt idx="12">
                  <c:v>6.6231084660644923E-2</c:v>
                </c:pt>
                <c:pt idx="13">
                  <c:v>6.3237766368572076E-2</c:v>
                </c:pt>
                <c:pt idx="14">
                  <c:v>5.9424790674913727E-2</c:v>
                </c:pt>
                <c:pt idx="15">
                  <c:v>6.1017007356167857E-2</c:v>
                </c:pt>
                <c:pt idx="16">
                  <c:v>5.891806304371517E-2</c:v>
                </c:pt>
                <c:pt idx="17">
                  <c:v>6.0411368226908867E-2</c:v>
                </c:pt>
                <c:pt idx="18">
                  <c:v>6.6445635506039366E-2</c:v>
                </c:pt>
                <c:pt idx="19">
                  <c:v>7.9017936425246127E-2</c:v>
                </c:pt>
                <c:pt idx="20">
                  <c:v>7.4623276951588921E-2</c:v>
                </c:pt>
                <c:pt idx="21">
                  <c:v>7.7724659152424297E-2</c:v>
                </c:pt>
                <c:pt idx="22">
                  <c:v>8.98439000733499E-2</c:v>
                </c:pt>
                <c:pt idx="23">
                  <c:v>9.0617024454398079E-2</c:v>
                </c:pt>
                <c:pt idx="24">
                  <c:v>9.0545552403812846E-2</c:v>
                </c:pt>
                <c:pt idx="25">
                  <c:v>9.1706259774073415E-2</c:v>
                </c:pt>
                <c:pt idx="26">
                  <c:v>8.747650087449621E-2</c:v>
                </c:pt>
                <c:pt idx="27">
                  <c:v>9.4037550319370652E-2</c:v>
                </c:pt>
                <c:pt idx="28">
                  <c:v>9.230022307170084E-2</c:v>
                </c:pt>
                <c:pt idx="29">
                  <c:v>9.2715390590763391E-2</c:v>
                </c:pt>
                <c:pt idx="30">
                  <c:v>9.808045899575242E-2</c:v>
                </c:pt>
                <c:pt idx="31">
                  <c:v>8.8210897495446347E-2</c:v>
                </c:pt>
                <c:pt idx="32">
                  <c:v>9.7618419722008049E-2</c:v>
                </c:pt>
                <c:pt idx="33">
                  <c:v>0.10403347694361802</c:v>
                </c:pt>
                <c:pt idx="34">
                  <c:v>0.1068530267556788</c:v>
                </c:pt>
                <c:pt idx="35">
                  <c:v>9.7770966842122817E-2</c:v>
                </c:pt>
                <c:pt idx="36">
                  <c:v>5.1770959405867276E-2</c:v>
                </c:pt>
                <c:pt idx="37">
                  <c:v>7.9617456953004803E-2</c:v>
                </c:pt>
                <c:pt idx="38">
                  <c:v>9.2636130030264857E-2</c:v>
                </c:pt>
                <c:pt idx="39">
                  <c:v>8.7523052340035989E-2</c:v>
                </c:pt>
                <c:pt idx="40">
                  <c:v>8.8798733857026552E-2</c:v>
                </c:pt>
                <c:pt idx="41">
                  <c:v>8.6836346839492679E-2</c:v>
                </c:pt>
                <c:pt idx="42">
                  <c:v>8.4715280562873543E-2</c:v>
                </c:pt>
                <c:pt idx="43">
                  <c:v>8.4377420356018099E-2</c:v>
                </c:pt>
                <c:pt idx="44">
                  <c:v>8.6393925882256417E-2</c:v>
                </c:pt>
                <c:pt idx="45">
                  <c:v>8.4074991427916121E-2</c:v>
                </c:pt>
                <c:pt idx="46">
                  <c:v>8.6644953491644763E-2</c:v>
                </c:pt>
                <c:pt idx="47">
                  <c:v>8.4349875793314641E-2</c:v>
                </c:pt>
                <c:pt idx="48">
                  <c:v>8.6498826077473764E-2</c:v>
                </c:pt>
                <c:pt idx="49">
                  <c:v>8.5820241342961179E-2</c:v>
                </c:pt>
                <c:pt idx="50">
                  <c:v>8.522579942909099E-2</c:v>
                </c:pt>
                <c:pt idx="51">
                  <c:v>8.2083697874812872E-2</c:v>
                </c:pt>
                <c:pt idx="52">
                  <c:v>7.7018330965196294E-2</c:v>
                </c:pt>
                <c:pt idx="53">
                  <c:v>7.6196444570149333E-2</c:v>
                </c:pt>
                <c:pt idx="54">
                  <c:v>7.3670557156713376E-2</c:v>
                </c:pt>
                <c:pt idx="55">
                  <c:v>8.4054051822634687E-2</c:v>
                </c:pt>
                <c:pt idx="56">
                  <c:v>7.5237353354562178E-2</c:v>
                </c:pt>
              </c:numCache>
            </c:numRef>
          </c:val>
          <c:smooth val="0"/>
          <c:extLst>
            <c:ext xmlns:c16="http://schemas.microsoft.com/office/drawing/2014/chart" uri="{C3380CC4-5D6E-409C-BE32-E72D297353CC}">
              <c16:uniqueId val="{00000002-D96D-49DC-9F76-089B4D48EEC0}"/>
            </c:ext>
          </c:extLst>
        </c:ser>
        <c:ser>
          <c:idx val="3"/>
          <c:order val="3"/>
          <c:tx>
            <c:strRef>
              <c:f>TdR_74!$B$89</c:f>
              <c:strCache>
                <c:ptCount val="1"/>
                <c:pt idx="0">
                  <c:v>Tertiaire marchand</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TdR_74!$C$89:$BG$89</c:f>
              <c:numCache>
                <c:formatCode>0.0%</c:formatCode>
                <c:ptCount val="57"/>
                <c:pt idx="0">
                  <c:v>1.2797589406198477E-2</c:v>
                </c:pt>
                <c:pt idx="1">
                  <c:v>1.3015194930244268E-2</c:v>
                </c:pt>
                <c:pt idx="2">
                  <c:v>1.302795993059107E-2</c:v>
                </c:pt>
                <c:pt idx="3">
                  <c:v>1.3161895494905256E-2</c:v>
                </c:pt>
                <c:pt idx="4">
                  <c:v>1.1926790235760803E-2</c:v>
                </c:pt>
                <c:pt idx="5">
                  <c:v>1.1674584218969431E-2</c:v>
                </c:pt>
                <c:pt idx="6">
                  <c:v>1.0615259247705514E-2</c:v>
                </c:pt>
                <c:pt idx="7">
                  <c:v>1.0559511405711899E-2</c:v>
                </c:pt>
                <c:pt idx="8">
                  <c:v>1.0563607511137368E-2</c:v>
                </c:pt>
                <c:pt idx="9">
                  <c:v>1.1031513979996146E-2</c:v>
                </c:pt>
                <c:pt idx="10">
                  <c:v>1.1352023415221525E-2</c:v>
                </c:pt>
                <c:pt idx="11">
                  <c:v>1.25222518117547E-2</c:v>
                </c:pt>
                <c:pt idx="12">
                  <c:v>1.2201534883078987E-2</c:v>
                </c:pt>
                <c:pt idx="13">
                  <c:v>1.3155605453875256E-2</c:v>
                </c:pt>
                <c:pt idx="14">
                  <c:v>1.2374349507012928E-2</c:v>
                </c:pt>
                <c:pt idx="15">
                  <c:v>1.2972625889228175E-2</c:v>
                </c:pt>
                <c:pt idx="16">
                  <c:v>1.2863379954279918E-2</c:v>
                </c:pt>
                <c:pt idx="17">
                  <c:v>1.2438833659963384E-2</c:v>
                </c:pt>
                <c:pt idx="18">
                  <c:v>1.4048431104822364E-2</c:v>
                </c:pt>
                <c:pt idx="19">
                  <c:v>1.3847312770943023E-2</c:v>
                </c:pt>
                <c:pt idx="20">
                  <c:v>1.474258258299207E-2</c:v>
                </c:pt>
                <c:pt idx="21">
                  <c:v>1.4448117219128712E-2</c:v>
                </c:pt>
                <c:pt idx="22">
                  <c:v>1.5520122912090531E-2</c:v>
                </c:pt>
                <c:pt idx="23">
                  <c:v>1.6715014173496464E-2</c:v>
                </c:pt>
                <c:pt idx="24">
                  <c:v>1.7238725283769935E-2</c:v>
                </c:pt>
                <c:pt idx="25">
                  <c:v>1.9661393497515885E-2</c:v>
                </c:pt>
                <c:pt idx="26">
                  <c:v>1.8218517074770069E-2</c:v>
                </c:pt>
                <c:pt idx="27">
                  <c:v>1.6947741567042915E-2</c:v>
                </c:pt>
                <c:pt idx="28">
                  <c:v>1.8469972042940187E-2</c:v>
                </c:pt>
                <c:pt idx="29">
                  <c:v>1.8803588082432723E-2</c:v>
                </c:pt>
                <c:pt idx="30">
                  <c:v>1.893860488333432E-2</c:v>
                </c:pt>
                <c:pt idx="31">
                  <c:v>1.7657442617298163E-2</c:v>
                </c:pt>
                <c:pt idx="32">
                  <c:v>1.9019984858584544E-2</c:v>
                </c:pt>
                <c:pt idx="33">
                  <c:v>1.8618348430377438E-2</c:v>
                </c:pt>
                <c:pt idx="34">
                  <c:v>1.9608458614250566E-2</c:v>
                </c:pt>
                <c:pt idx="35">
                  <c:v>1.9530569724552457E-2</c:v>
                </c:pt>
                <c:pt idx="36">
                  <c:v>1.3298284128200791E-2</c:v>
                </c:pt>
                <c:pt idx="37">
                  <c:v>1.3957460445831932E-2</c:v>
                </c:pt>
                <c:pt idx="38">
                  <c:v>1.7571788977474648E-2</c:v>
                </c:pt>
                <c:pt idx="39">
                  <c:v>1.9835807189475134E-2</c:v>
                </c:pt>
                <c:pt idx="40">
                  <c:v>1.8417561038863436E-2</c:v>
                </c:pt>
                <c:pt idx="41">
                  <c:v>1.9463911254802378E-2</c:v>
                </c:pt>
                <c:pt idx="42">
                  <c:v>1.8872156569415027E-2</c:v>
                </c:pt>
                <c:pt idx="43">
                  <c:v>2.0027485769043837E-2</c:v>
                </c:pt>
                <c:pt idx="44">
                  <c:v>2.0015166443538065E-2</c:v>
                </c:pt>
                <c:pt idx="45">
                  <c:v>1.925948081160133E-2</c:v>
                </c:pt>
                <c:pt idx="46">
                  <c:v>1.9542653989672032E-2</c:v>
                </c:pt>
                <c:pt idx="47">
                  <c:v>1.9407964874472633E-2</c:v>
                </c:pt>
                <c:pt idx="48">
                  <c:v>1.9329421758084064E-2</c:v>
                </c:pt>
                <c:pt idx="49">
                  <c:v>1.866304900874401E-2</c:v>
                </c:pt>
                <c:pt idx="50">
                  <c:v>1.79395719494286E-2</c:v>
                </c:pt>
                <c:pt idx="51">
                  <c:v>1.6943917758094142E-2</c:v>
                </c:pt>
                <c:pt idx="52">
                  <c:v>1.6249247164778477E-2</c:v>
                </c:pt>
                <c:pt idx="53">
                  <c:v>1.6267673611359487E-2</c:v>
                </c:pt>
                <c:pt idx="54">
                  <c:v>1.5676649094374065E-2</c:v>
                </c:pt>
                <c:pt idx="55">
                  <c:v>1.4615614054261115E-2</c:v>
                </c:pt>
                <c:pt idx="56">
                  <c:v>1.4353278355968509E-2</c:v>
                </c:pt>
              </c:numCache>
            </c:numRef>
          </c:val>
          <c:smooth val="0"/>
          <c:extLst>
            <c:ext xmlns:c16="http://schemas.microsoft.com/office/drawing/2014/chart" uri="{C3380CC4-5D6E-409C-BE32-E72D297353CC}">
              <c16:uniqueId val="{00000003-D96D-49DC-9F76-089B4D48EEC0}"/>
            </c:ext>
          </c:extLst>
        </c:ser>
        <c:ser>
          <c:idx val="4"/>
          <c:order val="4"/>
          <c:tx>
            <c:strRef>
              <c:f>TdR_74!$B$90</c:f>
              <c:strCache>
                <c:ptCount val="1"/>
                <c:pt idx="0">
                  <c:v>Tertiaire non marchand</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TdR_74!$C$90:$BG$90</c:f>
              <c:numCache>
                <c:formatCode>0.0%</c:formatCode>
                <c:ptCount val="57"/>
                <c:pt idx="0">
                  <c:v>2.6609547840147612E-3</c:v>
                </c:pt>
                <c:pt idx="1">
                  <c:v>2.03457544949966E-3</c:v>
                </c:pt>
                <c:pt idx="2">
                  <c:v>1.8686984543488092E-3</c:v>
                </c:pt>
                <c:pt idx="3">
                  <c:v>2.4773902055657744E-3</c:v>
                </c:pt>
                <c:pt idx="4">
                  <c:v>1.9088308455230414E-3</c:v>
                </c:pt>
                <c:pt idx="5">
                  <c:v>1.8623070865228229E-3</c:v>
                </c:pt>
                <c:pt idx="6">
                  <c:v>1.7003469519210319E-3</c:v>
                </c:pt>
                <c:pt idx="7">
                  <c:v>1.0584169300498745E-3</c:v>
                </c:pt>
                <c:pt idx="8">
                  <c:v>1.5707343690068358E-3</c:v>
                </c:pt>
                <c:pt idx="9">
                  <c:v>1.4320231575111737E-3</c:v>
                </c:pt>
                <c:pt idx="10">
                  <c:v>1.4804246865501691E-3</c:v>
                </c:pt>
                <c:pt idx="11">
                  <c:v>1.3477867513979217E-3</c:v>
                </c:pt>
                <c:pt idx="12">
                  <c:v>1.3792497717295897E-3</c:v>
                </c:pt>
                <c:pt idx="13">
                  <c:v>1.4229044506458245E-3</c:v>
                </c:pt>
                <c:pt idx="14">
                  <c:v>1.4607106710871551E-3</c:v>
                </c:pt>
                <c:pt idx="15">
                  <c:v>1.1486333195718642E-3</c:v>
                </c:pt>
                <c:pt idx="16">
                  <c:v>1.2782651172915272E-3</c:v>
                </c:pt>
                <c:pt idx="17">
                  <c:v>1.3793163658593005E-3</c:v>
                </c:pt>
                <c:pt idx="18">
                  <c:v>1.4013891452550247E-3</c:v>
                </c:pt>
                <c:pt idx="19">
                  <c:v>1.6149178982634994E-3</c:v>
                </c:pt>
                <c:pt idx="20">
                  <c:v>1.8244773171864675E-3</c:v>
                </c:pt>
                <c:pt idx="21">
                  <c:v>1.6458985185274981E-3</c:v>
                </c:pt>
                <c:pt idx="22">
                  <c:v>1.6500060923071583E-3</c:v>
                </c:pt>
                <c:pt idx="23">
                  <c:v>1.7610828870382996E-3</c:v>
                </c:pt>
                <c:pt idx="24">
                  <c:v>2.6165891275085561E-3</c:v>
                </c:pt>
                <c:pt idx="25">
                  <c:v>2.7711998014508408E-3</c:v>
                </c:pt>
                <c:pt idx="26">
                  <c:v>2.4258094870740158E-3</c:v>
                </c:pt>
                <c:pt idx="27">
                  <c:v>4.0822868078389755E-3</c:v>
                </c:pt>
                <c:pt idx="28">
                  <c:v>4.7606261619360614E-3</c:v>
                </c:pt>
                <c:pt idx="29">
                  <c:v>4.9268244756626861E-3</c:v>
                </c:pt>
                <c:pt idx="30">
                  <c:v>5.1882264715991389E-3</c:v>
                </c:pt>
                <c:pt idx="31">
                  <c:v>4.5722879559100885E-3</c:v>
                </c:pt>
                <c:pt idx="32">
                  <c:v>4.2710313391917205E-3</c:v>
                </c:pt>
                <c:pt idx="33">
                  <c:v>4.43068839094579E-3</c:v>
                </c:pt>
                <c:pt idx="34">
                  <c:v>4.4997555371926058E-3</c:v>
                </c:pt>
                <c:pt idx="35">
                  <c:v>4.8439353010016513E-3</c:v>
                </c:pt>
                <c:pt idx="36">
                  <c:v>4.075742397354221E-3</c:v>
                </c:pt>
                <c:pt idx="37">
                  <c:v>4.8729748653625581E-3</c:v>
                </c:pt>
                <c:pt idx="38">
                  <c:v>5.443489674290581E-3</c:v>
                </c:pt>
                <c:pt idx="39">
                  <c:v>5.125460686774639E-3</c:v>
                </c:pt>
                <c:pt idx="40">
                  <c:v>5.6422268215142761E-3</c:v>
                </c:pt>
                <c:pt idx="41">
                  <c:v>5.9160879323102737E-3</c:v>
                </c:pt>
                <c:pt idx="42">
                  <c:v>5.7712177657731432E-3</c:v>
                </c:pt>
                <c:pt idx="43">
                  <c:v>6.080643007541694E-3</c:v>
                </c:pt>
                <c:pt idx="44">
                  <c:v>6.4658799792469759E-3</c:v>
                </c:pt>
                <c:pt idx="45">
                  <c:v>6.0852262336414751E-3</c:v>
                </c:pt>
                <c:pt idx="46">
                  <c:v>6.0553417955567018E-3</c:v>
                </c:pt>
                <c:pt idx="47">
                  <c:v>5.8835817105936036E-3</c:v>
                </c:pt>
                <c:pt idx="48">
                  <c:v>5.12295230026416E-3</c:v>
                </c:pt>
                <c:pt idx="49">
                  <c:v>5.0131639204253091E-3</c:v>
                </c:pt>
                <c:pt idx="50">
                  <c:v>4.8016277466648221E-3</c:v>
                </c:pt>
                <c:pt idx="51">
                  <c:v>5.4992869532134924E-3</c:v>
                </c:pt>
                <c:pt idx="52">
                  <c:v>5.230664603852811E-3</c:v>
                </c:pt>
                <c:pt idx="53">
                  <c:v>5.6585904829707552E-3</c:v>
                </c:pt>
                <c:pt idx="54">
                  <c:v>4.9492988196914826E-3</c:v>
                </c:pt>
                <c:pt idx="55">
                  <c:v>5.4168168226034095E-3</c:v>
                </c:pt>
                <c:pt idx="56">
                  <c:v>5.1444391819229635E-3</c:v>
                </c:pt>
              </c:numCache>
            </c:numRef>
          </c:val>
          <c:smooth val="0"/>
          <c:extLst>
            <c:ext xmlns:c16="http://schemas.microsoft.com/office/drawing/2014/chart" uri="{C3380CC4-5D6E-409C-BE32-E72D297353CC}">
              <c16:uniqueId val="{00000004-D96D-49DC-9F76-089B4D48EEC0}"/>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TdR_74!$C$86:$BJ$86</c:f>
              <c:numCache>
                <c:formatCode>0.0%</c:formatCode>
                <c:ptCount val="60"/>
                <c:pt idx="0">
                  <c:v>3.4527092635426694E-3</c:v>
                </c:pt>
                <c:pt idx="1">
                  <c:v>4.2693698528697898E-3</c:v>
                </c:pt>
                <c:pt idx="2">
                  <c:v>1.0378030832904461E-2</c:v>
                </c:pt>
                <c:pt idx="3">
                  <c:v>1.3186361895366821E-2</c:v>
                </c:pt>
                <c:pt idx="4">
                  <c:v>1.2600800429240848E-2</c:v>
                </c:pt>
                <c:pt idx="5">
                  <c:v>1.534455580343747E-2</c:v>
                </c:pt>
                <c:pt idx="6">
                  <c:v>3.8329617317274618E-3</c:v>
                </c:pt>
                <c:pt idx="7">
                  <c:v>7.6584736045873609E-3</c:v>
                </c:pt>
                <c:pt idx="8">
                  <c:v>3.5272365310626674E-3</c:v>
                </c:pt>
                <c:pt idx="9">
                  <c:v>5.6900189153214617E-3</c:v>
                </c:pt>
                <c:pt idx="10">
                  <c:v>9.094347228658926E-3</c:v>
                </c:pt>
                <c:pt idx="11">
                  <c:v>3.7676478966004604E-3</c:v>
                </c:pt>
                <c:pt idx="12">
                  <c:v>1.0248278909007142E-2</c:v>
                </c:pt>
                <c:pt idx="13">
                  <c:v>9.9780205019065135E-3</c:v>
                </c:pt>
                <c:pt idx="14">
                  <c:v>7.5527434536985334E-3</c:v>
                </c:pt>
                <c:pt idx="15">
                  <c:v>1.7126216650655399E-3</c:v>
                </c:pt>
                <c:pt idx="16">
                  <c:v>9.1613757504130072E-3</c:v>
                </c:pt>
                <c:pt idx="17">
                  <c:v>9.8413458239446413E-3</c:v>
                </c:pt>
                <c:pt idx="18">
                  <c:v>1.1561293178030268E-2</c:v>
                </c:pt>
                <c:pt idx="19">
                  <c:v>2.7959004911278614E-2</c:v>
                </c:pt>
                <c:pt idx="20">
                  <c:v>1.3989617354905158E-2</c:v>
                </c:pt>
                <c:pt idx="21">
                  <c:v>2.0417699601905814E-2</c:v>
                </c:pt>
                <c:pt idx="22">
                  <c:v>1.6718897923366331E-2</c:v>
                </c:pt>
                <c:pt idx="23">
                  <c:v>1.4243481224842152E-2</c:v>
                </c:pt>
                <c:pt idx="24">
                  <c:v>8.0072022994058729E-4</c:v>
                </c:pt>
                <c:pt idx="25">
                  <c:v>5.1357236057090192E-4</c:v>
                </c:pt>
                <c:pt idx="26">
                  <c:v>8.6647517342222126E-4</c:v>
                </c:pt>
                <c:pt idx="27">
                  <c:v>1.4310966047881046E-3</c:v>
                </c:pt>
                <c:pt idx="28">
                  <c:v>2.4535457118638722E-3</c:v>
                </c:pt>
                <c:pt idx="29">
                  <c:v>4.4701645036426176E-3</c:v>
                </c:pt>
                <c:pt idx="30">
                  <c:v>3.3296296703707404E-3</c:v>
                </c:pt>
                <c:pt idx="31">
                  <c:v>2.6039171035151802E-3</c:v>
                </c:pt>
                <c:pt idx="32">
                  <c:v>2.589305590949133E-3</c:v>
                </c:pt>
                <c:pt idx="33">
                  <c:v>2.9462710346830879E-3</c:v>
                </c:pt>
                <c:pt idx="34">
                  <c:v>3.1797966345560457E-3</c:v>
                </c:pt>
                <c:pt idx="35">
                  <c:v>2.5726911386473347E-3</c:v>
                </c:pt>
                <c:pt idx="36">
                  <c:v>8.6975817820241148E-4</c:v>
                </c:pt>
                <c:pt idx="37">
                  <c:v>7.7590919933474107E-4</c:v>
                </c:pt>
                <c:pt idx="38">
                  <c:v>1.2085638094658793E-3</c:v>
                </c:pt>
                <c:pt idx="39">
                  <c:v>1.4911751096433196E-3</c:v>
                </c:pt>
                <c:pt idx="40">
                  <c:v>2.8178621421235703E-3</c:v>
                </c:pt>
                <c:pt idx="41">
                  <c:v>2.8643992068995458E-3</c:v>
                </c:pt>
                <c:pt idx="42">
                  <c:v>1.2046965234465594E-3</c:v>
                </c:pt>
                <c:pt idx="43">
                  <c:v>3.5735534263118332E-3</c:v>
                </c:pt>
                <c:pt idx="44">
                  <c:v>5.4690777898548952E-3</c:v>
                </c:pt>
                <c:pt idx="45">
                  <c:v>5.7978290635579861E-3</c:v>
                </c:pt>
                <c:pt idx="46">
                  <c:v>4.2451693373654082E-3</c:v>
                </c:pt>
                <c:pt idx="47">
                  <c:v>4.1335205762410947E-3</c:v>
                </c:pt>
                <c:pt idx="48">
                  <c:v>1.764708565041351E-3</c:v>
                </c:pt>
                <c:pt idx="49">
                  <c:v>5.2035381575127534E-3</c:v>
                </c:pt>
                <c:pt idx="50">
                  <c:v>1.9287475006491267E-3</c:v>
                </c:pt>
                <c:pt idx="51">
                  <c:v>1.3840773585659116E-3</c:v>
                </c:pt>
                <c:pt idx="52">
                  <c:v>2.2034034661385644E-3</c:v>
                </c:pt>
                <c:pt idx="53">
                  <c:v>3.2005060105362317E-3</c:v>
                </c:pt>
                <c:pt idx="54">
                  <c:v>3.5358772111582074E-3</c:v>
                </c:pt>
                <c:pt idx="55">
                  <c:v>4.291928350499111E-3</c:v>
                </c:pt>
                <c:pt idx="56">
                  <c:v>3.5272422868132232E-3</c:v>
                </c:pt>
                <c:pt idx="57">
                  <c:v>1.9855989703256019E-3</c:v>
                </c:pt>
                <c:pt idx="58">
                  <c:v>2.2675435487640506E-3</c:v>
                </c:pt>
                <c:pt idx="59">
                  <c:v>1.2948235739394744E-3</c:v>
                </c:pt>
              </c:numCache>
            </c:numRef>
          </c:val>
          <c:smooth val="0"/>
          <c:extLst>
            <c:ext xmlns:c16="http://schemas.microsoft.com/office/drawing/2014/chart" uri="{C3380CC4-5D6E-409C-BE32-E72D297353CC}">
              <c16:uniqueId val="{00000000-8CD1-4CA2-BD54-D255511A7D2A}"/>
            </c:ext>
          </c:extLst>
        </c:ser>
        <c:ser>
          <c:idx val="1"/>
          <c:order val="1"/>
          <c:tx>
            <c:strRef>
              <c:f>TdR_74!$B$87</c:f>
              <c:strCache>
                <c:ptCount val="1"/>
                <c:pt idx="0">
                  <c:v>Industrie</c:v>
                </c:pt>
              </c:strCache>
            </c:strRef>
          </c:tx>
          <c:marker>
            <c:symbol val="none"/>
          </c:marker>
          <c:cat>
            <c:strRef>
              <c:f>TdR_74!$C$85:$BJ$85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TdR_74!$C$87:$BJ$87</c:f>
              <c:numCache>
                <c:formatCode>0.0%</c:formatCode>
                <c:ptCount val="60"/>
                <c:pt idx="0">
                  <c:v>0.11256649386210132</c:v>
                </c:pt>
                <c:pt idx="1">
                  <c:v>0.10373614020775609</c:v>
                </c:pt>
                <c:pt idx="2">
                  <c:v>9.8203732182759115E-2</c:v>
                </c:pt>
                <c:pt idx="3">
                  <c:v>9.2717066830081116E-2</c:v>
                </c:pt>
                <c:pt idx="4">
                  <c:v>8.8433683226641857E-2</c:v>
                </c:pt>
                <c:pt idx="5">
                  <c:v>8.2054187191987552E-2</c:v>
                </c:pt>
                <c:pt idx="6">
                  <c:v>8.0104411071556303E-2</c:v>
                </c:pt>
                <c:pt idx="7">
                  <c:v>7.2847483192052365E-2</c:v>
                </c:pt>
                <c:pt idx="8">
                  <c:v>8.1156904193710924E-2</c:v>
                </c:pt>
                <c:pt idx="9">
                  <c:v>8.421604617774843E-2</c:v>
                </c:pt>
                <c:pt idx="10">
                  <c:v>8.3182545522368465E-2</c:v>
                </c:pt>
                <c:pt idx="11">
                  <c:v>8.5164322058191438E-2</c:v>
                </c:pt>
                <c:pt idx="12">
                  <c:v>8.1474690053672166E-2</c:v>
                </c:pt>
                <c:pt idx="13">
                  <c:v>8.3532603465133831E-2</c:v>
                </c:pt>
                <c:pt idx="14">
                  <c:v>7.7849517802513826E-2</c:v>
                </c:pt>
                <c:pt idx="15">
                  <c:v>7.7653046672266302E-2</c:v>
                </c:pt>
                <c:pt idx="16">
                  <c:v>7.5030484155937924E-2</c:v>
                </c:pt>
                <c:pt idx="17">
                  <c:v>7.2414485208598306E-2</c:v>
                </c:pt>
                <c:pt idx="18">
                  <c:v>8.1356061039358232E-2</c:v>
                </c:pt>
                <c:pt idx="19">
                  <c:v>8.0403440826892464E-2</c:v>
                </c:pt>
                <c:pt idx="20">
                  <c:v>8.1732122537066867E-2</c:v>
                </c:pt>
                <c:pt idx="21">
                  <c:v>8.1830316917860871E-2</c:v>
                </c:pt>
                <c:pt idx="22">
                  <c:v>8.5428055456147511E-2</c:v>
                </c:pt>
                <c:pt idx="23">
                  <c:v>8.8407674647705548E-2</c:v>
                </c:pt>
                <c:pt idx="24">
                  <c:v>8.9909630562097623E-2</c:v>
                </c:pt>
                <c:pt idx="25">
                  <c:v>9.712851440796548E-2</c:v>
                </c:pt>
                <c:pt idx="26">
                  <c:v>0.10175167770244693</c:v>
                </c:pt>
                <c:pt idx="27">
                  <c:v>0.10304809274633245</c:v>
                </c:pt>
                <c:pt idx="28">
                  <c:v>0.10524552534450594</c:v>
                </c:pt>
                <c:pt idx="29">
                  <c:v>9.9002599283599585E-2</c:v>
                </c:pt>
                <c:pt idx="30">
                  <c:v>9.1925678096086677E-2</c:v>
                </c:pt>
                <c:pt idx="31">
                  <c:v>8.5408383646545988E-2</c:v>
                </c:pt>
                <c:pt idx="32">
                  <c:v>8.3647379231818683E-2</c:v>
                </c:pt>
                <c:pt idx="33">
                  <c:v>8.1870005145607272E-2</c:v>
                </c:pt>
                <c:pt idx="34">
                  <c:v>8.0262813783443313E-2</c:v>
                </c:pt>
                <c:pt idx="35">
                  <c:v>7.4629081717939943E-2</c:v>
                </c:pt>
                <c:pt idx="36">
                  <c:v>4.35060935863881E-2</c:v>
                </c:pt>
                <c:pt idx="37">
                  <c:v>4.3472223075166322E-2</c:v>
                </c:pt>
                <c:pt idx="38">
                  <c:v>6.7047688405177358E-2</c:v>
                </c:pt>
                <c:pt idx="39">
                  <c:v>7.4203226148978049E-2</c:v>
                </c:pt>
                <c:pt idx="40">
                  <c:v>7.6146282556646669E-2</c:v>
                </c:pt>
                <c:pt idx="41">
                  <c:v>7.652439554052072E-2</c:v>
                </c:pt>
                <c:pt idx="42">
                  <c:v>7.4978196974811812E-2</c:v>
                </c:pt>
                <c:pt idx="43">
                  <c:v>7.4083560351448807E-2</c:v>
                </c:pt>
                <c:pt idx="44">
                  <c:v>7.597868038000323E-2</c:v>
                </c:pt>
                <c:pt idx="45">
                  <c:v>7.2611883080724443E-2</c:v>
                </c:pt>
                <c:pt idx="46">
                  <c:v>7.2820451400832348E-2</c:v>
                </c:pt>
                <c:pt idx="47">
                  <c:v>7.2224374231088989E-2</c:v>
                </c:pt>
                <c:pt idx="48">
                  <c:v>7.1959990577706842E-2</c:v>
                </c:pt>
                <c:pt idx="49">
                  <c:v>7.1287720997047069E-2</c:v>
                </c:pt>
                <c:pt idx="50">
                  <c:v>7.0403744202049284E-2</c:v>
                </c:pt>
                <c:pt idx="51">
                  <c:v>6.8743659537447974E-2</c:v>
                </c:pt>
                <c:pt idx="52">
                  <c:v>6.6657831702219325E-2</c:v>
                </c:pt>
                <c:pt idx="53">
                  <c:v>6.5438267685185458E-2</c:v>
                </c:pt>
                <c:pt idx="54">
                  <c:v>6.4094104808556498E-2</c:v>
                </c:pt>
                <c:pt idx="55">
                  <c:v>6.2015191865205828E-2</c:v>
                </c:pt>
                <c:pt idx="56">
                  <c:v>6.3724023298833088E-2</c:v>
                </c:pt>
                <c:pt idx="57">
                  <c:v>6.4209380704137606E-2</c:v>
                </c:pt>
                <c:pt idx="58">
                  <c:v>6.498931022328748E-2</c:v>
                </c:pt>
                <c:pt idx="59">
                  <c:v>6.6883460996962518E-2</c:v>
                </c:pt>
              </c:numCache>
            </c:numRef>
          </c:val>
          <c:smooth val="0"/>
          <c:extLst>
            <c:ext xmlns:c16="http://schemas.microsoft.com/office/drawing/2014/chart" uri="{C3380CC4-5D6E-409C-BE32-E72D297353CC}">
              <c16:uniqueId val="{00000001-8CD1-4CA2-BD54-D255511A7D2A}"/>
            </c:ext>
          </c:extLst>
        </c:ser>
        <c:ser>
          <c:idx val="2"/>
          <c:order val="2"/>
          <c:tx>
            <c:strRef>
              <c:f>TdR_74!$B$88</c:f>
              <c:strCache>
                <c:ptCount val="1"/>
                <c:pt idx="0">
                  <c:v>Construction</c:v>
                </c:pt>
              </c:strCache>
            </c:strRef>
          </c:tx>
          <c:marker>
            <c:symbol val="none"/>
          </c:marker>
          <c:cat>
            <c:strRef>
              <c:f>TdR_74!$C$85:$BJ$85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TdR_74!$C$88:$BJ$88</c:f>
              <c:numCache>
                <c:formatCode>0.0%</c:formatCode>
                <c:ptCount val="60"/>
                <c:pt idx="0">
                  <c:v>7.2561142480283489E-2</c:v>
                </c:pt>
                <c:pt idx="1">
                  <c:v>6.6059714663346161E-2</c:v>
                </c:pt>
                <c:pt idx="2">
                  <c:v>7.3869365700668932E-2</c:v>
                </c:pt>
                <c:pt idx="3">
                  <c:v>7.6657204772306725E-2</c:v>
                </c:pt>
                <c:pt idx="4">
                  <c:v>6.8227379147507178E-2</c:v>
                </c:pt>
                <c:pt idx="5">
                  <c:v>6.5517547969954931E-2</c:v>
                </c:pt>
                <c:pt idx="6">
                  <c:v>6.3235545493713588E-2</c:v>
                </c:pt>
                <c:pt idx="7">
                  <c:v>5.904729616589411E-2</c:v>
                </c:pt>
                <c:pt idx="8">
                  <c:v>6.3689837379802966E-2</c:v>
                </c:pt>
                <c:pt idx="9">
                  <c:v>7.012818398765179E-2</c:v>
                </c:pt>
                <c:pt idx="10">
                  <c:v>6.6858388477807271E-2</c:v>
                </c:pt>
                <c:pt idx="11">
                  <c:v>6.6243395773674663E-2</c:v>
                </c:pt>
                <c:pt idx="12">
                  <c:v>6.6231084660644923E-2</c:v>
                </c:pt>
                <c:pt idx="13">
                  <c:v>6.3237766368572076E-2</c:v>
                </c:pt>
                <c:pt idx="14">
                  <c:v>5.9424790674913727E-2</c:v>
                </c:pt>
                <c:pt idx="15">
                  <c:v>6.1017007356167857E-2</c:v>
                </c:pt>
                <c:pt idx="16">
                  <c:v>5.891806304371517E-2</c:v>
                </c:pt>
                <c:pt idx="17">
                  <c:v>6.0411368226908867E-2</c:v>
                </c:pt>
                <c:pt idx="18">
                  <c:v>6.6445635506039366E-2</c:v>
                </c:pt>
                <c:pt idx="19">
                  <c:v>7.9017936425246127E-2</c:v>
                </c:pt>
                <c:pt idx="20">
                  <c:v>7.4623276951588921E-2</c:v>
                </c:pt>
                <c:pt idx="21">
                  <c:v>7.7724659152424297E-2</c:v>
                </c:pt>
                <c:pt idx="22">
                  <c:v>8.98439000733499E-2</c:v>
                </c:pt>
                <c:pt idx="23">
                  <c:v>9.0617024454398079E-2</c:v>
                </c:pt>
                <c:pt idx="24">
                  <c:v>9.0545552403812846E-2</c:v>
                </c:pt>
                <c:pt idx="25">
                  <c:v>9.1706259774073415E-2</c:v>
                </c:pt>
                <c:pt idx="26">
                  <c:v>8.747650087449621E-2</c:v>
                </c:pt>
                <c:pt idx="27">
                  <c:v>9.4037550319370652E-2</c:v>
                </c:pt>
                <c:pt idx="28">
                  <c:v>9.230022307170084E-2</c:v>
                </c:pt>
                <c:pt idx="29">
                  <c:v>9.2715390590763391E-2</c:v>
                </c:pt>
                <c:pt idx="30">
                  <c:v>9.808045899575242E-2</c:v>
                </c:pt>
                <c:pt idx="31">
                  <c:v>8.8210897495446347E-2</c:v>
                </c:pt>
                <c:pt idx="32">
                  <c:v>9.7618419722008049E-2</c:v>
                </c:pt>
                <c:pt idx="33">
                  <c:v>0.10403347694361802</c:v>
                </c:pt>
                <c:pt idx="34">
                  <c:v>0.1068530267556788</c:v>
                </c:pt>
                <c:pt idx="35">
                  <c:v>9.7770966842122817E-2</c:v>
                </c:pt>
                <c:pt idx="36">
                  <c:v>5.1770959405867276E-2</c:v>
                </c:pt>
                <c:pt idx="37">
                  <c:v>7.9617456953004803E-2</c:v>
                </c:pt>
                <c:pt idx="38">
                  <c:v>9.2636130030264857E-2</c:v>
                </c:pt>
                <c:pt idx="39">
                  <c:v>8.7523052340035989E-2</c:v>
                </c:pt>
                <c:pt idx="40">
                  <c:v>8.8798733857026552E-2</c:v>
                </c:pt>
                <c:pt idx="41">
                  <c:v>8.6836346839492679E-2</c:v>
                </c:pt>
                <c:pt idx="42">
                  <c:v>8.4715280562873543E-2</c:v>
                </c:pt>
                <c:pt idx="43">
                  <c:v>8.4377420356018099E-2</c:v>
                </c:pt>
                <c:pt idx="44">
                  <c:v>8.6393925882256417E-2</c:v>
                </c:pt>
                <c:pt idx="45">
                  <c:v>8.4074991427916121E-2</c:v>
                </c:pt>
                <c:pt idx="46">
                  <c:v>8.6644953491644763E-2</c:v>
                </c:pt>
                <c:pt idx="47">
                  <c:v>8.4349875793314641E-2</c:v>
                </c:pt>
                <c:pt idx="48">
                  <c:v>8.6498826077473764E-2</c:v>
                </c:pt>
                <c:pt idx="49">
                  <c:v>8.5820241342961179E-2</c:v>
                </c:pt>
                <c:pt idx="50">
                  <c:v>8.522579942909099E-2</c:v>
                </c:pt>
                <c:pt idx="51">
                  <c:v>8.2083697874812872E-2</c:v>
                </c:pt>
                <c:pt idx="52">
                  <c:v>7.7018330965196294E-2</c:v>
                </c:pt>
                <c:pt idx="53">
                  <c:v>7.6196444570149333E-2</c:v>
                </c:pt>
                <c:pt idx="54">
                  <c:v>7.3670557156713376E-2</c:v>
                </c:pt>
                <c:pt idx="55">
                  <c:v>8.4054051822634687E-2</c:v>
                </c:pt>
                <c:pt idx="56">
                  <c:v>7.5237353354562178E-2</c:v>
                </c:pt>
                <c:pt idx="57">
                  <c:v>7.5300823825182758E-2</c:v>
                </c:pt>
                <c:pt idx="58">
                  <c:v>7.6966765987103489E-2</c:v>
                </c:pt>
                <c:pt idx="59">
                  <c:v>8.4729011507033644E-2</c:v>
                </c:pt>
              </c:numCache>
            </c:numRef>
          </c:val>
          <c:smooth val="0"/>
          <c:extLst>
            <c:ext xmlns:c16="http://schemas.microsoft.com/office/drawing/2014/chart" uri="{C3380CC4-5D6E-409C-BE32-E72D297353CC}">
              <c16:uniqueId val="{00000002-8CD1-4CA2-BD54-D255511A7D2A}"/>
            </c:ext>
          </c:extLst>
        </c:ser>
        <c:ser>
          <c:idx val="3"/>
          <c:order val="3"/>
          <c:tx>
            <c:strRef>
              <c:f>TdR_74!$B$89</c:f>
              <c:strCache>
                <c:ptCount val="1"/>
                <c:pt idx="0">
                  <c:v>Tertiaire marchand</c:v>
                </c:pt>
              </c:strCache>
            </c:strRef>
          </c:tx>
          <c:marker>
            <c:symbol val="none"/>
          </c:marker>
          <c:cat>
            <c:strRef>
              <c:f>TdR_74!$C$85:$BJ$85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TdR_74!$C$89:$BJ$89</c:f>
              <c:numCache>
                <c:formatCode>0.0%</c:formatCode>
                <c:ptCount val="60"/>
                <c:pt idx="0">
                  <c:v>1.2797589406198477E-2</c:v>
                </c:pt>
                <c:pt idx="1">
                  <c:v>1.3015194930244268E-2</c:v>
                </c:pt>
                <c:pt idx="2">
                  <c:v>1.302795993059107E-2</c:v>
                </c:pt>
                <c:pt idx="3">
                  <c:v>1.3161895494905256E-2</c:v>
                </c:pt>
                <c:pt idx="4">
                  <c:v>1.1926790235760803E-2</c:v>
                </c:pt>
                <c:pt idx="5">
                  <c:v>1.1674584218969431E-2</c:v>
                </c:pt>
                <c:pt idx="6">
                  <c:v>1.0615259247705514E-2</c:v>
                </c:pt>
                <c:pt idx="7">
                  <c:v>1.0559511405711899E-2</c:v>
                </c:pt>
                <c:pt idx="8">
                  <c:v>1.0563607511137368E-2</c:v>
                </c:pt>
                <c:pt idx="9">
                  <c:v>1.1031513979996146E-2</c:v>
                </c:pt>
                <c:pt idx="10">
                  <c:v>1.1352023415221525E-2</c:v>
                </c:pt>
                <c:pt idx="11">
                  <c:v>1.25222518117547E-2</c:v>
                </c:pt>
                <c:pt idx="12">
                  <c:v>1.2201534883078987E-2</c:v>
                </c:pt>
                <c:pt idx="13">
                  <c:v>1.3155605453875256E-2</c:v>
                </c:pt>
                <c:pt idx="14">
                  <c:v>1.2374349507012928E-2</c:v>
                </c:pt>
                <c:pt idx="15">
                  <c:v>1.2972625889228175E-2</c:v>
                </c:pt>
                <c:pt idx="16">
                  <c:v>1.2863379954279918E-2</c:v>
                </c:pt>
                <c:pt idx="17">
                  <c:v>1.2438833659963384E-2</c:v>
                </c:pt>
                <c:pt idx="18">
                  <c:v>1.4048431104822364E-2</c:v>
                </c:pt>
                <c:pt idx="19">
                  <c:v>1.3847312770943023E-2</c:v>
                </c:pt>
                <c:pt idx="20">
                  <c:v>1.474258258299207E-2</c:v>
                </c:pt>
                <c:pt idx="21">
                  <c:v>1.4448117219128712E-2</c:v>
                </c:pt>
                <c:pt idx="22">
                  <c:v>1.5520122912090531E-2</c:v>
                </c:pt>
                <c:pt idx="23">
                  <c:v>1.6715014173496464E-2</c:v>
                </c:pt>
                <c:pt idx="24">
                  <c:v>1.7238725283769935E-2</c:v>
                </c:pt>
                <c:pt idx="25">
                  <c:v>1.9661393497515885E-2</c:v>
                </c:pt>
                <c:pt idx="26">
                  <c:v>1.8218517074770069E-2</c:v>
                </c:pt>
                <c:pt idx="27">
                  <c:v>1.6947741567042915E-2</c:v>
                </c:pt>
                <c:pt idx="28">
                  <c:v>1.8469972042940187E-2</c:v>
                </c:pt>
                <c:pt idx="29">
                  <c:v>1.8803588082432723E-2</c:v>
                </c:pt>
                <c:pt idx="30">
                  <c:v>1.893860488333432E-2</c:v>
                </c:pt>
                <c:pt idx="31">
                  <c:v>1.7657442617298163E-2</c:v>
                </c:pt>
                <c:pt idx="32">
                  <c:v>1.9019984858584544E-2</c:v>
                </c:pt>
                <c:pt idx="33">
                  <c:v>1.8618348430377438E-2</c:v>
                </c:pt>
                <c:pt idx="34">
                  <c:v>1.9608458614250566E-2</c:v>
                </c:pt>
                <c:pt idx="35">
                  <c:v>1.9530569724552457E-2</c:v>
                </c:pt>
                <c:pt idx="36">
                  <c:v>1.3298284128200791E-2</c:v>
                </c:pt>
                <c:pt idx="37">
                  <c:v>1.3957460445831932E-2</c:v>
                </c:pt>
                <c:pt idx="38">
                  <c:v>1.7571788977474648E-2</c:v>
                </c:pt>
                <c:pt idx="39">
                  <c:v>1.9835807189475134E-2</c:v>
                </c:pt>
                <c:pt idx="40">
                  <c:v>1.8417561038863436E-2</c:v>
                </c:pt>
                <c:pt idx="41">
                  <c:v>1.9463911254802378E-2</c:v>
                </c:pt>
                <c:pt idx="42">
                  <c:v>1.8872156569415027E-2</c:v>
                </c:pt>
                <c:pt idx="43">
                  <c:v>2.0027485769043837E-2</c:v>
                </c:pt>
                <c:pt idx="44">
                  <c:v>2.0015166443538065E-2</c:v>
                </c:pt>
                <c:pt idx="45">
                  <c:v>1.925948081160133E-2</c:v>
                </c:pt>
                <c:pt idx="46">
                  <c:v>1.9542653989672032E-2</c:v>
                </c:pt>
                <c:pt idx="47">
                  <c:v>1.9407964874472633E-2</c:v>
                </c:pt>
                <c:pt idx="48">
                  <c:v>1.9329421758084064E-2</c:v>
                </c:pt>
                <c:pt idx="49">
                  <c:v>1.866304900874401E-2</c:v>
                </c:pt>
                <c:pt idx="50">
                  <c:v>1.79395719494286E-2</c:v>
                </c:pt>
                <c:pt idx="51">
                  <c:v>1.6943917758094142E-2</c:v>
                </c:pt>
                <c:pt idx="52">
                  <c:v>1.6249247164778477E-2</c:v>
                </c:pt>
                <c:pt idx="53">
                  <c:v>1.6267673611359487E-2</c:v>
                </c:pt>
                <c:pt idx="54">
                  <c:v>1.5676649094374065E-2</c:v>
                </c:pt>
                <c:pt idx="55">
                  <c:v>1.4615614054261115E-2</c:v>
                </c:pt>
                <c:pt idx="56">
                  <c:v>1.4353278355968509E-2</c:v>
                </c:pt>
                <c:pt idx="57">
                  <c:v>1.3863644097673607E-2</c:v>
                </c:pt>
                <c:pt idx="58">
                  <c:v>1.3528716482392188E-2</c:v>
                </c:pt>
                <c:pt idx="59">
                  <c:v>1.315685985011825E-2</c:v>
                </c:pt>
              </c:numCache>
            </c:numRef>
          </c:val>
          <c:smooth val="0"/>
          <c:extLst>
            <c:ext xmlns:c16="http://schemas.microsoft.com/office/drawing/2014/chart" uri="{C3380CC4-5D6E-409C-BE32-E72D297353CC}">
              <c16:uniqueId val="{00000003-8CD1-4CA2-BD54-D255511A7D2A}"/>
            </c:ext>
          </c:extLst>
        </c:ser>
        <c:ser>
          <c:idx val="4"/>
          <c:order val="4"/>
          <c:tx>
            <c:strRef>
              <c:f>TdR_74!$B$90</c:f>
              <c:strCache>
                <c:ptCount val="1"/>
                <c:pt idx="0">
                  <c:v>Tertiaire non marchand</c:v>
                </c:pt>
              </c:strCache>
            </c:strRef>
          </c:tx>
          <c:marker>
            <c:symbol val="none"/>
          </c:marker>
          <c:cat>
            <c:strRef>
              <c:f>TdR_74!$C$85:$BJ$85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TdR_74!$C$90:$BJ$90</c:f>
              <c:numCache>
                <c:formatCode>0.0%</c:formatCode>
                <c:ptCount val="60"/>
                <c:pt idx="0">
                  <c:v>2.6609547840147612E-3</c:v>
                </c:pt>
                <c:pt idx="1">
                  <c:v>2.03457544949966E-3</c:v>
                </c:pt>
                <c:pt idx="2">
                  <c:v>1.8686984543488092E-3</c:v>
                </c:pt>
                <c:pt idx="3">
                  <c:v>2.4773902055657744E-3</c:v>
                </c:pt>
                <c:pt idx="4">
                  <c:v>1.9088308455230414E-3</c:v>
                </c:pt>
                <c:pt idx="5">
                  <c:v>1.8623070865228229E-3</c:v>
                </c:pt>
                <c:pt idx="6">
                  <c:v>1.7003469519210319E-3</c:v>
                </c:pt>
                <c:pt idx="7">
                  <c:v>1.0584169300498745E-3</c:v>
                </c:pt>
                <c:pt idx="8">
                  <c:v>1.5707343690068358E-3</c:v>
                </c:pt>
                <c:pt idx="9">
                  <c:v>1.4320231575111737E-3</c:v>
                </c:pt>
                <c:pt idx="10">
                  <c:v>1.4804246865501691E-3</c:v>
                </c:pt>
                <c:pt idx="11">
                  <c:v>1.3477867513979217E-3</c:v>
                </c:pt>
                <c:pt idx="12">
                  <c:v>1.3792497717295897E-3</c:v>
                </c:pt>
                <c:pt idx="13">
                  <c:v>1.4229044506458245E-3</c:v>
                </c:pt>
                <c:pt idx="14">
                  <c:v>1.4607106710871551E-3</c:v>
                </c:pt>
                <c:pt idx="15">
                  <c:v>1.1486333195718642E-3</c:v>
                </c:pt>
                <c:pt idx="16">
                  <c:v>1.2782651172915272E-3</c:v>
                </c:pt>
                <c:pt idx="17">
                  <c:v>1.3793163658593005E-3</c:v>
                </c:pt>
                <c:pt idx="18">
                  <c:v>1.4013891452550247E-3</c:v>
                </c:pt>
                <c:pt idx="19">
                  <c:v>1.6149178982634994E-3</c:v>
                </c:pt>
                <c:pt idx="20">
                  <c:v>1.8244773171864675E-3</c:v>
                </c:pt>
                <c:pt idx="21">
                  <c:v>1.6458985185274981E-3</c:v>
                </c:pt>
                <c:pt idx="22">
                  <c:v>1.6500060923071583E-3</c:v>
                </c:pt>
                <c:pt idx="23">
                  <c:v>1.7610828870382996E-3</c:v>
                </c:pt>
                <c:pt idx="24">
                  <c:v>2.6165891275085561E-3</c:v>
                </c:pt>
                <c:pt idx="25">
                  <c:v>2.7711998014508408E-3</c:v>
                </c:pt>
                <c:pt idx="26">
                  <c:v>2.4258094870740158E-3</c:v>
                </c:pt>
                <c:pt idx="27">
                  <c:v>4.0822868078389755E-3</c:v>
                </c:pt>
                <c:pt idx="28">
                  <c:v>4.7606261619360614E-3</c:v>
                </c:pt>
                <c:pt idx="29">
                  <c:v>4.9268244756626861E-3</c:v>
                </c:pt>
                <c:pt idx="30">
                  <c:v>5.1882264715991389E-3</c:v>
                </c:pt>
                <c:pt idx="31">
                  <c:v>4.5722879559100885E-3</c:v>
                </c:pt>
                <c:pt idx="32">
                  <c:v>4.2710313391917205E-3</c:v>
                </c:pt>
                <c:pt idx="33">
                  <c:v>4.43068839094579E-3</c:v>
                </c:pt>
                <c:pt idx="34">
                  <c:v>4.4997555371926058E-3</c:v>
                </c:pt>
                <c:pt idx="35">
                  <c:v>4.8439353010016513E-3</c:v>
                </c:pt>
                <c:pt idx="36">
                  <c:v>4.075742397354221E-3</c:v>
                </c:pt>
                <c:pt idx="37">
                  <c:v>4.8729748653625581E-3</c:v>
                </c:pt>
                <c:pt idx="38">
                  <c:v>5.443489674290581E-3</c:v>
                </c:pt>
                <c:pt idx="39">
                  <c:v>5.125460686774639E-3</c:v>
                </c:pt>
                <c:pt idx="40">
                  <c:v>5.6422268215142761E-3</c:v>
                </c:pt>
                <c:pt idx="41">
                  <c:v>5.9160879323102737E-3</c:v>
                </c:pt>
                <c:pt idx="42">
                  <c:v>5.7712177657731432E-3</c:v>
                </c:pt>
                <c:pt idx="43">
                  <c:v>6.080643007541694E-3</c:v>
                </c:pt>
                <c:pt idx="44">
                  <c:v>6.4658799792469759E-3</c:v>
                </c:pt>
                <c:pt idx="45">
                  <c:v>6.0852262336414751E-3</c:v>
                </c:pt>
                <c:pt idx="46">
                  <c:v>6.0553417955567018E-3</c:v>
                </c:pt>
                <c:pt idx="47">
                  <c:v>5.8835817105936036E-3</c:v>
                </c:pt>
                <c:pt idx="48">
                  <c:v>5.12295230026416E-3</c:v>
                </c:pt>
                <c:pt idx="49">
                  <c:v>5.0131639204253091E-3</c:v>
                </c:pt>
                <c:pt idx="50">
                  <c:v>4.8016277466648221E-3</c:v>
                </c:pt>
                <c:pt idx="51">
                  <c:v>5.4992869532134924E-3</c:v>
                </c:pt>
                <c:pt idx="52">
                  <c:v>5.230664603852811E-3</c:v>
                </c:pt>
                <c:pt idx="53">
                  <c:v>5.6585904829707552E-3</c:v>
                </c:pt>
                <c:pt idx="54">
                  <c:v>4.9492988196914826E-3</c:v>
                </c:pt>
                <c:pt idx="55">
                  <c:v>5.4168168226034095E-3</c:v>
                </c:pt>
                <c:pt idx="56">
                  <c:v>5.1444391819229635E-3</c:v>
                </c:pt>
                <c:pt idx="57">
                  <c:v>5.1286198202589025E-3</c:v>
                </c:pt>
                <c:pt idx="58">
                  <c:v>6.0304427785373349E-3</c:v>
                </c:pt>
                <c:pt idx="59">
                  <c:v>5.1939548234296801E-3</c:v>
                </c:pt>
              </c:numCache>
            </c:numRef>
          </c:val>
          <c:smooth val="0"/>
          <c:extLst>
            <c:ext xmlns:c16="http://schemas.microsoft.com/office/drawing/2014/chart" uri="{C3380CC4-5D6E-409C-BE32-E72D297353CC}">
              <c16:uniqueId val="{00000004-8CD1-4CA2-BD54-D255511A7D2A}"/>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Drôme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ETP_26!$D$32</c:f>
              <c:strCache>
                <c:ptCount val="1"/>
                <c:pt idx="0">
                  <c:v>Fabrication de denrees alimentaires, de boissons et  de produits a base de tabac</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ETP_26!$E$32:$CJ$32</c:f>
              <c:numCache>
                <c:formatCode>#,##0</c:formatCode>
                <c:ptCount val="84"/>
                <c:pt idx="0">
                  <c:v>533.55093436070297</c:v>
                </c:pt>
                <c:pt idx="1">
                  <c:v>516.62549111106398</c:v>
                </c:pt>
                <c:pt idx="2">
                  <c:v>489.02450023530901</c:v>
                </c:pt>
                <c:pt idx="3">
                  <c:v>488.47459270944398</c:v>
                </c:pt>
                <c:pt idx="4">
                  <c:v>426.50513276891201</c:v>
                </c:pt>
                <c:pt idx="5">
                  <c:v>467.63627364469102</c:v>
                </c:pt>
                <c:pt idx="6">
                  <c:v>484.65534623707202</c:v>
                </c:pt>
                <c:pt idx="7">
                  <c:v>566.29803375253698</c:v>
                </c:pt>
                <c:pt idx="8">
                  <c:v>688.49309505768304</c:v>
                </c:pt>
                <c:pt idx="9">
                  <c:v>680.17431905310298</c:v>
                </c:pt>
                <c:pt idx="10">
                  <c:v>662.54120551959704</c:v>
                </c:pt>
                <c:pt idx="11">
                  <c:v>711.27419395244101</c:v>
                </c:pt>
                <c:pt idx="12">
                  <c:v>620.422928027127</c:v>
                </c:pt>
                <c:pt idx="13">
                  <c:v>623.18071011161601</c:v>
                </c:pt>
                <c:pt idx="14">
                  <c:v>678.764471020163</c:v>
                </c:pt>
                <c:pt idx="15">
                  <c:v>560.80320533556096</c:v>
                </c:pt>
                <c:pt idx="16">
                  <c:v>511.269811070667</c:v>
                </c:pt>
                <c:pt idx="17">
                  <c:v>625.91794577422797</c:v>
                </c:pt>
                <c:pt idx="18">
                  <c:v>652.97511600452106</c:v>
                </c:pt>
                <c:pt idx="19">
                  <c:v>680.21254467569599</c:v>
                </c:pt>
                <c:pt idx="20">
                  <c:v>648.98780841062103</c:v>
                </c:pt>
                <c:pt idx="21">
                  <c:v>640.47705350393403</c:v>
                </c:pt>
                <c:pt idx="22">
                  <c:v>670.90561253343196</c:v>
                </c:pt>
                <c:pt idx="23">
                  <c:v>721.51746404610105</c:v>
                </c:pt>
                <c:pt idx="24">
                  <c:v>749.68648920501903</c:v>
                </c:pt>
                <c:pt idx="25">
                  <c:v>729.13492954660501</c:v>
                </c:pt>
                <c:pt idx="26">
                  <c:v>663.18949359294402</c:v>
                </c:pt>
                <c:pt idx="27">
                  <c:v>651.22626999946499</c:v>
                </c:pt>
                <c:pt idx="28">
                  <c:v>584.84119546056399</c:v>
                </c:pt>
                <c:pt idx="29">
                  <c:v>596.61375675520105</c:v>
                </c:pt>
                <c:pt idx="30">
                  <c:v>664.33579200160204</c:v>
                </c:pt>
                <c:pt idx="31">
                  <c:v>672.29428671282801</c:v>
                </c:pt>
                <c:pt idx="32">
                  <c:v>673.92719768528502</c:v>
                </c:pt>
                <c:pt idx="33">
                  <c:v>634.60938083098301</c:v>
                </c:pt>
                <c:pt idx="34">
                  <c:v>642.64694501543602</c:v>
                </c:pt>
                <c:pt idx="35">
                  <c:v>681.44778848321403</c:v>
                </c:pt>
                <c:pt idx="36">
                  <c:v>734.85185864049697</c:v>
                </c:pt>
                <c:pt idx="37">
                  <c:v>761.18694943309299</c:v>
                </c:pt>
                <c:pt idx="38">
                  <c:v>722.55454525415701</c:v>
                </c:pt>
                <c:pt idx="39">
                  <c:v>722.68270314215397</c:v>
                </c:pt>
                <c:pt idx="40">
                  <c:v>822.56407817985701</c:v>
                </c:pt>
                <c:pt idx="41">
                  <c:v>818.18552466179699</c:v>
                </c:pt>
                <c:pt idx="42">
                  <c:v>847.21045241969898</c:v>
                </c:pt>
                <c:pt idx="43">
                  <c:v>843.35316441623104</c:v>
                </c:pt>
                <c:pt idx="44">
                  <c:v>801.21865609802796</c:v>
                </c:pt>
                <c:pt idx="45">
                  <c:v>823.23309465535306</c:v>
                </c:pt>
                <c:pt idx="46">
                  <c:v>921.52585700316001</c:v>
                </c:pt>
                <c:pt idx="47">
                  <c:v>972.98623941273502</c:v>
                </c:pt>
                <c:pt idx="48">
                  <c:v>986.10972788298898</c:v>
                </c:pt>
                <c:pt idx="49">
                  <c:v>1002.17441373687</c:v>
                </c:pt>
                <c:pt idx="50">
                  <c:v>1046.0705998034</c:v>
                </c:pt>
                <c:pt idx="51">
                  <c:v>1044.0288986492601</c:v>
                </c:pt>
                <c:pt idx="52">
                  <c:v>1091.1570722373301</c:v>
                </c:pt>
                <c:pt idx="53">
                  <c:v>1151.09473437367</c:v>
                </c:pt>
                <c:pt idx="54">
                  <c:v>1088.7097756010301</c:v>
                </c:pt>
                <c:pt idx="55">
                  <c:v>1110.94459704929</c:v>
                </c:pt>
                <c:pt idx="56">
                  <c:v>1103.5596555551399</c:v>
                </c:pt>
                <c:pt idx="57">
                  <c:v>1045.43649230394</c:v>
                </c:pt>
                <c:pt idx="58">
                  <c:v>1074.93842354808</c:v>
                </c:pt>
                <c:pt idx="59">
                  <c:v>1071.6722429368001</c:v>
                </c:pt>
                <c:pt idx="60">
                  <c:v>1103.6361999233</c:v>
                </c:pt>
                <c:pt idx="61">
                  <c:v>681.84875825619099</c:v>
                </c:pt>
                <c:pt idx="62">
                  <c:v>882.91369969412699</c:v>
                </c:pt>
                <c:pt idx="63">
                  <c:v>826.05345016900696</c:v>
                </c:pt>
                <c:pt idx="64">
                  <c:v>860.89486010557403</c:v>
                </c:pt>
                <c:pt idx="65">
                  <c:v>957.50888253983703</c:v>
                </c:pt>
                <c:pt idx="66">
                  <c:v>1008.69941229187</c:v>
                </c:pt>
                <c:pt idx="67">
                  <c:v>1057.93406127815</c:v>
                </c:pt>
                <c:pt idx="68">
                  <c:v>1109.6295836960701</c:v>
                </c:pt>
                <c:pt idx="69">
                  <c:v>1091.14332229311</c:v>
                </c:pt>
                <c:pt idx="70">
                  <c:v>1135.9294344193399</c:v>
                </c:pt>
                <c:pt idx="71">
                  <c:v>1087.4100235691899</c:v>
                </c:pt>
                <c:pt idx="72">
                  <c:v>1051.3719398861999</c:v>
                </c:pt>
                <c:pt idx="73">
                  <c:v>1041.70307832821</c:v>
                </c:pt>
                <c:pt idx="74">
                  <c:v>1072.2578484578801</c:v>
                </c:pt>
                <c:pt idx="75">
                  <c:v>1017.02394441489</c:v>
                </c:pt>
                <c:pt idx="76">
                  <c:v>1054.8299482949001</c:v>
                </c:pt>
                <c:pt idx="77">
                  <c:v>1043.5048749800001</c:v>
                </c:pt>
                <c:pt idx="78">
                  <c:v>1058.08934862354</c:v>
                </c:pt>
                <c:pt idx="79">
                  <c:v>1076.8909485991901</c:v>
                </c:pt>
                <c:pt idx="80">
                  <c:v>1113.8095906373001</c:v>
                </c:pt>
                <c:pt idx="81">
                  <c:v>1117.4618637040001</c:v>
                </c:pt>
                <c:pt idx="82">
                  <c:v>1093.0686774450101</c:v>
                </c:pt>
                <c:pt idx="83">
                  <c:v>1082.1085808005701</c:v>
                </c:pt>
              </c:numCache>
            </c:numRef>
          </c:val>
          <c:smooth val="0"/>
          <c:extLst>
            <c:ext xmlns:c16="http://schemas.microsoft.com/office/drawing/2014/chart" uri="{C3380CC4-5D6E-409C-BE32-E72D297353CC}">
              <c16:uniqueId val="{00000000-FA93-4D2D-ABE4-6C0319192380}"/>
            </c:ext>
          </c:extLst>
        </c:ser>
        <c:ser>
          <c:idx val="1"/>
          <c:order val="1"/>
          <c:tx>
            <c:strRef>
              <c:f>ETP_26!$D$33</c:f>
              <c:strCache>
                <c:ptCount val="1"/>
                <c:pt idx="0">
                  <c:v>Cokéfaction et raffinage. Industries extractives,  énergie, eau, gestion des déchets et dépollution</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ETP_26!$E$33:$CJ$33</c:f>
              <c:numCache>
                <c:formatCode>#,##0</c:formatCode>
                <c:ptCount val="84"/>
                <c:pt idx="0">
                  <c:v>146.920990713099</c:v>
                </c:pt>
                <c:pt idx="1">
                  <c:v>161.99961074446199</c:v>
                </c:pt>
                <c:pt idx="2">
                  <c:v>145.742154482019</c:v>
                </c:pt>
                <c:pt idx="3">
                  <c:v>181.665026988118</c:v>
                </c:pt>
                <c:pt idx="4">
                  <c:v>188.98730599164401</c:v>
                </c:pt>
                <c:pt idx="5">
                  <c:v>194.01656451835899</c:v>
                </c:pt>
                <c:pt idx="6">
                  <c:v>235.626544559108</c:v>
                </c:pt>
                <c:pt idx="7">
                  <c:v>222.83046912871001</c:v>
                </c:pt>
                <c:pt idx="8">
                  <c:v>221.87431528971601</c:v>
                </c:pt>
                <c:pt idx="9">
                  <c:v>195.58815665085399</c:v>
                </c:pt>
                <c:pt idx="10">
                  <c:v>180.519435916822</c:v>
                </c:pt>
                <c:pt idx="11">
                  <c:v>182.821835815394</c:v>
                </c:pt>
                <c:pt idx="12">
                  <c:v>212.27383367164799</c:v>
                </c:pt>
                <c:pt idx="13">
                  <c:v>191.03535373385699</c:v>
                </c:pt>
                <c:pt idx="14">
                  <c:v>219.12674410513699</c:v>
                </c:pt>
                <c:pt idx="15">
                  <c:v>216.000758863492</c:v>
                </c:pt>
                <c:pt idx="16">
                  <c:v>191.97565703599699</c:v>
                </c:pt>
                <c:pt idx="17">
                  <c:v>186.62902008915901</c:v>
                </c:pt>
                <c:pt idx="18">
                  <c:v>188.78909924778301</c:v>
                </c:pt>
                <c:pt idx="19">
                  <c:v>183.58880003325399</c:v>
                </c:pt>
                <c:pt idx="20">
                  <c:v>199.80671060454799</c:v>
                </c:pt>
                <c:pt idx="21">
                  <c:v>207.51587691522801</c:v>
                </c:pt>
                <c:pt idx="22">
                  <c:v>199.491747824638</c:v>
                </c:pt>
                <c:pt idx="23">
                  <c:v>213.75641926798201</c:v>
                </c:pt>
                <c:pt idx="24">
                  <c:v>184.74847606927199</c:v>
                </c:pt>
                <c:pt idx="25">
                  <c:v>165.626543296259</c:v>
                </c:pt>
                <c:pt idx="26">
                  <c:v>157.75078741479601</c:v>
                </c:pt>
                <c:pt idx="27">
                  <c:v>157.38963410765001</c:v>
                </c:pt>
                <c:pt idx="28">
                  <c:v>170.211425317058</c:v>
                </c:pt>
                <c:pt idx="29">
                  <c:v>170.61505128840301</c:v>
                </c:pt>
                <c:pt idx="30">
                  <c:v>154.602708830566</c:v>
                </c:pt>
                <c:pt idx="31">
                  <c:v>143.35894512276701</c:v>
                </c:pt>
                <c:pt idx="32">
                  <c:v>137.20605864085201</c:v>
                </c:pt>
                <c:pt idx="33">
                  <c:v>129.896864029456</c:v>
                </c:pt>
                <c:pt idx="34">
                  <c:v>129.59226829735101</c:v>
                </c:pt>
                <c:pt idx="35">
                  <c:v>130.56077908018301</c:v>
                </c:pt>
                <c:pt idx="36">
                  <c:v>134.28578609987599</c:v>
                </c:pt>
                <c:pt idx="37">
                  <c:v>133.01329181205901</c:v>
                </c:pt>
                <c:pt idx="38">
                  <c:v>130.461403611035</c:v>
                </c:pt>
                <c:pt idx="39">
                  <c:v>139.35406220155599</c:v>
                </c:pt>
                <c:pt idx="40">
                  <c:v>141.727772678414</c:v>
                </c:pt>
                <c:pt idx="41">
                  <c:v>155.552592782332</c:v>
                </c:pt>
                <c:pt idx="42">
                  <c:v>144.405269519981</c:v>
                </c:pt>
                <c:pt idx="43">
                  <c:v>138.032000721906</c:v>
                </c:pt>
                <c:pt idx="44">
                  <c:v>136.88176728168801</c:v>
                </c:pt>
                <c:pt idx="45">
                  <c:v>156.345468386438</c:v>
                </c:pt>
                <c:pt idx="46">
                  <c:v>173.77865848242399</c:v>
                </c:pt>
                <c:pt idx="47">
                  <c:v>178.68871561291999</c:v>
                </c:pt>
                <c:pt idx="48">
                  <c:v>191.269832977356</c:v>
                </c:pt>
                <c:pt idx="49">
                  <c:v>184.895370482826</c:v>
                </c:pt>
                <c:pt idx="50">
                  <c:v>216.57691343593601</c:v>
                </c:pt>
                <c:pt idx="51">
                  <c:v>202.67009451364501</c:v>
                </c:pt>
                <c:pt idx="52">
                  <c:v>185.46805592683401</c:v>
                </c:pt>
                <c:pt idx="53">
                  <c:v>182.99139199996</c:v>
                </c:pt>
                <c:pt idx="54">
                  <c:v>195.16453042904001</c:v>
                </c:pt>
                <c:pt idx="55">
                  <c:v>201.08886531425301</c:v>
                </c:pt>
                <c:pt idx="56">
                  <c:v>203.60938599873799</c:v>
                </c:pt>
                <c:pt idx="57">
                  <c:v>208.016849159353</c:v>
                </c:pt>
                <c:pt idx="58">
                  <c:v>203.789032923826</c:v>
                </c:pt>
                <c:pt idx="59">
                  <c:v>199.16382812408801</c:v>
                </c:pt>
                <c:pt idx="60">
                  <c:v>201.63956741660601</c:v>
                </c:pt>
                <c:pt idx="61">
                  <c:v>135.34993068022899</c:v>
                </c:pt>
                <c:pt idx="62">
                  <c:v>196.26411136172899</c:v>
                </c:pt>
                <c:pt idx="63">
                  <c:v>211.094249204645</c:v>
                </c:pt>
                <c:pt idx="64">
                  <c:v>212.81351522790101</c:v>
                </c:pt>
                <c:pt idx="65">
                  <c:v>210.22311361285301</c:v>
                </c:pt>
                <c:pt idx="66">
                  <c:v>210.89718667771001</c:v>
                </c:pt>
                <c:pt idx="67">
                  <c:v>233.32167656423701</c:v>
                </c:pt>
                <c:pt idx="68">
                  <c:v>238.23190240759001</c:v>
                </c:pt>
                <c:pt idx="69">
                  <c:v>201.13035740669201</c:v>
                </c:pt>
                <c:pt idx="70">
                  <c:v>182.44090108817201</c:v>
                </c:pt>
                <c:pt idx="71">
                  <c:v>176.72697381003201</c:v>
                </c:pt>
                <c:pt idx="72">
                  <c:v>171.33059141499999</c:v>
                </c:pt>
                <c:pt idx="73">
                  <c:v>180.482730496643</c:v>
                </c:pt>
                <c:pt idx="74">
                  <c:v>197.28744470532899</c:v>
                </c:pt>
                <c:pt idx="75">
                  <c:v>221.98524275709701</c:v>
                </c:pt>
                <c:pt idx="76">
                  <c:v>242.64015125211799</c:v>
                </c:pt>
                <c:pt idx="77">
                  <c:v>251.40984742863799</c:v>
                </c:pt>
                <c:pt idx="78">
                  <c:v>221.91500253260801</c:v>
                </c:pt>
                <c:pt idx="79">
                  <c:v>228.16712240720301</c:v>
                </c:pt>
                <c:pt idx="80">
                  <c:v>233.070048076614</c:v>
                </c:pt>
                <c:pt idx="81">
                  <c:v>241.762337550963</c:v>
                </c:pt>
                <c:pt idx="82">
                  <c:v>260.22183240568302</c:v>
                </c:pt>
                <c:pt idx="83">
                  <c:v>224.18376186409799</c:v>
                </c:pt>
              </c:numCache>
            </c:numRef>
          </c:val>
          <c:smooth val="0"/>
          <c:extLst>
            <c:ext xmlns:c16="http://schemas.microsoft.com/office/drawing/2014/chart" uri="{C3380CC4-5D6E-409C-BE32-E72D297353CC}">
              <c16:uniqueId val="{00000001-FA93-4D2D-ABE4-6C0319192380}"/>
            </c:ext>
          </c:extLst>
        </c:ser>
        <c:ser>
          <c:idx val="2"/>
          <c:order val="2"/>
          <c:tx>
            <c:strRef>
              <c:f>ETP_26!$D$34</c:f>
              <c:strCache>
                <c:ptCount val="1"/>
                <c:pt idx="0">
                  <c:v>Fabrication d'equipements electriques, electroniques, informatiques ; fabrication de machine</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ETP_26!$E$34:$CJ$34</c:f>
              <c:numCache>
                <c:formatCode>#,##0</c:formatCode>
                <c:ptCount val="84"/>
                <c:pt idx="0">
                  <c:v>229.15165286319001</c:v>
                </c:pt>
                <c:pt idx="1">
                  <c:v>206.71041744623599</c:v>
                </c:pt>
                <c:pt idx="2">
                  <c:v>212.52123438682</c:v>
                </c:pt>
                <c:pt idx="3">
                  <c:v>230.77551130753201</c:v>
                </c:pt>
                <c:pt idx="4">
                  <c:v>278.80455253497098</c:v>
                </c:pt>
                <c:pt idx="5">
                  <c:v>292.66704449261402</c:v>
                </c:pt>
                <c:pt idx="6">
                  <c:v>286.62969966373902</c:v>
                </c:pt>
                <c:pt idx="7">
                  <c:v>318.21241272372203</c:v>
                </c:pt>
                <c:pt idx="8">
                  <c:v>312.38487478856098</c:v>
                </c:pt>
                <c:pt idx="9">
                  <c:v>365.53914946832299</c:v>
                </c:pt>
                <c:pt idx="10">
                  <c:v>364.79818985630101</c:v>
                </c:pt>
                <c:pt idx="11">
                  <c:v>320.47995648224099</c:v>
                </c:pt>
                <c:pt idx="12">
                  <c:v>313.71774993986401</c:v>
                </c:pt>
                <c:pt idx="13">
                  <c:v>324.672732200952</c:v>
                </c:pt>
                <c:pt idx="14">
                  <c:v>324.34479909592699</c:v>
                </c:pt>
                <c:pt idx="15">
                  <c:v>313.94398572643701</c:v>
                </c:pt>
                <c:pt idx="16">
                  <c:v>237.83957054663</c:v>
                </c:pt>
                <c:pt idx="17">
                  <c:v>170.13374548686201</c:v>
                </c:pt>
                <c:pt idx="18">
                  <c:v>158.76058930557099</c:v>
                </c:pt>
                <c:pt idx="19">
                  <c:v>208.29657354087499</c:v>
                </c:pt>
                <c:pt idx="20">
                  <c:v>219.39002448370999</c:v>
                </c:pt>
                <c:pt idx="21">
                  <c:v>234.61983539138299</c:v>
                </c:pt>
                <c:pt idx="22">
                  <c:v>255.68581253457799</c:v>
                </c:pt>
                <c:pt idx="23">
                  <c:v>278.93479438998298</c:v>
                </c:pt>
                <c:pt idx="24">
                  <c:v>308.92543482074899</c:v>
                </c:pt>
                <c:pt idx="25">
                  <c:v>333.36434794613501</c:v>
                </c:pt>
                <c:pt idx="26">
                  <c:v>321.96113040377202</c:v>
                </c:pt>
                <c:pt idx="27">
                  <c:v>325.81392161117498</c:v>
                </c:pt>
                <c:pt idx="28">
                  <c:v>336.00797607064902</c:v>
                </c:pt>
                <c:pt idx="29">
                  <c:v>356.554950333298</c:v>
                </c:pt>
                <c:pt idx="30">
                  <c:v>345.819935233281</c:v>
                </c:pt>
                <c:pt idx="31">
                  <c:v>312.2578164459</c:v>
                </c:pt>
                <c:pt idx="32">
                  <c:v>321.40347388911601</c:v>
                </c:pt>
                <c:pt idx="33">
                  <c:v>339.38035519729198</c:v>
                </c:pt>
                <c:pt idx="34">
                  <c:v>354.226453212526</c:v>
                </c:pt>
                <c:pt idx="35">
                  <c:v>350.11803907484898</c:v>
                </c:pt>
                <c:pt idx="36">
                  <c:v>342.03136733342399</c:v>
                </c:pt>
                <c:pt idx="37">
                  <c:v>359.92630355689897</c:v>
                </c:pt>
                <c:pt idx="38">
                  <c:v>325.300076128738</c:v>
                </c:pt>
                <c:pt idx="39">
                  <c:v>293.65590176701397</c:v>
                </c:pt>
                <c:pt idx="40">
                  <c:v>277.58582010522002</c:v>
                </c:pt>
                <c:pt idx="41">
                  <c:v>235.20173129246999</c:v>
                </c:pt>
                <c:pt idx="42">
                  <c:v>248.032889120167</c:v>
                </c:pt>
                <c:pt idx="43">
                  <c:v>243.56543826721</c:v>
                </c:pt>
                <c:pt idx="44">
                  <c:v>221.03227217467099</c:v>
                </c:pt>
                <c:pt idx="45">
                  <c:v>234.13401914743801</c:v>
                </c:pt>
                <c:pt idx="46">
                  <c:v>247.889036028085</c:v>
                </c:pt>
                <c:pt idx="47">
                  <c:v>267.02282219048402</c:v>
                </c:pt>
                <c:pt idx="48">
                  <c:v>256.54977517883901</c:v>
                </c:pt>
                <c:pt idx="49">
                  <c:v>276.55699333276101</c:v>
                </c:pt>
                <c:pt idx="50">
                  <c:v>308.95290307499403</c:v>
                </c:pt>
                <c:pt idx="51">
                  <c:v>324.12639601773998</c:v>
                </c:pt>
                <c:pt idx="52">
                  <c:v>355.03458845780602</c:v>
                </c:pt>
                <c:pt idx="53">
                  <c:v>348.659745717384</c:v>
                </c:pt>
                <c:pt idx="54">
                  <c:v>340.72722286686201</c:v>
                </c:pt>
                <c:pt idx="55">
                  <c:v>349.92698910679297</c:v>
                </c:pt>
                <c:pt idx="56">
                  <c:v>338.40615016473402</c:v>
                </c:pt>
                <c:pt idx="57">
                  <c:v>320.79335093619801</c:v>
                </c:pt>
                <c:pt idx="58">
                  <c:v>324.43774328772702</c:v>
                </c:pt>
                <c:pt idx="59">
                  <c:v>299.72810643604203</c:v>
                </c:pt>
                <c:pt idx="60">
                  <c:v>233.71045718083701</c:v>
                </c:pt>
                <c:pt idx="61">
                  <c:v>135.94910394842799</c:v>
                </c:pt>
                <c:pt idx="62">
                  <c:v>179.54977980158</c:v>
                </c:pt>
                <c:pt idx="63">
                  <c:v>176.08609155446399</c:v>
                </c:pt>
                <c:pt idx="64">
                  <c:v>205.37857925133</c:v>
                </c:pt>
                <c:pt idx="65">
                  <c:v>257.79057780197701</c:v>
                </c:pt>
                <c:pt idx="66">
                  <c:v>257.06920455491297</c:v>
                </c:pt>
                <c:pt idx="67">
                  <c:v>242.850413243563</c:v>
                </c:pt>
                <c:pt idx="68">
                  <c:v>248.92523890512101</c:v>
                </c:pt>
                <c:pt idx="69">
                  <c:v>243.531466515967</c:v>
                </c:pt>
                <c:pt idx="70">
                  <c:v>254.08216761693799</c:v>
                </c:pt>
                <c:pt idx="71">
                  <c:v>278.16941486050598</c:v>
                </c:pt>
                <c:pt idx="72">
                  <c:v>269.217979580161</c:v>
                </c:pt>
                <c:pt idx="73">
                  <c:v>247.21768233997099</c:v>
                </c:pt>
                <c:pt idx="74">
                  <c:v>237.973234581127</c:v>
                </c:pt>
                <c:pt idx="75">
                  <c:v>209.433937235114</c:v>
                </c:pt>
                <c:pt idx="76">
                  <c:v>219.140301086851</c:v>
                </c:pt>
                <c:pt idx="77">
                  <c:v>235.89079143456499</c:v>
                </c:pt>
                <c:pt idx="78">
                  <c:v>219.38839393686499</c:v>
                </c:pt>
                <c:pt idx="79">
                  <c:v>210.504199870441</c:v>
                </c:pt>
                <c:pt idx="80">
                  <c:v>205.026790760745</c:v>
                </c:pt>
                <c:pt idx="81">
                  <c:v>216.742932872663</c:v>
                </c:pt>
                <c:pt idx="82">
                  <c:v>212.03252236909</c:v>
                </c:pt>
                <c:pt idx="83">
                  <c:v>257.327572364731</c:v>
                </c:pt>
              </c:numCache>
            </c:numRef>
          </c:val>
          <c:smooth val="0"/>
          <c:extLst>
            <c:ext xmlns:c16="http://schemas.microsoft.com/office/drawing/2014/chart" uri="{C3380CC4-5D6E-409C-BE32-E72D297353CC}">
              <c16:uniqueId val="{00000002-FA93-4D2D-ABE4-6C0319192380}"/>
            </c:ext>
          </c:extLst>
        </c:ser>
        <c:ser>
          <c:idx val="3"/>
          <c:order val="3"/>
          <c:tx>
            <c:strRef>
              <c:f>ETP_26!$D$35</c:f>
              <c:strCache>
                <c:ptCount val="1"/>
                <c:pt idx="0">
                  <c:v>Fabrication de materiels de transport</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ETP_26!$E$35:$CJ$35</c:f>
              <c:numCache>
                <c:formatCode>#,##0</c:formatCode>
                <c:ptCount val="84"/>
                <c:pt idx="0">
                  <c:v>70.727056915143606</c:v>
                </c:pt>
                <c:pt idx="1">
                  <c:v>56.085828978419798</c:v>
                </c:pt>
                <c:pt idx="2">
                  <c:v>68.711196080522598</c:v>
                </c:pt>
                <c:pt idx="3">
                  <c:v>68.5154994563011</c:v>
                </c:pt>
                <c:pt idx="4">
                  <c:v>64.344089427038199</c:v>
                </c:pt>
                <c:pt idx="5">
                  <c:v>68.327029317010897</c:v>
                </c:pt>
                <c:pt idx="6">
                  <c:v>56.675254200261001</c:v>
                </c:pt>
                <c:pt idx="7">
                  <c:v>70.504626544518601</c:v>
                </c:pt>
                <c:pt idx="8">
                  <c:v>98.612198257261696</c:v>
                </c:pt>
                <c:pt idx="9">
                  <c:v>95.698288464415199</c:v>
                </c:pt>
                <c:pt idx="10">
                  <c:v>97.649039376019701</c:v>
                </c:pt>
                <c:pt idx="11">
                  <c:v>104.88173371756299</c:v>
                </c:pt>
                <c:pt idx="12">
                  <c:v>83.274989371416595</c:v>
                </c:pt>
                <c:pt idx="13">
                  <c:v>77.034953126003401</c:v>
                </c:pt>
                <c:pt idx="14">
                  <c:v>72.712991960001304</c:v>
                </c:pt>
                <c:pt idx="15">
                  <c:v>55.830274103975697</c:v>
                </c:pt>
                <c:pt idx="16">
                  <c:v>38.517213957004202</c:v>
                </c:pt>
                <c:pt idx="17">
                  <c:v>24.013627649821899</c:v>
                </c:pt>
                <c:pt idx="18">
                  <c:v>16.679419528214002</c:v>
                </c:pt>
                <c:pt idx="19">
                  <c:v>16.878789247098101</c:v>
                </c:pt>
                <c:pt idx="20">
                  <c:v>20.212803161955001</c:v>
                </c:pt>
                <c:pt idx="21">
                  <c:v>40.580288681945298</c:v>
                </c:pt>
                <c:pt idx="22">
                  <c:v>36.758632455418301</c:v>
                </c:pt>
                <c:pt idx="23">
                  <c:v>43.802138738109697</c:v>
                </c:pt>
                <c:pt idx="24">
                  <c:v>42.338911796799898</c:v>
                </c:pt>
                <c:pt idx="25">
                  <c:v>42.183602116625799</c:v>
                </c:pt>
                <c:pt idx="26">
                  <c:v>55.429676499731798</c:v>
                </c:pt>
                <c:pt idx="27">
                  <c:v>64.240645649067901</c:v>
                </c:pt>
                <c:pt idx="28">
                  <c:v>100.315955654828</c:v>
                </c:pt>
                <c:pt idx="29">
                  <c:v>97.637798839703095</c:v>
                </c:pt>
                <c:pt idx="30">
                  <c:v>110.330003715459</c:v>
                </c:pt>
                <c:pt idx="31">
                  <c:v>117.170177747461</c:v>
                </c:pt>
                <c:pt idx="32">
                  <c:v>109.985330409654</c:v>
                </c:pt>
                <c:pt idx="33">
                  <c:v>94.7336154314563</c:v>
                </c:pt>
                <c:pt idx="34">
                  <c:v>78.316400864045903</c:v>
                </c:pt>
                <c:pt idx="35">
                  <c:v>83.275961206401206</c:v>
                </c:pt>
                <c:pt idx="36">
                  <c:v>90.990157825290297</c:v>
                </c:pt>
                <c:pt idx="37">
                  <c:v>109.087774005624</c:v>
                </c:pt>
                <c:pt idx="38">
                  <c:v>98.670147756328205</c:v>
                </c:pt>
                <c:pt idx="39">
                  <c:v>83.325696775212506</c:v>
                </c:pt>
                <c:pt idx="40">
                  <c:v>88.662152601362095</c:v>
                </c:pt>
                <c:pt idx="41">
                  <c:v>102.565848748683</c:v>
                </c:pt>
                <c:pt idx="42">
                  <c:v>90.451255707623105</c:v>
                </c:pt>
                <c:pt idx="43">
                  <c:v>67.334255007149807</c:v>
                </c:pt>
                <c:pt idx="44">
                  <c:v>58.077167016643799</c:v>
                </c:pt>
                <c:pt idx="45">
                  <c:v>60.706964877410698</c:v>
                </c:pt>
                <c:pt idx="46">
                  <c:v>74.8341020385826</c:v>
                </c:pt>
                <c:pt idx="47">
                  <c:v>91.942384196911405</c:v>
                </c:pt>
                <c:pt idx="48">
                  <c:v>99.270663381122205</c:v>
                </c:pt>
                <c:pt idx="49">
                  <c:v>80.437454632085803</c:v>
                </c:pt>
                <c:pt idx="50">
                  <c:v>93.519671086382601</c:v>
                </c:pt>
                <c:pt idx="51">
                  <c:v>94.057642781540395</c:v>
                </c:pt>
                <c:pt idx="52">
                  <c:v>90.222098042913402</c:v>
                </c:pt>
                <c:pt idx="53">
                  <c:v>83.836080075807402</c:v>
                </c:pt>
                <c:pt idx="54">
                  <c:v>81.576669205838797</c:v>
                </c:pt>
                <c:pt idx="55">
                  <c:v>77.613035703464206</c:v>
                </c:pt>
                <c:pt idx="56">
                  <c:v>81.4773457526898</c:v>
                </c:pt>
                <c:pt idx="57">
                  <c:v>95.153466160209703</c:v>
                </c:pt>
                <c:pt idx="58">
                  <c:v>82.312120754137595</c:v>
                </c:pt>
                <c:pt idx="59">
                  <c:v>81.575972996423502</c:v>
                </c:pt>
                <c:pt idx="60">
                  <c:v>74.692704149275201</c:v>
                </c:pt>
                <c:pt idx="61">
                  <c:v>27.902133751801799</c:v>
                </c:pt>
                <c:pt idx="62">
                  <c:v>48.8469064174839</c:v>
                </c:pt>
                <c:pt idx="63">
                  <c:v>51.389317329162999</c:v>
                </c:pt>
                <c:pt idx="64">
                  <c:v>50.309074845590899</c:v>
                </c:pt>
                <c:pt idx="65">
                  <c:v>45.671754270179797</c:v>
                </c:pt>
                <c:pt idx="66">
                  <c:v>38.582458824004597</c:v>
                </c:pt>
                <c:pt idx="67">
                  <c:v>32.645449080620303</c:v>
                </c:pt>
                <c:pt idx="68">
                  <c:v>59.647824126372001</c:v>
                </c:pt>
                <c:pt idx="69">
                  <c:v>53.6984872131152</c:v>
                </c:pt>
                <c:pt idx="70">
                  <c:v>56.130370136021803</c:v>
                </c:pt>
                <c:pt idx="71">
                  <c:v>47.2243985174632</c:v>
                </c:pt>
                <c:pt idx="72">
                  <c:v>57.8888814030215</c:v>
                </c:pt>
                <c:pt idx="73">
                  <c:v>81.825964353449393</c:v>
                </c:pt>
                <c:pt idx="74">
                  <c:v>86.814314697764303</c:v>
                </c:pt>
                <c:pt idx="75">
                  <c:v>70.090319174628206</c:v>
                </c:pt>
                <c:pt idx="76">
                  <c:v>66.480842798907901</c:v>
                </c:pt>
                <c:pt idx="77">
                  <c:v>58.674867440999201</c:v>
                </c:pt>
                <c:pt idx="78">
                  <c:v>71.998980465450103</c:v>
                </c:pt>
                <c:pt idx="79">
                  <c:v>99.425086619559593</c:v>
                </c:pt>
                <c:pt idx="80">
                  <c:v>89.603101149435005</c:v>
                </c:pt>
                <c:pt idx="81">
                  <c:v>102.088310383601</c:v>
                </c:pt>
                <c:pt idx="82">
                  <c:v>83.248467859429894</c:v>
                </c:pt>
                <c:pt idx="83">
                  <c:v>88.470677423204606</c:v>
                </c:pt>
              </c:numCache>
            </c:numRef>
          </c:val>
          <c:smooth val="0"/>
          <c:extLst>
            <c:ext xmlns:c16="http://schemas.microsoft.com/office/drawing/2014/chart" uri="{C3380CC4-5D6E-409C-BE32-E72D297353CC}">
              <c16:uniqueId val="{00000003-FA93-4D2D-ABE4-6C0319192380}"/>
            </c:ext>
          </c:extLst>
        </c:ser>
        <c:ser>
          <c:idx val="4"/>
          <c:order val="4"/>
          <c:tx>
            <c:strRef>
              <c:f>ETP_26!$D$36</c:f>
              <c:strCache>
                <c:ptCount val="1"/>
                <c:pt idx="0">
                  <c:v>Fabrication d'autres produits industriels</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ETP_26!$E$36:$CJ$36</c:f>
              <c:numCache>
                <c:formatCode>#,##0</c:formatCode>
                <c:ptCount val="84"/>
                <c:pt idx="0">
                  <c:v>1215.09662415103</c:v>
                </c:pt>
                <c:pt idx="1">
                  <c:v>1225.06931909791</c:v>
                </c:pt>
                <c:pt idx="2">
                  <c:v>1169.7167435613201</c:v>
                </c:pt>
                <c:pt idx="3">
                  <c:v>1207.3597295281099</c:v>
                </c:pt>
                <c:pt idx="4">
                  <c:v>1357.8461825996501</c:v>
                </c:pt>
                <c:pt idx="5">
                  <c:v>1482.7084964789501</c:v>
                </c:pt>
                <c:pt idx="6">
                  <c:v>1503.36299027162</c:v>
                </c:pt>
                <c:pt idx="7">
                  <c:v>1600.8051648205301</c:v>
                </c:pt>
                <c:pt idx="8">
                  <c:v>1658.1001361236999</c:v>
                </c:pt>
                <c:pt idx="9">
                  <c:v>1624.8906501814299</c:v>
                </c:pt>
                <c:pt idx="10">
                  <c:v>1576.29693182297</c:v>
                </c:pt>
                <c:pt idx="11">
                  <c:v>1556.1878586513801</c:v>
                </c:pt>
                <c:pt idx="12">
                  <c:v>1573.1042518601901</c:v>
                </c:pt>
                <c:pt idx="13">
                  <c:v>1480.2996601273201</c:v>
                </c:pt>
                <c:pt idx="14">
                  <c:v>1333.1608130802799</c:v>
                </c:pt>
                <c:pt idx="15">
                  <c:v>1175.0789449898</c:v>
                </c:pt>
                <c:pt idx="16">
                  <c:v>953.39003139284205</c:v>
                </c:pt>
                <c:pt idx="17">
                  <c:v>900.14359437200198</c:v>
                </c:pt>
                <c:pt idx="18">
                  <c:v>1031.40205998486</c:v>
                </c:pt>
                <c:pt idx="19">
                  <c:v>1084.9415660817101</c:v>
                </c:pt>
                <c:pt idx="20">
                  <c:v>1158.57999189317</c:v>
                </c:pt>
                <c:pt idx="21">
                  <c:v>1328.29430622431</c:v>
                </c:pt>
                <c:pt idx="22">
                  <c:v>1452.8690012602001</c:v>
                </c:pt>
                <c:pt idx="23">
                  <c:v>1579.86309686962</c:v>
                </c:pt>
                <c:pt idx="24">
                  <c:v>1716.90924392582</c:v>
                </c:pt>
                <c:pt idx="25">
                  <c:v>1634.15506786587</c:v>
                </c:pt>
                <c:pt idx="26">
                  <c:v>1550.3979838251701</c:v>
                </c:pt>
                <c:pt idx="27">
                  <c:v>1618.14172349142</c:v>
                </c:pt>
                <c:pt idx="28">
                  <c:v>1568.8359296004301</c:v>
                </c:pt>
                <c:pt idx="29">
                  <c:v>1504.3498166740801</c:v>
                </c:pt>
                <c:pt idx="30">
                  <c:v>1394.43553767443</c:v>
                </c:pt>
                <c:pt idx="31">
                  <c:v>1363.0608002133499</c:v>
                </c:pt>
                <c:pt idx="32">
                  <c:v>1345.97816816203</c:v>
                </c:pt>
                <c:pt idx="33">
                  <c:v>1403.4816173096599</c:v>
                </c:pt>
                <c:pt idx="34">
                  <c:v>1415.02400491102</c:v>
                </c:pt>
                <c:pt idx="35">
                  <c:v>1473.2439203520701</c:v>
                </c:pt>
                <c:pt idx="36">
                  <c:v>1479.5355464013201</c:v>
                </c:pt>
                <c:pt idx="37">
                  <c:v>1475.2255269233699</c:v>
                </c:pt>
                <c:pt idx="38">
                  <c:v>1457.78835759041</c:v>
                </c:pt>
                <c:pt idx="39">
                  <c:v>1402.0722171458401</c:v>
                </c:pt>
                <c:pt idx="40">
                  <c:v>1395.1783461336599</c:v>
                </c:pt>
                <c:pt idx="41">
                  <c:v>1388.3783594942799</c:v>
                </c:pt>
                <c:pt idx="42">
                  <c:v>1503.8645309357801</c:v>
                </c:pt>
                <c:pt idx="43">
                  <c:v>1541.69486731048</c:v>
                </c:pt>
                <c:pt idx="44">
                  <c:v>1529.15108957845</c:v>
                </c:pt>
                <c:pt idx="45">
                  <c:v>1581.71629734417</c:v>
                </c:pt>
                <c:pt idx="46">
                  <c:v>1583.63865474981</c:v>
                </c:pt>
                <c:pt idx="47">
                  <c:v>1551.0904649859899</c:v>
                </c:pt>
                <c:pt idx="48">
                  <c:v>1778.0068966987899</c:v>
                </c:pt>
                <c:pt idx="49">
                  <c:v>1934.0232688789599</c:v>
                </c:pt>
                <c:pt idx="50">
                  <c:v>1972.69635164754</c:v>
                </c:pt>
                <c:pt idx="51">
                  <c:v>2010.8192382457</c:v>
                </c:pt>
                <c:pt idx="52">
                  <c:v>2040.6959717478501</c:v>
                </c:pt>
                <c:pt idx="53">
                  <c:v>1995.1694816561401</c:v>
                </c:pt>
                <c:pt idx="54">
                  <c:v>1862.0738378429</c:v>
                </c:pt>
                <c:pt idx="55">
                  <c:v>1810.76780219632</c:v>
                </c:pt>
                <c:pt idx="56">
                  <c:v>1717.13092463775</c:v>
                </c:pt>
                <c:pt idx="57">
                  <c:v>1640.08624290374</c:v>
                </c:pt>
                <c:pt idx="58">
                  <c:v>1651.14685178165</c:v>
                </c:pt>
                <c:pt idx="59">
                  <c:v>1665.68365293989</c:v>
                </c:pt>
                <c:pt idx="60">
                  <c:v>1480.8047007320199</c:v>
                </c:pt>
                <c:pt idx="61">
                  <c:v>810.20503147168597</c:v>
                </c:pt>
                <c:pt idx="62">
                  <c:v>1318.0614466465599</c:v>
                </c:pt>
                <c:pt idx="63">
                  <c:v>1439.88269240519</c:v>
                </c:pt>
                <c:pt idx="64">
                  <c:v>1566.0146301186101</c:v>
                </c:pt>
                <c:pt idx="65">
                  <c:v>1646.8605555125</c:v>
                </c:pt>
                <c:pt idx="66">
                  <c:v>1787.73029238093</c:v>
                </c:pt>
                <c:pt idx="67">
                  <c:v>1869.3705681527599</c:v>
                </c:pt>
                <c:pt idx="68">
                  <c:v>1900.39253108157</c:v>
                </c:pt>
                <c:pt idx="69">
                  <c:v>1882.1712888621901</c:v>
                </c:pt>
                <c:pt idx="70">
                  <c:v>1915.33796160323</c:v>
                </c:pt>
                <c:pt idx="71">
                  <c:v>1937.3579031837301</c:v>
                </c:pt>
                <c:pt idx="72">
                  <c:v>1866.6389183373501</c:v>
                </c:pt>
                <c:pt idx="73">
                  <c:v>1839.1044850133901</c:v>
                </c:pt>
                <c:pt idx="74">
                  <c:v>1740.86737897479</c:v>
                </c:pt>
                <c:pt idx="75">
                  <c:v>1644.68118133396</c:v>
                </c:pt>
                <c:pt idx="76">
                  <c:v>1445.6780378528399</c:v>
                </c:pt>
                <c:pt idx="77">
                  <c:v>1439.3998425422101</c:v>
                </c:pt>
                <c:pt idx="78">
                  <c:v>1450.7167813248</c:v>
                </c:pt>
                <c:pt idx="79">
                  <c:v>1434.28672800865</c:v>
                </c:pt>
                <c:pt idx="80">
                  <c:v>1522.3912114312</c:v>
                </c:pt>
                <c:pt idx="81">
                  <c:v>1510.0213203560299</c:v>
                </c:pt>
                <c:pt idx="82">
                  <c:v>1498.1727518806099</c:v>
                </c:pt>
                <c:pt idx="83">
                  <c:v>1560.93148568334</c:v>
                </c:pt>
              </c:numCache>
            </c:numRef>
          </c:val>
          <c:smooth val="0"/>
          <c:extLst>
            <c:ext xmlns:c16="http://schemas.microsoft.com/office/drawing/2014/chart" uri="{C3380CC4-5D6E-409C-BE32-E72D297353CC}">
              <c16:uniqueId val="{00000004-FA93-4D2D-ABE4-6C0319192380}"/>
            </c:ext>
          </c:extLst>
        </c:ser>
        <c:ser>
          <c:idx val="6"/>
          <c:order val="5"/>
          <c:tx>
            <c:strRef>
              <c:f>ETP_26!$D$37</c:f>
              <c:strCache>
                <c:ptCount val="1"/>
                <c:pt idx="0">
                  <c:v>Construction</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ETP_26!$E$37:$CJ$37</c:f>
              <c:numCache>
                <c:formatCode>#,##0</c:formatCode>
                <c:ptCount val="84"/>
                <c:pt idx="0">
                  <c:v>710.968289103541</c:v>
                </c:pt>
                <c:pt idx="1">
                  <c:v>829.65800187647994</c:v>
                </c:pt>
                <c:pt idx="2">
                  <c:v>798.54985098690202</c:v>
                </c:pt>
                <c:pt idx="3">
                  <c:v>751.12817433001806</c:v>
                </c:pt>
                <c:pt idx="4">
                  <c:v>790.58621702153698</c:v>
                </c:pt>
                <c:pt idx="5">
                  <c:v>833.42714782475798</c:v>
                </c:pt>
                <c:pt idx="6">
                  <c:v>805.336135258073</c:v>
                </c:pt>
                <c:pt idx="7">
                  <c:v>858.16428650336195</c:v>
                </c:pt>
                <c:pt idx="8">
                  <c:v>879.457281945109</c:v>
                </c:pt>
                <c:pt idx="9">
                  <c:v>884.81664266919699</c:v>
                </c:pt>
                <c:pt idx="10">
                  <c:v>845.18563272310803</c:v>
                </c:pt>
                <c:pt idx="11">
                  <c:v>915.74771768186702</c:v>
                </c:pt>
                <c:pt idx="12">
                  <c:v>885.925936514706</c:v>
                </c:pt>
                <c:pt idx="13">
                  <c:v>820.726878473954</c:v>
                </c:pt>
                <c:pt idx="14">
                  <c:v>839.36263926797596</c:v>
                </c:pt>
                <c:pt idx="15">
                  <c:v>846.13377237923203</c:v>
                </c:pt>
                <c:pt idx="16">
                  <c:v>723.06623448162895</c:v>
                </c:pt>
                <c:pt idx="17">
                  <c:v>677.91663482858098</c:v>
                </c:pt>
                <c:pt idx="18">
                  <c:v>681.41883712856998</c:v>
                </c:pt>
                <c:pt idx="19">
                  <c:v>684.68430825036</c:v>
                </c:pt>
                <c:pt idx="20">
                  <c:v>663.73516179943795</c:v>
                </c:pt>
                <c:pt idx="21">
                  <c:v>735.20832398264702</c:v>
                </c:pt>
                <c:pt idx="22">
                  <c:v>719.92011489329502</c:v>
                </c:pt>
                <c:pt idx="23">
                  <c:v>700.53729660601505</c:v>
                </c:pt>
                <c:pt idx="24">
                  <c:v>724.77704945738196</c:v>
                </c:pt>
                <c:pt idx="25">
                  <c:v>750.70210370462098</c:v>
                </c:pt>
                <c:pt idx="26">
                  <c:v>763.37864321471295</c:v>
                </c:pt>
                <c:pt idx="27">
                  <c:v>875.07475297241695</c:v>
                </c:pt>
                <c:pt idx="28">
                  <c:v>891.69153610255705</c:v>
                </c:pt>
                <c:pt idx="29">
                  <c:v>832.50276382157301</c:v>
                </c:pt>
                <c:pt idx="30">
                  <c:v>785.09182290211697</c:v>
                </c:pt>
                <c:pt idx="31">
                  <c:v>750.70098492276804</c:v>
                </c:pt>
                <c:pt idx="32">
                  <c:v>687.63824434227399</c:v>
                </c:pt>
                <c:pt idx="33">
                  <c:v>746.69006799774297</c:v>
                </c:pt>
                <c:pt idx="34">
                  <c:v>824.061200917169</c:v>
                </c:pt>
                <c:pt idx="35">
                  <c:v>812.87476689009304</c:v>
                </c:pt>
                <c:pt idx="36">
                  <c:v>849.577683760323</c:v>
                </c:pt>
                <c:pt idx="37">
                  <c:v>867.01121011915598</c:v>
                </c:pt>
                <c:pt idx="38">
                  <c:v>789.36377634561302</c:v>
                </c:pt>
                <c:pt idx="39">
                  <c:v>747.00628825673596</c:v>
                </c:pt>
                <c:pt idx="40">
                  <c:v>690.39567373806597</c:v>
                </c:pt>
                <c:pt idx="41">
                  <c:v>700.78727567175895</c:v>
                </c:pt>
                <c:pt idx="42">
                  <c:v>716.70001077277504</c:v>
                </c:pt>
                <c:pt idx="43">
                  <c:v>721.59133773743599</c:v>
                </c:pt>
                <c:pt idx="44">
                  <c:v>742.87759588551398</c:v>
                </c:pt>
                <c:pt idx="45">
                  <c:v>796.844640775946</c:v>
                </c:pt>
                <c:pt idx="46">
                  <c:v>818.21521291296904</c:v>
                </c:pt>
                <c:pt idx="47">
                  <c:v>866.46310332625296</c:v>
                </c:pt>
                <c:pt idx="48">
                  <c:v>943.69079066699101</c:v>
                </c:pt>
                <c:pt idx="49">
                  <c:v>871.745088440828</c:v>
                </c:pt>
                <c:pt idx="50">
                  <c:v>890.81869642184097</c:v>
                </c:pt>
                <c:pt idx="51">
                  <c:v>986.13519359099701</c:v>
                </c:pt>
                <c:pt idx="52">
                  <c:v>964.10460989626597</c:v>
                </c:pt>
                <c:pt idx="53">
                  <c:v>894.67302141678499</c:v>
                </c:pt>
                <c:pt idx="54">
                  <c:v>981.84140550082805</c:v>
                </c:pt>
                <c:pt idx="55">
                  <c:v>1030.5283974051699</c:v>
                </c:pt>
                <c:pt idx="56">
                  <c:v>1026.4502039341</c:v>
                </c:pt>
                <c:pt idx="57">
                  <c:v>1083.3253958538401</c:v>
                </c:pt>
                <c:pt idx="58">
                  <c:v>1092.49249847888</c:v>
                </c:pt>
                <c:pt idx="59">
                  <c:v>1107.7474154003401</c:v>
                </c:pt>
                <c:pt idx="60">
                  <c:v>976.044239889236</c:v>
                </c:pt>
                <c:pt idx="61">
                  <c:v>460.31324426128901</c:v>
                </c:pt>
                <c:pt idx="62">
                  <c:v>969.23685169518399</c:v>
                </c:pt>
                <c:pt idx="63">
                  <c:v>931.783921655874</c:v>
                </c:pt>
                <c:pt idx="64">
                  <c:v>996.34941110634998</c:v>
                </c:pt>
                <c:pt idx="65">
                  <c:v>913.04631588012001</c:v>
                </c:pt>
                <c:pt idx="66">
                  <c:v>900.12118433748299</c:v>
                </c:pt>
                <c:pt idx="67">
                  <c:v>935.68273815917701</c:v>
                </c:pt>
                <c:pt idx="68">
                  <c:v>1004.19887360767</c:v>
                </c:pt>
                <c:pt idx="69">
                  <c:v>904.952062356179</c:v>
                </c:pt>
                <c:pt idx="70">
                  <c:v>891.34326946873296</c:v>
                </c:pt>
                <c:pt idx="71">
                  <c:v>960.22434595152799</c:v>
                </c:pt>
                <c:pt idx="72">
                  <c:v>975.620354897006</c:v>
                </c:pt>
                <c:pt idx="73">
                  <c:v>954.63563664790001</c:v>
                </c:pt>
                <c:pt idx="74">
                  <c:v>944.18601710005805</c:v>
                </c:pt>
                <c:pt idx="75">
                  <c:v>949.89884450147599</c:v>
                </c:pt>
                <c:pt idx="76">
                  <c:v>901.79068679392697</c:v>
                </c:pt>
                <c:pt idx="77">
                  <c:v>899.55612700015899</c:v>
                </c:pt>
                <c:pt idx="78">
                  <c:v>891.198977061194</c:v>
                </c:pt>
                <c:pt idx="79">
                  <c:v>822.17996177358498</c:v>
                </c:pt>
                <c:pt idx="80">
                  <c:v>833.59895083695005</c:v>
                </c:pt>
                <c:pt idx="81">
                  <c:v>841.530352365</c:v>
                </c:pt>
                <c:pt idx="82">
                  <c:v>864.65686864706095</c:v>
                </c:pt>
                <c:pt idx="83">
                  <c:v>919.15440202293303</c:v>
                </c:pt>
              </c:numCache>
            </c:numRef>
          </c:val>
          <c:smooth val="0"/>
          <c:extLst>
            <c:ext xmlns:c16="http://schemas.microsoft.com/office/drawing/2014/chart" uri="{C3380CC4-5D6E-409C-BE32-E72D297353CC}">
              <c16:uniqueId val="{00000005-FA93-4D2D-ABE4-6C0319192380}"/>
            </c:ext>
          </c:extLst>
        </c:ser>
        <c:ser>
          <c:idx val="5"/>
          <c:order val="6"/>
          <c:tx>
            <c:strRef>
              <c:f>ETP_26!$D$38</c:f>
              <c:strCache>
                <c:ptCount val="1"/>
                <c:pt idx="0">
                  <c:v>Commerce ; reparation d'automobiles et de motocycles</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ETP_26!$E$38:$CJ$38</c:f>
              <c:numCache>
                <c:formatCode>#,##0</c:formatCode>
                <c:ptCount val="84"/>
                <c:pt idx="0">
                  <c:v>380.91140254222302</c:v>
                </c:pt>
                <c:pt idx="1">
                  <c:v>388.769694407587</c:v>
                </c:pt>
                <c:pt idx="2">
                  <c:v>375.506270563991</c:v>
                </c:pt>
                <c:pt idx="3">
                  <c:v>396.40902459148299</c:v>
                </c:pt>
                <c:pt idx="4">
                  <c:v>430.501926162367</c:v>
                </c:pt>
                <c:pt idx="5">
                  <c:v>470.135081365622</c:v>
                </c:pt>
                <c:pt idx="6">
                  <c:v>445.51303180665002</c:v>
                </c:pt>
                <c:pt idx="7">
                  <c:v>402.31411454761502</c:v>
                </c:pt>
                <c:pt idx="8">
                  <c:v>361.352364329924</c:v>
                </c:pt>
                <c:pt idx="9">
                  <c:v>413.53718987404</c:v>
                </c:pt>
                <c:pt idx="10">
                  <c:v>433.87923960950098</c:v>
                </c:pt>
                <c:pt idx="11">
                  <c:v>430.40358201913</c:v>
                </c:pt>
                <c:pt idx="12">
                  <c:v>430.90722877950998</c:v>
                </c:pt>
                <c:pt idx="13">
                  <c:v>328.52697290154998</c:v>
                </c:pt>
                <c:pt idx="14">
                  <c:v>304.47842510868099</c:v>
                </c:pt>
                <c:pt idx="15">
                  <c:v>300.30173063767</c:v>
                </c:pt>
                <c:pt idx="16">
                  <c:v>248.57083535782999</c:v>
                </c:pt>
                <c:pt idx="17">
                  <c:v>265.096042185741</c:v>
                </c:pt>
                <c:pt idx="18">
                  <c:v>301.64274970510297</c:v>
                </c:pt>
                <c:pt idx="19">
                  <c:v>352.80425548589898</c:v>
                </c:pt>
                <c:pt idx="20">
                  <c:v>353.05362416561098</c:v>
                </c:pt>
                <c:pt idx="21">
                  <c:v>373.39290243271302</c:v>
                </c:pt>
                <c:pt idx="22">
                  <c:v>371.23346957738897</c:v>
                </c:pt>
                <c:pt idx="23">
                  <c:v>367.67526960917797</c:v>
                </c:pt>
                <c:pt idx="24">
                  <c:v>352.57020723298803</c:v>
                </c:pt>
                <c:pt idx="25">
                  <c:v>371.83255467538999</c:v>
                </c:pt>
                <c:pt idx="26">
                  <c:v>338.79549146331902</c:v>
                </c:pt>
                <c:pt idx="27">
                  <c:v>335.74087256005799</c:v>
                </c:pt>
                <c:pt idx="28">
                  <c:v>323.17979532721898</c:v>
                </c:pt>
                <c:pt idx="29">
                  <c:v>294.46297664559</c:v>
                </c:pt>
                <c:pt idx="30">
                  <c:v>309.58778404112002</c:v>
                </c:pt>
                <c:pt idx="31">
                  <c:v>299.66140764516598</c:v>
                </c:pt>
                <c:pt idx="32">
                  <c:v>333.42492668566501</c:v>
                </c:pt>
                <c:pt idx="33">
                  <c:v>324.36950793395999</c:v>
                </c:pt>
                <c:pt idx="34">
                  <c:v>344.16414511597202</c:v>
                </c:pt>
                <c:pt idx="35">
                  <c:v>391.95834323509098</c:v>
                </c:pt>
                <c:pt idx="36">
                  <c:v>424.18639736528701</c:v>
                </c:pt>
                <c:pt idx="37">
                  <c:v>441.23055831798001</c:v>
                </c:pt>
                <c:pt idx="38">
                  <c:v>450.05759096910202</c:v>
                </c:pt>
                <c:pt idx="39">
                  <c:v>431.62266639541502</c:v>
                </c:pt>
                <c:pt idx="40">
                  <c:v>476.35887060030302</c:v>
                </c:pt>
                <c:pt idx="41">
                  <c:v>559.66131761113695</c:v>
                </c:pt>
                <c:pt idx="42">
                  <c:v>598.12092861570295</c:v>
                </c:pt>
                <c:pt idx="43">
                  <c:v>592.46784633142295</c:v>
                </c:pt>
                <c:pt idx="44">
                  <c:v>587.430504224434</c:v>
                </c:pt>
                <c:pt idx="45">
                  <c:v>560.56728007409595</c:v>
                </c:pt>
                <c:pt idx="46">
                  <c:v>560.06003516649901</c:v>
                </c:pt>
                <c:pt idx="47">
                  <c:v>605.90776716397204</c:v>
                </c:pt>
                <c:pt idx="48">
                  <c:v>593.21930291916897</c:v>
                </c:pt>
                <c:pt idx="49">
                  <c:v>604.48098696851503</c:v>
                </c:pt>
                <c:pt idx="50">
                  <c:v>647.04411843195601</c:v>
                </c:pt>
                <c:pt idx="51">
                  <c:v>632.34144871560397</c:v>
                </c:pt>
                <c:pt idx="52">
                  <c:v>624.905463589585</c:v>
                </c:pt>
                <c:pt idx="53">
                  <c:v>620.90330671182505</c:v>
                </c:pt>
                <c:pt idx="54">
                  <c:v>633.01687928866295</c:v>
                </c:pt>
                <c:pt idx="55">
                  <c:v>633.79604628581899</c:v>
                </c:pt>
                <c:pt idx="56">
                  <c:v>676.23554580756695</c:v>
                </c:pt>
                <c:pt idx="57">
                  <c:v>695.21680556821502</c:v>
                </c:pt>
                <c:pt idx="58">
                  <c:v>691.13483511614402</c:v>
                </c:pt>
                <c:pt idx="59">
                  <c:v>683.48272395646495</c:v>
                </c:pt>
                <c:pt idx="60">
                  <c:v>621.65824846328405</c:v>
                </c:pt>
                <c:pt idx="61">
                  <c:v>457.13066559394599</c:v>
                </c:pt>
                <c:pt idx="62">
                  <c:v>653.44585912789898</c:v>
                </c:pt>
                <c:pt idx="63">
                  <c:v>605.10080766464296</c:v>
                </c:pt>
                <c:pt idx="64">
                  <c:v>647.14803458239601</c:v>
                </c:pt>
                <c:pt idx="65">
                  <c:v>652.80139103946999</c:v>
                </c:pt>
                <c:pt idx="66">
                  <c:v>702.15736730563106</c:v>
                </c:pt>
                <c:pt idx="67">
                  <c:v>767.50761843473299</c:v>
                </c:pt>
                <c:pt idx="68">
                  <c:v>775.05291310888595</c:v>
                </c:pt>
                <c:pt idx="69">
                  <c:v>773.50866598480104</c:v>
                </c:pt>
                <c:pt idx="70">
                  <c:v>816.83533380018901</c:v>
                </c:pt>
                <c:pt idx="71">
                  <c:v>746.411013836248</c:v>
                </c:pt>
                <c:pt idx="72">
                  <c:v>717.87319437136</c:v>
                </c:pt>
                <c:pt idx="73">
                  <c:v>704.40107745890896</c:v>
                </c:pt>
                <c:pt idx="74">
                  <c:v>661.02622197924097</c:v>
                </c:pt>
                <c:pt idx="75">
                  <c:v>686.19849732041996</c:v>
                </c:pt>
                <c:pt idx="76">
                  <c:v>677.81293182899299</c:v>
                </c:pt>
                <c:pt idx="77">
                  <c:v>632.26903154072204</c:v>
                </c:pt>
                <c:pt idx="78">
                  <c:v>608.27177174739404</c:v>
                </c:pt>
                <c:pt idx="79">
                  <c:v>609.56996636639997</c:v>
                </c:pt>
                <c:pt idx="80">
                  <c:v>578.07031867271303</c:v>
                </c:pt>
                <c:pt idx="81">
                  <c:v>571.53634462176694</c:v>
                </c:pt>
                <c:pt idx="82">
                  <c:v>600.29407531483002</c:v>
                </c:pt>
                <c:pt idx="83">
                  <c:v>567.05959900253799</c:v>
                </c:pt>
              </c:numCache>
            </c:numRef>
          </c:val>
          <c:smooth val="0"/>
          <c:extLst>
            <c:ext xmlns:c16="http://schemas.microsoft.com/office/drawing/2014/chart" uri="{C3380CC4-5D6E-409C-BE32-E72D297353CC}">
              <c16:uniqueId val="{00000000-6C98-487C-9847-A358EC12FE7D}"/>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Drôme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ETP_26!$D$38</c:f>
              <c:strCache>
                <c:ptCount val="1"/>
                <c:pt idx="0">
                  <c:v>Commerce ; reparation d'automobiles et de motocycles</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ETP_26!$E$38:$CJ$38</c:f>
              <c:numCache>
                <c:formatCode>#,##0</c:formatCode>
                <c:ptCount val="84"/>
                <c:pt idx="0">
                  <c:v>380.91140254222302</c:v>
                </c:pt>
                <c:pt idx="1">
                  <c:v>388.769694407587</c:v>
                </c:pt>
                <c:pt idx="2">
                  <c:v>375.506270563991</c:v>
                </c:pt>
                <c:pt idx="3">
                  <c:v>396.40902459148299</c:v>
                </c:pt>
                <c:pt idx="4">
                  <c:v>430.501926162367</c:v>
                </c:pt>
                <c:pt idx="5">
                  <c:v>470.135081365622</c:v>
                </c:pt>
                <c:pt idx="6">
                  <c:v>445.51303180665002</c:v>
                </c:pt>
                <c:pt idx="7">
                  <c:v>402.31411454761502</c:v>
                </c:pt>
                <c:pt idx="8">
                  <c:v>361.352364329924</c:v>
                </c:pt>
                <c:pt idx="9">
                  <c:v>413.53718987404</c:v>
                </c:pt>
                <c:pt idx="10">
                  <c:v>433.87923960950098</c:v>
                </c:pt>
                <c:pt idx="11">
                  <c:v>430.40358201913</c:v>
                </c:pt>
                <c:pt idx="12">
                  <c:v>430.90722877950998</c:v>
                </c:pt>
                <c:pt idx="13">
                  <c:v>328.52697290154998</c:v>
                </c:pt>
                <c:pt idx="14">
                  <c:v>304.47842510868099</c:v>
                </c:pt>
                <c:pt idx="15">
                  <c:v>300.30173063767</c:v>
                </c:pt>
                <c:pt idx="16">
                  <c:v>248.57083535782999</c:v>
                </c:pt>
                <c:pt idx="17">
                  <c:v>265.096042185741</c:v>
                </c:pt>
                <c:pt idx="18">
                  <c:v>301.64274970510297</c:v>
                </c:pt>
                <c:pt idx="19">
                  <c:v>352.80425548589898</c:v>
                </c:pt>
                <c:pt idx="20">
                  <c:v>353.05362416561098</c:v>
                </c:pt>
                <c:pt idx="21">
                  <c:v>373.39290243271302</c:v>
                </c:pt>
                <c:pt idx="22">
                  <c:v>371.23346957738897</c:v>
                </c:pt>
                <c:pt idx="23">
                  <c:v>367.67526960917797</c:v>
                </c:pt>
                <c:pt idx="24">
                  <c:v>352.57020723298803</c:v>
                </c:pt>
                <c:pt idx="25">
                  <c:v>371.83255467538999</c:v>
                </c:pt>
                <c:pt idx="26">
                  <c:v>338.79549146331902</c:v>
                </c:pt>
                <c:pt idx="27">
                  <c:v>335.74087256005799</c:v>
                </c:pt>
                <c:pt idx="28">
                  <c:v>323.17979532721898</c:v>
                </c:pt>
                <c:pt idx="29">
                  <c:v>294.46297664559</c:v>
                </c:pt>
                <c:pt idx="30">
                  <c:v>309.58778404112002</c:v>
                </c:pt>
                <c:pt idx="31">
                  <c:v>299.66140764516598</c:v>
                </c:pt>
                <c:pt idx="32">
                  <c:v>333.42492668566501</c:v>
                </c:pt>
                <c:pt idx="33">
                  <c:v>324.36950793395999</c:v>
                </c:pt>
                <c:pt idx="34">
                  <c:v>344.16414511597202</c:v>
                </c:pt>
                <c:pt idx="35">
                  <c:v>391.95834323509098</c:v>
                </c:pt>
                <c:pt idx="36">
                  <c:v>424.18639736528701</c:v>
                </c:pt>
                <c:pt idx="37">
                  <c:v>441.23055831798001</c:v>
                </c:pt>
                <c:pt idx="38">
                  <c:v>450.05759096910202</c:v>
                </c:pt>
                <c:pt idx="39">
                  <c:v>431.62266639541502</c:v>
                </c:pt>
                <c:pt idx="40">
                  <c:v>476.35887060030302</c:v>
                </c:pt>
                <c:pt idx="41">
                  <c:v>559.66131761113695</c:v>
                </c:pt>
                <c:pt idx="42">
                  <c:v>598.12092861570295</c:v>
                </c:pt>
                <c:pt idx="43">
                  <c:v>592.46784633142295</c:v>
                </c:pt>
                <c:pt idx="44">
                  <c:v>587.430504224434</c:v>
                </c:pt>
                <c:pt idx="45">
                  <c:v>560.56728007409595</c:v>
                </c:pt>
                <c:pt idx="46">
                  <c:v>560.06003516649901</c:v>
                </c:pt>
                <c:pt idx="47">
                  <c:v>605.90776716397204</c:v>
                </c:pt>
                <c:pt idx="48">
                  <c:v>593.21930291916897</c:v>
                </c:pt>
                <c:pt idx="49">
                  <c:v>604.48098696851503</c:v>
                </c:pt>
                <c:pt idx="50">
                  <c:v>647.04411843195601</c:v>
                </c:pt>
                <c:pt idx="51">
                  <c:v>632.34144871560397</c:v>
                </c:pt>
                <c:pt idx="52">
                  <c:v>624.905463589585</c:v>
                </c:pt>
                <c:pt idx="53">
                  <c:v>620.90330671182505</c:v>
                </c:pt>
                <c:pt idx="54">
                  <c:v>633.01687928866295</c:v>
                </c:pt>
                <c:pt idx="55">
                  <c:v>633.79604628581899</c:v>
                </c:pt>
                <c:pt idx="56">
                  <c:v>676.23554580756695</c:v>
                </c:pt>
                <c:pt idx="57">
                  <c:v>695.21680556821502</c:v>
                </c:pt>
                <c:pt idx="58">
                  <c:v>691.13483511614402</c:v>
                </c:pt>
                <c:pt idx="59">
                  <c:v>683.48272395646495</c:v>
                </c:pt>
                <c:pt idx="60">
                  <c:v>621.65824846328405</c:v>
                </c:pt>
                <c:pt idx="61">
                  <c:v>457.13066559394599</c:v>
                </c:pt>
                <c:pt idx="62">
                  <c:v>653.44585912789898</c:v>
                </c:pt>
                <c:pt idx="63">
                  <c:v>605.10080766464296</c:v>
                </c:pt>
                <c:pt idx="64">
                  <c:v>647.14803458239601</c:v>
                </c:pt>
                <c:pt idx="65">
                  <c:v>652.80139103946999</c:v>
                </c:pt>
                <c:pt idx="66">
                  <c:v>702.15736730563106</c:v>
                </c:pt>
                <c:pt idx="67">
                  <c:v>767.50761843473299</c:v>
                </c:pt>
                <c:pt idx="68">
                  <c:v>775.05291310888595</c:v>
                </c:pt>
                <c:pt idx="69">
                  <c:v>773.50866598480104</c:v>
                </c:pt>
                <c:pt idx="70">
                  <c:v>816.83533380018901</c:v>
                </c:pt>
                <c:pt idx="71">
                  <c:v>746.411013836248</c:v>
                </c:pt>
                <c:pt idx="72">
                  <c:v>717.87319437136</c:v>
                </c:pt>
                <c:pt idx="73">
                  <c:v>704.40107745890896</c:v>
                </c:pt>
                <c:pt idx="74">
                  <c:v>661.02622197924097</c:v>
                </c:pt>
                <c:pt idx="75">
                  <c:v>686.19849732041996</c:v>
                </c:pt>
                <c:pt idx="76">
                  <c:v>677.81293182899299</c:v>
                </c:pt>
                <c:pt idx="77">
                  <c:v>632.26903154072204</c:v>
                </c:pt>
                <c:pt idx="78">
                  <c:v>608.27177174739404</c:v>
                </c:pt>
                <c:pt idx="79">
                  <c:v>609.56996636639997</c:v>
                </c:pt>
                <c:pt idx="80">
                  <c:v>578.07031867271303</c:v>
                </c:pt>
                <c:pt idx="81">
                  <c:v>571.53634462176694</c:v>
                </c:pt>
                <c:pt idx="82">
                  <c:v>600.29407531483002</c:v>
                </c:pt>
                <c:pt idx="83">
                  <c:v>567.05959900253799</c:v>
                </c:pt>
              </c:numCache>
            </c:numRef>
          </c:val>
          <c:smooth val="0"/>
          <c:extLst>
            <c:ext xmlns:c16="http://schemas.microsoft.com/office/drawing/2014/chart" uri="{C3380CC4-5D6E-409C-BE32-E72D297353CC}">
              <c16:uniqueId val="{00000000-D9F9-477B-AD91-E9A226982FE4}"/>
            </c:ext>
          </c:extLst>
        </c:ser>
        <c:ser>
          <c:idx val="1"/>
          <c:order val="1"/>
          <c:tx>
            <c:strRef>
              <c:f>ETP_26!$D$39</c:f>
              <c:strCache>
                <c:ptCount val="1"/>
                <c:pt idx="0">
                  <c:v>Transports et entreposage</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ETP_26!$E$39:$CJ$39</c:f>
              <c:numCache>
                <c:formatCode>#,##0</c:formatCode>
                <c:ptCount val="84"/>
                <c:pt idx="0">
                  <c:v>347.61541874015501</c:v>
                </c:pt>
                <c:pt idx="1">
                  <c:v>374.69538543141903</c:v>
                </c:pt>
                <c:pt idx="2">
                  <c:v>346.23908802882198</c:v>
                </c:pt>
                <c:pt idx="3">
                  <c:v>351.04843618056202</c:v>
                </c:pt>
                <c:pt idx="4">
                  <c:v>419.66057698341501</c:v>
                </c:pt>
                <c:pt idx="5">
                  <c:v>355.16513586053298</c:v>
                </c:pt>
                <c:pt idx="6">
                  <c:v>383.90561261405497</c:v>
                </c:pt>
                <c:pt idx="7">
                  <c:v>366.25598416149199</c:v>
                </c:pt>
                <c:pt idx="8">
                  <c:v>310.95965024243401</c:v>
                </c:pt>
                <c:pt idx="9">
                  <c:v>373.105573859103</c:v>
                </c:pt>
                <c:pt idx="10">
                  <c:v>402.57278138761598</c:v>
                </c:pt>
                <c:pt idx="11">
                  <c:v>384.38594015572397</c:v>
                </c:pt>
                <c:pt idx="12">
                  <c:v>397.03091298906401</c:v>
                </c:pt>
                <c:pt idx="13">
                  <c:v>392.09951080850198</c:v>
                </c:pt>
                <c:pt idx="14">
                  <c:v>433.86405115807099</c:v>
                </c:pt>
                <c:pt idx="15">
                  <c:v>412.21224640658102</c:v>
                </c:pt>
                <c:pt idx="16">
                  <c:v>392.634106880346</c:v>
                </c:pt>
                <c:pt idx="17">
                  <c:v>363.82786197760498</c:v>
                </c:pt>
                <c:pt idx="18">
                  <c:v>398.84539771421203</c:v>
                </c:pt>
                <c:pt idx="19">
                  <c:v>363.74646834442098</c:v>
                </c:pt>
                <c:pt idx="20">
                  <c:v>647.78265722085405</c:v>
                </c:pt>
                <c:pt idx="21">
                  <c:v>662.81078703129901</c:v>
                </c:pt>
                <c:pt idx="22">
                  <c:v>584.56257448482995</c:v>
                </c:pt>
                <c:pt idx="23">
                  <c:v>793.72669594514298</c:v>
                </c:pt>
                <c:pt idx="24">
                  <c:v>811.53474061327904</c:v>
                </c:pt>
                <c:pt idx="25">
                  <c:v>832.14316561819396</c:v>
                </c:pt>
                <c:pt idx="26">
                  <c:v>844.09945619442101</c:v>
                </c:pt>
                <c:pt idx="27">
                  <c:v>867.71494191406396</c:v>
                </c:pt>
                <c:pt idx="28">
                  <c:v>800.90824307019705</c:v>
                </c:pt>
                <c:pt idx="29">
                  <c:v>775.00969345141198</c:v>
                </c:pt>
                <c:pt idx="30">
                  <c:v>744.03181937614295</c:v>
                </c:pt>
                <c:pt idx="31">
                  <c:v>680.28524621694999</c:v>
                </c:pt>
                <c:pt idx="32">
                  <c:v>721.66353892883797</c:v>
                </c:pt>
                <c:pt idx="33">
                  <c:v>777.94294494788096</c:v>
                </c:pt>
                <c:pt idx="34">
                  <c:v>783.39755335001303</c:v>
                </c:pt>
                <c:pt idx="35">
                  <c:v>815.22984535555497</c:v>
                </c:pt>
                <c:pt idx="36">
                  <c:v>731.54273195753797</c:v>
                </c:pt>
                <c:pt idx="37">
                  <c:v>792.58300935893897</c:v>
                </c:pt>
                <c:pt idx="38">
                  <c:v>858.97344974092596</c:v>
                </c:pt>
                <c:pt idx="39">
                  <c:v>950.18913510665504</c:v>
                </c:pt>
                <c:pt idx="40">
                  <c:v>902.93758760120204</c:v>
                </c:pt>
                <c:pt idx="41">
                  <c:v>956.41256642892995</c:v>
                </c:pt>
                <c:pt idx="42">
                  <c:v>1115.9151032554801</c:v>
                </c:pt>
                <c:pt idx="43">
                  <c:v>1285.53264266217</c:v>
                </c:pt>
                <c:pt idx="44">
                  <c:v>1336.39698405125</c:v>
                </c:pt>
                <c:pt idx="45">
                  <c:v>1290.65859905198</c:v>
                </c:pt>
                <c:pt idx="46">
                  <c:v>1336.0115966041899</c:v>
                </c:pt>
                <c:pt idx="47">
                  <c:v>1500.67456628064</c:v>
                </c:pt>
                <c:pt idx="48">
                  <c:v>1175.69286929135</c:v>
                </c:pt>
                <c:pt idx="49">
                  <c:v>1401.4060015396799</c:v>
                </c:pt>
                <c:pt idx="50">
                  <c:v>1385.1443088148001</c:v>
                </c:pt>
                <c:pt idx="51">
                  <c:v>1426.1544976206901</c:v>
                </c:pt>
                <c:pt idx="52">
                  <c:v>1375.61773278073</c:v>
                </c:pt>
                <c:pt idx="53">
                  <c:v>1324.7022281826401</c:v>
                </c:pt>
                <c:pt idx="54">
                  <c:v>1402.0169482096801</c:v>
                </c:pt>
                <c:pt idx="55">
                  <c:v>1401.4376839561501</c:v>
                </c:pt>
                <c:pt idx="56">
                  <c:v>1383.3501330377001</c:v>
                </c:pt>
                <c:pt idx="57">
                  <c:v>1343.8024863579701</c:v>
                </c:pt>
                <c:pt idx="58">
                  <c:v>1360.9139736831501</c:v>
                </c:pt>
                <c:pt idx="59">
                  <c:v>1269.65299079744</c:v>
                </c:pt>
                <c:pt idx="60">
                  <c:v>1229.1702227543699</c:v>
                </c:pt>
                <c:pt idx="61">
                  <c:v>1000.71438704819</c:v>
                </c:pt>
                <c:pt idx="62">
                  <c:v>1191.9849349522499</c:v>
                </c:pt>
                <c:pt idx="63">
                  <c:v>1372.9999746800399</c:v>
                </c:pt>
                <c:pt idx="64">
                  <c:v>1377.97496064182</c:v>
                </c:pt>
                <c:pt idx="65">
                  <c:v>1606.58328993534</c:v>
                </c:pt>
                <c:pt idx="66">
                  <c:v>1409.5522093412701</c:v>
                </c:pt>
                <c:pt idx="67">
                  <c:v>1298.8693777257799</c:v>
                </c:pt>
                <c:pt idx="68">
                  <c:v>1394.4567910247199</c:v>
                </c:pt>
                <c:pt idx="69">
                  <c:v>1305.56267774464</c:v>
                </c:pt>
                <c:pt idx="70">
                  <c:v>1318.8770806206101</c:v>
                </c:pt>
                <c:pt idx="71">
                  <c:v>1379.6437352088899</c:v>
                </c:pt>
                <c:pt idx="72">
                  <c:v>1434.32381020465</c:v>
                </c:pt>
                <c:pt idx="73">
                  <c:v>1291.72265984558</c:v>
                </c:pt>
                <c:pt idx="74">
                  <c:v>1303.9651062545499</c:v>
                </c:pt>
                <c:pt idx="75">
                  <c:v>1300.55530866853</c:v>
                </c:pt>
                <c:pt idx="76">
                  <c:v>1229.6332381280099</c:v>
                </c:pt>
                <c:pt idx="77">
                  <c:v>1270.15673416656</c:v>
                </c:pt>
                <c:pt idx="78">
                  <c:v>1185.9877407858401</c:v>
                </c:pt>
                <c:pt idx="79">
                  <c:v>1081.24058186259</c:v>
                </c:pt>
                <c:pt idx="80">
                  <c:v>1036.0375167639399</c:v>
                </c:pt>
                <c:pt idx="81">
                  <c:v>995.28848922226302</c:v>
                </c:pt>
                <c:pt idx="82">
                  <c:v>945.97558922863004</c:v>
                </c:pt>
                <c:pt idx="83">
                  <c:v>865.14103630001</c:v>
                </c:pt>
              </c:numCache>
            </c:numRef>
          </c:val>
          <c:smooth val="0"/>
          <c:extLst>
            <c:ext xmlns:c16="http://schemas.microsoft.com/office/drawing/2014/chart" uri="{C3380CC4-5D6E-409C-BE32-E72D297353CC}">
              <c16:uniqueId val="{00000001-D9F9-477B-AD91-E9A226982FE4}"/>
            </c:ext>
          </c:extLst>
        </c:ser>
        <c:ser>
          <c:idx val="2"/>
          <c:order val="2"/>
          <c:tx>
            <c:strRef>
              <c:f>ETP_26!$D$40</c:f>
              <c:strCache>
                <c:ptCount val="1"/>
                <c:pt idx="0">
                  <c:v>Hébergement et restauration</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ETP_26!$E$40:$CJ$40</c:f>
              <c:numCache>
                <c:formatCode>#,##0</c:formatCode>
                <c:ptCount val="84"/>
                <c:pt idx="0">
                  <c:v>36.118155449891098</c:v>
                </c:pt>
                <c:pt idx="1">
                  <c:v>45.239645438975302</c:v>
                </c:pt>
                <c:pt idx="2">
                  <c:v>35.412912736443403</c:v>
                </c:pt>
                <c:pt idx="3">
                  <c:v>29.8239678751269</c:v>
                </c:pt>
                <c:pt idx="4">
                  <c:v>28.867329238034301</c:v>
                </c:pt>
                <c:pt idx="5">
                  <c:v>38.291913102238503</c:v>
                </c:pt>
                <c:pt idx="6">
                  <c:v>31.709117540466099</c:v>
                </c:pt>
                <c:pt idx="7">
                  <c:v>34.499325601611403</c:v>
                </c:pt>
                <c:pt idx="8">
                  <c:v>30.9907545252753</c:v>
                </c:pt>
                <c:pt idx="9">
                  <c:v>28.452320740012102</c:v>
                </c:pt>
                <c:pt idx="10">
                  <c:v>35.402080158508802</c:v>
                </c:pt>
                <c:pt idx="11">
                  <c:v>31.770007895807399</c:v>
                </c:pt>
                <c:pt idx="12">
                  <c:v>32.787980300192203</c:v>
                </c:pt>
                <c:pt idx="13">
                  <c:v>29.254001260890998</c:v>
                </c:pt>
                <c:pt idx="14">
                  <c:v>25.193437618880601</c:v>
                </c:pt>
                <c:pt idx="15">
                  <c:v>21.172008210006599</c:v>
                </c:pt>
                <c:pt idx="16">
                  <c:v>22.815102329544899</c:v>
                </c:pt>
                <c:pt idx="17">
                  <c:v>20.9119720110134</c:v>
                </c:pt>
                <c:pt idx="18">
                  <c:v>29.134977955772101</c:v>
                </c:pt>
                <c:pt idx="19">
                  <c:v>23.9524357950027</c:v>
                </c:pt>
                <c:pt idx="20">
                  <c:v>24.8522691895338</c:v>
                </c:pt>
                <c:pt idx="21">
                  <c:v>23.120008568239498</c:v>
                </c:pt>
                <c:pt idx="22">
                  <c:v>19.573191195103799</c:v>
                </c:pt>
                <c:pt idx="23">
                  <c:v>22.685217361722199</c:v>
                </c:pt>
                <c:pt idx="24">
                  <c:v>23.536163534126</c:v>
                </c:pt>
                <c:pt idx="25">
                  <c:v>24.175697382598599</c:v>
                </c:pt>
                <c:pt idx="26">
                  <c:v>23.529813500452899</c:v>
                </c:pt>
                <c:pt idx="27">
                  <c:v>25.0876212049908</c:v>
                </c:pt>
                <c:pt idx="28">
                  <c:v>22.6097010962282</c:v>
                </c:pt>
                <c:pt idx="29">
                  <c:v>26.7509008960103</c:v>
                </c:pt>
                <c:pt idx="30">
                  <c:v>23.579973496428899</c:v>
                </c:pt>
                <c:pt idx="31">
                  <c:v>24.093083254899799</c:v>
                </c:pt>
                <c:pt idx="32">
                  <c:v>25.218619090317699</c:v>
                </c:pt>
                <c:pt idx="33">
                  <c:v>24.528400533231899</c:v>
                </c:pt>
                <c:pt idx="34">
                  <c:v>31.291739881617701</c:v>
                </c:pt>
                <c:pt idx="35">
                  <c:v>36.925081044881402</c:v>
                </c:pt>
                <c:pt idx="36">
                  <c:v>40.270408150970503</c:v>
                </c:pt>
                <c:pt idx="37">
                  <c:v>42.301823351659301</c:v>
                </c:pt>
                <c:pt idx="38">
                  <c:v>41.953817374666201</c:v>
                </c:pt>
                <c:pt idx="39">
                  <c:v>39.729225683495997</c:v>
                </c:pt>
                <c:pt idx="40">
                  <c:v>42.702807210369699</c:v>
                </c:pt>
                <c:pt idx="41">
                  <c:v>45.984259202870703</c:v>
                </c:pt>
                <c:pt idx="42">
                  <c:v>42.3885595788093</c:v>
                </c:pt>
                <c:pt idx="43">
                  <c:v>46.727411644411397</c:v>
                </c:pt>
                <c:pt idx="44">
                  <c:v>59.317249465596497</c:v>
                </c:pt>
                <c:pt idx="45">
                  <c:v>55.822305070960603</c:v>
                </c:pt>
                <c:pt idx="46">
                  <c:v>54.314978480998001</c:v>
                </c:pt>
                <c:pt idx="47">
                  <c:v>53.907587708372397</c:v>
                </c:pt>
                <c:pt idx="48">
                  <c:v>52.7931585553427</c:v>
                </c:pt>
                <c:pt idx="49">
                  <c:v>53.969483740604701</c:v>
                </c:pt>
                <c:pt idx="50">
                  <c:v>60.197472808930399</c:v>
                </c:pt>
                <c:pt idx="51">
                  <c:v>53.495716683247501</c:v>
                </c:pt>
                <c:pt idx="52">
                  <c:v>59.4841341608631</c:v>
                </c:pt>
                <c:pt idx="53">
                  <c:v>61.3788992004771</c:v>
                </c:pt>
                <c:pt idx="54">
                  <c:v>62.144935890796702</c:v>
                </c:pt>
                <c:pt idx="55">
                  <c:v>58.966699405629299</c:v>
                </c:pt>
                <c:pt idx="56">
                  <c:v>55.999661946381799</c:v>
                </c:pt>
                <c:pt idx="57">
                  <c:v>65.199255149635107</c:v>
                </c:pt>
                <c:pt idx="58">
                  <c:v>62.420851193779001</c:v>
                </c:pt>
                <c:pt idx="59">
                  <c:v>71.606581963037002</c:v>
                </c:pt>
                <c:pt idx="60">
                  <c:v>64.533769741992799</c:v>
                </c:pt>
                <c:pt idx="61">
                  <c:v>9.2408215698483396</c:v>
                </c:pt>
                <c:pt idx="62">
                  <c:v>41.809606297138799</c:v>
                </c:pt>
                <c:pt idx="63">
                  <c:v>39.743324743496103</c:v>
                </c:pt>
                <c:pt idx="64">
                  <c:v>55.890912604057696</c:v>
                </c:pt>
                <c:pt idx="65">
                  <c:v>54.904429077063298</c:v>
                </c:pt>
                <c:pt idx="66">
                  <c:v>81.688605283769405</c:v>
                </c:pt>
                <c:pt idx="67">
                  <c:v>81.833617120832898</c:v>
                </c:pt>
                <c:pt idx="68">
                  <c:v>90.898617620609798</c:v>
                </c:pt>
                <c:pt idx="69">
                  <c:v>107.50796621004601</c:v>
                </c:pt>
                <c:pt idx="70">
                  <c:v>95.2217847560743</c:v>
                </c:pt>
                <c:pt idx="71">
                  <c:v>93.329865369236103</c:v>
                </c:pt>
                <c:pt idx="72">
                  <c:v>83.260291728878002</c:v>
                </c:pt>
                <c:pt idx="73">
                  <c:v>84.666580171070905</c:v>
                </c:pt>
                <c:pt idx="74">
                  <c:v>84.460937413397204</c:v>
                </c:pt>
                <c:pt idx="75">
                  <c:v>99.447149734894396</c:v>
                </c:pt>
                <c:pt idx="76">
                  <c:v>99.816721852849597</c:v>
                </c:pt>
                <c:pt idx="77">
                  <c:v>101.819311815338</c:v>
                </c:pt>
                <c:pt idx="78">
                  <c:v>104.057412584647</c:v>
                </c:pt>
                <c:pt idx="79">
                  <c:v>104.545244692989</c:v>
                </c:pt>
                <c:pt idx="80">
                  <c:v>97.314933737350998</c:v>
                </c:pt>
                <c:pt idx="81">
                  <c:v>87.639680767281405</c:v>
                </c:pt>
                <c:pt idx="82">
                  <c:v>83.852960110360399</c:v>
                </c:pt>
                <c:pt idx="83">
                  <c:v>79.475013945323894</c:v>
                </c:pt>
              </c:numCache>
            </c:numRef>
          </c:val>
          <c:smooth val="0"/>
          <c:extLst>
            <c:ext xmlns:c16="http://schemas.microsoft.com/office/drawing/2014/chart" uri="{C3380CC4-5D6E-409C-BE32-E72D297353CC}">
              <c16:uniqueId val="{00000002-D9F9-477B-AD91-E9A226982FE4}"/>
            </c:ext>
          </c:extLst>
        </c:ser>
        <c:ser>
          <c:idx val="3"/>
          <c:order val="3"/>
          <c:tx>
            <c:strRef>
              <c:f>ETP_26!$D$41</c:f>
              <c:strCache>
                <c:ptCount val="1"/>
                <c:pt idx="0">
                  <c:v>Information et communication</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ETP_26!$E$41:$CJ$41</c:f>
              <c:numCache>
                <c:formatCode>#,##0</c:formatCode>
                <c:ptCount val="84"/>
                <c:pt idx="0">
                  <c:v>41.526135999285501</c:v>
                </c:pt>
                <c:pt idx="1">
                  <c:v>30.906156071077</c:v>
                </c:pt>
                <c:pt idx="2">
                  <c:v>22.345923365266799</c:v>
                </c:pt>
                <c:pt idx="3">
                  <c:v>70.051293873652298</c:v>
                </c:pt>
                <c:pt idx="4">
                  <c:v>53.0407864133579</c:v>
                </c:pt>
                <c:pt idx="5">
                  <c:v>27.237949973550801</c:v>
                </c:pt>
                <c:pt idx="6">
                  <c:v>23.637536279118599</c:v>
                </c:pt>
                <c:pt idx="7">
                  <c:v>16.0569448640113</c:v>
                </c:pt>
                <c:pt idx="8">
                  <c:v>18.932309702554502</c:v>
                </c:pt>
                <c:pt idx="9">
                  <c:v>19.080307986957699</c:v>
                </c:pt>
                <c:pt idx="10">
                  <c:v>14.9899407882193</c:v>
                </c:pt>
                <c:pt idx="11">
                  <c:v>8.1411932436567103</c:v>
                </c:pt>
                <c:pt idx="12">
                  <c:v>10.2335903789724</c:v>
                </c:pt>
                <c:pt idx="13">
                  <c:v>11.250754722130999</c:v>
                </c:pt>
                <c:pt idx="14">
                  <c:v>11.046960128292</c:v>
                </c:pt>
                <c:pt idx="15">
                  <c:v>21.141945296796401</c:v>
                </c:pt>
                <c:pt idx="16">
                  <c:v>12.9601564715688</c:v>
                </c:pt>
                <c:pt idx="17">
                  <c:v>14.7924766176103</c:v>
                </c:pt>
                <c:pt idx="18">
                  <c:v>18.433467483777601</c:v>
                </c:pt>
                <c:pt idx="19">
                  <c:v>15.220652664841801</c:v>
                </c:pt>
                <c:pt idx="20">
                  <c:v>15.169657551306001</c:v>
                </c:pt>
                <c:pt idx="21">
                  <c:v>15.5748329374024</c:v>
                </c:pt>
                <c:pt idx="22">
                  <c:v>14.4673067017004</c:v>
                </c:pt>
                <c:pt idx="23">
                  <c:v>17.009009803039799</c:v>
                </c:pt>
                <c:pt idx="24">
                  <c:v>13.8576631917801</c:v>
                </c:pt>
                <c:pt idx="25">
                  <c:v>11.1801972593987</c:v>
                </c:pt>
                <c:pt idx="26">
                  <c:v>9.1202094992283396</c:v>
                </c:pt>
                <c:pt idx="27">
                  <c:v>8.9690398099474393</c:v>
                </c:pt>
                <c:pt idx="28">
                  <c:v>10.878911850860099</c:v>
                </c:pt>
                <c:pt idx="29">
                  <c:v>12.516449518114699</c:v>
                </c:pt>
                <c:pt idx="30">
                  <c:v>10.5849990206501</c:v>
                </c:pt>
                <c:pt idx="31">
                  <c:v>11.0256908671966</c:v>
                </c:pt>
                <c:pt idx="32">
                  <c:v>10.8545621939931</c:v>
                </c:pt>
                <c:pt idx="33">
                  <c:v>6.0863752329462901</c:v>
                </c:pt>
                <c:pt idx="34">
                  <c:v>5.9417363840790003</c:v>
                </c:pt>
                <c:pt idx="35">
                  <c:v>5.5443545556420597</c:v>
                </c:pt>
                <c:pt idx="36">
                  <c:v>6.7501438728214396</c:v>
                </c:pt>
                <c:pt idx="37">
                  <c:v>5.95385636516344</c:v>
                </c:pt>
                <c:pt idx="38">
                  <c:v>0</c:v>
                </c:pt>
                <c:pt idx="39">
                  <c:v>0</c:v>
                </c:pt>
                <c:pt idx="40">
                  <c:v>0</c:v>
                </c:pt>
                <c:pt idx="41">
                  <c:v>7.648082634903</c:v>
                </c:pt>
                <c:pt idx="42">
                  <c:v>0</c:v>
                </c:pt>
                <c:pt idx="43">
                  <c:v>0</c:v>
                </c:pt>
                <c:pt idx="44">
                  <c:v>0</c:v>
                </c:pt>
                <c:pt idx="45">
                  <c:v>0</c:v>
                </c:pt>
                <c:pt idx="46">
                  <c:v>0</c:v>
                </c:pt>
                <c:pt idx="47">
                  <c:v>10.138900999758301</c:v>
                </c:pt>
                <c:pt idx="48">
                  <c:v>27.223039278969601</c:v>
                </c:pt>
                <c:pt idx="49">
                  <c:v>26.550221077139</c:v>
                </c:pt>
                <c:pt idx="50">
                  <c:v>30.286166119356199</c:v>
                </c:pt>
                <c:pt idx="51">
                  <c:v>24.532024335691599</c:v>
                </c:pt>
                <c:pt idx="52">
                  <c:v>24.498507698946302</c:v>
                </c:pt>
                <c:pt idx="53">
                  <c:v>30.969703254431199</c:v>
                </c:pt>
                <c:pt idx="54">
                  <c:v>27.892802757242801</c:v>
                </c:pt>
                <c:pt idx="55">
                  <c:v>27.2469090127904</c:v>
                </c:pt>
                <c:pt idx="56">
                  <c:v>29.964721701717298</c:v>
                </c:pt>
                <c:pt idx="57">
                  <c:v>23.962401978806898</c:v>
                </c:pt>
                <c:pt idx="58">
                  <c:v>19.1458344693656</c:v>
                </c:pt>
                <c:pt idx="59">
                  <c:v>21.7781234987111</c:v>
                </c:pt>
                <c:pt idx="60">
                  <c:v>31.478678808180199</c:v>
                </c:pt>
                <c:pt idx="61">
                  <c:v>32.1409248161942</c:v>
                </c:pt>
                <c:pt idx="62">
                  <c:v>36.285509556957898</c:v>
                </c:pt>
                <c:pt idx="63">
                  <c:v>37.033970827966598</c:v>
                </c:pt>
                <c:pt idx="64">
                  <c:v>24.998929465802799</c:v>
                </c:pt>
                <c:pt idx="65">
                  <c:v>20.714101079498299</c:v>
                </c:pt>
                <c:pt idx="66">
                  <c:v>14.033157555712901</c:v>
                </c:pt>
                <c:pt idx="67">
                  <c:v>13.465623615761601</c:v>
                </c:pt>
                <c:pt idx="68">
                  <c:v>19.517058833686502</c:v>
                </c:pt>
                <c:pt idx="69">
                  <c:v>22.028281640247201</c:v>
                </c:pt>
                <c:pt idx="70">
                  <c:v>17.662877274929301</c:v>
                </c:pt>
                <c:pt idx="71">
                  <c:v>26.407641533730001</c:v>
                </c:pt>
                <c:pt idx="72">
                  <c:v>25.406110936978902</c:v>
                </c:pt>
                <c:pt idx="73">
                  <c:v>19.905391509584302</c:v>
                </c:pt>
                <c:pt idx="74">
                  <c:v>24.169713638645401</c:v>
                </c:pt>
                <c:pt idx="75">
                  <c:v>21.140402795973898</c:v>
                </c:pt>
                <c:pt idx="76">
                  <c:v>19.2428812410507</c:v>
                </c:pt>
                <c:pt idx="77">
                  <c:v>21.1541701265512</c:v>
                </c:pt>
                <c:pt idx="78">
                  <c:v>21.087263208116799</c:v>
                </c:pt>
                <c:pt idx="79">
                  <c:v>21.678922062986999</c:v>
                </c:pt>
                <c:pt idx="80">
                  <c:v>18.3303010114027</c:v>
                </c:pt>
                <c:pt idx="81">
                  <c:v>18.354831546911601</c:v>
                </c:pt>
                <c:pt idx="82">
                  <c:v>16.772818866704899</c:v>
                </c:pt>
                <c:pt idx="83">
                  <c:v>19.946085277131701</c:v>
                </c:pt>
              </c:numCache>
            </c:numRef>
          </c:val>
          <c:smooth val="0"/>
          <c:extLst>
            <c:ext xmlns:c16="http://schemas.microsoft.com/office/drawing/2014/chart" uri="{C3380CC4-5D6E-409C-BE32-E72D297353CC}">
              <c16:uniqueId val="{00000003-D9F9-477B-AD91-E9A226982FE4}"/>
            </c:ext>
          </c:extLst>
        </c:ser>
        <c:ser>
          <c:idx val="4"/>
          <c:order val="4"/>
          <c:tx>
            <c:strRef>
              <c:f>ETP_26!$D$42</c:f>
              <c:strCache>
                <c:ptCount val="1"/>
                <c:pt idx="0">
                  <c:v>Activites financieres et d'assurance</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ETP_26!$E$42:$CJ$42</c:f>
              <c:numCache>
                <c:formatCode>#,##0</c:formatCode>
                <c:ptCount val="84"/>
                <c:pt idx="0">
                  <c:v>56.967913511195597</c:v>
                </c:pt>
                <c:pt idx="1">
                  <c:v>50.825371748337702</c:v>
                </c:pt>
                <c:pt idx="2">
                  <c:v>52.130049776759499</c:v>
                </c:pt>
                <c:pt idx="3">
                  <c:v>42.823976948558801</c:v>
                </c:pt>
                <c:pt idx="4">
                  <c:v>29.609110164261999</c:v>
                </c:pt>
                <c:pt idx="5">
                  <c:v>28.0839306821976</c:v>
                </c:pt>
                <c:pt idx="6">
                  <c:v>29.242884069500601</c:v>
                </c:pt>
                <c:pt idx="7">
                  <c:v>25.505478513716799</c:v>
                </c:pt>
                <c:pt idx="8">
                  <c:v>33.723747884346402</c:v>
                </c:pt>
                <c:pt idx="9">
                  <c:v>40.740794436548001</c:v>
                </c:pt>
                <c:pt idx="10">
                  <c:v>32.535003598417198</c:v>
                </c:pt>
                <c:pt idx="11">
                  <c:v>32.597701479800399</c:v>
                </c:pt>
                <c:pt idx="12">
                  <c:v>39.937134397424003</c:v>
                </c:pt>
                <c:pt idx="13">
                  <c:v>44.882747521762603</c:v>
                </c:pt>
                <c:pt idx="14">
                  <c:v>35.522660498460098</c:v>
                </c:pt>
                <c:pt idx="15">
                  <c:v>36.756121243559797</c:v>
                </c:pt>
                <c:pt idx="16">
                  <c:v>38.483238911352601</c:v>
                </c:pt>
                <c:pt idx="17">
                  <c:v>27.7762854788479</c:v>
                </c:pt>
                <c:pt idx="18">
                  <c:v>28.129933965149199</c:v>
                </c:pt>
                <c:pt idx="19">
                  <c:v>46.889512844294103</c:v>
                </c:pt>
                <c:pt idx="20">
                  <c:v>35.4242432580063</c:v>
                </c:pt>
                <c:pt idx="21">
                  <c:v>40.531964170364603</c:v>
                </c:pt>
                <c:pt idx="22">
                  <c:v>47.297418194239597</c:v>
                </c:pt>
                <c:pt idx="23">
                  <c:v>46.914622887418901</c:v>
                </c:pt>
                <c:pt idx="24">
                  <c:v>46.010661617933103</c:v>
                </c:pt>
                <c:pt idx="25">
                  <c:v>42.0979299649007</c:v>
                </c:pt>
                <c:pt idx="26">
                  <c:v>41.504979043512897</c:v>
                </c:pt>
                <c:pt idx="27">
                  <c:v>31.118503126857501</c:v>
                </c:pt>
                <c:pt idx="28">
                  <c:v>41.467239684971503</c:v>
                </c:pt>
                <c:pt idx="29">
                  <c:v>36.977280519573199</c:v>
                </c:pt>
                <c:pt idx="30">
                  <c:v>31.5569913699218</c:v>
                </c:pt>
                <c:pt idx="31">
                  <c:v>27.2672175320089</c:v>
                </c:pt>
                <c:pt idx="32">
                  <c:v>27.2048050857804</c:v>
                </c:pt>
                <c:pt idx="33">
                  <c:v>36.0591139085072</c:v>
                </c:pt>
                <c:pt idx="34">
                  <c:v>37.014925491942101</c:v>
                </c:pt>
                <c:pt idx="35">
                  <c:v>47.511730403654902</c:v>
                </c:pt>
                <c:pt idx="36">
                  <c:v>38.761993668474098</c:v>
                </c:pt>
                <c:pt idx="37">
                  <c:v>45.4710161156654</c:v>
                </c:pt>
                <c:pt idx="38">
                  <c:v>62.814309816918303</c:v>
                </c:pt>
                <c:pt idx="39">
                  <c:v>50.4092042772509</c:v>
                </c:pt>
                <c:pt idx="40">
                  <c:v>44.6619199147611</c:v>
                </c:pt>
                <c:pt idx="41">
                  <c:v>45.695756907582798</c:v>
                </c:pt>
                <c:pt idx="42">
                  <c:v>41.021920599510501</c:v>
                </c:pt>
                <c:pt idx="43">
                  <c:v>44.471119893675301</c:v>
                </c:pt>
                <c:pt idx="44">
                  <c:v>47.019744021169799</c:v>
                </c:pt>
                <c:pt idx="45">
                  <c:v>47.594381329978098</c:v>
                </c:pt>
                <c:pt idx="46">
                  <c:v>37.878082157366997</c:v>
                </c:pt>
                <c:pt idx="47">
                  <c:v>49.721488215479901</c:v>
                </c:pt>
                <c:pt idx="48">
                  <c:v>67.997287037358902</c:v>
                </c:pt>
                <c:pt idx="49">
                  <c:v>56.305472312987703</c:v>
                </c:pt>
                <c:pt idx="50">
                  <c:v>62.743037390146299</c:v>
                </c:pt>
                <c:pt idx="51">
                  <c:v>53.794189874693103</c:v>
                </c:pt>
                <c:pt idx="52">
                  <c:v>57.370879315863</c:v>
                </c:pt>
                <c:pt idx="53">
                  <c:v>58.077753249247699</c:v>
                </c:pt>
                <c:pt idx="54">
                  <c:v>62.036898084201297</c:v>
                </c:pt>
                <c:pt idx="55">
                  <c:v>70.340365613792201</c:v>
                </c:pt>
                <c:pt idx="56">
                  <c:v>72.158860224136504</c:v>
                </c:pt>
                <c:pt idx="57">
                  <c:v>70.006562250608894</c:v>
                </c:pt>
                <c:pt idx="58">
                  <c:v>77.251309235559205</c:v>
                </c:pt>
                <c:pt idx="59">
                  <c:v>71.135562511760099</c:v>
                </c:pt>
                <c:pt idx="60">
                  <c:v>69.964151208828895</c:v>
                </c:pt>
                <c:pt idx="61">
                  <c:v>38.117528001741697</c:v>
                </c:pt>
                <c:pt idx="62">
                  <c:v>54.728892631283102</c:v>
                </c:pt>
                <c:pt idx="63">
                  <c:v>62.434303046224997</c:v>
                </c:pt>
                <c:pt idx="64">
                  <c:v>67.818582087604199</c:v>
                </c:pt>
                <c:pt idx="65">
                  <c:v>81.551006677448299</c:v>
                </c:pt>
                <c:pt idx="66">
                  <c:v>93.6979725056284</c:v>
                </c:pt>
                <c:pt idx="67">
                  <c:v>78.827357346020705</c:v>
                </c:pt>
                <c:pt idx="68">
                  <c:v>75.456215191039405</c:v>
                </c:pt>
                <c:pt idx="69">
                  <c:v>71.261056842311802</c:v>
                </c:pt>
                <c:pt idx="70">
                  <c:v>78.7391837950195</c:v>
                </c:pt>
                <c:pt idx="71">
                  <c:v>86.738856363642796</c:v>
                </c:pt>
                <c:pt idx="72">
                  <c:v>76.994133732338199</c:v>
                </c:pt>
                <c:pt idx="73">
                  <c:v>71.776011250253106</c:v>
                </c:pt>
                <c:pt idx="74">
                  <c:v>75.898457072352301</c:v>
                </c:pt>
                <c:pt idx="75">
                  <c:v>73.014099559113504</c:v>
                </c:pt>
                <c:pt idx="76">
                  <c:v>70.156923388384399</c:v>
                </c:pt>
                <c:pt idx="77">
                  <c:v>73.772397859970596</c:v>
                </c:pt>
                <c:pt idx="78">
                  <c:v>63.556690210547998</c:v>
                </c:pt>
                <c:pt idx="79">
                  <c:v>68.504522694117796</c:v>
                </c:pt>
                <c:pt idx="80">
                  <c:v>67.731951254242404</c:v>
                </c:pt>
                <c:pt idx="81">
                  <c:v>55.376609654143301</c:v>
                </c:pt>
                <c:pt idx="82">
                  <c:v>54.528825973649703</c:v>
                </c:pt>
                <c:pt idx="83">
                  <c:v>60.957048969821898</c:v>
                </c:pt>
              </c:numCache>
            </c:numRef>
          </c:val>
          <c:smooth val="0"/>
          <c:extLst>
            <c:ext xmlns:c16="http://schemas.microsoft.com/office/drawing/2014/chart" uri="{C3380CC4-5D6E-409C-BE32-E72D297353CC}">
              <c16:uniqueId val="{00000004-D9F9-477B-AD91-E9A226982FE4}"/>
            </c:ext>
          </c:extLst>
        </c:ser>
        <c:ser>
          <c:idx val="5"/>
          <c:order val="5"/>
          <c:tx>
            <c:strRef>
              <c:f>ETP_26!$D$43</c:f>
              <c:strCache>
                <c:ptCount val="1"/>
                <c:pt idx="0">
                  <c:v>Activites immobilieres</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ETP_26!$E$43:$CJ$43</c:f>
              <c:numCache>
                <c:formatCode>#,##0</c:formatCode>
                <c:ptCount val="84"/>
                <c:pt idx="0">
                  <c:v>25.202578021608499</c:v>
                </c:pt>
                <c:pt idx="1">
                  <c:v>22.7075425575248</c:v>
                </c:pt>
                <c:pt idx="2">
                  <c:v>31.0481642655595</c:v>
                </c:pt>
                <c:pt idx="3">
                  <c:v>0</c:v>
                </c:pt>
                <c:pt idx="4">
                  <c:v>14.862740951016599</c:v>
                </c:pt>
                <c:pt idx="5">
                  <c:v>16.091570679831499</c:v>
                </c:pt>
                <c:pt idx="6">
                  <c:v>21.884223862729399</c:v>
                </c:pt>
                <c:pt idx="7">
                  <c:v>30.137111513463701</c:v>
                </c:pt>
                <c:pt idx="8">
                  <c:v>14.5318250725113</c:v>
                </c:pt>
                <c:pt idx="9">
                  <c:v>21.888453548995699</c:v>
                </c:pt>
                <c:pt idx="10">
                  <c:v>13.052428534463401</c:v>
                </c:pt>
                <c:pt idx="11">
                  <c:v>13.098912430315499</c:v>
                </c:pt>
                <c:pt idx="12">
                  <c:v>24.522375217389801</c:v>
                </c:pt>
                <c:pt idx="13">
                  <c:v>24.865929501208299</c:v>
                </c:pt>
                <c:pt idx="14">
                  <c:v>30.112981874830101</c:v>
                </c:pt>
                <c:pt idx="15">
                  <c:v>33.975838465175997</c:v>
                </c:pt>
                <c:pt idx="16">
                  <c:v>33.500820880707501</c:v>
                </c:pt>
                <c:pt idx="17">
                  <c:v>34.485682701426697</c:v>
                </c:pt>
                <c:pt idx="18">
                  <c:v>37.9430967063956</c:v>
                </c:pt>
                <c:pt idx="19">
                  <c:v>37.706944858696303</c:v>
                </c:pt>
                <c:pt idx="20">
                  <c:v>43.1390618550356</c:v>
                </c:pt>
                <c:pt idx="21">
                  <c:v>38.586337393126101</c:v>
                </c:pt>
                <c:pt idx="22">
                  <c:v>48.031970769190998</c:v>
                </c:pt>
                <c:pt idx="23">
                  <c:v>62.4131419605053</c:v>
                </c:pt>
                <c:pt idx="24">
                  <c:v>52.246812836217003</c:v>
                </c:pt>
                <c:pt idx="25">
                  <c:v>52.482594703664397</c:v>
                </c:pt>
                <c:pt idx="26">
                  <c:v>35.516432854405402</c:v>
                </c:pt>
                <c:pt idx="27">
                  <c:v>36.9891621816233</c:v>
                </c:pt>
                <c:pt idx="28">
                  <c:v>42.023229246066101</c:v>
                </c:pt>
                <c:pt idx="29">
                  <c:v>31.949031421146799</c:v>
                </c:pt>
                <c:pt idx="30">
                  <c:v>24.156271146348899</c:v>
                </c:pt>
                <c:pt idx="31">
                  <c:v>11.667985297823</c:v>
                </c:pt>
                <c:pt idx="32">
                  <c:v>12.3113163599327</c:v>
                </c:pt>
                <c:pt idx="33">
                  <c:v>6.5306333739845996</c:v>
                </c:pt>
                <c:pt idx="34">
                  <c:v>9.3190144307327394</c:v>
                </c:pt>
                <c:pt idx="35">
                  <c:v>9.8005351936332605</c:v>
                </c:pt>
                <c:pt idx="36">
                  <c:v>8.4970077563397606</c:v>
                </c:pt>
                <c:pt idx="37">
                  <c:v>12.0093768795134</c:v>
                </c:pt>
                <c:pt idx="38">
                  <c:v>15.1231312630745</c:v>
                </c:pt>
                <c:pt idx="39">
                  <c:v>28.270587081888401</c:v>
                </c:pt>
                <c:pt idx="40">
                  <c:v>7.3790431863065002</c:v>
                </c:pt>
                <c:pt idx="41">
                  <c:v>12.5714716140272</c:v>
                </c:pt>
                <c:pt idx="42">
                  <c:v>11.4598890429642</c:v>
                </c:pt>
                <c:pt idx="43">
                  <c:v>9.4514145611707097</c:v>
                </c:pt>
                <c:pt idx="44">
                  <c:v>6.2958887521001401</c:v>
                </c:pt>
                <c:pt idx="45">
                  <c:v>11.637312488956001</c:v>
                </c:pt>
                <c:pt idx="46">
                  <c:v>6.1181609855429198</c:v>
                </c:pt>
                <c:pt idx="47">
                  <c:v>6.49760234468142</c:v>
                </c:pt>
                <c:pt idx="48">
                  <c:v>16.4150481664424</c:v>
                </c:pt>
                <c:pt idx="49">
                  <c:v>18.866283528666401</c:v>
                </c:pt>
                <c:pt idx="50">
                  <c:v>21.448182200198701</c:v>
                </c:pt>
                <c:pt idx="51">
                  <c:v>21.936082294111198</c:v>
                </c:pt>
                <c:pt idx="52">
                  <c:v>16.413242969018999</c:v>
                </c:pt>
                <c:pt idx="53">
                  <c:v>10.2746206632472</c:v>
                </c:pt>
                <c:pt idx="54">
                  <c:v>9.2750959928374996</c:v>
                </c:pt>
                <c:pt idx="55">
                  <c:v>10.862548392100299</c:v>
                </c:pt>
                <c:pt idx="56">
                  <c:v>9.3710210473627207</c:v>
                </c:pt>
                <c:pt idx="57">
                  <c:v>12.5341091637142</c:v>
                </c:pt>
                <c:pt idx="58">
                  <c:v>15.2120608880118</c:v>
                </c:pt>
                <c:pt idx="59">
                  <c:v>12.6720787491197</c:v>
                </c:pt>
                <c:pt idx="60">
                  <c:v>7.2975316562143799</c:v>
                </c:pt>
                <c:pt idx="61">
                  <c:v>0</c:v>
                </c:pt>
                <c:pt idx="62">
                  <c:v>5.8270786419166898</c:v>
                </c:pt>
                <c:pt idx="63">
                  <c:v>8.5256798771803499</c:v>
                </c:pt>
                <c:pt idx="64">
                  <c:v>6.6437309400080302</c:v>
                </c:pt>
                <c:pt idx="65">
                  <c:v>5.2981677974715398</c:v>
                </c:pt>
                <c:pt idx="66">
                  <c:v>7.7079540787330396</c:v>
                </c:pt>
                <c:pt idx="67">
                  <c:v>0</c:v>
                </c:pt>
                <c:pt idx="68">
                  <c:v>5.9179812858119796</c:v>
                </c:pt>
                <c:pt idx="69">
                  <c:v>6.5482669825612101</c:v>
                </c:pt>
                <c:pt idx="70">
                  <c:v>6.8293676201731301</c:v>
                </c:pt>
                <c:pt idx="71">
                  <c:v>5.7105442213499797</c:v>
                </c:pt>
                <c:pt idx="72">
                  <c:v>16.385469799031899</c:v>
                </c:pt>
                <c:pt idx="73">
                  <c:v>14.674862476877999</c:v>
                </c:pt>
                <c:pt idx="74">
                  <c:v>8.9903073129817095</c:v>
                </c:pt>
                <c:pt idx="75">
                  <c:v>9.3337239210344602</c:v>
                </c:pt>
                <c:pt idx="76">
                  <c:v>7.4638220235377997</c:v>
                </c:pt>
                <c:pt idx="77">
                  <c:v>7.7297018305711198</c:v>
                </c:pt>
                <c:pt idx="78">
                  <c:v>7.0303440877916099</c:v>
                </c:pt>
                <c:pt idx="79">
                  <c:v>9.2742540821947799</c:v>
                </c:pt>
                <c:pt idx="80">
                  <c:v>0</c:v>
                </c:pt>
                <c:pt idx="81">
                  <c:v>0</c:v>
                </c:pt>
                <c:pt idx="82">
                  <c:v>0</c:v>
                </c:pt>
                <c:pt idx="83">
                  <c:v>0</c:v>
                </c:pt>
              </c:numCache>
            </c:numRef>
          </c:val>
          <c:smooth val="0"/>
          <c:extLst>
            <c:ext xmlns:c16="http://schemas.microsoft.com/office/drawing/2014/chart" uri="{C3380CC4-5D6E-409C-BE32-E72D297353CC}">
              <c16:uniqueId val="{00000005-D9F9-477B-AD91-E9A226982FE4}"/>
            </c:ext>
          </c:extLst>
        </c:ser>
        <c:ser>
          <c:idx val="6"/>
          <c:order val="6"/>
          <c:tx>
            <c:strRef>
              <c:f>ETP_26!$D$44</c:f>
              <c:strCache>
                <c:ptCount val="1"/>
                <c:pt idx="0">
                  <c:v>Activités scientifiques et techniques ; services administratifs et de soutien</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ETP_26!$E$44:$CJ$44</c:f>
              <c:numCache>
                <c:formatCode>#,##0</c:formatCode>
                <c:ptCount val="84"/>
                <c:pt idx="0">
                  <c:v>268.53246867057499</c:v>
                </c:pt>
                <c:pt idx="1">
                  <c:v>274.68170898206699</c:v>
                </c:pt>
                <c:pt idx="2">
                  <c:v>300.71881971671201</c:v>
                </c:pt>
                <c:pt idx="3">
                  <c:v>278.86326208260601</c:v>
                </c:pt>
                <c:pt idx="4">
                  <c:v>258.31262998083002</c:v>
                </c:pt>
                <c:pt idx="5">
                  <c:v>292.28806653560201</c:v>
                </c:pt>
                <c:pt idx="6">
                  <c:v>296.477115961962</c:v>
                </c:pt>
                <c:pt idx="7">
                  <c:v>323.13077182506299</c:v>
                </c:pt>
                <c:pt idx="8">
                  <c:v>359.41018615032601</c:v>
                </c:pt>
                <c:pt idx="9">
                  <c:v>280.12742945636302</c:v>
                </c:pt>
                <c:pt idx="10">
                  <c:v>298.55945592689699</c:v>
                </c:pt>
                <c:pt idx="11">
                  <c:v>327.38397106677797</c:v>
                </c:pt>
                <c:pt idx="12">
                  <c:v>332.656593412056</c:v>
                </c:pt>
                <c:pt idx="13">
                  <c:v>270.65566071577501</c:v>
                </c:pt>
                <c:pt idx="14">
                  <c:v>274.76332139332698</c:v>
                </c:pt>
                <c:pt idx="15">
                  <c:v>306.20046059732903</c:v>
                </c:pt>
                <c:pt idx="16">
                  <c:v>262.95542249863303</c:v>
                </c:pt>
                <c:pt idx="17">
                  <c:v>283.39223410417901</c:v>
                </c:pt>
                <c:pt idx="18">
                  <c:v>271.09529676449398</c:v>
                </c:pt>
                <c:pt idx="19">
                  <c:v>260.80838140094602</c:v>
                </c:pt>
                <c:pt idx="20">
                  <c:v>306.38725237024499</c:v>
                </c:pt>
                <c:pt idx="21">
                  <c:v>339.16806985048999</c:v>
                </c:pt>
                <c:pt idx="22">
                  <c:v>345.61316097269298</c:v>
                </c:pt>
                <c:pt idx="23">
                  <c:v>264.67406480916901</c:v>
                </c:pt>
                <c:pt idx="24">
                  <c:v>269.95704306782699</c:v>
                </c:pt>
                <c:pt idx="25">
                  <c:v>263.902141321687</c:v>
                </c:pt>
                <c:pt idx="26">
                  <c:v>249.083735617825</c:v>
                </c:pt>
                <c:pt idx="27">
                  <c:v>262.666557762129</c:v>
                </c:pt>
                <c:pt idx="28">
                  <c:v>270.29399212388103</c:v>
                </c:pt>
                <c:pt idx="29">
                  <c:v>312.18384013270997</c:v>
                </c:pt>
                <c:pt idx="30">
                  <c:v>341.77012756681103</c:v>
                </c:pt>
                <c:pt idx="31">
                  <c:v>315.39071132436698</c:v>
                </c:pt>
                <c:pt idx="32">
                  <c:v>297.75544637691701</c:v>
                </c:pt>
                <c:pt idx="33">
                  <c:v>296.12625448935199</c:v>
                </c:pt>
                <c:pt idx="34">
                  <c:v>319.03351840851002</c:v>
                </c:pt>
                <c:pt idx="35">
                  <c:v>305.27531149947299</c:v>
                </c:pt>
                <c:pt idx="36">
                  <c:v>359.49142431129201</c:v>
                </c:pt>
                <c:pt idx="37">
                  <c:v>315.300185292599</c:v>
                </c:pt>
                <c:pt idx="38">
                  <c:v>316.56632958121099</c:v>
                </c:pt>
                <c:pt idx="39">
                  <c:v>328.93104838000801</c:v>
                </c:pt>
                <c:pt idx="40">
                  <c:v>348.295575971912</c:v>
                </c:pt>
                <c:pt idx="41">
                  <c:v>357.44443862776501</c:v>
                </c:pt>
                <c:pt idx="42">
                  <c:v>350.378015999372</c:v>
                </c:pt>
                <c:pt idx="43">
                  <c:v>369.50026652041402</c:v>
                </c:pt>
                <c:pt idx="44">
                  <c:v>357.44696313527402</c:v>
                </c:pt>
                <c:pt idx="45">
                  <c:v>388.16775867345098</c:v>
                </c:pt>
                <c:pt idx="46">
                  <c:v>432.72535514055699</c:v>
                </c:pt>
                <c:pt idx="47">
                  <c:v>436.95693308046901</c:v>
                </c:pt>
                <c:pt idx="48">
                  <c:v>460.31750549880297</c:v>
                </c:pt>
                <c:pt idx="49">
                  <c:v>503.26718485359203</c:v>
                </c:pt>
                <c:pt idx="50">
                  <c:v>501.84819689197502</c:v>
                </c:pt>
                <c:pt idx="51">
                  <c:v>741.38796326074498</c:v>
                </c:pt>
                <c:pt idx="52">
                  <c:v>715.14765563184403</c:v>
                </c:pt>
                <c:pt idx="53">
                  <c:v>597.29045157341295</c:v>
                </c:pt>
                <c:pt idx="54">
                  <c:v>628.15413025779196</c:v>
                </c:pt>
                <c:pt idx="55">
                  <c:v>646.96552638256901</c:v>
                </c:pt>
                <c:pt idx="56">
                  <c:v>638.05254466105703</c:v>
                </c:pt>
                <c:pt idx="57">
                  <c:v>658.20489549613501</c:v>
                </c:pt>
                <c:pt idx="58">
                  <c:v>700.78447959084895</c:v>
                </c:pt>
                <c:pt idx="59">
                  <c:v>702.875679731682</c:v>
                </c:pt>
                <c:pt idx="60">
                  <c:v>721.89623718529197</c:v>
                </c:pt>
                <c:pt idx="61">
                  <c:v>617.49634802747505</c:v>
                </c:pt>
                <c:pt idx="62">
                  <c:v>738.25472723401799</c:v>
                </c:pt>
                <c:pt idx="63">
                  <c:v>678.28292125369398</c:v>
                </c:pt>
                <c:pt idx="64">
                  <c:v>716.06747581314403</c:v>
                </c:pt>
                <c:pt idx="65">
                  <c:v>786.83686268049496</c:v>
                </c:pt>
                <c:pt idx="66">
                  <c:v>761.49112874964896</c:v>
                </c:pt>
                <c:pt idx="67">
                  <c:v>800.724430179097</c:v>
                </c:pt>
                <c:pt idx="68">
                  <c:v>850.91397746472899</c:v>
                </c:pt>
                <c:pt idx="69">
                  <c:v>887.661952498088</c:v>
                </c:pt>
                <c:pt idx="70">
                  <c:v>986.69912502589204</c:v>
                </c:pt>
                <c:pt idx="71">
                  <c:v>937.00438493484603</c:v>
                </c:pt>
                <c:pt idx="72">
                  <c:v>869.44599261845497</c:v>
                </c:pt>
                <c:pt idx="73">
                  <c:v>849.47825952660901</c:v>
                </c:pt>
                <c:pt idx="74">
                  <c:v>805.58577898445003</c:v>
                </c:pt>
                <c:pt idx="75">
                  <c:v>829.81055760370896</c:v>
                </c:pt>
                <c:pt idx="76">
                  <c:v>835.43240199135005</c:v>
                </c:pt>
                <c:pt idx="77">
                  <c:v>827.61848168900406</c:v>
                </c:pt>
                <c:pt idx="78">
                  <c:v>789.83167173296397</c:v>
                </c:pt>
                <c:pt idx="79">
                  <c:v>775.914902067296</c:v>
                </c:pt>
                <c:pt idx="80">
                  <c:v>741.42791595851497</c:v>
                </c:pt>
                <c:pt idx="81">
                  <c:v>715.49415102636704</c:v>
                </c:pt>
                <c:pt idx="82">
                  <c:v>711.99824487278102</c:v>
                </c:pt>
                <c:pt idx="83">
                  <c:v>729.87526327186697</c:v>
                </c:pt>
              </c:numCache>
            </c:numRef>
          </c:val>
          <c:smooth val="0"/>
          <c:extLst>
            <c:ext xmlns:c16="http://schemas.microsoft.com/office/drawing/2014/chart" uri="{C3380CC4-5D6E-409C-BE32-E72D297353CC}">
              <c16:uniqueId val="{00000006-D9F9-477B-AD91-E9A226982FE4}"/>
            </c:ext>
          </c:extLst>
        </c:ser>
        <c:ser>
          <c:idx val="7"/>
          <c:order val="7"/>
          <c:tx>
            <c:strRef>
              <c:f>ETP_26!$D$45</c:f>
              <c:strCache>
                <c:ptCount val="1"/>
                <c:pt idx="0">
                  <c:v>Administration publique, enseignement, sante humaine et action sociale</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ETP_26!$E$45:$CJ$45</c:f>
              <c:numCache>
                <c:formatCode>#,##0</c:formatCode>
                <c:ptCount val="84"/>
                <c:pt idx="0">
                  <c:v>64.769240829871805</c:v>
                </c:pt>
                <c:pt idx="1">
                  <c:v>60.704234436651603</c:v>
                </c:pt>
                <c:pt idx="2">
                  <c:v>56.897420577526802</c:v>
                </c:pt>
                <c:pt idx="3">
                  <c:v>58.420530352259803</c:v>
                </c:pt>
                <c:pt idx="4">
                  <c:v>52.241743677241999</c:v>
                </c:pt>
                <c:pt idx="5">
                  <c:v>44.741662208010702</c:v>
                </c:pt>
                <c:pt idx="6">
                  <c:v>49.980366207137699</c:v>
                </c:pt>
                <c:pt idx="7">
                  <c:v>45.877749433295499</c:v>
                </c:pt>
                <c:pt idx="8">
                  <c:v>46.251083826798798</c:v>
                </c:pt>
                <c:pt idx="9">
                  <c:v>66.713399391412395</c:v>
                </c:pt>
                <c:pt idx="10">
                  <c:v>58.076048618827997</c:v>
                </c:pt>
                <c:pt idx="11">
                  <c:v>61.632633171500302</c:v>
                </c:pt>
                <c:pt idx="12">
                  <c:v>63.134982001705801</c:v>
                </c:pt>
                <c:pt idx="13">
                  <c:v>66.922160972863693</c:v>
                </c:pt>
                <c:pt idx="14">
                  <c:v>65.238660860541501</c:v>
                </c:pt>
                <c:pt idx="15">
                  <c:v>74.798210945616304</c:v>
                </c:pt>
                <c:pt idx="16">
                  <c:v>66.5049722545306</c:v>
                </c:pt>
                <c:pt idx="17">
                  <c:v>69.127201015985705</c:v>
                </c:pt>
                <c:pt idx="18">
                  <c:v>69.837534841476099</c:v>
                </c:pt>
                <c:pt idx="19">
                  <c:v>85.417503571100397</c:v>
                </c:pt>
                <c:pt idx="20">
                  <c:v>74.857715418474299</c:v>
                </c:pt>
                <c:pt idx="21">
                  <c:v>78.910471248239404</c:v>
                </c:pt>
                <c:pt idx="22">
                  <c:v>85.059006614998097</c:v>
                </c:pt>
                <c:pt idx="23">
                  <c:v>93.674835511247693</c:v>
                </c:pt>
                <c:pt idx="24">
                  <c:v>104.694809501747</c:v>
                </c:pt>
                <c:pt idx="25">
                  <c:v>114.77858252299499</c:v>
                </c:pt>
                <c:pt idx="26">
                  <c:v>127.881173999457</c:v>
                </c:pt>
                <c:pt idx="27">
                  <c:v>105.109799652457</c:v>
                </c:pt>
                <c:pt idx="28">
                  <c:v>99.636176103254599</c:v>
                </c:pt>
                <c:pt idx="29">
                  <c:v>93.450506219249206</c:v>
                </c:pt>
                <c:pt idx="30">
                  <c:v>95.301414422758697</c:v>
                </c:pt>
                <c:pt idx="31">
                  <c:v>93.6180991988183</c:v>
                </c:pt>
                <c:pt idx="32">
                  <c:v>107.065990564125</c:v>
                </c:pt>
                <c:pt idx="33">
                  <c:v>78.810535750986503</c:v>
                </c:pt>
                <c:pt idx="34">
                  <c:v>75.023406222286795</c:v>
                </c:pt>
                <c:pt idx="35">
                  <c:v>60.010664705010697</c:v>
                </c:pt>
                <c:pt idx="36">
                  <c:v>65.666173891102801</c:v>
                </c:pt>
                <c:pt idx="37">
                  <c:v>69.496153106227496</c:v>
                </c:pt>
                <c:pt idx="38">
                  <c:v>71.200890778267294</c:v>
                </c:pt>
                <c:pt idx="39">
                  <c:v>79.658122425721203</c:v>
                </c:pt>
                <c:pt idx="40">
                  <c:v>85.696719532718006</c:v>
                </c:pt>
                <c:pt idx="41">
                  <c:v>93.183719255311601</c:v>
                </c:pt>
                <c:pt idx="42">
                  <c:v>92.597677266829507</c:v>
                </c:pt>
                <c:pt idx="43">
                  <c:v>102.922142649034</c:v>
                </c:pt>
                <c:pt idx="44">
                  <c:v>110.880623654769</c:v>
                </c:pt>
                <c:pt idx="45">
                  <c:v>106.06946543687</c:v>
                </c:pt>
                <c:pt idx="46">
                  <c:v>104.301019455701</c:v>
                </c:pt>
                <c:pt idx="47">
                  <c:v>98.369120282261903</c:v>
                </c:pt>
                <c:pt idx="48">
                  <c:v>87.665538049302697</c:v>
                </c:pt>
                <c:pt idx="49">
                  <c:v>86.417112081585401</c:v>
                </c:pt>
                <c:pt idx="50">
                  <c:v>92.586278904114295</c:v>
                </c:pt>
                <c:pt idx="51">
                  <c:v>189.17984248629</c:v>
                </c:pt>
                <c:pt idx="52">
                  <c:v>364.16481344188497</c:v>
                </c:pt>
                <c:pt idx="53">
                  <c:v>394.70678792659601</c:v>
                </c:pt>
                <c:pt idx="54">
                  <c:v>412.71172283946902</c:v>
                </c:pt>
                <c:pt idx="55">
                  <c:v>414.58292474441498</c:v>
                </c:pt>
                <c:pt idx="56">
                  <c:v>441.95616450335399</c:v>
                </c:pt>
                <c:pt idx="57">
                  <c:v>437.70345800861702</c:v>
                </c:pt>
                <c:pt idx="58">
                  <c:v>473.052427121981</c:v>
                </c:pt>
                <c:pt idx="59">
                  <c:v>483.28619577742597</c:v>
                </c:pt>
                <c:pt idx="60">
                  <c:v>476.57701597581098</c:v>
                </c:pt>
                <c:pt idx="61">
                  <c:v>411.74501292934701</c:v>
                </c:pt>
                <c:pt idx="62">
                  <c:v>434.26311512062</c:v>
                </c:pt>
                <c:pt idx="63">
                  <c:v>457.77354909589599</c:v>
                </c:pt>
                <c:pt idx="64">
                  <c:v>500.55658696687601</c:v>
                </c:pt>
                <c:pt idx="65">
                  <c:v>479.43773591314499</c:v>
                </c:pt>
                <c:pt idx="66">
                  <c:v>481.60040241453601</c:v>
                </c:pt>
                <c:pt idx="67">
                  <c:v>496.09184213404302</c:v>
                </c:pt>
                <c:pt idx="68">
                  <c:v>465.424528847082</c:v>
                </c:pt>
                <c:pt idx="69">
                  <c:v>464.165777783789</c:v>
                </c:pt>
                <c:pt idx="70">
                  <c:v>487.34675140973201</c:v>
                </c:pt>
                <c:pt idx="71">
                  <c:v>470.62567215951702</c:v>
                </c:pt>
                <c:pt idx="72">
                  <c:v>433.697791244298</c:v>
                </c:pt>
                <c:pt idx="73">
                  <c:v>435.50387256678101</c:v>
                </c:pt>
                <c:pt idx="74">
                  <c:v>400.80144825097398</c:v>
                </c:pt>
                <c:pt idx="75">
                  <c:v>413.44902432486498</c:v>
                </c:pt>
                <c:pt idx="76">
                  <c:v>402.77089927980001</c:v>
                </c:pt>
                <c:pt idx="77">
                  <c:v>416.85026202406698</c:v>
                </c:pt>
                <c:pt idx="78">
                  <c:v>410.11686405264197</c:v>
                </c:pt>
                <c:pt idx="79">
                  <c:v>415.75933677254602</c:v>
                </c:pt>
                <c:pt idx="80">
                  <c:v>422.20836568283499</c:v>
                </c:pt>
                <c:pt idx="81">
                  <c:v>413.77579239475801</c:v>
                </c:pt>
                <c:pt idx="82">
                  <c:v>407.041690647515</c:v>
                </c:pt>
                <c:pt idx="83">
                  <c:v>376.99734120562101</c:v>
                </c:pt>
              </c:numCache>
            </c:numRef>
          </c:val>
          <c:smooth val="0"/>
          <c:extLst>
            <c:ext xmlns:c16="http://schemas.microsoft.com/office/drawing/2014/chart" uri="{C3380CC4-5D6E-409C-BE32-E72D297353CC}">
              <c16:uniqueId val="{00000007-D9F9-477B-AD91-E9A226982FE4}"/>
            </c:ext>
          </c:extLst>
        </c:ser>
        <c:ser>
          <c:idx val="8"/>
          <c:order val="8"/>
          <c:tx>
            <c:strRef>
              <c:f>ETP_26!$D$46</c:f>
              <c:strCache>
                <c:ptCount val="1"/>
                <c:pt idx="0">
                  <c:v>Autres activites de services</c:v>
                </c:pt>
              </c:strCache>
            </c:strRef>
          </c:tx>
          <c:marker>
            <c:symbol val="none"/>
          </c:marker>
          <c:cat>
            <c:strRef>
              <c:f>ETP_26!$E$29:$CJ$29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ETP_26!$E$46:$CJ$46</c:f>
              <c:numCache>
                <c:formatCode>#,##0</c:formatCode>
                <c:ptCount val="84"/>
                <c:pt idx="0">
                  <c:v>7.5713048046442397</c:v>
                </c:pt>
                <c:pt idx="1">
                  <c:v>9.3794805301886495</c:v>
                </c:pt>
                <c:pt idx="2">
                  <c:v>12.975037509442799</c:v>
                </c:pt>
                <c:pt idx="3">
                  <c:v>0</c:v>
                </c:pt>
                <c:pt idx="4">
                  <c:v>7.3843541028379498</c:v>
                </c:pt>
                <c:pt idx="5">
                  <c:v>7.9298252117839301</c:v>
                </c:pt>
                <c:pt idx="6">
                  <c:v>9.5737764822847993</c:v>
                </c:pt>
                <c:pt idx="7">
                  <c:v>16.919844333604601</c:v>
                </c:pt>
                <c:pt idx="8">
                  <c:v>27.0449751594929</c:v>
                </c:pt>
                <c:pt idx="9">
                  <c:v>7.4877405934744701</c:v>
                </c:pt>
                <c:pt idx="10">
                  <c:v>14.1153540297502</c:v>
                </c:pt>
                <c:pt idx="11">
                  <c:v>14.545914569181599</c:v>
                </c:pt>
                <c:pt idx="12">
                  <c:v>10.7986742192334</c:v>
                </c:pt>
                <c:pt idx="13">
                  <c:v>16.167359022687901</c:v>
                </c:pt>
                <c:pt idx="14">
                  <c:v>13.8843677952287</c:v>
                </c:pt>
                <c:pt idx="15">
                  <c:v>19.131698841403601</c:v>
                </c:pt>
                <c:pt idx="16">
                  <c:v>18.8296664737097</c:v>
                </c:pt>
                <c:pt idx="17">
                  <c:v>21.678264102899998</c:v>
                </c:pt>
                <c:pt idx="18">
                  <c:v>18.228998465720199</c:v>
                </c:pt>
                <c:pt idx="19">
                  <c:v>20.293072617570601</c:v>
                </c:pt>
                <c:pt idx="20">
                  <c:v>19.081166700497299</c:v>
                </c:pt>
                <c:pt idx="21">
                  <c:v>29.960351427555199</c:v>
                </c:pt>
                <c:pt idx="22">
                  <c:v>18.374494433027799</c:v>
                </c:pt>
                <c:pt idx="23">
                  <c:v>20.415442192679301</c:v>
                </c:pt>
                <c:pt idx="24">
                  <c:v>21.108816838534</c:v>
                </c:pt>
                <c:pt idx="25">
                  <c:v>30.196675633764102</c:v>
                </c:pt>
                <c:pt idx="26">
                  <c:v>33.269846328759897</c:v>
                </c:pt>
                <c:pt idx="27">
                  <c:v>30.228432768419001</c:v>
                </c:pt>
                <c:pt idx="28">
                  <c:v>21.481482721986499</c:v>
                </c:pt>
                <c:pt idx="29">
                  <c:v>21.7382647930256</c:v>
                </c:pt>
                <c:pt idx="30">
                  <c:v>20.7317451312062</c:v>
                </c:pt>
                <c:pt idx="31">
                  <c:v>24.372198039290002</c:v>
                </c:pt>
                <c:pt idx="32">
                  <c:v>21.970700719465299</c:v>
                </c:pt>
                <c:pt idx="33">
                  <c:v>25.147259502189101</c:v>
                </c:pt>
                <c:pt idx="34">
                  <c:v>26.122317391872102</c:v>
                </c:pt>
                <c:pt idx="35">
                  <c:v>24.001778723496901</c:v>
                </c:pt>
                <c:pt idx="36">
                  <c:v>26.7897913849934</c:v>
                </c:pt>
                <c:pt idx="37">
                  <c:v>23.224593014131202</c:v>
                </c:pt>
                <c:pt idx="38">
                  <c:v>25.322282807548898</c:v>
                </c:pt>
                <c:pt idx="39">
                  <c:v>29.262980882682701</c:v>
                </c:pt>
                <c:pt idx="40">
                  <c:v>34.050535057978699</c:v>
                </c:pt>
                <c:pt idx="41">
                  <c:v>41.811882463605897</c:v>
                </c:pt>
                <c:pt idx="42">
                  <c:v>37.725736738520098</c:v>
                </c:pt>
                <c:pt idx="43">
                  <c:v>34.246222064511599</c:v>
                </c:pt>
                <c:pt idx="44">
                  <c:v>45.421514633576699</c:v>
                </c:pt>
                <c:pt idx="45">
                  <c:v>39.886672062089403</c:v>
                </c:pt>
                <c:pt idx="46">
                  <c:v>38.3322038115233</c:v>
                </c:pt>
                <c:pt idx="47">
                  <c:v>45.7694390513104</c:v>
                </c:pt>
                <c:pt idx="48">
                  <c:v>35.341457379182501</c:v>
                </c:pt>
                <c:pt idx="49">
                  <c:v>35.705905342123302</c:v>
                </c:pt>
                <c:pt idx="50">
                  <c:v>35.331530157856598</c:v>
                </c:pt>
                <c:pt idx="51">
                  <c:v>39.887125516158598</c:v>
                </c:pt>
                <c:pt idx="52">
                  <c:v>40.017111464150403</c:v>
                </c:pt>
                <c:pt idx="53">
                  <c:v>47.2936256927579</c:v>
                </c:pt>
                <c:pt idx="54">
                  <c:v>48.901778600885699</c:v>
                </c:pt>
                <c:pt idx="55">
                  <c:v>54.298637429412103</c:v>
                </c:pt>
                <c:pt idx="56">
                  <c:v>42.752526908838298</c:v>
                </c:pt>
                <c:pt idx="57">
                  <c:v>36.376994631036297</c:v>
                </c:pt>
                <c:pt idx="58">
                  <c:v>36.819764461362404</c:v>
                </c:pt>
                <c:pt idx="59">
                  <c:v>35.855645534496396</c:v>
                </c:pt>
                <c:pt idx="60">
                  <c:v>29.1611300665401</c:v>
                </c:pt>
                <c:pt idx="61">
                  <c:v>16.028536432994201</c:v>
                </c:pt>
                <c:pt idx="62">
                  <c:v>25.973791751000601</c:v>
                </c:pt>
                <c:pt idx="63">
                  <c:v>26.169275025014301</c:v>
                </c:pt>
                <c:pt idx="64">
                  <c:v>21.221719373374</c:v>
                </c:pt>
                <c:pt idx="65">
                  <c:v>17.432409895502001</c:v>
                </c:pt>
                <c:pt idx="66">
                  <c:v>27.150222126300299</c:v>
                </c:pt>
                <c:pt idx="67">
                  <c:v>23.5006727446155</c:v>
                </c:pt>
                <c:pt idx="68">
                  <c:v>21.7377121638531</c:v>
                </c:pt>
                <c:pt idx="69">
                  <c:v>26.554671085931499</c:v>
                </c:pt>
                <c:pt idx="70">
                  <c:v>33.826296755279103</c:v>
                </c:pt>
                <c:pt idx="71">
                  <c:v>29.853335785585099</c:v>
                </c:pt>
                <c:pt idx="72">
                  <c:v>24.3348757841704</c:v>
                </c:pt>
                <c:pt idx="73">
                  <c:v>25.865808539313502</c:v>
                </c:pt>
                <c:pt idx="74">
                  <c:v>31.116100304708802</c:v>
                </c:pt>
                <c:pt idx="75">
                  <c:v>27.2445650603348</c:v>
                </c:pt>
                <c:pt idx="76">
                  <c:v>22.742355310669598</c:v>
                </c:pt>
                <c:pt idx="77">
                  <c:v>25.674094850414601</c:v>
                </c:pt>
                <c:pt idx="78">
                  <c:v>36.523494010165102</c:v>
                </c:pt>
                <c:pt idx="79">
                  <c:v>24.015949908064201</c:v>
                </c:pt>
                <c:pt idx="80">
                  <c:v>27.703582848244</c:v>
                </c:pt>
                <c:pt idx="81">
                  <c:v>27.960862888772802</c:v>
                </c:pt>
                <c:pt idx="82">
                  <c:v>30.011538476894401</c:v>
                </c:pt>
                <c:pt idx="83">
                  <c:v>29.5440796350262</c:v>
                </c:pt>
              </c:numCache>
            </c:numRef>
          </c:val>
          <c:smooth val="0"/>
          <c:extLst>
            <c:ext xmlns:c16="http://schemas.microsoft.com/office/drawing/2014/chart" uri="{C3380CC4-5D6E-409C-BE32-E72D297353CC}">
              <c16:uniqueId val="{00000008-D9F9-477B-AD91-E9A226982FE4}"/>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Isère</a:t>
            </a:r>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ETP_38!$K$5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ETP_38!$C$6:$H$23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ETP_38!$K$6:$K$23</c:f>
              <c:numCache>
                <c:formatCode>0%</c:formatCode>
                <c:ptCount val="18"/>
                <c:pt idx="0">
                  <c:v>2.6053990978713859E-2</c:v>
                </c:pt>
                <c:pt idx="1">
                  <c:v>-4.0039789234439072E-2</c:v>
                </c:pt>
                <c:pt idx="2">
                  <c:v>0</c:v>
                </c:pt>
                <c:pt idx="3">
                  <c:v>8.7499552818997017E-3</c:v>
                </c:pt>
                <c:pt idx="4">
                  <c:v>-8.9806897082391868E-2</c:v>
                </c:pt>
                <c:pt idx="5">
                  <c:v>-6.360630825275071E-2</c:v>
                </c:pt>
                <c:pt idx="6">
                  <c:v>7.1180488958464627E-2</c:v>
                </c:pt>
                <c:pt idx="7">
                  <c:v>-2.6130924639675701E-2</c:v>
                </c:pt>
                <c:pt idx="8">
                  <c:v>-3.6742864418418009E-2</c:v>
                </c:pt>
                <c:pt idx="9">
                  <c:v>-0.11647647774263603</c:v>
                </c:pt>
                <c:pt idx="10">
                  <c:v>-3.8069690189865835E-2</c:v>
                </c:pt>
                <c:pt idx="11">
                  <c:v>-0.34981458267759002</c:v>
                </c:pt>
                <c:pt idx="12">
                  <c:v>3.7169612040196309E-2</c:v>
                </c:pt>
                <c:pt idx="13">
                  <c:v>-0.12012921662243703</c:v>
                </c:pt>
                <c:pt idx="14">
                  <c:v>-2.7092501758584575E-2</c:v>
                </c:pt>
                <c:pt idx="15">
                  <c:v>-6.812532449486608E-2</c:v>
                </c:pt>
                <c:pt idx="16">
                  <c:v>7.8934936590371985E-2</c:v>
                </c:pt>
                <c:pt idx="17">
                  <c:v>-5.0202598899311002E-2</c:v>
                </c:pt>
              </c:numCache>
            </c:numRef>
          </c:val>
          <c:extLst>
            <c:ext xmlns:c16="http://schemas.microsoft.com/office/drawing/2014/chart" uri="{C3380CC4-5D6E-409C-BE32-E72D297353CC}">
              <c16:uniqueId val="{00000001-FF34-49BE-9375-E17509EA1D3E}"/>
            </c:ext>
          </c:extLst>
        </c:ser>
        <c:dLbls>
          <c:showLegendKey val="0"/>
          <c:showVal val="0"/>
          <c:showCatName val="0"/>
          <c:showSerName val="0"/>
          <c:showPercent val="0"/>
          <c:showBubbleSize val="0"/>
        </c:dLbls>
        <c:gapWidth val="150"/>
        <c:axId val="153060480"/>
        <c:axId val="153062016"/>
      </c:barChart>
      <c:catAx>
        <c:axId val="153060480"/>
        <c:scaling>
          <c:orientation val="minMax"/>
        </c:scaling>
        <c:delete val="0"/>
        <c:axPos val="l"/>
        <c:numFmt formatCode="General" sourceLinked="0"/>
        <c:majorTickMark val="out"/>
        <c:minorTickMark val="none"/>
        <c:tickLblPos val="low"/>
        <c:txPr>
          <a:bodyPr/>
          <a:lstStyle/>
          <a:p>
            <a:pPr>
              <a:defRPr sz="900"/>
            </a:pPr>
            <a:endParaRPr lang="fr-FR"/>
          </a:p>
        </c:txPr>
        <c:crossAx val="153062016"/>
        <c:crosses val="autoZero"/>
        <c:auto val="1"/>
        <c:lblAlgn val="ctr"/>
        <c:lblOffset val="100"/>
        <c:noMultiLvlLbl val="0"/>
      </c:catAx>
      <c:valAx>
        <c:axId val="153062016"/>
        <c:scaling>
          <c:orientation val="minMax"/>
        </c:scaling>
        <c:delete val="1"/>
        <c:axPos val="b"/>
        <c:numFmt formatCode="0%" sourceLinked="1"/>
        <c:majorTickMark val="out"/>
        <c:minorTickMark val="none"/>
        <c:tickLblPos val="nextTo"/>
        <c:crossAx val="153060480"/>
        <c:crosses val="autoZero"/>
        <c:crossBetween val="between"/>
      </c:valAx>
    </c:plotArea>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le tertiaire en ARA </a:t>
            </a:r>
          </a:p>
          <a:p>
            <a:pPr>
              <a:defRPr/>
            </a:pPr>
            <a:r>
              <a:rPr lang="en-US" sz="1050" b="0"/>
              <a:t>(Source : Dares, DSN, Fichiers Pôle-emploi, CVS, lieu de l'entreprise utilisatrice, naf 17)</a:t>
            </a:r>
          </a:p>
        </c:rich>
      </c:tx>
      <c:layout>
        <c:manualLayout>
          <c:xMode val="edge"/>
          <c:yMode val="edge"/>
          <c:x val="0.30745951982132891"/>
          <c:y val="0"/>
        </c:manualLayout>
      </c:layout>
      <c:overlay val="0"/>
    </c:title>
    <c:autoTitleDeleted val="0"/>
    <c:plotArea>
      <c:layout>
        <c:manualLayout>
          <c:layoutTarget val="inner"/>
          <c:xMode val="edge"/>
          <c:yMode val="edge"/>
          <c:x val="9.0723399660976659E-2"/>
          <c:y val="0.17490137461630859"/>
          <c:w val="0.58321077052868386"/>
          <c:h val="0.68349997775701754"/>
        </c:manualLayout>
      </c:layout>
      <c:lineChart>
        <c:grouping val="standard"/>
        <c:varyColors val="0"/>
        <c:ser>
          <c:idx val="0"/>
          <c:order val="0"/>
          <c:tx>
            <c:strRef>
              <c:f>ETP_ARA!$D$38</c:f>
              <c:strCache>
                <c:ptCount val="1"/>
                <c:pt idx="0">
                  <c:v>Commerce ; reparation d'automobiles et de motocycles</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ETP_ARA!$E$38:$CJ$38</c:f>
              <c:numCache>
                <c:formatCode>#,##0</c:formatCode>
                <c:ptCount val="84"/>
                <c:pt idx="0">
                  <c:v>7106.3378093185202</c:v>
                </c:pt>
                <c:pt idx="1">
                  <c:v>7066.1661049762097</c:v>
                </c:pt>
                <c:pt idx="2">
                  <c:v>7065.4185211980503</c:v>
                </c:pt>
                <c:pt idx="3">
                  <c:v>6809.5631841712202</c:v>
                </c:pt>
                <c:pt idx="4">
                  <c:v>6939.6688243900999</c:v>
                </c:pt>
                <c:pt idx="5">
                  <c:v>7018.59579033719</c:v>
                </c:pt>
                <c:pt idx="6">
                  <c:v>7100.4272955321803</c:v>
                </c:pt>
                <c:pt idx="7">
                  <c:v>7416.8506051995</c:v>
                </c:pt>
                <c:pt idx="8">
                  <c:v>7251.3813824753497</c:v>
                </c:pt>
                <c:pt idx="9">
                  <c:v>7618.4689266136202</c:v>
                </c:pt>
                <c:pt idx="10">
                  <c:v>7707.5977003262597</c:v>
                </c:pt>
                <c:pt idx="11">
                  <c:v>7506.70183414656</c:v>
                </c:pt>
                <c:pt idx="12">
                  <c:v>7597.3243090829301</c:v>
                </c:pt>
                <c:pt idx="13">
                  <c:v>7585.1831299855403</c:v>
                </c:pt>
                <c:pt idx="14">
                  <c:v>7088.4377039357696</c:v>
                </c:pt>
                <c:pt idx="15">
                  <c:v>6685.7231923795698</c:v>
                </c:pt>
                <c:pt idx="16">
                  <c:v>5764.0836306874498</c:v>
                </c:pt>
                <c:pt idx="17">
                  <c:v>5247.73300473167</c:v>
                </c:pt>
                <c:pt idx="18">
                  <c:v>5581.3333338210005</c:v>
                </c:pt>
                <c:pt idx="19">
                  <c:v>6271.6630944744102</c:v>
                </c:pt>
                <c:pt idx="20">
                  <c:v>6665.9842331356103</c:v>
                </c:pt>
                <c:pt idx="21">
                  <c:v>6895.7728547012703</c:v>
                </c:pt>
                <c:pt idx="22">
                  <c:v>7025.4289162466803</c:v>
                </c:pt>
                <c:pt idx="23">
                  <c:v>7242.9111322045501</c:v>
                </c:pt>
                <c:pt idx="24">
                  <c:v>7310.0145251269796</c:v>
                </c:pt>
                <c:pt idx="25">
                  <c:v>7421.5966058083904</c:v>
                </c:pt>
                <c:pt idx="26">
                  <c:v>7166.9705132034996</c:v>
                </c:pt>
                <c:pt idx="27">
                  <c:v>7136.7200964166896</c:v>
                </c:pt>
                <c:pt idx="28">
                  <c:v>7016.48345497846</c:v>
                </c:pt>
                <c:pt idx="29">
                  <c:v>6844.91500383518</c:v>
                </c:pt>
                <c:pt idx="30">
                  <c:v>6751.8583405194504</c:v>
                </c:pt>
                <c:pt idx="31">
                  <c:v>6407.0049332133103</c:v>
                </c:pt>
                <c:pt idx="32">
                  <c:v>6763.8578306523204</c:v>
                </c:pt>
                <c:pt idx="33">
                  <c:v>6619.0167991274202</c:v>
                </c:pt>
                <c:pt idx="34">
                  <c:v>6836.2244377699399</c:v>
                </c:pt>
                <c:pt idx="35">
                  <c:v>7266.4007809568902</c:v>
                </c:pt>
                <c:pt idx="36">
                  <c:v>7182.5760824932404</c:v>
                </c:pt>
                <c:pt idx="37">
                  <c:v>7113.4961184700696</c:v>
                </c:pt>
                <c:pt idx="38">
                  <c:v>7051.2835127861499</c:v>
                </c:pt>
                <c:pt idx="39">
                  <c:v>7279.0278049151002</c:v>
                </c:pt>
                <c:pt idx="40">
                  <c:v>7509.5219591331697</c:v>
                </c:pt>
                <c:pt idx="41">
                  <c:v>8503.9483446411596</c:v>
                </c:pt>
                <c:pt idx="42">
                  <c:v>8956.1922798225605</c:v>
                </c:pt>
                <c:pt idx="43">
                  <c:v>8502.6513331461792</c:v>
                </c:pt>
                <c:pt idx="44">
                  <c:v>8501.2629802216597</c:v>
                </c:pt>
                <c:pt idx="45">
                  <c:v>8539.3386780732908</c:v>
                </c:pt>
                <c:pt idx="46">
                  <c:v>8715.9603368302796</c:v>
                </c:pt>
                <c:pt idx="47">
                  <c:v>9138.9526294257503</c:v>
                </c:pt>
                <c:pt idx="48">
                  <c:v>8768.4359162893197</c:v>
                </c:pt>
                <c:pt idx="49">
                  <c:v>9151.8596209079096</c:v>
                </c:pt>
                <c:pt idx="50">
                  <c:v>9403.9204435077208</c:v>
                </c:pt>
                <c:pt idx="51">
                  <c:v>9541.9106749375696</c:v>
                </c:pt>
                <c:pt idx="52">
                  <c:v>9722.4773133058607</c:v>
                </c:pt>
                <c:pt idx="53">
                  <c:v>9775.4394798962894</c:v>
                </c:pt>
                <c:pt idx="54">
                  <c:v>9900.6352622456106</c:v>
                </c:pt>
                <c:pt idx="55">
                  <c:v>9819.0960169104092</c:v>
                </c:pt>
                <c:pt idx="56">
                  <c:v>9968.0742838190708</c:v>
                </c:pt>
                <c:pt idx="57">
                  <c:v>9984.8966165588809</c:v>
                </c:pt>
                <c:pt idx="58">
                  <c:v>9898.0537199992596</c:v>
                </c:pt>
                <c:pt idx="59">
                  <c:v>9864.0717213841799</c:v>
                </c:pt>
                <c:pt idx="60">
                  <c:v>9397.4046612475504</c:v>
                </c:pt>
                <c:pt idx="61">
                  <c:v>6000.90818354162</c:v>
                </c:pt>
                <c:pt idx="62">
                  <c:v>8786.3832672482604</c:v>
                </c:pt>
                <c:pt idx="63">
                  <c:v>8424.3222886750791</c:v>
                </c:pt>
                <c:pt idx="64">
                  <c:v>8626.9067368707802</c:v>
                </c:pt>
                <c:pt idx="65">
                  <c:v>9352.9637984658402</c:v>
                </c:pt>
                <c:pt idx="66">
                  <c:v>10092.671540044499</c:v>
                </c:pt>
                <c:pt idx="67">
                  <c:v>10448.5999728973</c:v>
                </c:pt>
                <c:pt idx="68">
                  <c:v>11062.864037601399</c:v>
                </c:pt>
                <c:pt idx="69">
                  <c:v>10749.6466367174</c:v>
                </c:pt>
                <c:pt idx="70">
                  <c:v>10872.5121122086</c:v>
                </c:pt>
                <c:pt idx="71">
                  <c:v>10960.6202838192</c:v>
                </c:pt>
                <c:pt idx="72">
                  <c:v>10555.930038516501</c:v>
                </c:pt>
                <c:pt idx="73">
                  <c:v>10114.4898701864</c:v>
                </c:pt>
                <c:pt idx="74">
                  <c:v>9805.5570129325897</c:v>
                </c:pt>
                <c:pt idx="75">
                  <c:v>9757.6009234911198</c:v>
                </c:pt>
                <c:pt idx="76">
                  <c:v>9692.3717240391106</c:v>
                </c:pt>
                <c:pt idx="77">
                  <c:v>9517.6905024356802</c:v>
                </c:pt>
                <c:pt idx="78">
                  <c:v>9244.38774430792</c:v>
                </c:pt>
                <c:pt idx="79">
                  <c:v>9143.6824401175309</c:v>
                </c:pt>
                <c:pt idx="80">
                  <c:v>9175.7991653807894</c:v>
                </c:pt>
                <c:pt idx="81">
                  <c:v>9040.6673961814795</c:v>
                </c:pt>
                <c:pt idx="82">
                  <c:v>9195.1075559902492</c:v>
                </c:pt>
                <c:pt idx="83">
                  <c:v>8977.6444339587797</c:v>
                </c:pt>
              </c:numCache>
            </c:numRef>
          </c:val>
          <c:smooth val="0"/>
          <c:extLst>
            <c:ext xmlns:c16="http://schemas.microsoft.com/office/drawing/2014/chart" uri="{C3380CC4-5D6E-409C-BE32-E72D297353CC}">
              <c16:uniqueId val="{00000000-9F9C-4C28-8370-604A8BA57FE3}"/>
            </c:ext>
          </c:extLst>
        </c:ser>
        <c:ser>
          <c:idx val="1"/>
          <c:order val="1"/>
          <c:tx>
            <c:strRef>
              <c:f>ETP_ARA!$D$39</c:f>
              <c:strCache>
                <c:ptCount val="1"/>
                <c:pt idx="0">
                  <c:v>Transports et entreposage</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ETP_ARA!$E$39:$CJ$39</c:f>
              <c:numCache>
                <c:formatCode>#,##0</c:formatCode>
                <c:ptCount val="84"/>
                <c:pt idx="0">
                  <c:v>6364.6571718183704</c:v>
                </c:pt>
                <c:pt idx="1">
                  <c:v>6456.6894682918801</c:v>
                </c:pt>
                <c:pt idx="2">
                  <c:v>6460.9228559023404</c:v>
                </c:pt>
                <c:pt idx="3">
                  <c:v>6509.1816870386501</c:v>
                </c:pt>
                <c:pt idx="4">
                  <c:v>6801.9846025891502</c:v>
                </c:pt>
                <c:pt idx="5">
                  <c:v>6923.8500672391701</c:v>
                </c:pt>
                <c:pt idx="6">
                  <c:v>7284.86233691288</c:v>
                </c:pt>
                <c:pt idx="7">
                  <c:v>7669.6706016889302</c:v>
                </c:pt>
                <c:pt idx="8">
                  <c:v>7635.1360882894696</c:v>
                </c:pt>
                <c:pt idx="9">
                  <c:v>8061.9838430674099</c:v>
                </c:pt>
                <c:pt idx="10">
                  <c:v>8063.4973397184604</c:v>
                </c:pt>
                <c:pt idx="11">
                  <c:v>8094.8337906349698</c:v>
                </c:pt>
                <c:pt idx="12">
                  <c:v>8383.6111761498196</c:v>
                </c:pt>
                <c:pt idx="13">
                  <c:v>8310.6053773537296</c:v>
                </c:pt>
                <c:pt idx="14">
                  <c:v>8125.6701042423701</c:v>
                </c:pt>
                <c:pt idx="15">
                  <c:v>7418.9456690021898</c:v>
                </c:pt>
                <c:pt idx="16">
                  <c:v>6862.1837265194399</c:v>
                </c:pt>
                <c:pt idx="17">
                  <c:v>6264.7071964873203</c:v>
                </c:pt>
                <c:pt idx="18">
                  <c:v>6651.3508808280103</c:v>
                </c:pt>
                <c:pt idx="19">
                  <c:v>6880.7680106667103</c:v>
                </c:pt>
                <c:pt idx="20">
                  <c:v>7808.38516774237</c:v>
                </c:pt>
                <c:pt idx="21">
                  <c:v>7598.0353207778999</c:v>
                </c:pt>
                <c:pt idx="22">
                  <c:v>7904.5524552773404</c:v>
                </c:pt>
                <c:pt idx="23">
                  <c:v>8585.1989152990609</c:v>
                </c:pt>
                <c:pt idx="24">
                  <c:v>8609.2655822217803</c:v>
                </c:pt>
                <c:pt idx="25">
                  <c:v>8803.1142724887795</c:v>
                </c:pt>
                <c:pt idx="26">
                  <c:v>8390.98467214216</c:v>
                </c:pt>
                <c:pt idx="27">
                  <c:v>8255.1372237422602</c:v>
                </c:pt>
                <c:pt idx="28">
                  <c:v>7868.15623887537</c:v>
                </c:pt>
                <c:pt idx="29">
                  <c:v>7924.02538444727</c:v>
                </c:pt>
                <c:pt idx="30">
                  <c:v>7440.5152846701303</c:v>
                </c:pt>
                <c:pt idx="31">
                  <c:v>7421.1688401840602</c:v>
                </c:pt>
                <c:pt idx="32">
                  <c:v>8254.8896787071808</c:v>
                </c:pt>
                <c:pt idx="33">
                  <c:v>8269.2453854982396</c:v>
                </c:pt>
                <c:pt idx="34">
                  <c:v>8490.6732655267097</c:v>
                </c:pt>
                <c:pt idx="35">
                  <c:v>8770.2736332519107</c:v>
                </c:pt>
                <c:pt idx="36">
                  <c:v>8520.7759219956406</c:v>
                </c:pt>
                <c:pt idx="37">
                  <c:v>8777.5565743933403</c:v>
                </c:pt>
                <c:pt idx="38">
                  <c:v>9288.6221178325995</c:v>
                </c:pt>
                <c:pt idx="39">
                  <c:v>9313.2700454072892</c:v>
                </c:pt>
                <c:pt idx="40">
                  <c:v>9607.2274868537206</c:v>
                </c:pt>
                <c:pt idx="41">
                  <c:v>10217.9252734045</c:v>
                </c:pt>
                <c:pt idx="42">
                  <c:v>10815.054104431099</c:v>
                </c:pt>
                <c:pt idx="43">
                  <c:v>10775.1385028924</c:v>
                </c:pt>
                <c:pt idx="44">
                  <c:v>11084.8924221705</c:v>
                </c:pt>
                <c:pt idx="45">
                  <c:v>11134.489396131699</c:v>
                </c:pt>
                <c:pt idx="46">
                  <c:v>11654.197322321301</c:v>
                </c:pt>
                <c:pt idx="47">
                  <c:v>12364.333966665699</c:v>
                </c:pt>
                <c:pt idx="48">
                  <c:v>12282.6992749173</c:v>
                </c:pt>
                <c:pt idx="49">
                  <c:v>13093.417995595501</c:v>
                </c:pt>
                <c:pt idx="50">
                  <c:v>13998.4762762224</c:v>
                </c:pt>
                <c:pt idx="51">
                  <c:v>14579.8356997831</c:v>
                </c:pt>
                <c:pt idx="52">
                  <c:v>14982.576752748</c:v>
                </c:pt>
                <c:pt idx="53">
                  <c:v>14721.715779432399</c:v>
                </c:pt>
                <c:pt idx="54">
                  <c:v>14683.7825277586</c:v>
                </c:pt>
                <c:pt idx="55">
                  <c:v>14302.2242081799</c:v>
                </c:pt>
                <c:pt idx="56">
                  <c:v>14331.48659918</c:v>
                </c:pt>
                <c:pt idx="57">
                  <c:v>14210.045299175699</c:v>
                </c:pt>
                <c:pt idx="58">
                  <c:v>14057.081326470099</c:v>
                </c:pt>
                <c:pt idx="59">
                  <c:v>13973.6330120324</c:v>
                </c:pt>
                <c:pt idx="60">
                  <c:v>13547.8253487281</c:v>
                </c:pt>
                <c:pt idx="61">
                  <c:v>10689.7959906459</c:v>
                </c:pt>
                <c:pt idx="62">
                  <c:v>14205.9733447873</c:v>
                </c:pt>
                <c:pt idx="63">
                  <c:v>15612.7761883352</c:v>
                </c:pt>
                <c:pt idx="64">
                  <c:v>15330.310105917401</c:v>
                </c:pt>
                <c:pt idx="65">
                  <c:v>16507.338882357799</c:v>
                </c:pt>
                <c:pt idx="66">
                  <c:v>15987.051367264999</c:v>
                </c:pt>
                <c:pt idx="67">
                  <c:v>16190.1842666106</c:v>
                </c:pt>
                <c:pt idx="68">
                  <c:v>16799.9428191716</c:v>
                </c:pt>
                <c:pt idx="69">
                  <c:v>15903.3894494422</c:v>
                </c:pt>
                <c:pt idx="70">
                  <c:v>16059.738712865101</c:v>
                </c:pt>
                <c:pt idx="71">
                  <c:v>16274.5828827643</c:v>
                </c:pt>
                <c:pt idx="72">
                  <c:v>15922.617958298801</c:v>
                </c:pt>
                <c:pt idx="73">
                  <c:v>15187.4394642757</c:v>
                </c:pt>
                <c:pt idx="74">
                  <c:v>15289.879579484699</c:v>
                </c:pt>
                <c:pt idx="75">
                  <c:v>14857.039876286301</c:v>
                </c:pt>
                <c:pt idx="76">
                  <c:v>14628.4682757387</c:v>
                </c:pt>
                <c:pt idx="77">
                  <c:v>14706.935307322299</c:v>
                </c:pt>
                <c:pt idx="78">
                  <c:v>14269.8130691677</c:v>
                </c:pt>
                <c:pt idx="79">
                  <c:v>14099.464417574</c:v>
                </c:pt>
                <c:pt idx="80">
                  <c:v>13558.820940788</c:v>
                </c:pt>
                <c:pt idx="81">
                  <c:v>13332.9215639798</c:v>
                </c:pt>
                <c:pt idx="82">
                  <c:v>13323.841273103901</c:v>
                </c:pt>
                <c:pt idx="83">
                  <c:v>12952.895448679499</c:v>
                </c:pt>
              </c:numCache>
            </c:numRef>
          </c:val>
          <c:smooth val="0"/>
          <c:extLst>
            <c:ext xmlns:c16="http://schemas.microsoft.com/office/drawing/2014/chart" uri="{C3380CC4-5D6E-409C-BE32-E72D297353CC}">
              <c16:uniqueId val="{00000001-9F9C-4C28-8370-604A8BA57FE3}"/>
            </c:ext>
          </c:extLst>
        </c:ser>
        <c:ser>
          <c:idx val="2"/>
          <c:order val="2"/>
          <c:tx>
            <c:strRef>
              <c:f>ETP_ARA!$D$40</c:f>
              <c:strCache>
                <c:ptCount val="1"/>
                <c:pt idx="0">
                  <c:v>Hébergement et restauration</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ETP_ARA!$E$40:$CJ$40</c:f>
              <c:numCache>
                <c:formatCode>#,##0</c:formatCode>
                <c:ptCount val="84"/>
                <c:pt idx="0">
                  <c:v>876.23721396992903</c:v>
                </c:pt>
                <c:pt idx="1">
                  <c:v>872.64584657309297</c:v>
                </c:pt>
                <c:pt idx="2">
                  <c:v>875.18020231428</c:v>
                </c:pt>
                <c:pt idx="3">
                  <c:v>882.93062599215102</c:v>
                </c:pt>
                <c:pt idx="4">
                  <c:v>960.19747495508898</c:v>
                </c:pt>
                <c:pt idx="5">
                  <c:v>942.57894060773197</c:v>
                </c:pt>
                <c:pt idx="6">
                  <c:v>972.99636734900105</c:v>
                </c:pt>
                <c:pt idx="7">
                  <c:v>954.56609227741797</c:v>
                </c:pt>
                <c:pt idx="8">
                  <c:v>963.35213605174204</c:v>
                </c:pt>
                <c:pt idx="9">
                  <c:v>995.34148204224198</c:v>
                </c:pt>
                <c:pt idx="10">
                  <c:v>1071.9541056465901</c:v>
                </c:pt>
                <c:pt idx="11">
                  <c:v>1065.11370192136</c:v>
                </c:pt>
                <c:pt idx="12">
                  <c:v>1162.53131104576</c:v>
                </c:pt>
                <c:pt idx="13">
                  <c:v>1102.6210068468199</c:v>
                </c:pt>
                <c:pt idx="14">
                  <c:v>1060.5494417177399</c:v>
                </c:pt>
                <c:pt idx="15">
                  <c:v>1042.2331338110801</c:v>
                </c:pt>
                <c:pt idx="16">
                  <c:v>915.19833840548199</c:v>
                </c:pt>
                <c:pt idx="17">
                  <c:v>869.12593229733704</c:v>
                </c:pt>
                <c:pt idx="18">
                  <c:v>943.80415541908098</c:v>
                </c:pt>
                <c:pt idx="19">
                  <c:v>976.80952123735005</c:v>
                </c:pt>
                <c:pt idx="20">
                  <c:v>1026.9890067815099</c:v>
                </c:pt>
                <c:pt idx="21">
                  <c:v>1101.6368831622401</c:v>
                </c:pt>
                <c:pt idx="22">
                  <c:v>1115.76449388167</c:v>
                </c:pt>
                <c:pt idx="23">
                  <c:v>1069.4570768388901</c:v>
                </c:pt>
                <c:pt idx="24">
                  <c:v>1110.3614937884199</c:v>
                </c:pt>
                <c:pt idx="25">
                  <c:v>1085.9354295590899</c:v>
                </c:pt>
                <c:pt idx="26">
                  <c:v>1091.36831574337</c:v>
                </c:pt>
                <c:pt idx="27">
                  <c:v>1017.77071825197</c:v>
                </c:pt>
                <c:pt idx="28">
                  <c:v>1055.7039599524101</c:v>
                </c:pt>
                <c:pt idx="29">
                  <c:v>1025.55211933448</c:v>
                </c:pt>
                <c:pt idx="30">
                  <c:v>1019.53336011797</c:v>
                </c:pt>
                <c:pt idx="31">
                  <c:v>999.18490598085702</c:v>
                </c:pt>
                <c:pt idx="32">
                  <c:v>1020.2766586606</c:v>
                </c:pt>
                <c:pt idx="33">
                  <c:v>1054.87292482403</c:v>
                </c:pt>
                <c:pt idx="34">
                  <c:v>1096.01488693596</c:v>
                </c:pt>
                <c:pt idx="35">
                  <c:v>1107.6922947819901</c:v>
                </c:pt>
                <c:pt idx="36">
                  <c:v>1087.2297817987601</c:v>
                </c:pt>
                <c:pt idx="37">
                  <c:v>1105.1031034658099</c:v>
                </c:pt>
                <c:pt idx="38">
                  <c:v>1178.31772029069</c:v>
                </c:pt>
                <c:pt idx="39">
                  <c:v>1209.6571873893799</c:v>
                </c:pt>
                <c:pt idx="40">
                  <c:v>1198.2387529227999</c:v>
                </c:pt>
                <c:pt idx="41">
                  <c:v>1194.3701772959801</c:v>
                </c:pt>
                <c:pt idx="42">
                  <c:v>1262.74913628433</c:v>
                </c:pt>
                <c:pt idx="43">
                  <c:v>1310.6839815329899</c:v>
                </c:pt>
                <c:pt idx="44">
                  <c:v>1420.1401337415</c:v>
                </c:pt>
                <c:pt idx="45">
                  <c:v>1567.1534562650099</c:v>
                </c:pt>
                <c:pt idx="46">
                  <c:v>1493.8962010565001</c:v>
                </c:pt>
                <c:pt idx="47">
                  <c:v>1443.81660785145</c:v>
                </c:pt>
                <c:pt idx="48">
                  <c:v>1604.8121914951801</c:v>
                </c:pt>
                <c:pt idx="49">
                  <c:v>1582.66985043154</c:v>
                </c:pt>
                <c:pt idx="50">
                  <c:v>1570.9055119135701</c:v>
                </c:pt>
                <c:pt idx="51">
                  <c:v>1652.510145301</c:v>
                </c:pt>
                <c:pt idx="52">
                  <c:v>1721.36179007446</c:v>
                </c:pt>
                <c:pt idx="53">
                  <c:v>1874.48747550541</c:v>
                </c:pt>
                <c:pt idx="54">
                  <c:v>1905.2887104378999</c:v>
                </c:pt>
                <c:pt idx="55">
                  <c:v>1888.8420891908399</c:v>
                </c:pt>
                <c:pt idx="56">
                  <c:v>1939.2447106259599</c:v>
                </c:pt>
                <c:pt idx="57">
                  <c:v>2039.5640961876099</c:v>
                </c:pt>
                <c:pt idx="58">
                  <c:v>1918.1670031820199</c:v>
                </c:pt>
                <c:pt idx="59">
                  <c:v>1962.8553731603499</c:v>
                </c:pt>
                <c:pt idx="60">
                  <c:v>1717.8304329848499</c:v>
                </c:pt>
                <c:pt idx="61">
                  <c:v>341.81748308960903</c:v>
                </c:pt>
                <c:pt idx="62">
                  <c:v>921.92888396636999</c:v>
                </c:pt>
                <c:pt idx="63">
                  <c:v>811.47051835105799</c:v>
                </c:pt>
                <c:pt idx="64">
                  <c:v>817.78088829738897</c:v>
                </c:pt>
                <c:pt idx="65">
                  <c:v>873.42187851632195</c:v>
                </c:pt>
                <c:pt idx="66">
                  <c:v>1650.1526992399599</c:v>
                </c:pt>
                <c:pt idx="67">
                  <c:v>1912.62186130705</c:v>
                </c:pt>
                <c:pt idx="68">
                  <c:v>1778.07305398629</c:v>
                </c:pt>
                <c:pt idx="69">
                  <c:v>2125.0086442021602</c:v>
                </c:pt>
                <c:pt idx="70">
                  <c:v>2000.71453281906</c:v>
                </c:pt>
                <c:pt idx="71">
                  <c:v>1996.3157221189999</c:v>
                </c:pt>
                <c:pt idx="72">
                  <c:v>2141.9449511985499</c:v>
                </c:pt>
                <c:pt idx="73">
                  <c:v>2088.5919931352801</c:v>
                </c:pt>
                <c:pt idx="74">
                  <c:v>2006.2528521187201</c:v>
                </c:pt>
                <c:pt idx="75">
                  <c:v>2118.7270378589601</c:v>
                </c:pt>
                <c:pt idx="76">
                  <c:v>2010.32646929149</c:v>
                </c:pt>
                <c:pt idx="77">
                  <c:v>2136.0964769266402</c:v>
                </c:pt>
                <c:pt idx="78">
                  <c:v>2070.9908378903901</c:v>
                </c:pt>
                <c:pt idx="79">
                  <c:v>2023.88388936819</c:v>
                </c:pt>
                <c:pt idx="80">
                  <c:v>2049.9034721364501</c:v>
                </c:pt>
                <c:pt idx="81">
                  <c:v>1983.6580644681401</c:v>
                </c:pt>
                <c:pt idx="82">
                  <c:v>1939.6665232570101</c:v>
                </c:pt>
                <c:pt idx="83">
                  <c:v>1979.4279572845101</c:v>
                </c:pt>
              </c:numCache>
            </c:numRef>
          </c:val>
          <c:smooth val="0"/>
          <c:extLst>
            <c:ext xmlns:c16="http://schemas.microsoft.com/office/drawing/2014/chart" uri="{C3380CC4-5D6E-409C-BE32-E72D297353CC}">
              <c16:uniqueId val="{00000002-9F9C-4C28-8370-604A8BA57FE3}"/>
            </c:ext>
          </c:extLst>
        </c:ser>
        <c:ser>
          <c:idx val="3"/>
          <c:order val="3"/>
          <c:tx>
            <c:strRef>
              <c:f>ETP_ARA!$D$41</c:f>
              <c:strCache>
                <c:ptCount val="1"/>
                <c:pt idx="0">
                  <c:v>Information et communication</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ETP_ARA!$E$41:$CJ$41</c:f>
              <c:numCache>
                <c:formatCode>#,##0</c:formatCode>
                <c:ptCount val="84"/>
                <c:pt idx="0">
                  <c:v>918.56278650567901</c:v>
                </c:pt>
                <c:pt idx="1">
                  <c:v>964.95868168852996</c:v>
                </c:pt>
                <c:pt idx="2">
                  <c:v>1004.1729634785301</c:v>
                </c:pt>
                <c:pt idx="3">
                  <c:v>1058.64448057392</c:v>
                </c:pt>
                <c:pt idx="4">
                  <c:v>958.02907145879601</c:v>
                </c:pt>
                <c:pt idx="5">
                  <c:v>739.722410655418</c:v>
                </c:pt>
                <c:pt idx="6">
                  <c:v>697.57182512341706</c:v>
                </c:pt>
                <c:pt idx="7">
                  <c:v>830.74510924537196</c:v>
                </c:pt>
                <c:pt idx="8">
                  <c:v>843.250911861139</c:v>
                </c:pt>
                <c:pt idx="9">
                  <c:v>798.75349513665196</c:v>
                </c:pt>
                <c:pt idx="10">
                  <c:v>830.81402193389897</c:v>
                </c:pt>
                <c:pt idx="11">
                  <c:v>755.98368288407198</c:v>
                </c:pt>
                <c:pt idx="12">
                  <c:v>685.27836423200904</c:v>
                </c:pt>
                <c:pt idx="13">
                  <c:v>696.66960362524503</c:v>
                </c:pt>
                <c:pt idx="14">
                  <c:v>763.185546854932</c:v>
                </c:pt>
                <c:pt idx="15">
                  <c:v>748.29928478111503</c:v>
                </c:pt>
                <c:pt idx="16">
                  <c:v>702.16627693573503</c:v>
                </c:pt>
                <c:pt idx="17">
                  <c:v>613.29590238882702</c:v>
                </c:pt>
                <c:pt idx="18">
                  <c:v>636.29269537487096</c:v>
                </c:pt>
                <c:pt idx="19">
                  <c:v>584.40852114400298</c:v>
                </c:pt>
                <c:pt idx="20">
                  <c:v>623.28758470717298</c:v>
                </c:pt>
                <c:pt idx="21">
                  <c:v>648.65746908129802</c:v>
                </c:pt>
                <c:pt idx="22">
                  <c:v>643.52230839538095</c:v>
                </c:pt>
                <c:pt idx="23">
                  <c:v>711.51508642319902</c:v>
                </c:pt>
                <c:pt idx="24">
                  <c:v>659.55999113876499</c:v>
                </c:pt>
                <c:pt idx="25">
                  <c:v>649.56543253757604</c:v>
                </c:pt>
                <c:pt idx="26">
                  <c:v>668.81065759986802</c:v>
                </c:pt>
                <c:pt idx="27">
                  <c:v>607.54816379785598</c:v>
                </c:pt>
                <c:pt idx="28">
                  <c:v>616.01246700494903</c:v>
                </c:pt>
                <c:pt idx="29">
                  <c:v>543.39754508810699</c:v>
                </c:pt>
                <c:pt idx="30">
                  <c:v>553.31811253756598</c:v>
                </c:pt>
                <c:pt idx="31">
                  <c:v>496.03278069945998</c:v>
                </c:pt>
                <c:pt idx="32">
                  <c:v>486.44636201325898</c:v>
                </c:pt>
                <c:pt idx="33">
                  <c:v>505.444916515307</c:v>
                </c:pt>
                <c:pt idx="34">
                  <c:v>444.02273770791902</c:v>
                </c:pt>
                <c:pt idx="35">
                  <c:v>406.52551349793998</c:v>
                </c:pt>
                <c:pt idx="36">
                  <c:v>403.23579650084798</c:v>
                </c:pt>
                <c:pt idx="37">
                  <c:v>406.94583741813801</c:v>
                </c:pt>
                <c:pt idx="38">
                  <c:v>406.96915934939301</c:v>
                </c:pt>
                <c:pt idx="39">
                  <c:v>359.565405817</c:v>
                </c:pt>
                <c:pt idx="40">
                  <c:v>343.04254942427798</c:v>
                </c:pt>
                <c:pt idx="41">
                  <c:v>338.94711265368801</c:v>
                </c:pt>
                <c:pt idx="42">
                  <c:v>365.79687892252599</c:v>
                </c:pt>
                <c:pt idx="43">
                  <c:v>355.59225381594098</c:v>
                </c:pt>
                <c:pt idx="44">
                  <c:v>346.70013510707599</c:v>
                </c:pt>
                <c:pt idx="45">
                  <c:v>374.03497168671203</c:v>
                </c:pt>
                <c:pt idx="46">
                  <c:v>412.34449212173701</c:v>
                </c:pt>
                <c:pt idx="47">
                  <c:v>422.34349806178102</c:v>
                </c:pt>
                <c:pt idx="48">
                  <c:v>472.49864405292402</c:v>
                </c:pt>
                <c:pt idx="49">
                  <c:v>474.50726217349097</c:v>
                </c:pt>
                <c:pt idx="50">
                  <c:v>502.916496574071</c:v>
                </c:pt>
                <c:pt idx="51">
                  <c:v>529.27840227899901</c:v>
                </c:pt>
                <c:pt idx="52">
                  <c:v>516.54689042967095</c:v>
                </c:pt>
                <c:pt idx="53">
                  <c:v>543.08190383274905</c:v>
                </c:pt>
                <c:pt idx="54">
                  <c:v>530.82559991868402</c:v>
                </c:pt>
                <c:pt idx="55">
                  <c:v>494.23152153162999</c:v>
                </c:pt>
                <c:pt idx="56">
                  <c:v>497.48673224538101</c:v>
                </c:pt>
                <c:pt idx="57">
                  <c:v>539.79470224246495</c:v>
                </c:pt>
                <c:pt idx="58">
                  <c:v>528.41363133664504</c:v>
                </c:pt>
                <c:pt idx="59">
                  <c:v>504.67283404788498</c:v>
                </c:pt>
                <c:pt idx="60">
                  <c:v>501.063911774345</c:v>
                </c:pt>
                <c:pt idx="61">
                  <c:v>349.25981628993299</c:v>
                </c:pt>
                <c:pt idx="62">
                  <c:v>454.23261782626901</c:v>
                </c:pt>
                <c:pt idx="63">
                  <c:v>526.49253314642795</c:v>
                </c:pt>
                <c:pt idx="64">
                  <c:v>474.21010002224699</c:v>
                </c:pt>
                <c:pt idx="65">
                  <c:v>538.45422211547202</c:v>
                </c:pt>
                <c:pt idx="66">
                  <c:v>665.11875476067496</c:v>
                </c:pt>
                <c:pt idx="67">
                  <c:v>595.40531094517405</c:v>
                </c:pt>
                <c:pt idx="68">
                  <c:v>597.41332764040601</c:v>
                </c:pt>
                <c:pt idx="69">
                  <c:v>567.39042522207706</c:v>
                </c:pt>
                <c:pt idx="70">
                  <c:v>563.91751863876505</c:v>
                </c:pt>
                <c:pt idx="71">
                  <c:v>528.49241881991804</c:v>
                </c:pt>
                <c:pt idx="72">
                  <c:v>517.25313681661896</c:v>
                </c:pt>
                <c:pt idx="73">
                  <c:v>512.75631806709896</c:v>
                </c:pt>
                <c:pt idx="74">
                  <c:v>506.74740186986998</c:v>
                </c:pt>
                <c:pt idx="75">
                  <c:v>489.92928953012398</c:v>
                </c:pt>
                <c:pt idx="76">
                  <c:v>459.608542202818</c:v>
                </c:pt>
                <c:pt idx="77">
                  <c:v>417.291238441514</c:v>
                </c:pt>
                <c:pt idx="78">
                  <c:v>400.87517160512499</c:v>
                </c:pt>
                <c:pt idx="79">
                  <c:v>384.75353216956802</c:v>
                </c:pt>
                <c:pt idx="80">
                  <c:v>375.38470861910201</c:v>
                </c:pt>
                <c:pt idx="81">
                  <c:v>385.70769699102601</c:v>
                </c:pt>
                <c:pt idx="82">
                  <c:v>391.00379442860998</c:v>
                </c:pt>
                <c:pt idx="83">
                  <c:v>418.59021858845699</c:v>
                </c:pt>
              </c:numCache>
            </c:numRef>
          </c:val>
          <c:smooth val="0"/>
          <c:extLst>
            <c:ext xmlns:c16="http://schemas.microsoft.com/office/drawing/2014/chart" uri="{C3380CC4-5D6E-409C-BE32-E72D297353CC}">
              <c16:uniqueId val="{00000003-9F9C-4C28-8370-604A8BA57FE3}"/>
            </c:ext>
          </c:extLst>
        </c:ser>
        <c:ser>
          <c:idx val="4"/>
          <c:order val="4"/>
          <c:tx>
            <c:strRef>
              <c:f>ETP_ARA!$D$42</c:f>
              <c:strCache>
                <c:ptCount val="1"/>
                <c:pt idx="0">
                  <c:v>Activites financieres et d'assurance</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ETP_ARA!$E$42:$CJ$42</c:f>
              <c:numCache>
                <c:formatCode>#,##0</c:formatCode>
                <c:ptCount val="84"/>
                <c:pt idx="0">
                  <c:v>960.05107011916698</c:v>
                </c:pt>
                <c:pt idx="1">
                  <c:v>979.44359949118996</c:v>
                </c:pt>
                <c:pt idx="2">
                  <c:v>1047.2680107373601</c:v>
                </c:pt>
                <c:pt idx="3">
                  <c:v>911.80571899299798</c:v>
                </c:pt>
                <c:pt idx="4">
                  <c:v>923.97156634323903</c:v>
                </c:pt>
                <c:pt idx="5">
                  <c:v>894.01088166262696</c:v>
                </c:pt>
                <c:pt idx="6">
                  <c:v>858.64565980706698</c:v>
                </c:pt>
                <c:pt idx="7">
                  <c:v>969.67369974798396</c:v>
                </c:pt>
                <c:pt idx="8">
                  <c:v>990.57473384691002</c:v>
                </c:pt>
                <c:pt idx="9">
                  <c:v>1087.7172530210401</c:v>
                </c:pt>
                <c:pt idx="10">
                  <c:v>1146.161433689</c:v>
                </c:pt>
                <c:pt idx="11">
                  <c:v>1197.80388053304</c:v>
                </c:pt>
                <c:pt idx="12">
                  <c:v>1003.9777095529799</c:v>
                </c:pt>
                <c:pt idx="13">
                  <c:v>1025.37580721465</c:v>
                </c:pt>
                <c:pt idx="14">
                  <c:v>1058.1040021276001</c:v>
                </c:pt>
                <c:pt idx="15">
                  <c:v>1056.4700083079199</c:v>
                </c:pt>
                <c:pt idx="16">
                  <c:v>968.30262993131896</c:v>
                </c:pt>
                <c:pt idx="17">
                  <c:v>779.571964281992</c:v>
                </c:pt>
                <c:pt idx="18">
                  <c:v>735.86409502651702</c:v>
                </c:pt>
                <c:pt idx="19">
                  <c:v>757.91877520623302</c:v>
                </c:pt>
                <c:pt idx="20">
                  <c:v>726.428781299864</c:v>
                </c:pt>
                <c:pt idx="21">
                  <c:v>841.73194078218501</c:v>
                </c:pt>
                <c:pt idx="22">
                  <c:v>884.844415234557</c:v>
                </c:pt>
                <c:pt idx="23">
                  <c:v>971.76880225685795</c:v>
                </c:pt>
                <c:pt idx="24">
                  <c:v>977.11106642884897</c:v>
                </c:pt>
                <c:pt idx="25">
                  <c:v>954.90807486817801</c:v>
                </c:pt>
                <c:pt idx="26">
                  <c:v>933.02051153316995</c:v>
                </c:pt>
                <c:pt idx="27">
                  <c:v>858.23464545510103</c:v>
                </c:pt>
                <c:pt idx="28">
                  <c:v>869.27785189126996</c:v>
                </c:pt>
                <c:pt idx="29">
                  <c:v>814.82944566652395</c:v>
                </c:pt>
                <c:pt idx="30">
                  <c:v>754.83102005616797</c:v>
                </c:pt>
                <c:pt idx="31">
                  <c:v>686.45621721251905</c:v>
                </c:pt>
                <c:pt idx="32">
                  <c:v>700.441041343248</c:v>
                </c:pt>
                <c:pt idx="33">
                  <c:v>721.08292538102103</c:v>
                </c:pt>
                <c:pt idx="34">
                  <c:v>764.339478613918</c:v>
                </c:pt>
                <c:pt idx="35">
                  <c:v>782.42867846591798</c:v>
                </c:pt>
                <c:pt idx="36">
                  <c:v>733.21040548262295</c:v>
                </c:pt>
                <c:pt idx="37">
                  <c:v>731.44547024581004</c:v>
                </c:pt>
                <c:pt idx="38">
                  <c:v>787.98800980026999</c:v>
                </c:pt>
                <c:pt idx="39">
                  <c:v>783.49479961251302</c:v>
                </c:pt>
                <c:pt idx="40">
                  <c:v>843.02294125852097</c:v>
                </c:pt>
                <c:pt idx="41">
                  <c:v>892.44006499456304</c:v>
                </c:pt>
                <c:pt idx="42">
                  <c:v>773.99362199068503</c:v>
                </c:pt>
                <c:pt idx="43">
                  <c:v>821.73550175969103</c:v>
                </c:pt>
                <c:pt idx="44">
                  <c:v>781.76150669396895</c:v>
                </c:pt>
                <c:pt idx="45">
                  <c:v>860.87424180211406</c:v>
                </c:pt>
                <c:pt idx="46">
                  <c:v>815.70476623729996</c:v>
                </c:pt>
                <c:pt idx="47">
                  <c:v>861.24541253773702</c:v>
                </c:pt>
                <c:pt idx="48">
                  <c:v>852.25750867199304</c:v>
                </c:pt>
                <c:pt idx="49">
                  <c:v>892.52986042059604</c:v>
                </c:pt>
                <c:pt idx="50">
                  <c:v>879.22033662693298</c:v>
                </c:pt>
                <c:pt idx="51">
                  <c:v>904.12224531740503</c:v>
                </c:pt>
                <c:pt idx="52">
                  <c:v>935.77535576489697</c:v>
                </c:pt>
                <c:pt idx="53">
                  <c:v>951.03900664816103</c:v>
                </c:pt>
                <c:pt idx="54">
                  <c:v>917.10024253184599</c:v>
                </c:pt>
                <c:pt idx="55">
                  <c:v>1031.4596363195101</c:v>
                </c:pt>
                <c:pt idx="56">
                  <c:v>971.91421229971002</c:v>
                </c:pt>
                <c:pt idx="57">
                  <c:v>905.58117105573206</c:v>
                </c:pt>
                <c:pt idx="58">
                  <c:v>941.91516257843898</c:v>
                </c:pt>
                <c:pt idx="59">
                  <c:v>898.96216219981602</c:v>
                </c:pt>
                <c:pt idx="60">
                  <c:v>852.01618062417003</c:v>
                </c:pt>
                <c:pt idx="61">
                  <c:v>539.99431915722505</c:v>
                </c:pt>
                <c:pt idx="62">
                  <c:v>637.99960711921301</c:v>
                </c:pt>
                <c:pt idx="63">
                  <c:v>672.46404043158202</c:v>
                </c:pt>
                <c:pt idx="64">
                  <c:v>664.54814760182001</c:v>
                </c:pt>
                <c:pt idx="65">
                  <c:v>737.33110596825895</c:v>
                </c:pt>
                <c:pt idx="66">
                  <c:v>704.24088830789196</c:v>
                </c:pt>
                <c:pt idx="67">
                  <c:v>694.77461374920597</c:v>
                </c:pt>
                <c:pt idx="68">
                  <c:v>694.18313782459597</c:v>
                </c:pt>
                <c:pt idx="69">
                  <c:v>677.91641552867895</c:v>
                </c:pt>
                <c:pt idx="70">
                  <c:v>667.154622512076</c:v>
                </c:pt>
                <c:pt idx="71">
                  <c:v>649.83203550368296</c:v>
                </c:pt>
                <c:pt idx="72">
                  <c:v>639.98709847079795</c:v>
                </c:pt>
                <c:pt idx="73">
                  <c:v>570.20403027347902</c:v>
                </c:pt>
                <c:pt idx="74">
                  <c:v>567.79440751750701</c:v>
                </c:pt>
                <c:pt idx="75">
                  <c:v>559.09606422480397</c:v>
                </c:pt>
                <c:pt idx="76">
                  <c:v>537.35343202705303</c:v>
                </c:pt>
                <c:pt idx="77">
                  <c:v>541.81823952825403</c:v>
                </c:pt>
                <c:pt idx="78">
                  <c:v>526.50161685181604</c:v>
                </c:pt>
                <c:pt idx="79">
                  <c:v>480.86384912820898</c:v>
                </c:pt>
                <c:pt idx="80">
                  <c:v>457.67468128038001</c:v>
                </c:pt>
                <c:pt idx="81">
                  <c:v>424.76468320448498</c:v>
                </c:pt>
                <c:pt idx="82">
                  <c:v>450.55912045637598</c:v>
                </c:pt>
                <c:pt idx="83">
                  <c:v>459.136690691029</c:v>
                </c:pt>
              </c:numCache>
            </c:numRef>
          </c:val>
          <c:smooth val="0"/>
          <c:extLst>
            <c:ext xmlns:c16="http://schemas.microsoft.com/office/drawing/2014/chart" uri="{C3380CC4-5D6E-409C-BE32-E72D297353CC}">
              <c16:uniqueId val="{00000004-9F9C-4C28-8370-604A8BA57FE3}"/>
            </c:ext>
          </c:extLst>
        </c:ser>
        <c:ser>
          <c:idx val="5"/>
          <c:order val="5"/>
          <c:tx>
            <c:strRef>
              <c:f>ETP_ARA!$D$43</c:f>
              <c:strCache>
                <c:ptCount val="1"/>
                <c:pt idx="0">
                  <c:v>Activites immobilieres</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ETP_ARA!$E$43:$CJ$43</c:f>
              <c:numCache>
                <c:formatCode>#,##0</c:formatCode>
                <c:ptCount val="84"/>
                <c:pt idx="0">
                  <c:v>553.23678846220696</c:v>
                </c:pt>
                <c:pt idx="1">
                  <c:v>577.845313680446</c:v>
                </c:pt>
                <c:pt idx="2">
                  <c:v>562.37251154534601</c:v>
                </c:pt>
                <c:pt idx="3">
                  <c:v>531.41430358799698</c:v>
                </c:pt>
                <c:pt idx="4">
                  <c:v>481.03367348196201</c:v>
                </c:pt>
                <c:pt idx="5">
                  <c:v>466.63354044001397</c:v>
                </c:pt>
                <c:pt idx="6">
                  <c:v>500.07127562759001</c:v>
                </c:pt>
                <c:pt idx="7">
                  <c:v>463.87787207538599</c:v>
                </c:pt>
                <c:pt idx="8">
                  <c:v>366.11458858364603</c:v>
                </c:pt>
                <c:pt idx="9">
                  <c:v>402.176810972802</c:v>
                </c:pt>
                <c:pt idx="10">
                  <c:v>393.191937537326</c:v>
                </c:pt>
                <c:pt idx="11">
                  <c:v>373.55206921494101</c:v>
                </c:pt>
                <c:pt idx="12">
                  <c:v>396.97828907475599</c:v>
                </c:pt>
                <c:pt idx="13">
                  <c:v>353.28443881924699</c:v>
                </c:pt>
                <c:pt idx="14">
                  <c:v>374.00519074130898</c:v>
                </c:pt>
                <c:pt idx="15">
                  <c:v>383.53318813332299</c:v>
                </c:pt>
                <c:pt idx="16">
                  <c:v>440.13035843208303</c:v>
                </c:pt>
                <c:pt idx="17">
                  <c:v>389.228192605407</c:v>
                </c:pt>
                <c:pt idx="18">
                  <c:v>372.85980038728502</c:v>
                </c:pt>
                <c:pt idx="19">
                  <c:v>357.97422212476999</c:v>
                </c:pt>
                <c:pt idx="20">
                  <c:v>364.20321461431303</c:v>
                </c:pt>
                <c:pt idx="21">
                  <c:v>329.27558115000397</c:v>
                </c:pt>
                <c:pt idx="22">
                  <c:v>372.38175306974199</c:v>
                </c:pt>
                <c:pt idx="23">
                  <c:v>422.025303058004</c:v>
                </c:pt>
                <c:pt idx="24">
                  <c:v>398.70570631958202</c:v>
                </c:pt>
                <c:pt idx="25">
                  <c:v>435.36724319436797</c:v>
                </c:pt>
                <c:pt idx="26">
                  <c:v>435.21862844871299</c:v>
                </c:pt>
                <c:pt idx="27">
                  <c:v>426.05191136305399</c:v>
                </c:pt>
                <c:pt idx="28">
                  <c:v>427.70002141830702</c:v>
                </c:pt>
                <c:pt idx="29">
                  <c:v>393.50771857080798</c:v>
                </c:pt>
                <c:pt idx="30">
                  <c:v>353.67243648885699</c:v>
                </c:pt>
                <c:pt idx="31">
                  <c:v>329.122656697369</c:v>
                </c:pt>
                <c:pt idx="32">
                  <c:v>350.50053483412103</c:v>
                </c:pt>
                <c:pt idx="33">
                  <c:v>371.70176181175799</c:v>
                </c:pt>
                <c:pt idx="34">
                  <c:v>355.83624645371401</c:v>
                </c:pt>
                <c:pt idx="35">
                  <c:v>337.824094010696</c:v>
                </c:pt>
                <c:pt idx="36">
                  <c:v>328.60886696600301</c:v>
                </c:pt>
                <c:pt idx="37">
                  <c:v>315.25979831992697</c:v>
                </c:pt>
                <c:pt idx="38">
                  <c:v>307.55632042242001</c:v>
                </c:pt>
                <c:pt idx="39">
                  <c:v>321.17588754372298</c:v>
                </c:pt>
                <c:pt idx="40">
                  <c:v>311.158986431931</c:v>
                </c:pt>
                <c:pt idx="41">
                  <c:v>331.11323984446699</c:v>
                </c:pt>
                <c:pt idx="42">
                  <c:v>343.557509845867</c:v>
                </c:pt>
                <c:pt idx="43">
                  <c:v>333.307981549695</c:v>
                </c:pt>
                <c:pt idx="44">
                  <c:v>348.94460301925602</c:v>
                </c:pt>
                <c:pt idx="45">
                  <c:v>322.67681912842301</c:v>
                </c:pt>
                <c:pt idx="46">
                  <c:v>318.27452862765699</c:v>
                </c:pt>
                <c:pt idx="47">
                  <c:v>333.61151380507903</c:v>
                </c:pt>
                <c:pt idx="48">
                  <c:v>371.63173906089003</c:v>
                </c:pt>
                <c:pt idx="49">
                  <c:v>348.77819081558198</c:v>
                </c:pt>
                <c:pt idx="50">
                  <c:v>368.42877027759499</c:v>
                </c:pt>
                <c:pt idx="51">
                  <c:v>362.78529727129302</c:v>
                </c:pt>
                <c:pt idx="52">
                  <c:v>350.79844029387499</c:v>
                </c:pt>
                <c:pt idx="53">
                  <c:v>318.92788377624998</c:v>
                </c:pt>
                <c:pt idx="54">
                  <c:v>339.33144673372698</c:v>
                </c:pt>
                <c:pt idx="55">
                  <c:v>309.720364476464</c:v>
                </c:pt>
                <c:pt idx="56">
                  <c:v>308.70484758375801</c:v>
                </c:pt>
                <c:pt idx="57">
                  <c:v>331.90041429501599</c:v>
                </c:pt>
                <c:pt idx="58">
                  <c:v>345.081397982883</c:v>
                </c:pt>
                <c:pt idx="59">
                  <c:v>334.288172709234</c:v>
                </c:pt>
                <c:pt idx="60">
                  <c:v>309.39690262244801</c:v>
                </c:pt>
                <c:pt idx="61">
                  <c:v>224.51718446542401</c:v>
                </c:pt>
                <c:pt idx="62">
                  <c:v>296.63836792498898</c:v>
                </c:pt>
                <c:pt idx="63">
                  <c:v>298.539004356276</c:v>
                </c:pt>
                <c:pt idx="64">
                  <c:v>292.17332812136499</c:v>
                </c:pt>
                <c:pt idx="65">
                  <c:v>290.97686270173</c:v>
                </c:pt>
                <c:pt idx="66">
                  <c:v>299.63795382247901</c:v>
                </c:pt>
                <c:pt idx="67">
                  <c:v>307.22137097838799</c:v>
                </c:pt>
                <c:pt idx="68">
                  <c:v>336.64446986407501</c:v>
                </c:pt>
                <c:pt idx="69">
                  <c:v>310.40908123396002</c:v>
                </c:pt>
                <c:pt idx="70">
                  <c:v>286.95025032514297</c:v>
                </c:pt>
                <c:pt idx="71">
                  <c:v>279.46638994851401</c:v>
                </c:pt>
                <c:pt idx="72">
                  <c:v>277.61182926150002</c:v>
                </c:pt>
                <c:pt idx="73">
                  <c:v>271.74136871240199</c:v>
                </c:pt>
                <c:pt idx="74">
                  <c:v>276.429880376894</c:v>
                </c:pt>
                <c:pt idx="75">
                  <c:v>308.44202584519797</c:v>
                </c:pt>
                <c:pt idx="76">
                  <c:v>277.75196627051099</c:v>
                </c:pt>
                <c:pt idx="77">
                  <c:v>280.60992731450699</c:v>
                </c:pt>
                <c:pt idx="78">
                  <c:v>269.32995217321098</c:v>
                </c:pt>
                <c:pt idx="79">
                  <c:v>293.75817274032801</c:v>
                </c:pt>
                <c:pt idx="80">
                  <c:v>303.669728167465</c:v>
                </c:pt>
                <c:pt idx="81">
                  <c:v>232.11863741169199</c:v>
                </c:pt>
                <c:pt idx="82">
                  <c:v>230.290212879352</c:v>
                </c:pt>
                <c:pt idx="83">
                  <c:v>235.10588414961001</c:v>
                </c:pt>
              </c:numCache>
            </c:numRef>
          </c:val>
          <c:smooth val="0"/>
          <c:extLst>
            <c:ext xmlns:c16="http://schemas.microsoft.com/office/drawing/2014/chart" uri="{C3380CC4-5D6E-409C-BE32-E72D297353CC}">
              <c16:uniqueId val="{00000005-9F9C-4C28-8370-604A8BA57FE3}"/>
            </c:ext>
          </c:extLst>
        </c:ser>
        <c:ser>
          <c:idx val="6"/>
          <c:order val="6"/>
          <c:tx>
            <c:strRef>
              <c:f>ETP_ARA!$D$44</c:f>
              <c:strCache>
                <c:ptCount val="1"/>
                <c:pt idx="0">
                  <c:v>Activités scientifiques et techniques ; services administratifs et de soutien</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ETP_ARA!$E$44:$CJ$44</c:f>
              <c:numCache>
                <c:formatCode>#,##0</c:formatCode>
                <c:ptCount val="84"/>
                <c:pt idx="0">
                  <c:v>6294.8935786381298</c:v>
                </c:pt>
                <c:pt idx="1">
                  <c:v>6493.46154384697</c:v>
                </c:pt>
                <c:pt idx="2">
                  <c:v>6676.8069785056996</c:v>
                </c:pt>
                <c:pt idx="3">
                  <c:v>6386.3588086686796</c:v>
                </c:pt>
                <c:pt idx="4">
                  <c:v>6077.3792651796302</c:v>
                </c:pt>
                <c:pt idx="5">
                  <c:v>6605.6214821468302</c:v>
                </c:pt>
                <c:pt idx="6">
                  <c:v>6150.1639601034003</c:v>
                </c:pt>
                <c:pt idx="7">
                  <c:v>6041.3636539491499</c:v>
                </c:pt>
                <c:pt idx="8">
                  <c:v>6305.9569776031303</c:v>
                </c:pt>
                <c:pt idx="9">
                  <c:v>6137.7558770058304</c:v>
                </c:pt>
                <c:pt idx="10">
                  <c:v>6385.5078894068902</c:v>
                </c:pt>
                <c:pt idx="11">
                  <c:v>6342.2875131687197</c:v>
                </c:pt>
                <c:pt idx="12">
                  <c:v>6650.0279189351304</c:v>
                </c:pt>
                <c:pt idx="13">
                  <c:v>6263.3692568331999</c:v>
                </c:pt>
                <c:pt idx="14">
                  <c:v>5661.2648114336698</c:v>
                </c:pt>
                <c:pt idx="15">
                  <c:v>5448.9589224376896</c:v>
                </c:pt>
                <c:pt idx="16">
                  <c:v>4635.9283182787904</c:v>
                </c:pt>
                <c:pt idx="17">
                  <c:v>4285.8590531176596</c:v>
                </c:pt>
                <c:pt idx="18">
                  <c:v>4546.3829220519101</c:v>
                </c:pt>
                <c:pt idx="19">
                  <c:v>4736.2797911539101</c:v>
                </c:pt>
                <c:pt idx="20">
                  <c:v>5080.1049431724596</c:v>
                </c:pt>
                <c:pt idx="21">
                  <c:v>5253.9547700051298</c:v>
                </c:pt>
                <c:pt idx="22">
                  <c:v>5502.8374834475399</c:v>
                </c:pt>
                <c:pt idx="23">
                  <c:v>5673.7643001034503</c:v>
                </c:pt>
                <c:pt idx="24">
                  <c:v>5839.6511188307204</c:v>
                </c:pt>
                <c:pt idx="25">
                  <c:v>5782.5179203259704</c:v>
                </c:pt>
                <c:pt idx="26">
                  <c:v>5650.5852522382602</c:v>
                </c:pt>
                <c:pt idx="27">
                  <c:v>5572.7453550958799</c:v>
                </c:pt>
                <c:pt idx="28">
                  <c:v>5467.3828754764199</c:v>
                </c:pt>
                <c:pt idx="29">
                  <c:v>5537.70551883598</c:v>
                </c:pt>
                <c:pt idx="30">
                  <c:v>5225.1308881437499</c:v>
                </c:pt>
                <c:pt idx="31">
                  <c:v>5043.7628763370703</c:v>
                </c:pt>
                <c:pt idx="32">
                  <c:v>5097.0542904759304</c:v>
                </c:pt>
                <c:pt idx="33">
                  <c:v>5108.4634176039799</c:v>
                </c:pt>
                <c:pt idx="34">
                  <c:v>5193.9832934907499</c:v>
                </c:pt>
                <c:pt idx="35">
                  <c:v>5356.9671981657102</c:v>
                </c:pt>
                <c:pt idx="36">
                  <c:v>5351.7393301188804</c:v>
                </c:pt>
                <c:pt idx="37">
                  <c:v>5318.4381728368598</c:v>
                </c:pt>
                <c:pt idx="38">
                  <c:v>5391.09553875038</c:v>
                </c:pt>
                <c:pt idx="39">
                  <c:v>5177.4026531908703</c:v>
                </c:pt>
                <c:pt idx="40">
                  <c:v>5373.9605522586698</c:v>
                </c:pt>
                <c:pt idx="41">
                  <c:v>5593.7179551285299</c:v>
                </c:pt>
                <c:pt idx="42">
                  <c:v>6241.5252931819996</c:v>
                </c:pt>
                <c:pt idx="43">
                  <c:v>6760.71382133528</c:v>
                </c:pt>
                <c:pt idx="44">
                  <c:v>7090.5378919757704</c:v>
                </c:pt>
                <c:pt idx="45">
                  <c:v>7943.6006067216904</c:v>
                </c:pt>
                <c:pt idx="46">
                  <c:v>8405.9541014734805</c:v>
                </c:pt>
                <c:pt idx="47">
                  <c:v>8899.5283927994606</c:v>
                </c:pt>
                <c:pt idx="48">
                  <c:v>9693.4963776950008</c:v>
                </c:pt>
                <c:pt idx="49">
                  <c:v>10204.727334285801</c:v>
                </c:pt>
                <c:pt idx="50">
                  <c:v>10625.947953447199</c:v>
                </c:pt>
                <c:pt idx="51">
                  <c:v>11403.078492140499</c:v>
                </c:pt>
                <c:pt idx="52">
                  <c:v>11735.9443926978</c:v>
                </c:pt>
                <c:pt idx="53">
                  <c:v>11779.4652973188</c:v>
                </c:pt>
                <c:pt idx="54">
                  <c:v>12412.3397228706</c:v>
                </c:pt>
                <c:pt idx="55">
                  <c:v>12932.5322723999</c:v>
                </c:pt>
                <c:pt idx="56">
                  <c:v>13317.172374661999</c:v>
                </c:pt>
                <c:pt idx="57">
                  <c:v>13772.686523816599</c:v>
                </c:pt>
                <c:pt idx="58">
                  <c:v>14712.4080019588</c:v>
                </c:pt>
                <c:pt idx="59">
                  <c:v>15366.571383000801</c:v>
                </c:pt>
                <c:pt idx="60">
                  <c:v>15451.933338364201</c:v>
                </c:pt>
                <c:pt idx="61">
                  <c:v>12744.5577105666</c:v>
                </c:pt>
                <c:pt idx="62">
                  <c:v>14803.7614824789</c:v>
                </c:pt>
                <c:pt idx="63">
                  <c:v>15145.461578111899</c:v>
                </c:pt>
                <c:pt idx="64">
                  <c:v>15606.1217602503</c:v>
                </c:pt>
                <c:pt idx="65">
                  <c:v>16596.989183873698</c:v>
                </c:pt>
                <c:pt idx="66">
                  <c:v>17069.378225613698</c:v>
                </c:pt>
                <c:pt idx="67">
                  <c:v>17444.088769148999</c:v>
                </c:pt>
                <c:pt idx="68">
                  <c:v>17309.349264435201</c:v>
                </c:pt>
                <c:pt idx="69">
                  <c:v>17058.887433662399</c:v>
                </c:pt>
                <c:pt idx="70">
                  <c:v>16195.491782663399</c:v>
                </c:pt>
                <c:pt idx="71">
                  <c:v>15660.4509645077</c:v>
                </c:pt>
                <c:pt idx="72">
                  <c:v>15033.3865520863</c:v>
                </c:pt>
                <c:pt idx="73">
                  <c:v>14414.751571724701</c:v>
                </c:pt>
                <c:pt idx="74">
                  <c:v>14253.629604580699</c:v>
                </c:pt>
                <c:pt idx="75">
                  <c:v>14264.0056750065</c:v>
                </c:pt>
                <c:pt idx="76">
                  <c:v>13458.1867273833</c:v>
                </c:pt>
                <c:pt idx="77">
                  <c:v>13324.121749849901</c:v>
                </c:pt>
                <c:pt idx="78">
                  <c:v>13003.3146702053</c:v>
                </c:pt>
                <c:pt idx="79">
                  <c:v>12239.067412676501</c:v>
                </c:pt>
                <c:pt idx="80">
                  <c:v>12538.804009301501</c:v>
                </c:pt>
                <c:pt idx="81">
                  <c:v>12437.0226001295</c:v>
                </c:pt>
                <c:pt idx="82">
                  <c:v>12630.873425801101</c:v>
                </c:pt>
                <c:pt idx="83">
                  <c:v>12389.630442923701</c:v>
                </c:pt>
              </c:numCache>
            </c:numRef>
          </c:val>
          <c:smooth val="0"/>
          <c:extLst>
            <c:ext xmlns:c16="http://schemas.microsoft.com/office/drawing/2014/chart" uri="{C3380CC4-5D6E-409C-BE32-E72D297353CC}">
              <c16:uniqueId val="{00000006-9F9C-4C28-8370-604A8BA57FE3}"/>
            </c:ext>
          </c:extLst>
        </c:ser>
        <c:ser>
          <c:idx val="7"/>
          <c:order val="7"/>
          <c:tx>
            <c:strRef>
              <c:f>ETP_ARA!$D$45</c:f>
              <c:strCache>
                <c:ptCount val="1"/>
                <c:pt idx="0">
                  <c:v>Administration publique, enseignement, sante humaine et action sociale</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ETP_ARA!$E$45:$CJ$45</c:f>
              <c:numCache>
                <c:formatCode>#,##0</c:formatCode>
                <c:ptCount val="84"/>
                <c:pt idx="0">
                  <c:v>1637.17997296982</c:v>
                </c:pt>
                <c:pt idx="1">
                  <c:v>1700.0380012369501</c:v>
                </c:pt>
                <c:pt idx="2">
                  <c:v>1713.35855997779</c:v>
                </c:pt>
                <c:pt idx="3">
                  <c:v>1500.57452557235</c:v>
                </c:pt>
                <c:pt idx="4">
                  <c:v>1484.1938921574699</c:v>
                </c:pt>
                <c:pt idx="5">
                  <c:v>1494.53115354998</c:v>
                </c:pt>
                <c:pt idx="6">
                  <c:v>1471.90637322987</c:v>
                </c:pt>
                <c:pt idx="7">
                  <c:v>1427.4249281683101</c:v>
                </c:pt>
                <c:pt idx="8">
                  <c:v>1403.8979269885101</c:v>
                </c:pt>
                <c:pt idx="9">
                  <c:v>1450.2223533843101</c:v>
                </c:pt>
                <c:pt idx="10">
                  <c:v>1585.6439639791799</c:v>
                </c:pt>
                <c:pt idx="11">
                  <c:v>1689.1484132203</c:v>
                </c:pt>
                <c:pt idx="12">
                  <c:v>1643.6314046781699</c:v>
                </c:pt>
                <c:pt idx="13">
                  <c:v>1725.90155001059</c:v>
                </c:pt>
                <c:pt idx="14">
                  <c:v>1794.3631595158899</c:v>
                </c:pt>
                <c:pt idx="15">
                  <c:v>1831.5198022833799</c:v>
                </c:pt>
                <c:pt idx="16">
                  <c:v>1788.7471960022599</c:v>
                </c:pt>
                <c:pt idx="17">
                  <c:v>1751.4368550316101</c:v>
                </c:pt>
                <c:pt idx="18">
                  <c:v>1817.4946042025299</c:v>
                </c:pt>
                <c:pt idx="19">
                  <c:v>1925.9052628392401</c:v>
                </c:pt>
                <c:pt idx="20">
                  <c:v>1919.1878191133801</c:v>
                </c:pt>
                <c:pt idx="21">
                  <c:v>1960.1846670674499</c:v>
                </c:pt>
                <c:pt idx="22">
                  <c:v>2021.09410173317</c:v>
                </c:pt>
                <c:pt idx="23">
                  <c:v>2094.4765369495599</c:v>
                </c:pt>
                <c:pt idx="24">
                  <c:v>2097.2576337300202</c:v>
                </c:pt>
                <c:pt idx="25">
                  <c:v>2216.3767477936799</c:v>
                </c:pt>
                <c:pt idx="26">
                  <c:v>2383.7218981185902</c:v>
                </c:pt>
                <c:pt idx="27">
                  <c:v>2342.2875230098898</c:v>
                </c:pt>
                <c:pt idx="28">
                  <c:v>2118.9650614861998</c:v>
                </c:pt>
                <c:pt idx="29">
                  <c:v>2038.3248235004801</c:v>
                </c:pt>
                <c:pt idx="30">
                  <c:v>1973.1128344382</c:v>
                </c:pt>
                <c:pt idx="31">
                  <c:v>1755.96443411624</c:v>
                </c:pt>
                <c:pt idx="32">
                  <c:v>1841.08870453901</c:v>
                </c:pt>
                <c:pt idx="33">
                  <c:v>1751.2619953594999</c:v>
                </c:pt>
                <c:pt idx="34">
                  <c:v>1677.8551618430799</c:v>
                </c:pt>
                <c:pt idx="35">
                  <c:v>1619.0903430731</c:v>
                </c:pt>
                <c:pt idx="36">
                  <c:v>1701.7211528245</c:v>
                </c:pt>
                <c:pt idx="37">
                  <c:v>1677.5524044466299</c:v>
                </c:pt>
                <c:pt idx="38">
                  <c:v>1706.4788558533901</c:v>
                </c:pt>
                <c:pt idx="39">
                  <c:v>1803.97353576604</c:v>
                </c:pt>
                <c:pt idx="40">
                  <c:v>1803.74409444769</c:v>
                </c:pt>
                <c:pt idx="41">
                  <c:v>1938.7466404115801</c:v>
                </c:pt>
                <c:pt idx="42">
                  <c:v>1887.5566439151501</c:v>
                </c:pt>
                <c:pt idx="43">
                  <c:v>1982.13687219177</c:v>
                </c:pt>
                <c:pt idx="44">
                  <c:v>2044.8279150174401</c:v>
                </c:pt>
                <c:pt idx="45">
                  <c:v>2174.1825306406599</c:v>
                </c:pt>
                <c:pt idx="46">
                  <c:v>2148.1652803878101</c:v>
                </c:pt>
                <c:pt idx="47">
                  <c:v>2185.6617648941901</c:v>
                </c:pt>
                <c:pt idx="48">
                  <c:v>2809.2359867487098</c:v>
                </c:pt>
                <c:pt idx="49">
                  <c:v>2561.0576261257102</c:v>
                </c:pt>
                <c:pt idx="50">
                  <c:v>2609.0607719161999</c:v>
                </c:pt>
                <c:pt idx="51">
                  <c:v>2756.6732298797301</c:v>
                </c:pt>
                <c:pt idx="52">
                  <c:v>3032.4110669811798</c:v>
                </c:pt>
                <c:pt idx="53">
                  <c:v>3470.9341547601198</c:v>
                </c:pt>
                <c:pt idx="54">
                  <c:v>3678.64929658131</c:v>
                </c:pt>
                <c:pt idx="55">
                  <c:v>3731.7775627418</c:v>
                </c:pt>
                <c:pt idx="56">
                  <c:v>4116.2307648968699</c:v>
                </c:pt>
                <c:pt idx="57">
                  <c:v>4427.8126155872696</c:v>
                </c:pt>
                <c:pt idx="58">
                  <c:v>4627.9025540873199</c:v>
                </c:pt>
                <c:pt idx="59">
                  <c:v>4648.4244495856701</c:v>
                </c:pt>
                <c:pt idx="60">
                  <c:v>4720.4691352162999</c:v>
                </c:pt>
                <c:pt idx="61">
                  <c:v>3855.4880885729299</c:v>
                </c:pt>
                <c:pt idx="62">
                  <c:v>4897.6237715126099</c:v>
                </c:pt>
                <c:pt idx="63">
                  <c:v>5327.9904275694098</c:v>
                </c:pt>
                <c:pt idx="64">
                  <c:v>5211.6016162392498</c:v>
                </c:pt>
                <c:pt idx="65">
                  <c:v>5461.01498256983</c:v>
                </c:pt>
                <c:pt idx="66">
                  <c:v>5590.5071759122802</c:v>
                </c:pt>
                <c:pt idx="67">
                  <c:v>5910.3575927042402</c:v>
                </c:pt>
                <c:pt idx="68">
                  <c:v>6221.3617197515096</c:v>
                </c:pt>
                <c:pt idx="69">
                  <c:v>6307.5165587203901</c:v>
                </c:pt>
                <c:pt idx="70">
                  <c:v>6360.6616835459499</c:v>
                </c:pt>
                <c:pt idx="71">
                  <c:v>6372.1521101930402</c:v>
                </c:pt>
                <c:pt idx="72">
                  <c:v>6238.2942083354101</c:v>
                </c:pt>
                <c:pt idx="73">
                  <c:v>6238.1985808801601</c:v>
                </c:pt>
                <c:pt idx="74">
                  <c:v>6065.6979775827804</c:v>
                </c:pt>
                <c:pt idx="75">
                  <c:v>6118.1201779371804</c:v>
                </c:pt>
                <c:pt idx="76">
                  <c:v>5890.9261341442298</c:v>
                </c:pt>
                <c:pt idx="77">
                  <c:v>5931.8183927033397</c:v>
                </c:pt>
                <c:pt idx="78">
                  <c:v>5635.8868263880904</c:v>
                </c:pt>
                <c:pt idx="79">
                  <c:v>5368.1999847776897</c:v>
                </c:pt>
                <c:pt idx="80">
                  <c:v>5433.8871727679998</c:v>
                </c:pt>
                <c:pt idx="81">
                  <c:v>5451.44199565079</c:v>
                </c:pt>
                <c:pt idx="82">
                  <c:v>5557.6569961579598</c:v>
                </c:pt>
                <c:pt idx="83">
                  <c:v>5478.0356978268301</c:v>
                </c:pt>
              </c:numCache>
            </c:numRef>
          </c:val>
          <c:smooth val="0"/>
          <c:extLst>
            <c:ext xmlns:c16="http://schemas.microsoft.com/office/drawing/2014/chart" uri="{C3380CC4-5D6E-409C-BE32-E72D297353CC}">
              <c16:uniqueId val="{00000007-9F9C-4C28-8370-604A8BA57FE3}"/>
            </c:ext>
          </c:extLst>
        </c:ser>
        <c:ser>
          <c:idx val="8"/>
          <c:order val="8"/>
          <c:tx>
            <c:strRef>
              <c:f>ETP_ARA!$D$46</c:f>
              <c:strCache>
                <c:ptCount val="1"/>
                <c:pt idx="0">
                  <c:v>Autres activites de services</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ETP_ARA!$E$46:$CJ$46</c:f>
              <c:numCache>
                <c:formatCode>#,##0</c:formatCode>
                <c:ptCount val="84"/>
                <c:pt idx="0">
                  <c:v>558.08421375546197</c:v>
                </c:pt>
                <c:pt idx="1">
                  <c:v>624.07337468584399</c:v>
                </c:pt>
                <c:pt idx="2">
                  <c:v>578.150913222697</c:v>
                </c:pt>
                <c:pt idx="3">
                  <c:v>506.42725730280898</c:v>
                </c:pt>
                <c:pt idx="4">
                  <c:v>548.60357376251295</c:v>
                </c:pt>
                <c:pt idx="5">
                  <c:v>609.18999486806297</c:v>
                </c:pt>
                <c:pt idx="6">
                  <c:v>628.65572046125806</c:v>
                </c:pt>
                <c:pt idx="7">
                  <c:v>560.58269543387496</c:v>
                </c:pt>
                <c:pt idx="8">
                  <c:v>596.75336752910596</c:v>
                </c:pt>
                <c:pt idx="9">
                  <c:v>635.17304226952899</c:v>
                </c:pt>
                <c:pt idx="10">
                  <c:v>677.76711037247503</c:v>
                </c:pt>
                <c:pt idx="11">
                  <c:v>601.61984884011497</c:v>
                </c:pt>
                <c:pt idx="12">
                  <c:v>665.72173759082705</c:v>
                </c:pt>
                <c:pt idx="13">
                  <c:v>693.201377177371</c:v>
                </c:pt>
                <c:pt idx="14">
                  <c:v>647.68772314836303</c:v>
                </c:pt>
                <c:pt idx="15">
                  <c:v>718.99161662494998</c:v>
                </c:pt>
                <c:pt idx="16">
                  <c:v>685.20048792148395</c:v>
                </c:pt>
                <c:pt idx="17">
                  <c:v>612.60430397356902</c:v>
                </c:pt>
                <c:pt idx="18">
                  <c:v>563.486352856336</c:v>
                </c:pt>
                <c:pt idx="19">
                  <c:v>603.43383393233103</c:v>
                </c:pt>
                <c:pt idx="20">
                  <c:v>641.66934635691496</c:v>
                </c:pt>
                <c:pt idx="21">
                  <c:v>632.28772816682795</c:v>
                </c:pt>
                <c:pt idx="22">
                  <c:v>586.65237051604402</c:v>
                </c:pt>
                <c:pt idx="23">
                  <c:v>629.66061338291104</c:v>
                </c:pt>
                <c:pt idx="24">
                  <c:v>623.81527835989505</c:v>
                </c:pt>
                <c:pt idx="25">
                  <c:v>659.53665697923702</c:v>
                </c:pt>
                <c:pt idx="26">
                  <c:v>636.47180601869195</c:v>
                </c:pt>
                <c:pt idx="27">
                  <c:v>606.78208159907695</c:v>
                </c:pt>
                <c:pt idx="28">
                  <c:v>392.64666392109001</c:v>
                </c:pt>
                <c:pt idx="29">
                  <c:v>411.83922466505697</c:v>
                </c:pt>
                <c:pt idx="30">
                  <c:v>419.10455972513103</c:v>
                </c:pt>
                <c:pt idx="31">
                  <c:v>414.79674321656898</c:v>
                </c:pt>
                <c:pt idx="32">
                  <c:v>482.26302468659702</c:v>
                </c:pt>
                <c:pt idx="33">
                  <c:v>474.66161451227401</c:v>
                </c:pt>
                <c:pt idx="34">
                  <c:v>497.431603500515</c:v>
                </c:pt>
                <c:pt idx="35">
                  <c:v>497.14425282852199</c:v>
                </c:pt>
                <c:pt idx="36">
                  <c:v>441.815641287137</c:v>
                </c:pt>
                <c:pt idx="37">
                  <c:v>487.35861145991998</c:v>
                </c:pt>
                <c:pt idx="38">
                  <c:v>524.30400122388096</c:v>
                </c:pt>
                <c:pt idx="39">
                  <c:v>558.14231989442305</c:v>
                </c:pt>
                <c:pt idx="40">
                  <c:v>673.09473064970405</c:v>
                </c:pt>
                <c:pt idx="41">
                  <c:v>622.26092849553095</c:v>
                </c:pt>
                <c:pt idx="42">
                  <c:v>547.73705853516105</c:v>
                </c:pt>
                <c:pt idx="43">
                  <c:v>594.53268849135702</c:v>
                </c:pt>
                <c:pt idx="44">
                  <c:v>606.13146487653103</c:v>
                </c:pt>
                <c:pt idx="45">
                  <c:v>641.23387307688097</c:v>
                </c:pt>
                <c:pt idx="46">
                  <c:v>659.72977498660703</c:v>
                </c:pt>
                <c:pt idx="47">
                  <c:v>681.86434443724795</c:v>
                </c:pt>
                <c:pt idx="48">
                  <c:v>1292.3777837759001</c:v>
                </c:pt>
                <c:pt idx="49">
                  <c:v>618.52975731603999</c:v>
                </c:pt>
                <c:pt idx="50">
                  <c:v>637.77155663316603</c:v>
                </c:pt>
                <c:pt idx="51">
                  <c:v>633.69416808999597</c:v>
                </c:pt>
                <c:pt idx="52">
                  <c:v>762.25060920034696</c:v>
                </c:pt>
                <c:pt idx="53">
                  <c:v>781.06802776913105</c:v>
                </c:pt>
                <c:pt idx="54">
                  <c:v>796.93461379113603</c:v>
                </c:pt>
                <c:pt idx="55">
                  <c:v>764.21381534094303</c:v>
                </c:pt>
                <c:pt idx="56">
                  <c:v>822.26635114578301</c:v>
                </c:pt>
                <c:pt idx="57">
                  <c:v>773.46141108344398</c:v>
                </c:pt>
                <c:pt idx="58">
                  <c:v>743.79225907876196</c:v>
                </c:pt>
                <c:pt idx="59">
                  <c:v>741.99677444963504</c:v>
                </c:pt>
                <c:pt idx="60">
                  <c:v>691.94430971100405</c:v>
                </c:pt>
                <c:pt idx="61">
                  <c:v>335.51074123591502</c:v>
                </c:pt>
                <c:pt idx="62">
                  <c:v>574.08939408249398</c:v>
                </c:pt>
                <c:pt idx="63">
                  <c:v>541.186744817663</c:v>
                </c:pt>
                <c:pt idx="64">
                  <c:v>477.32853498256901</c:v>
                </c:pt>
                <c:pt idx="65">
                  <c:v>518.29555721196198</c:v>
                </c:pt>
                <c:pt idx="66">
                  <c:v>766.64220251557401</c:v>
                </c:pt>
                <c:pt idx="67">
                  <c:v>773.49231531202099</c:v>
                </c:pt>
                <c:pt idx="68">
                  <c:v>759.08592612561699</c:v>
                </c:pt>
                <c:pt idx="69">
                  <c:v>805.86321086252497</c:v>
                </c:pt>
                <c:pt idx="70">
                  <c:v>858.20855342080699</c:v>
                </c:pt>
                <c:pt idx="71">
                  <c:v>841.116819581958</c:v>
                </c:pt>
                <c:pt idx="72">
                  <c:v>795.12019762377804</c:v>
                </c:pt>
                <c:pt idx="73">
                  <c:v>778.90650976241295</c:v>
                </c:pt>
                <c:pt idx="74">
                  <c:v>765.41570796251995</c:v>
                </c:pt>
                <c:pt idx="75">
                  <c:v>752.07716095727301</c:v>
                </c:pt>
                <c:pt idx="76">
                  <c:v>702.071469490406</c:v>
                </c:pt>
                <c:pt idx="77">
                  <c:v>745.56144029002803</c:v>
                </c:pt>
                <c:pt idx="78">
                  <c:v>757.80842170250401</c:v>
                </c:pt>
                <c:pt idx="79">
                  <c:v>715.33328787620906</c:v>
                </c:pt>
                <c:pt idx="80">
                  <c:v>743.31476963096804</c:v>
                </c:pt>
                <c:pt idx="81">
                  <c:v>745.69386816887902</c:v>
                </c:pt>
                <c:pt idx="82">
                  <c:v>682.80083200574904</c:v>
                </c:pt>
                <c:pt idx="83">
                  <c:v>758.75534261049597</c:v>
                </c:pt>
              </c:numCache>
            </c:numRef>
          </c:val>
          <c:smooth val="0"/>
          <c:extLst>
            <c:ext xmlns:c16="http://schemas.microsoft.com/office/drawing/2014/chart" uri="{C3380CC4-5D6E-409C-BE32-E72D297353CC}">
              <c16:uniqueId val="{00000008-9F9C-4C28-8370-604A8BA57FE3}"/>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29007680572597"/>
          <c:y val="0.10453833338797452"/>
          <c:w val="0.29821337659425734"/>
          <c:h val="0.7438096106217934"/>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Isère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ETP_38!$D$32</c:f>
              <c:strCache>
                <c:ptCount val="1"/>
                <c:pt idx="0">
                  <c:v>Fabrication de denrees alimentaires, de boissons et  de produits a base de tabac</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ETP_38!$E$32:$CJ$32</c:f>
              <c:numCache>
                <c:formatCode>#,##0</c:formatCode>
                <c:ptCount val="84"/>
                <c:pt idx="0">
                  <c:v>605.17458387459499</c:v>
                </c:pt>
                <c:pt idx="1">
                  <c:v>628.28495831587395</c:v>
                </c:pt>
                <c:pt idx="2">
                  <c:v>594.93052118216997</c:v>
                </c:pt>
                <c:pt idx="3">
                  <c:v>536.12245601135896</c:v>
                </c:pt>
                <c:pt idx="4">
                  <c:v>496.11023827800398</c:v>
                </c:pt>
                <c:pt idx="5">
                  <c:v>477.48316525449798</c:v>
                </c:pt>
                <c:pt idx="6">
                  <c:v>521.42178204629397</c:v>
                </c:pt>
                <c:pt idx="7">
                  <c:v>579.48167943131102</c:v>
                </c:pt>
                <c:pt idx="8">
                  <c:v>543.37150096309495</c:v>
                </c:pt>
                <c:pt idx="9">
                  <c:v>531.20558013290804</c:v>
                </c:pt>
                <c:pt idx="10">
                  <c:v>466.61374330894699</c:v>
                </c:pt>
                <c:pt idx="11">
                  <c:v>492.56182914373102</c:v>
                </c:pt>
                <c:pt idx="12">
                  <c:v>449.70285720013197</c:v>
                </c:pt>
                <c:pt idx="13">
                  <c:v>408.95871001479702</c:v>
                </c:pt>
                <c:pt idx="14">
                  <c:v>438.98760152566098</c:v>
                </c:pt>
                <c:pt idx="15">
                  <c:v>440.53013622127099</c:v>
                </c:pt>
                <c:pt idx="16">
                  <c:v>422.89982586875402</c:v>
                </c:pt>
                <c:pt idx="17">
                  <c:v>403.27702363381798</c:v>
                </c:pt>
                <c:pt idx="18">
                  <c:v>409.93748152531998</c:v>
                </c:pt>
                <c:pt idx="19">
                  <c:v>437.64785990366198</c:v>
                </c:pt>
                <c:pt idx="20">
                  <c:v>499.30265080037702</c:v>
                </c:pt>
                <c:pt idx="21">
                  <c:v>547.56666103024702</c:v>
                </c:pt>
                <c:pt idx="22">
                  <c:v>541.95142396344704</c:v>
                </c:pt>
                <c:pt idx="23">
                  <c:v>561.67392313330902</c:v>
                </c:pt>
                <c:pt idx="24">
                  <c:v>553.65926831969705</c:v>
                </c:pt>
                <c:pt idx="25">
                  <c:v>565.19289060257495</c:v>
                </c:pt>
                <c:pt idx="26">
                  <c:v>557.807334726146</c:v>
                </c:pt>
                <c:pt idx="27">
                  <c:v>521.39218868183195</c:v>
                </c:pt>
                <c:pt idx="28">
                  <c:v>500.595974846329</c:v>
                </c:pt>
                <c:pt idx="29">
                  <c:v>499.24530759197398</c:v>
                </c:pt>
                <c:pt idx="30">
                  <c:v>488.80685881592899</c:v>
                </c:pt>
                <c:pt idx="31">
                  <c:v>513.616515104276</c:v>
                </c:pt>
                <c:pt idx="32">
                  <c:v>564.75409883494001</c:v>
                </c:pt>
                <c:pt idx="33">
                  <c:v>517.38784994283299</c:v>
                </c:pt>
                <c:pt idx="34">
                  <c:v>509.33575263141802</c:v>
                </c:pt>
                <c:pt idx="35">
                  <c:v>515.85042480427603</c:v>
                </c:pt>
                <c:pt idx="36">
                  <c:v>527.20395682676894</c:v>
                </c:pt>
                <c:pt idx="37">
                  <c:v>504.039928178232</c:v>
                </c:pt>
                <c:pt idx="38">
                  <c:v>539.43179768964501</c:v>
                </c:pt>
                <c:pt idx="39">
                  <c:v>554.93815139428796</c:v>
                </c:pt>
                <c:pt idx="40">
                  <c:v>580.24705737475801</c:v>
                </c:pt>
                <c:pt idx="41">
                  <c:v>609.13896628136001</c:v>
                </c:pt>
                <c:pt idx="42">
                  <c:v>576.22419473104901</c:v>
                </c:pt>
                <c:pt idx="43">
                  <c:v>527.30108851844</c:v>
                </c:pt>
                <c:pt idx="44">
                  <c:v>530.87031275885397</c:v>
                </c:pt>
                <c:pt idx="45">
                  <c:v>584.64209703858103</c:v>
                </c:pt>
                <c:pt idx="46">
                  <c:v>683.86592912105402</c:v>
                </c:pt>
                <c:pt idx="47">
                  <c:v>691.50903480997601</c:v>
                </c:pt>
                <c:pt idx="48">
                  <c:v>638.71285707183802</c:v>
                </c:pt>
                <c:pt idx="49">
                  <c:v>698.06528174263894</c:v>
                </c:pt>
                <c:pt idx="50">
                  <c:v>704.89997733632697</c:v>
                </c:pt>
                <c:pt idx="51">
                  <c:v>655.94123973840897</c:v>
                </c:pt>
                <c:pt idx="52">
                  <c:v>629.91131610912896</c:v>
                </c:pt>
                <c:pt idx="53">
                  <c:v>639.76833901943905</c:v>
                </c:pt>
                <c:pt idx="54">
                  <c:v>639.66583825748</c:v>
                </c:pt>
                <c:pt idx="55">
                  <c:v>637.52866418128701</c:v>
                </c:pt>
                <c:pt idx="56">
                  <c:v>654.43356131988105</c:v>
                </c:pt>
                <c:pt idx="57">
                  <c:v>653.85438069451902</c:v>
                </c:pt>
                <c:pt idx="58">
                  <c:v>646.79119969808698</c:v>
                </c:pt>
                <c:pt idx="59">
                  <c:v>658.32476144840302</c:v>
                </c:pt>
                <c:pt idx="60">
                  <c:v>652.439857116491</c:v>
                </c:pt>
                <c:pt idx="61">
                  <c:v>620.41691651009705</c:v>
                </c:pt>
                <c:pt idx="62">
                  <c:v>660.51947719109103</c:v>
                </c:pt>
                <c:pt idx="63">
                  <c:v>647.83501022123801</c:v>
                </c:pt>
                <c:pt idx="64">
                  <c:v>592.08325900540399</c:v>
                </c:pt>
                <c:pt idx="65">
                  <c:v>595.82041847003995</c:v>
                </c:pt>
                <c:pt idx="66">
                  <c:v>597.32827094790798</c:v>
                </c:pt>
                <c:pt idx="67">
                  <c:v>642.845445830985</c:v>
                </c:pt>
                <c:pt idx="68">
                  <c:v>695.15046466845104</c:v>
                </c:pt>
                <c:pt idx="69">
                  <c:v>726.37799043731002</c:v>
                </c:pt>
                <c:pt idx="70">
                  <c:v>751.17515938809595</c:v>
                </c:pt>
                <c:pt idx="71">
                  <c:v>731.16438851596899</c:v>
                </c:pt>
                <c:pt idx="72">
                  <c:v>698.71497507799995</c:v>
                </c:pt>
                <c:pt idx="73">
                  <c:v>654.122905766862</c:v>
                </c:pt>
                <c:pt idx="74">
                  <c:v>629.334167279496</c:v>
                </c:pt>
                <c:pt idx="75">
                  <c:v>608.16146914137801</c:v>
                </c:pt>
                <c:pt idx="76">
                  <c:v>615.55023199290099</c:v>
                </c:pt>
                <c:pt idx="77">
                  <c:v>628.75115420665497</c:v>
                </c:pt>
                <c:pt idx="78">
                  <c:v>635.07823226639198</c:v>
                </c:pt>
                <c:pt idx="79">
                  <c:v>693.11490657369097</c:v>
                </c:pt>
                <c:pt idx="80">
                  <c:v>657.46828782664295</c:v>
                </c:pt>
                <c:pt idx="81">
                  <c:v>612.89352431020905</c:v>
                </c:pt>
                <c:pt idx="82">
                  <c:v>610.11845875311201</c:v>
                </c:pt>
                <c:pt idx="83">
                  <c:v>593.40862906432699</c:v>
                </c:pt>
              </c:numCache>
            </c:numRef>
          </c:val>
          <c:smooth val="0"/>
          <c:extLst>
            <c:ext xmlns:c16="http://schemas.microsoft.com/office/drawing/2014/chart" uri="{C3380CC4-5D6E-409C-BE32-E72D297353CC}">
              <c16:uniqueId val="{00000000-BB19-4B5D-8AB8-2D465BD0871E}"/>
            </c:ext>
          </c:extLst>
        </c:ser>
        <c:ser>
          <c:idx val="1"/>
          <c:order val="1"/>
          <c:tx>
            <c:strRef>
              <c:f>ETP_38!$D$33</c:f>
              <c:strCache>
                <c:ptCount val="1"/>
                <c:pt idx="0">
                  <c:v>Cokéfaction et raffinage. Industries extractives,  énergie, eau, gestion des déchets et dépollution</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ETP_38!$E$33:$CJ$33</c:f>
              <c:numCache>
                <c:formatCode>#,##0</c:formatCode>
                <c:ptCount val="84"/>
                <c:pt idx="0">
                  <c:v>327.74474076382302</c:v>
                </c:pt>
                <c:pt idx="1">
                  <c:v>339.88511787873</c:v>
                </c:pt>
                <c:pt idx="2">
                  <c:v>371.64766221742701</c:v>
                </c:pt>
                <c:pt idx="3">
                  <c:v>285.72544763748999</c:v>
                </c:pt>
                <c:pt idx="4">
                  <c:v>246.64175977516999</c:v>
                </c:pt>
                <c:pt idx="5">
                  <c:v>271.23746685155498</c:v>
                </c:pt>
                <c:pt idx="6">
                  <c:v>278.203706700532</c:v>
                </c:pt>
                <c:pt idx="7">
                  <c:v>276.31325838357202</c:v>
                </c:pt>
                <c:pt idx="8">
                  <c:v>292.99273513366302</c:v>
                </c:pt>
                <c:pt idx="9">
                  <c:v>297.85024763495801</c:v>
                </c:pt>
                <c:pt idx="10">
                  <c:v>315.42905571006702</c:v>
                </c:pt>
                <c:pt idx="11">
                  <c:v>312.13651742532198</c:v>
                </c:pt>
                <c:pt idx="12">
                  <c:v>317.36833882906302</c:v>
                </c:pt>
                <c:pt idx="13">
                  <c:v>325.00746383175601</c:v>
                </c:pt>
                <c:pt idx="14">
                  <c:v>332.90180342967301</c:v>
                </c:pt>
                <c:pt idx="15">
                  <c:v>331.84675143014101</c:v>
                </c:pt>
                <c:pt idx="16">
                  <c:v>329.694168163928</c:v>
                </c:pt>
                <c:pt idx="17">
                  <c:v>292.64063598674397</c:v>
                </c:pt>
                <c:pt idx="18">
                  <c:v>287.113617610701</c:v>
                </c:pt>
                <c:pt idx="19">
                  <c:v>312.269328624482</c:v>
                </c:pt>
                <c:pt idx="20">
                  <c:v>340.66505934689798</c:v>
                </c:pt>
                <c:pt idx="21">
                  <c:v>357.81156280497203</c:v>
                </c:pt>
                <c:pt idx="22">
                  <c:v>379.01869987565198</c:v>
                </c:pt>
                <c:pt idx="23">
                  <c:v>353.651716233917</c:v>
                </c:pt>
                <c:pt idx="24">
                  <c:v>336.24908492040902</c:v>
                </c:pt>
                <c:pt idx="25">
                  <c:v>336.788687473035</c:v>
                </c:pt>
                <c:pt idx="26">
                  <c:v>330.78432641253602</c:v>
                </c:pt>
                <c:pt idx="27">
                  <c:v>322.546481104446</c:v>
                </c:pt>
                <c:pt idx="28">
                  <c:v>311.45108704371</c:v>
                </c:pt>
                <c:pt idx="29">
                  <c:v>308.47703288082801</c:v>
                </c:pt>
                <c:pt idx="30">
                  <c:v>299.59956308464803</c:v>
                </c:pt>
                <c:pt idx="31">
                  <c:v>285.57828246128003</c:v>
                </c:pt>
                <c:pt idx="32">
                  <c:v>289.230477554787</c:v>
                </c:pt>
                <c:pt idx="33">
                  <c:v>315.98403196279799</c:v>
                </c:pt>
                <c:pt idx="34">
                  <c:v>327.97072009286899</c:v>
                </c:pt>
                <c:pt idx="35">
                  <c:v>352.11384825237502</c:v>
                </c:pt>
                <c:pt idx="36">
                  <c:v>342.06003055317001</c:v>
                </c:pt>
                <c:pt idx="37">
                  <c:v>325.40354152679703</c:v>
                </c:pt>
                <c:pt idx="38">
                  <c:v>286.94434850142699</c:v>
                </c:pt>
                <c:pt idx="39">
                  <c:v>284.25675837865401</c:v>
                </c:pt>
                <c:pt idx="40">
                  <c:v>279.621239884651</c:v>
                </c:pt>
                <c:pt idx="41">
                  <c:v>263.00126786321601</c:v>
                </c:pt>
                <c:pt idx="42">
                  <c:v>297.26628084380701</c:v>
                </c:pt>
                <c:pt idx="43">
                  <c:v>283.61826236926697</c:v>
                </c:pt>
                <c:pt idx="44">
                  <c:v>271.77313190940203</c:v>
                </c:pt>
                <c:pt idx="45">
                  <c:v>308.93943570159001</c:v>
                </c:pt>
                <c:pt idx="46">
                  <c:v>354.81202516327699</c:v>
                </c:pt>
                <c:pt idx="47">
                  <c:v>419.52606518100498</c:v>
                </c:pt>
                <c:pt idx="48">
                  <c:v>418.903304901225</c:v>
                </c:pt>
                <c:pt idx="49">
                  <c:v>423.84481073717802</c:v>
                </c:pt>
                <c:pt idx="50">
                  <c:v>428.21649440211598</c:v>
                </c:pt>
                <c:pt idx="51">
                  <c:v>403.83140601381302</c:v>
                </c:pt>
                <c:pt idx="52">
                  <c:v>421.87541570041299</c:v>
                </c:pt>
                <c:pt idx="53">
                  <c:v>422.44922780379898</c:v>
                </c:pt>
                <c:pt idx="54">
                  <c:v>467.21269785280901</c:v>
                </c:pt>
                <c:pt idx="55">
                  <c:v>482.49651891081902</c:v>
                </c:pt>
                <c:pt idx="56">
                  <c:v>487.61492600983098</c:v>
                </c:pt>
                <c:pt idx="57">
                  <c:v>466.592063711273</c:v>
                </c:pt>
                <c:pt idx="58">
                  <c:v>448.40154373544698</c:v>
                </c:pt>
                <c:pt idx="59">
                  <c:v>444.68540413207199</c:v>
                </c:pt>
                <c:pt idx="60">
                  <c:v>416.47677238708297</c:v>
                </c:pt>
                <c:pt idx="61">
                  <c:v>304.036696838664</c:v>
                </c:pt>
                <c:pt idx="62">
                  <c:v>416.60059853924599</c:v>
                </c:pt>
                <c:pt idx="63">
                  <c:v>432.36538607349502</c:v>
                </c:pt>
                <c:pt idx="64">
                  <c:v>428.921216716971</c:v>
                </c:pt>
                <c:pt idx="65">
                  <c:v>424.234455673875</c:v>
                </c:pt>
                <c:pt idx="66">
                  <c:v>422.80250426838398</c:v>
                </c:pt>
                <c:pt idx="67">
                  <c:v>446.00489384693498</c:v>
                </c:pt>
                <c:pt idx="68">
                  <c:v>471.87738667245299</c:v>
                </c:pt>
                <c:pt idx="69">
                  <c:v>469.07559785780802</c:v>
                </c:pt>
                <c:pt idx="70">
                  <c:v>446.84172846023898</c:v>
                </c:pt>
                <c:pt idx="71">
                  <c:v>476.10714085315499</c:v>
                </c:pt>
                <c:pt idx="72">
                  <c:v>468.85873234233401</c:v>
                </c:pt>
                <c:pt idx="73">
                  <c:v>464.051441361027</c:v>
                </c:pt>
                <c:pt idx="74">
                  <c:v>464.53948536200699</c:v>
                </c:pt>
                <c:pt idx="75">
                  <c:v>453.04375240919302</c:v>
                </c:pt>
                <c:pt idx="76">
                  <c:v>417.93583218885101</c:v>
                </c:pt>
                <c:pt idx="77">
                  <c:v>403.07913093254098</c:v>
                </c:pt>
                <c:pt idx="78">
                  <c:v>431.51007656633698</c:v>
                </c:pt>
                <c:pt idx="79">
                  <c:v>441.61889528643701</c:v>
                </c:pt>
                <c:pt idx="80">
                  <c:v>456.93988239438198</c:v>
                </c:pt>
                <c:pt idx="81">
                  <c:v>442.49574640963101</c:v>
                </c:pt>
                <c:pt idx="82">
                  <c:v>452.57220614248001</c:v>
                </c:pt>
                <c:pt idx="83">
                  <c:v>463.74004315417</c:v>
                </c:pt>
              </c:numCache>
            </c:numRef>
          </c:val>
          <c:smooth val="0"/>
          <c:extLst>
            <c:ext xmlns:c16="http://schemas.microsoft.com/office/drawing/2014/chart" uri="{C3380CC4-5D6E-409C-BE32-E72D297353CC}">
              <c16:uniqueId val="{00000001-BB19-4B5D-8AB8-2D465BD0871E}"/>
            </c:ext>
          </c:extLst>
        </c:ser>
        <c:ser>
          <c:idx val="2"/>
          <c:order val="2"/>
          <c:tx>
            <c:strRef>
              <c:f>ETP_38!$D$34</c:f>
              <c:strCache>
                <c:ptCount val="1"/>
                <c:pt idx="0">
                  <c:v>Fabrication d'equipements electriques, electroniques, informatiques ; fabrication de machine</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ETP_38!$E$34:$CJ$34</c:f>
              <c:numCache>
                <c:formatCode>#,##0</c:formatCode>
                <c:ptCount val="84"/>
                <c:pt idx="0">
                  <c:v>2218.2136967084798</c:v>
                </c:pt>
                <c:pt idx="1">
                  <c:v>2071.3270790910201</c:v>
                </c:pt>
                <c:pt idx="2">
                  <c:v>2085.8847888146702</c:v>
                </c:pt>
                <c:pt idx="3">
                  <c:v>1988.3312627217999</c:v>
                </c:pt>
                <c:pt idx="4">
                  <c:v>2026.1603584877701</c:v>
                </c:pt>
                <c:pt idx="5">
                  <c:v>2174.9568466522601</c:v>
                </c:pt>
                <c:pt idx="6">
                  <c:v>2199.6909633826999</c:v>
                </c:pt>
                <c:pt idx="7">
                  <c:v>2294.4449062153999</c:v>
                </c:pt>
                <c:pt idx="8">
                  <c:v>2236.5812641893999</c:v>
                </c:pt>
                <c:pt idx="9">
                  <c:v>2241.2453379266599</c:v>
                </c:pt>
                <c:pt idx="10">
                  <c:v>2313.4473742537398</c:v>
                </c:pt>
                <c:pt idx="11">
                  <c:v>2239.2649581014398</c:v>
                </c:pt>
                <c:pt idx="12">
                  <c:v>2310.3740076438598</c:v>
                </c:pt>
                <c:pt idx="13">
                  <c:v>2401.2583716079398</c:v>
                </c:pt>
                <c:pt idx="14">
                  <c:v>2298.86351990301</c:v>
                </c:pt>
                <c:pt idx="15">
                  <c:v>1936.88800651015</c:v>
                </c:pt>
                <c:pt idx="16">
                  <c:v>1469.6738690187501</c:v>
                </c:pt>
                <c:pt idx="17">
                  <c:v>1064.5351496784299</c:v>
                </c:pt>
                <c:pt idx="18">
                  <c:v>1354.32454832586</c:v>
                </c:pt>
                <c:pt idx="19">
                  <c:v>1793.7631633326801</c:v>
                </c:pt>
                <c:pt idx="20">
                  <c:v>2209.7394891695899</c:v>
                </c:pt>
                <c:pt idx="21">
                  <c:v>2310.6866789927499</c:v>
                </c:pt>
                <c:pt idx="22">
                  <c:v>2527.2624938837898</c:v>
                </c:pt>
                <c:pt idx="23">
                  <c:v>2854.6215437249002</c:v>
                </c:pt>
                <c:pt idx="24">
                  <c:v>2826.0428741230598</c:v>
                </c:pt>
                <c:pt idx="25">
                  <c:v>2855.0656440917601</c:v>
                </c:pt>
                <c:pt idx="26">
                  <c:v>2647.8562525372899</c:v>
                </c:pt>
                <c:pt idx="27">
                  <c:v>2275.3159556167202</c:v>
                </c:pt>
                <c:pt idx="28">
                  <c:v>2326.2653438290099</c:v>
                </c:pt>
                <c:pt idx="29">
                  <c:v>2279.8610308705202</c:v>
                </c:pt>
                <c:pt idx="30">
                  <c:v>1965.8486488436799</c:v>
                </c:pt>
                <c:pt idx="31">
                  <c:v>1777.10626145776</c:v>
                </c:pt>
                <c:pt idx="32">
                  <c:v>1817.7989224861999</c:v>
                </c:pt>
                <c:pt idx="33">
                  <c:v>1701.19093850433</c:v>
                </c:pt>
                <c:pt idx="34">
                  <c:v>1754.3516599484501</c:v>
                </c:pt>
                <c:pt idx="35">
                  <c:v>1805.8284135122101</c:v>
                </c:pt>
                <c:pt idx="36">
                  <c:v>1820.7503421138999</c:v>
                </c:pt>
                <c:pt idx="37">
                  <c:v>1873.6194251475699</c:v>
                </c:pt>
                <c:pt idx="38">
                  <c:v>1873.2219814637799</c:v>
                </c:pt>
                <c:pt idx="39">
                  <c:v>1800.95625965258</c:v>
                </c:pt>
                <c:pt idx="40">
                  <c:v>1819.5800346664901</c:v>
                </c:pt>
                <c:pt idx="41">
                  <c:v>1732.8171516290399</c:v>
                </c:pt>
                <c:pt idx="42">
                  <c:v>1775.5942107481401</c:v>
                </c:pt>
                <c:pt idx="43">
                  <c:v>1783.1834059999601</c:v>
                </c:pt>
                <c:pt idx="44">
                  <c:v>1735.5621901306299</c:v>
                </c:pt>
                <c:pt idx="45">
                  <c:v>1680.31607432796</c:v>
                </c:pt>
                <c:pt idx="46">
                  <c:v>1643.9888489019399</c:v>
                </c:pt>
                <c:pt idx="47">
                  <c:v>1778.7599105551401</c:v>
                </c:pt>
                <c:pt idx="48">
                  <c:v>1769.39180931654</c:v>
                </c:pt>
                <c:pt idx="49">
                  <c:v>1811.0239080557301</c:v>
                </c:pt>
                <c:pt idx="50">
                  <c:v>1978.41924390247</c:v>
                </c:pt>
                <c:pt idx="51">
                  <c:v>1921.54127827919</c:v>
                </c:pt>
                <c:pt idx="52">
                  <c:v>1861.3758272022901</c:v>
                </c:pt>
                <c:pt idx="53">
                  <c:v>1898.66711318443</c:v>
                </c:pt>
                <c:pt idx="54">
                  <c:v>1890.0114858539</c:v>
                </c:pt>
                <c:pt idx="55">
                  <c:v>1839.72703222419</c:v>
                </c:pt>
                <c:pt idx="56">
                  <c:v>1860.35709316252</c:v>
                </c:pt>
                <c:pt idx="57">
                  <c:v>1753.65998100911</c:v>
                </c:pt>
                <c:pt idx="58">
                  <c:v>1694.4380423068801</c:v>
                </c:pt>
                <c:pt idx="59">
                  <c:v>1754.99330632697</c:v>
                </c:pt>
                <c:pt idx="60">
                  <c:v>1632.43643889585</c:v>
                </c:pt>
                <c:pt idx="61">
                  <c:v>1183.3839448342801</c:v>
                </c:pt>
                <c:pt idx="62">
                  <c:v>1583.02592981619</c:v>
                </c:pt>
                <c:pt idx="63">
                  <c:v>1644.00589568193</c:v>
                </c:pt>
                <c:pt idx="64">
                  <c:v>1610.74211272655</c:v>
                </c:pt>
                <c:pt idx="65">
                  <c:v>1555.9160439224099</c:v>
                </c:pt>
                <c:pt idx="66">
                  <c:v>1455.6001715626901</c:v>
                </c:pt>
                <c:pt idx="67">
                  <c:v>1450.41069816697</c:v>
                </c:pt>
                <c:pt idx="68">
                  <c:v>1527.4048353261001</c:v>
                </c:pt>
                <c:pt idx="69">
                  <c:v>1400.9282137497701</c:v>
                </c:pt>
                <c:pt idx="70">
                  <c:v>1464.99274711165</c:v>
                </c:pt>
                <c:pt idx="71">
                  <c:v>1503.1897449503001</c:v>
                </c:pt>
                <c:pt idx="72">
                  <c:v>1435.1345512827299</c:v>
                </c:pt>
                <c:pt idx="73">
                  <c:v>1417.10088744368</c:v>
                </c:pt>
                <c:pt idx="74">
                  <c:v>1315.95672785278</c:v>
                </c:pt>
                <c:pt idx="75">
                  <c:v>1269.9728990864501</c:v>
                </c:pt>
                <c:pt idx="76">
                  <c:v>1329.70211829247</c:v>
                </c:pt>
                <c:pt idx="77">
                  <c:v>1342.8171455823999</c:v>
                </c:pt>
                <c:pt idx="78">
                  <c:v>1295.68833971905</c:v>
                </c:pt>
                <c:pt idx="79">
                  <c:v>1273.9288000010999</c:v>
                </c:pt>
                <c:pt idx="80">
                  <c:v>1243.1867569846099</c:v>
                </c:pt>
                <c:pt idx="81">
                  <c:v>1238.1876694857499</c:v>
                </c:pt>
                <c:pt idx="82">
                  <c:v>1368.4428629019601</c:v>
                </c:pt>
                <c:pt idx="83">
                  <c:v>1438.64128611924</c:v>
                </c:pt>
              </c:numCache>
            </c:numRef>
          </c:val>
          <c:smooth val="0"/>
          <c:extLst>
            <c:ext xmlns:c16="http://schemas.microsoft.com/office/drawing/2014/chart" uri="{C3380CC4-5D6E-409C-BE32-E72D297353CC}">
              <c16:uniqueId val="{00000002-BB19-4B5D-8AB8-2D465BD0871E}"/>
            </c:ext>
          </c:extLst>
        </c:ser>
        <c:ser>
          <c:idx val="3"/>
          <c:order val="3"/>
          <c:tx>
            <c:strRef>
              <c:f>ETP_38!$D$35</c:f>
              <c:strCache>
                <c:ptCount val="1"/>
                <c:pt idx="0">
                  <c:v>Fabrication de materiels de transport</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ETP_38!$E$35:$CJ$35</c:f>
              <c:numCache>
                <c:formatCode>#,##0</c:formatCode>
                <c:ptCount val="84"/>
                <c:pt idx="0">
                  <c:v>180.88142095793501</c:v>
                </c:pt>
                <c:pt idx="1">
                  <c:v>161.673586179278</c:v>
                </c:pt>
                <c:pt idx="2">
                  <c:v>177.799582604953</c:v>
                </c:pt>
                <c:pt idx="3">
                  <c:v>159.33524232308901</c:v>
                </c:pt>
                <c:pt idx="4">
                  <c:v>145.47101025277499</c:v>
                </c:pt>
                <c:pt idx="5">
                  <c:v>149.261840450482</c:v>
                </c:pt>
                <c:pt idx="6">
                  <c:v>126.39667923653001</c:v>
                </c:pt>
                <c:pt idx="7">
                  <c:v>138.06990502679801</c:v>
                </c:pt>
                <c:pt idx="8">
                  <c:v>141.63906313418801</c:v>
                </c:pt>
                <c:pt idx="9">
                  <c:v>163.96716454174401</c:v>
                </c:pt>
                <c:pt idx="10">
                  <c:v>148.30276031328199</c:v>
                </c:pt>
                <c:pt idx="11">
                  <c:v>158.53694683326501</c:v>
                </c:pt>
                <c:pt idx="12">
                  <c:v>116.867300618062</c:v>
                </c:pt>
                <c:pt idx="13">
                  <c:v>105.636670209714</c:v>
                </c:pt>
                <c:pt idx="14">
                  <c:v>117.22684198323201</c:v>
                </c:pt>
                <c:pt idx="15">
                  <c:v>59.545890227360204</c:v>
                </c:pt>
                <c:pt idx="16">
                  <c:v>26.1410287139018</c:v>
                </c:pt>
                <c:pt idx="17">
                  <c:v>16.8123841140658</c:v>
                </c:pt>
                <c:pt idx="18">
                  <c:v>11.1748582204018</c:v>
                </c:pt>
                <c:pt idx="19">
                  <c:v>47.875129524808798</c:v>
                </c:pt>
                <c:pt idx="20">
                  <c:v>64.988290559445701</c:v>
                </c:pt>
                <c:pt idx="21">
                  <c:v>57.175710185813301</c:v>
                </c:pt>
                <c:pt idx="22">
                  <c:v>64.165060878187205</c:v>
                </c:pt>
                <c:pt idx="23">
                  <c:v>64.365055304988104</c:v>
                </c:pt>
                <c:pt idx="24">
                  <c:v>82.425805738687501</c:v>
                </c:pt>
                <c:pt idx="25">
                  <c:v>102.479103282537</c:v>
                </c:pt>
                <c:pt idx="26">
                  <c:v>109.275126931286</c:v>
                </c:pt>
                <c:pt idx="27">
                  <c:v>92.798954025334396</c:v>
                </c:pt>
                <c:pt idx="28">
                  <c:v>93.251894781309801</c:v>
                </c:pt>
                <c:pt idx="29">
                  <c:v>85.442479345364703</c:v>
                </c:pt>
                <c:pt idx="30">
                  <c:v>82.046583672387698</c:v>
                </c:pt>
                <c:pt idx="31">
                  <c:v>84.486571762815103</c:v>
                </c:pt>
                <c:pt idx="32">
                  <c:v>81.5303625322736</c:v>
                </c:pt>
                <c:pt idx="33">
                  <c:v>119.15982840069</c:v>
                </c:pt>
                <c:pt idx="34">
                  <c:v>147.910150251099</c:v>
                </c:pt>
                <c:pt idx="35">
                  <c:v>164.74678068819699</c:v>
                </c:pt>
                <c:pt idx="36">
                  <c:v>180.47444251047199</c:v>
                </c:pt>
                <c:pt idx="37">
                  <c:v>153.91089744328801</c:v>
                </c:pt>
                <c:pt idx="38">
                  <c:v>154.494954574133</c:v>
                </c:pt>
                <c:pt idx="39">
                  <c:v>168.78850577336101</c:v>
                </c:pt>
                <c:pt idx="40">
                  <c:v>153.596866712452</c:v>
                </c:pt>
                <c:pt idx="41">
                  <c:v>137.44662854740599</c:v>
                </c:pt>
                <c:pt idx="42">
                  <c:v>125.22276584143</c:v>
                </c:pt>
                <c:pt idx="43">
                  <c:v>99.299398532814706</c:v>
                </c:pt>
                <c:pt idx="44">
                  <c:v>66.094068669371595</c:v>
                </c:pt>
                <c:pt idx="45">
                  <c:v>60.712132653652198</c:v>
                </c:pt>
                <c:pt idx="46">
                  <c:v>83.536098041163598</c:v>
                </c:pt>
                <c:pt idx="47">
                  <c:v>116.97490485685999</c:v>
                </c:pt>
                <c:pt idx="48">
                  <c:v>133.50103298838499</c:v>
                </c:pt>
                <c:pt idx="49">
                  <c:v>152.13694702029699</c:v>
                </c:pt>
                <c:pt idx="50">
                  <c:v>139.91330396027601</c:v>
                </c:pt>
                <c:pt idx="51">
                  <c:v>151.321413691369</c:v>
                </c:pt>
                <c:pt idx="52">
                  <c:v>178.72447312425501</c:v>
                </c:pt>
                <c:pt idx="53">
                  <c:v>192.79102405307901</c:v>
                </c:pt>
                <c:pt idx="54">
                  <c:v>215.11468745646999</c:v>
                </c:pt>
                <c:pt idx="55">
                  <c:v>191.65640556276301</c:v>
                </c:pt>
                <c:pt idx="56">
                  <c:v>209.32438498114399</c:v>
                </c:pt>
                <c:pt idx="57">
                  <c:v>210.22642579000399</c:v>
                </c:pt>
                <c:pt idx="58">
                  <c:v>206.997382560457</c:v>
                </c:pt>
                <c:pt idx="59">
                  <c:v>206.603490684664</c:v>
                </c:pt>
                <c:pt idx="60">
                  <c:v>197.63206263750899</c:v>
                </c:pt>
                <c:pt idx="61">
                  <c:v>66.225447800566698</c:v>
                </c:pt>
                <c:pt idx="62">
                  <c:v>151.351017459681</c:v>
                </c:pt>
                <c:pt idx="63">
                  <c:v>253.62496403500899</c:v>
                </c:pt>
                <c:pt idx="64">
                  <c:v>226.72672811330901</c:v>
                </c:pt>
                <c:pt idx="65">
                  <c:v>216.573606795351</c:v>
                </c:pt>
                <c:pt idx="66">
                  <c:v>180.52190606255701</c:v>
                </c:pt>
                <c:pt idx="67">
                  <c:v>145.14293017400999</c:v>
                </c:pt>
                <c:pt idx="68">
                  <c:v>222.63647983177401</c:v>
                </c:pt>
                <c:pt idx="69">
                  <c:v>211.87464522264801</c:v>
                </c:pt>
                <c:pt idx="70">
                  <c:v>252.66829480517299</c:v>
                </c:pt>
                <c:pt idx="71">
                  <c:v>252.326806847939</c:v>
                </c:pt>
                <c:pt idx="72">
                  <c:v>253.76253278777801</c:v>
                </c:pt>
                <c:pt idx="73">
                  <c:v>233.292825966294</c:v>
                </c:pt>
                <c:pt idx="74">
                  <c:v>229.83642465798499</c:v>
                </c:pt>
                <c:pt idx="75">
                  <c:v>234.36766289180599</c:v>
                </c:pt>
                <c:pt idx="76">
                  <c:v>207.954680529765</c:v>
                </c:pt>
                <c:pt idx="77">
                  <c:v>189.03408305493701</c:v>
                </c:pt>
                <c:pt idx="78">
                  <c:v>163.68477659772401</c:v>
                </c:pt>
                <c:pt idx="79">
                  <c:v>179.15341399477799</c:v>
                </c:pt>
                <c:pt idx="80">
                  <c:v>155.643521244998</c:v>
                </c:pt>
                <c:pt idx="81">
                  <c:v>198.797928227304</c:v>
                </c:pt>
                <c:pt idx="82">
                  <c:v>177.681535960855</c:v>
                </c:pt>
                <c:pt idx="83">
                  <c:v>142.11586997791801</c:v>
                </c:pt>
              </c:numCache>
            </c:numRef>
          </c:val>
          <c:smooth val="0"/>
          <c:extLst>
            <c:ext xmlns:c16="http://schemas.microsoft.com/office/drawing/2014/chart" uri="{C3380CC4-5D6E-409C-BE32-E72D297353CC}">
              <c16:uniqueId val="{00000003-BB19-4B5D-8AB8-2D465BD0871E}"/>
            </c:ext>
          </c:extLst>
        </c:ser>
        <c:ser>
          <c:idx val="4"/>
          <c:order val="4"/>
          <c:tx>
            <c:strRef>
              <c:f>ETP_38!$D$36</c:f>
              <c:strCache>
                <c:ptCount val="1"/>
                <c:pt idx="0">
                  <c:v>Fabrication d'autres produits industriels</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ETP_38!$E$36:$CJ$36</c:f>
              <c:numCache>
                <c:formatCode>#,##0</c:formatCode>
                <c:ptCount val="84"/>
                <c:pt idx="0">
                  <c:v>3602.0118047896399</c:v>
                </c:pt>
                <c:pt idx="1">
                  <c:v>3681.7475830905801</c:v>
                </c:pt>
                <c:pt idx="2">
                  <c:v>3631.3195701392101</c:v>
                </c:pt>
                <c:pt idx="3">
                  <c:v>3745.4821131422</c:v>
                </c:pt>
                <c:pt idx="4">
                  <c:v>3883.9987580567799</c:v>
                </c:pt>
                <c:pt idx="5">
                  <c:v>3844.88494034818</c:v>
                </c:pt>
                <c:pt idx="6">
                  <c:v>3872.1833866912998</c:v>
                </c:pt>
                <c:pt idx="7">
                  <c:v>4072.3021638994101</c:v>
                </c:pt>
                <c:pt idx="8">
                  <c:v>4077.30818767965</c:v>
                </c:pt>
                <c:pt idx="9">
                  <c:v>4022.5289793330699</c:v>
                </c:pt>
                <c:pt idx="10">
                  <c:v>3823.6141935820801</c:v>
                </c:pt>
                <c:pt idx="11">
                  <c:v>3772.5666407953699</c:v>
                </c:pt>
                <c:pt idx="12">
                  <c:v>3904.3224811735499</c:v>
                </c:pt>
                <c:pt idx="13">
                  <c:v>3702.0194428</c:v>
                </c:pt>
                <c:pt idx="14">
                  <c:v>3438.9159235746802</c:v>
                </c:pt>
                <c:pt idx="15">
                  <c:v>2793.0455879639499</c:v>
                </c:pt>
                <c:pt idx="16">
                  <c:v>1947.2820781774999</c:v>
                </c:pt>
                <c:pt idx="17">
                  <c:v>1684.0051422932499</c:v>
                </c:pt>
                <c:pt idx="18">
                  <c:v>2014.5790422319101</c:v>
                </c:pt>
                <c:pt idx="19">
                  <c:v>2247.6933807810701</c:v>
                </c:pt>
                <c:pt idx="20">
                  <c:v>2462.4306841454099</c:v>
                </c:pt>
                <c:pt idx="21">
                  <c:v>2747.83968476259</c:v>
                </c:pt>
                <c:pt idx="22">
                  <c:v>2890.8617766164798</c:v>
                </c:pt>
                <c:pt idx="23">
                  <c:v>3188.8267483761902</c:v>
                </c:pt>
                <c:pt idx="24">
                  <c:v>3223.6331822106499</c:v>
                </c:pt>
                <c:pt idx="25">
                  <c:v>3141.9958545664799</c:v>
                </c:pt>
                <c:pt idx="26">
                  <c:v>2982.4089823169902</c:v>
                </c:pt>
                <c:pt idx="27">
                  <c:v>2808.4177714677799</c:v>
                </c:pt>
                <c:pt idx="28">
                  <c:v>2767.2396803558499</c:v>
                </c:pt>
                <c:pt idx="29">
                  <c:v>2686.3007600846599</c:v>
                </c:pt>
                <c:pt idx="30">
                  <c:v>2574.9712600794001</c:v>
                </c:pt>
                <c:pt idx="31">
                  <c:v>2402.2376649435701</c:v>
                </c:pt>
                <c:pt idx="32">
                  <c:v>2478.7618508422202</c:v>
                </c:pt>
                <c:pt idx="33">
                  <c:v>2464.75779401815</c:v>
                </c:pt>
                <c:pt idx="34">
                  <c:v>2527.1435898053501</c:v>
                </c:pt>
                <c:pt idx="35">
                  <c:v>2644.7860033768202</c:v>
                </c:pt>
                <c:pt idx="36">
                  <c:v>2725.8025133882202</c:v>
                </c:pt>
                <c:pt idx="37">
                  <c:v>2666.48441057133</c:v>
                </c:pt>
                <c:pt idx="38">
                  <c:v>2637.5392443697201</c:v>
                </c:pt>
                <c:pt idx="39">
                  <c:v>2481.2647832361899</c:v>
                </c:pt>
                <c:pt idx="40">
                  <c:v>2492.30725322647</c:v>
                </c:pt>
                <c:pt idx="41">
                  <c:v>2606.7245676617399</c:v>
                </c:pt>
                <c:pt idx="42">
                  <c:v>2723.6693386259099</c:v>
                </c:pt>
                <c:pt idx="43">
                  <c:v>2861.2858502522699</c:v>
                </c:pt>
                <c:pt idx="44">
                  <c:v>2756.6547532620302</c:v>
                </c:pt>
                <c:pt idx="45">
                  <c:v>2908.8172570371798</c:v>
                </c:pt>
                <c:pt idx="46">
                  <c:v>3076.3473355856299</c:v>
                </c:pt>
                <c:pt idx="47">
                  <c:v>3112.0464249596798</c:v>
                </c:pt>
                <c:pt idx="48">
                  <c:v>3247.5257573744798</c:v>
                </c:pt>
                <c:pt idx="49">
                  <c:v>3407.89703178117</c:v>
                </c:pt>
                <c:pt idx="50">
                  <c:v>3549.9925401168998</c:v>
                </c:pt>
                <c:pt idx="51">
                  <c:v>3637.79512775799</c:v>
                </c:pt>
                <c:pt idx="52">
                  <c:v>3729.7089158163599</c:v>
                </c:pt>
                <c:pt idx="53">
                  <c:v>3576.2930620459101</c:v>
                </c:pt>
                <c:pt idx="54">
                  <c:v>3509.2183682876698</c:v>
                </c:pt>
                <c:pt idx="55">
                  <c:v>3367.62825152818</c:v>
                </c:pt>
                <c:pt idx="56">
                  <c:v>3340.2785872046902</c:v>
                </c:pt>
                <c:pt idx="57">
                  <c:v>3340.0722672586298</c:v>
                </c:pt>
                <c:pt idx="58">
                  <c:v>3314.3930263451998</c:v>
                </c:pt>
                <c:pt idx="59">
                  <c:v>3274.1238777377098</c:v>
                </c:pt>
                <c:pt idx="60">
                  <c:v>3016.2147195498801</c:v>
                </c:pt>
                <c:pt idx="61">
                  <c:v>1709.3105284880801</c:v>
                </c:pt>
                <c:pt idx="62">
                  <c:v>2633.5420581498302</c:v>
                </c:pt>
                <c:pt idx="63">
                  <c:v>2936.5674957978099</c:v>
                </c:pt>
                <c:pt idx="64">
                  <c:v>3063.1775245253998</c:v>
                </c:pt>
                <c:pt idx="65">
                  <c:v>3218.9644936760101</c:v>
                </c:pt>
                <c:pt idx="66">
                  <c:v>3366.4586079624801</c:v>
                </c:pt>
                <c:pt idx="67">
                  <c:v>3459.5032593006599</c:v>
                </c:pt>
                <c:pt idx="68">
                  <c:v>3570.6939521678801</c:v>
                </c:pt>
                <c:pt idx="69">
                  <c:v>3361.2875659942501</c:v>
                </c:pt>
                <c:pt idx="70">
                  <c:v>3330.8803326788502</c:v>
                </c:pt>
                <c:pt idx="71">
                  <c:v>3287.6522073890701</c:v>
                </c:pt>
                <c:pt idx="72">
                  <c:v>3177.8700013613602</c:v>
                </c:pt>
                <c:pt idx="73">
                  <c:v>3050.4435084146799</c:v>
                </c:pt>
                <c:pt idx="74">
                  <c:v>2912.4357065456202</c:v>
                </c:pt>
                <c:pt idx="75">
                  <c:v>2905.5602578406201</c:v>
                </c:pt>
                <c:pt idx="76">
                  <c:v>2907.9972560574702</c:v>
                </c:pt>
                <c:pt idx="77">
                  <c:v>2828.1464515105399</c:v>
                </c:pt>
                <c:pt idx="78">
                  <c:v>2798.25224187702</c:v>
                </c:pt>
                <c:pt idx="79">
                  <c:v>2596.15736675164</c:v>
                </c:pt>
                <c:pt idx="80">
                  <c:v>2553.85033278438</c:v>
                </c:pt>
                <c:pt idx="81">
                  <c:v>2537.9062958670802</c:v>
                </c:pt>
                <c:pt idx="82">
                  <c:v>2647.4815026426099</c:v>
                </c:pt>
                <c:pt idx="83">
                  <c:v>2697.3530284897001</c:v>
                </c:pt>
              </c:numCache>
            </c:numRef>
          </c:val>
          <c:smooth val="0"/>
          <c:extLst>
            <c:ext xmlns:c16="http://schemas.microsoft.com/office/drawing/2014/chart" uri="{C3380CC4-5D6E-409C-BE32-E72D297353CC}">
              <c16:uniqueId val="{00000004-BB19-4B5D-8AB8-2D465BD0871E}"/>
            </c:ext>
          </c:extLst>
        </c:ser>
        <c:ser>
          <c:idx val="6"/>
          <c:order val="5"/>
          <c:tx>
            <c:strRef>
              <c:f>ETP_38!$D$37</c:f>
              <c:strCache>
                <c:ptCount val="1"/>
                <c:pt idx="0">
                  <c:v>Construction</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ETP_38!$E$37:$CJ$37</c:f>
              <c:numCache>
                <c:formatCode>#,##0</c:formatCode>
                <c:ptCount val="84"/>
                <c:pt idx="0">
                  <c:v>2390.53356317111</c:v>
                </c:pt>
                <c:pt idx="1">
                  <c:v>2712.9685897095401</c:v>
                </c:pt>
                <c:pt idx="2">
                  <c:v>2704.8078016813602</c:v>
                </c:pt>
                <c:pt idx="3">
                  <c:v>2573.16965138554</c:v>
                </c:pt>
                <c:pt idx="4">
                  <c:v>2634.1281683918301</c:v>
                </c:pt>
                <c:pt idx="5">
                  <c:v>2678.2693576037</c:v>
                </c:pt>
                <c:pt idx="6">
                  <c:v>2526.65987004612</c:v>
                </c:pt>
                <c:pt idx="7">
                  <c:v>2723.7848210490101</c:v>
                </c:pt>
                <c:pt idx="8">
                  <c:v>2588.0424924970998</c:v>
                </c:pt>
                <c:pt idx="9">
                  <c:v>2548.3163102775302</c:v>
                </c:pt>
                <c:pt idx="10">
                  <c:v>2608.3127841687901</c:v>
                </c:pt>
                <c:pt idx="11">
                  <c:v>2632.7009109214</c:v>
                </c:pt>
                <c:pt idx="12">
                  <c:v>2713.54016508942</c:v>
                </c:pt>
                <c:pt idx="13">
                  <c:v>2420.2382021312401</c:v>
                </c:pt>
                <c:pt idx="14">
                  <c:v>2307.8454699389399</c:v>
                </c:pt>
                <c:pt idx="15">
                  <c:v>2236.6291251299399</c:v>
                </c:pt>
                <c:pt idx="16">
                  <c:v>2067.5114662005199</c:v>
                </c:pt>
                <c:pt idx="17">
                  <c:v>1857.80750987742</c:v>
                </c:pt>
                <c:pt idx="18">
                  <c:v>1983.7258767790599</c:v>
                </c:pt>
                <c:pt idx="19">
                  <c:v>2226.5939517266702</c:v>
                </c:pt>
                <c:pt idx="20">
                  <c:v>2009.7721631802001</c:v>
                </c:pt>
                <c:pt idx="21">
                  <c:v>2371.8153630440902</c:v>
                </c:pt>
                <c:pt idx="22">
                  <c:v>2384.5768439070698</c:v>
                </c:pt>
                <c:pt idx="23">
                  <c:v>2333.5890216645998</c:v>
                </c:pt>
                <c:pt idx="24">
                  <c:v>2680.9057747540401</c:v>
                </c:pt>
                <c:pt idx="25">
                  <c:v>2822.6299919982598</c:v>
                </c:pt>
                <c:pt idx="26">
                  <c:v>2709.4677933263902</c:v>
                </c:pt>
                <c:pt idx="27">
                  <c:v>2586.12814097725</c:v>
                </c:pt>
                <c:pt idx="28">
                  <c:v>2406.08278777348</c:v>
                </c:pt>
                <c:pt idx="29">
                  <c:v>2524.8442043858699</c:v>
                </c:pt>
                <c:pt idx="30">
                  <c:v>2531.0181159683102</c:v>
                </c:pt>
                <c:pt idx="31">
                  <c:v>2506.3193484751901</c:v>
                </c:pt>
                <c:pt idx="32">
                  <c:v>2468.17549161642</c:v>
                </c:pt>
                <c:pt idx="33">
                  <c:v>2544.0710765972899</c:v>
                </c:pt>
                <c:pt idx="34">
                  <c:v>2624.7622178255001</c:v>
                </c:pt>
                <c:pt idx="35">
                  <c:v>2651.4633300752698</c:v>
                </c:pt>
                <c:pt idx="36">
                  <c:v>2415.2551467954399</c:v>
                </c:pt>
                <c:pt idx="37">
                  <c:v>2287.5937247439401</c:v>
                </c:pt>
                <c:pt idx="38">
                  <c:v>2198.2413688543102</c:v>
                </c:pt>
                <c:pt idx="39">
                  <c:v>2045.6810913079</c:v>
                </c:pt>
                <c:pt idx="40">
                  <c:v>2170.9576162224698</c:v>
                </c:pt>
                <c:pt idx="41">
                  <c:v>2243.9564478313</c:v>
                </c:pt>
                <c:pt idx="42">
                  <c:v>2385.7102659088</c:v>
                </c:pt>
                <c:pt idx="43">
                  <c:v>2517.0960345561998</c:v>
                </c:pt>
                <c:pt idx="44">
                  <c:v>2372.6798228953699</c:v>
                </c:pt>
                <c:pt idx="45">
                  <c:v>2344.9897345919599</c:v>
                </c:pt>
                <c:pt idx="46">
                  <c:v>2665.6872077263301</c:v>
                </c:pt>
                <c:pt idx="47">
                  <c:v>2780.9961653883302</c:v>
                </c:pt>
                <c:pt idx="48">
                  <c:v>2907.3846107315399</c:v>
                </c:pt>
                <c:pt idx="49">
                  <c:v>2968.0090974284899</c:v>
                </c:pt>
                <c:pt idx="50">
                  <c:v>3059.32922388116</c:v>
                </c:pt>
                <c:pt idx="51">
                  <c:v>3392.41617304395</c:v>
                </c:pt>
                <c:pt idx="52">
                  <c:v>3622.6165243934201</c:v>
                </c:pt>
                <c:pt idx="53">
                  <c:v>3520.9898193891599</c:v>
                </c:pt>
                <c:pt idx="54">
                  <c:v>3540.13415276052</c:v>
                </c:pt>
                <c:pt idx="55">
                  <c:v>3601.69263833284</c:v>
                </c:pt>
                <c:pt idx="56">
                  <c:v>3525.75942965689</c:v>
                </c:pt>
                <c:pt idx="57">
                  <c:v>3536.29150961096</c:v>
                </c:pt>
                <c:pt idx="58">
                  <c:v>3444.48567713905</c:v>
                </c:pt>
                <c:pt idx="59">
                  <c:v>3594.1097446202498</c:v>
                </c:pt>
                <c:pt idx="60">
                  <c:v>3328.9355731258802</c:v>
                </c:pt>
                <c:pt idx="61">
                  <c:v>1594.2519009784401</c:v>
                </c:pt>
                <c:pt idx="62">
                  <c:v>3470.42949278986</c:v>
                </c:pt>
                <c:pt idx="63">
                  <c:v>3462.3283413160498</c:v>
                </c:pt>
                <c:pt idx="64">
                  <c:v>3592.8131776883401</c:v>
                </c:pt>
                <c:pt idx="65">
                  <c:v>3549.7047245029698</c:v>
                </c:pt>
                <c:pt idx="66">
                  <c:v>3509.1682646537802</c:v>
                </c:pt>
                <c:pt idx="67">
                  <c:v>3636.6994804122701</c:v>
                </c:pt>
                <c:pt idx="68">
                  <c:v>3794.4555830889599</c:v>
                </c:pt>
                <c:pt idx="69">
                  <c:v>3589.01038059847</c:v>
                </c:pt>
                <c:pt idx="70">
                  <c:v>3427.79517281888</c:v>
                </c:pt>
                <c:pt idx="71">
                  <c:v>3564.8123970357201</c:v>
                </c:pt>
                <c:pt idx="72">
                  <c:v>3750.89256670639</c:v>
                </c:pt>
                <c:pt idx="73">
                  <c:v>3730.6021291723</c:v>
                </c:pt>
                <c:pt idx="74">
                  <c:v>3573.3930896093102</c:v>
                </c:pt>
                <c:pt idx="75">
                  <c:v>3397.6248333659701</c:v>
                </c:pt>
                <c:pt idx="76">
                  <c:v>3110.1092434935899</c:v>
                </c:pt>
                <c:pt idx="77">
                  <c:v>2955.31825736886</c:v>
                </c:pt>
                <c:pt idx="78">
                  <c:v>2993.4550969270499</c:v>
                </c:pt>
                <c:pt idx="79">
                  <c:v>2964.9072242683201</c:v>
                </c:pt>
                <c:pt idx="80">
                  <c:v>2945.0175487318202</c:v>
                </c:pt>
                <c:pt idx="81">
                  <c:v>2894.5232777665601</c:v>
                </c:pt>
                <c:pt idx="82">
                  <c:v>2997.3401014209498</c:v>
                </c:pt>
                <c:pt idx="83">
                  <c:v>2897.9267877484199</c:v>
                </c:pt>
              </c:numCache>
            </c:numRef>
          </c:val>
          <c:smooth val="0"/>
          <c:extLst>
            <c:ext xmlns:c16="http://schemas.microsoft.com/office/drawing/2014/chart" uri="{C3380CC4-5D6E-409C-BE32-E72D297353CC}">
              <c16:uniqueId val="{00000005-BB19-4B5D-8AB8-2D465BD087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Isère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ETP_38!$D$38</c:f>
              <c:strCache>
                <c:ptCount val="1"/>
                <c:pt idx="0">
                  <c:v>Commerce ; reparation d'automobiles et de motocycles</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ETP_38!$E$38:$CJ$38</c:f>
              <c:numCache>
                <c:formatCode>#,##0</c:formatCode>
                <c:ptCount val="84"/>
                <c:pt idx="0">
                  <c:v>1051.6220429854</c:v>
                </c:pt>
                <c:pt idx="1">
                  <c:v>1117.6240592162501</c:v>
                </c:pt>
                <c:pt idx="2">
                  <c:v>1148.54213455891</c:v>
                </c:pt>
                <c:pt idx="3">
                  <c:v>1240.7561077645</c:v>
                </c:pt>
                <c:pt idx="4">
                  <c:v>1143.2954530130501</c:v>
                </c:pt>
                <c:pt idx="5">
                  <c:v>1196.3952369195299</c:v>
                </c:pt>
                <c:pt idx="6">
                  <c:v>1219.1551322453599</c:v>
                </c:pt>
                <c:pt idx="7">
                  <c:v>1276.7163655010299</c:v>
                </c:pt>
                <c:pt idx="8">
                  <c:v>1216.4046217100699</c:v>
                </c:pt>
                <c:pt idx="9">
                  <c:v>1270.4235670590699</c:v>
                </c:pt>
                <c:pt idx="10">
                  <c:v>1333.8808889102099</c:v>
                </c:pt>
                <c:pt idx="11">
                  <c:v>1346.74225974307</c:v>
                </c:pt>
                <c:pt idx="12">
                  <c:v>1258.9913961550001</c:v>
                </c:pt>
                <c:pt idx="13">
                  <c:v>1290.67609799979</c:v>
                </c:pt>
                <c:pt idx="14">
                  <c:v>1155.90370380131</c:v>
                </c:pt>
                <c:pt idx="15">
                  <c:v>999.25572270567602</c:v>
                </c:pt>
                <c:pt idx="16">
                  <c:v>886.05874673418498</c:v>
                </c:pt>
                <c:pt idx="17">
                  <c:v>793.36174545541996</c:v>
                </c:pt>
                <c:pt idx="18">
                  <c:v>935.38921266253703</c:v>
                </c:pt>
                <c:pt idx="19">
                  <c:v>1096.0840573241301</c:v>
                </c:pt>
                <c:pt idx="20">
                  <c:v>1251.8617483605699</c:v>
                </c:pt>
                <c:pt idx="21">
                  <c:v>1206.8769315089</c:v>
                </c:pt>
                <c:pt idx="22">
                  <c:v>1195.62556686263</c:v>
                </c:pt>
                <c:pt idx="23">
                  <c:v>1241.8263568969101</c:v>
                </c:pt>
                <c:pt idx="24">
                  <c:v>1257.70964525304</c:v>
                </c:pt>
                <c:pt idx="25">
                  <c:v>1261.21885457998</c:v>
                </c:pt>
                <c:pt idx="26">
                  <c:v>1175.64806159003</c:v>
                </c:pt>
                <c:pt idx="27">
                  <c:v>1077.0554400813901</c:v>
                </c:pt>
                <c:pt idx="28">
                  <c:v>1097.64694028753</c:v>
                </c:pt>
                <c:pt idx="29">
                  <c:v>1078.6136341368799</c:v>
                </c:pt>
                <c:pt idx="30">
                  <c:v>1008.52051980259</c:v>
                </c:pt>
                <c:pt idx="31">
                  <c:v>1005.69306102532</c:v>
                </c:pt>
                <c:pt idx="32">
                  <c:v>1113.73209979485</c:v>
                </c:pt>
                <c:pt idx="33">
                  <c:v>1019.4877647232601</c:v>
                </c:pt>
                <c:pt idx="34">
                  <c:v>1128.80884454188</c:v>
                </c:pt>
                <c:pt idx="35">
                  <c:v>1231.55628425288</c:v>
                </c:pt>
                <c:pt idx="36">
                  <c:v>1229.8799070294001</c:v>
                </c:pt>
                <c:pt idx="37">
                  <c:v>1144.7031987995499</c:v>
                </c:pt>
                <c:pt idx="38">
                  <c:v>1154.66784843085</c:v>
                </c:pt>
                <c:pt idx="39">
                  <c:v>1204.1055943993499</c:v>
                </c:pt>
                <c:pt idx="40">
                  <c:v>1235.6659753737099</c:v>
                </c:pt>
                <c:pt idx="41">
                  <c:v>1358.4683709716301</c:v>
                </c:pt>
                <c:pt idx="42">
                  <c:v>1429.3550470324899</c:v>
                </c:pt>
                <c:pt idx="43">
                  <c:v>1325.1334198132299</c:v>
                </c:pt>
                <c:pt idx="44">
                  <c:v>1382.2195633317899</c:v>
                </c:pt>
                <c:pt idx="45">
                  <c:v>1469.72181521162</c:v>
                </c:pt>
                <c:pt idx="46">
                  <c:v>1537.467145648</c:v>
                </c:pt>
                <c:pt idx="47">
                  <c:v>1626.83991946182</c:v>
                </c:pt>
                <c:pt idx="48">
                  <c:v>1465.2613925979099</c:v>
                </c:pt>
                <c:pt idx="49">
                  <c:v>1492.1475384816899</c:v>
                </c:pt>
                <c:pt idx="50">
                  <c:v>1569.9848221719401</c:v>
                </c:pt>
                <c:pt idx="51">
                  <c:v>1640.3047417211301</c:v>
                </c:pt>
                <c:pt idx="52">
                  <c:v>1881.3352621076201</c:v>
                </c:pt>
                <c:pt idx="53">
                  <c:v>1880.9245357038999</c:v>
                </c:pt>
                <c:pt idx="54">
                  <c:v>1803.7756790661799</c:v>
                </c:pt>
                <c:pt idx="55">
                  <c:v>1812.76503810228</c:v>
                </c:pt>
                <c:pt idx="56">
                  <c:v>1818.59294794115</c:v>
                </c:pt>
                <c:pt idx="57">
                  <c:v>1776.37473169604</c:v>
                </c:pt>
                <c:pt idx="58">
                  <c:v>1810.4644689874699</c:v>
                </c:pt>
                <c:pt idx="59">
                  <c:v>1765.2613989864799</c:v>
                </c:pt>
                <c:pt idx="60">
                  <c:v>1631.75570703942</c:v>
                </c:pt>
                <c:pt idx="61">
                  <c:v>980.11983621975196</c:v>
                </c:pt>
                <c:pt idx="62">
                  <c:v>1420.9427838010099</c:v>
                </c:pt>
                <c:pt idx="63">
                  <c:v>1337.4892016179199</c:v>
                </c:pt>
                <c:pt idx="64">
                  <c:v>1436.14231436011</c:v>
                </c:pt>
                <c:pt idx="65">
                  <c:v>1628.85251472251</c:v>
                </c:pt>
                <c:pt idx="66">
                  <c:v>1745.04297214035</c:v>
                </c:pt>
                <c:pt idx="67">
                  <c:v>1777.85994646161</c:v>
                </c:pt>
                <c:pt idx="68">
                  <c:v>1879.0176480167499</c:v>
                </c:pt>
                <c:pt idx="69">
                  <c:v>1842.1104071263001</c:v>
                </c:pt>
                <c:pt idx="70">
                  <c:v>1799.8439200041601</c:v>
                </c:pt>
                <c:pt idx="71">
                  <c:v>1889.5278481228199</c:v>
                </c:pt>
                <c:pt idx="72">
                  <c:v>1858.8995165036799</c:v>
                </c:pt>
                <c:pt idx="73">
                  <c:v>1820.90210237979</c:v>
                </c:pt>
                <c:pt idx="74">
                  <c:v>1834.0873895628699</c:v>
                </c:pt>
                <c:pt idx="75">
                  <c:v>1837.0161237575901</c:v>
                </c:pt>
                <c:pt idx="76">
                  <c:v>1776.5209137429999</c:v>
                </c:pt>
                <c:pt idx="77">
                  <c:v>1800.5881213075299</c:v>
                </c:pt>
                <c:pt idx="78">
                  <c:v>1843.54061826564</c:v>
                </c:pt>
                <c:pt idx="79">
                  <c:v>1756.44098368001</c:v>
                </c:pt>
                <c:pt idx="80">
                  <c:v>1769.20321621639</c:v>
                </c:pt>
                <c:pt idx="81">
                  <c:v>1727.5960132222699</c:v>
                </c:pt>
                <c:pt idx="82">
                  <c:v>1703.06800811686</c:v>
                </c:pt>
                <c:pt idx="83">
                  <c:v>1724.56403885448</c:v>
                </c:pt>
              </c:numCache>
            </c:numRef>
          </c:val>
          <c:smooth val="0"/>
          <c:extLst>
            <c:ext xmlns:c16="http://schemas.microsoft.com/office/drawing/2014/chart" uri="{C3380CC4-5D6E-409C-BE32-E72D297353CC}">
              <c16:uniqueId val="{00000000-BDDE-4B90-AF87-BAFAB8B72489}"/>
            </c:ext>
          </c:extLst>
        </c:ser>
        <c:ser>
          <c:idx val="1"/>
          <c:order val="1"/>
          <c:tx>
            <c:strRef>
              <c:f>ETP_38!$D$39</c:f>
              <c:strCache>
                <c:ptCount val="1"/>
                <c:pt idx="0">
                  <c:v>Transports et entreposage</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ETP_38!$E$39:$CJ$39</c:f>
              <c:numCache>
                <c:formatCode>#,##0</c:formatCode>
                <c:ptCount val="84"/>
                <c:pt idx="0">
                  <c:v>1196.9593390764001</c:v>
                </c:pt>
                <c:pt idx="1">
                  <c:v>1235.3378082213001</c:v>
                </c:pt>
                <c:pt idx="2">
                  <c:v>1254.0579637846799</c:v>
                </c:pt>
                <c:pt idx="3">
                  <c:v>1335.67437686318</c:v>
                </c:pt>
                <c:pt idx="4">
                  <c:v>1351.0693115622</c:v>
                </c:pt>
                <c:pt idx="5">
                  <c:v>1414.59535658097</c:v>
                </c:pt>
                <c:pt idx="6">
                  <c:v>1399.0847820311201</c:v>
                </c:pt>
                <c:pt idx="7">
                  <c:v>1568.98861075016</c:v>
                </c:pt>
                <c:pt idx="8">
                  <c:v>1396.3218052592599</c:v>
                </c:pt>
                <c:pt idx="9">
                  <c:v>1411.44030560121</c:v>
                </c:pt>
                <c:pt idx="10">
                  <c:v>1531.0973365535699</c:v>
                </c:pt>
                <c:pt idx="11">
                  <c:v>1496.6587547070999</c:v>
                </c:pt>
                <c:pt idx="12">
                  <c:v>1621.69260113164</c:v>
                </c:pt>
                <c:pt idx="13">
                  <c:v>1642.3637543918401</c:v>
                </c:pt>
                <c:pt idx="14">
                  <c:v>1638.4806974170999</c:v>
                </c:pt>
                <c:pt idx="15">
                  <c:v>1500.18667295406</c:v>
                </c:pt>
                <c:pt idx="16">
                  <c:v>1369.4360334146299</c:v>
                </c:pt>
                <c:pt idx="17">
                  <c:v>1075.2697935797901</c:v>
                </c:pt>
                <c:pt idx="18">
                  <c:v>1065.5915389306299</c:v>
                </c:pt>
                <c:pt idx="19">
                  <c:v>1241.1101581841899</c:v>
                </c:pt>
                <c:pt idx="20">
                  <c:v>1397.9125951364399</c:v>
                </c:pt>
                <c:pt idx="21">
                  <c:v>1311.5331997737801</c:v>
                </c:pt>
                <c:pt idx="22">
                  <c:v>1369.8970743252</c:v>
                </c:pt>
                <c:pt idx="23">
                  <c:v>1518.93137451292</c:v>
                </c:pt>
                <c:pt idx="24">
                  <c:v>1547.8726178182801</c:v>
                </c:pt>
                <c:pt idx="25">
                  <c:v>1656.46183801386</c:v>
                </c:pt>
                <c:pt idx="26">
                  <c:v>1545.68510190355</c:v>
                </c:pt>
                <c:pt idx="27">
                  <c:v>1329.2399167139899</c:v>
                </c:pt>
                <c:pt idx="28">
                  <c:v>1321.4593086365801</c:v>
                </c:pt>
                <c:pt idx="29">
                  <c:v>1271.38902778683</c:v>
                </c:pt>
                <c:pt idx="30">
                  <c:v>1188.8542596391401</c:v>
                </c:pt>
                <c:pt idx="31">
                  <c:v>1227.90083167737</c:v>
                </c:pt>
                <c:pt idx="32">
                  <c:v>1345.0793409564401</c:v>
                </c:pt>
                <c:pt idx="33">
                  <c:v>1331.7308222788399</c:v>
                </c:pt>
                <c:pt idx="34">
                  <c:v>1436.3953833948301</c:v>
                </c:pt>
                <c:pt idx="35">
                  <c:v>1552.4882099409499</c:v>
                </c:pt>
                <c:pt idx="36">
                  <c:v>1497.56380154474</c:v>
                </c:pt>
                <c:pt idx="37">
                  <c:v>1541.46104387835</c:v>
                </c:pt>
                <c:pt idx="38">
                  <c:v>1748.21301263032</c:v>
                </c:pt>
                <c:pt idx="39">
                  <c:v>1794.4502012594801</c:v>
                </c:pt>
                <c:pt idx="40">
                  <c:v>2022.0172791384</c:v>
                </c:pt>
                <c:pt idx="41">
                  <c:v>2066.0262805054899</c:v>
                </c:pt>
                <c:pt idx="42">
                  <c:v>2091.9284918938802</c:v>
                </c:pt>
                <c:pt idx="43">
                  <c:v>1839.0747741288701</c:v>
                </c:pt>
                <c:pt idx="44">
                  <c:v>1851.1214003421801</c:v>
                </c:pt>
                <c:pt idx="45">
                  <c:v>1965.1273995562201</c:v>
                </c:pt>
                <c:pt idx="46">
                  <c:v>2087.5048880315899</c:v>
                </c:pt>
                <c:pt idx="47">
                  <c:v>2270.6408128583798</c:v>
                </c:pt>
                <c:pt idx="48">
                  <c:v>2484.9972081027599</c:v>
                </c:pt>
                <c:pt idx="49">
                  <c:v>2688.5390140761201</c:v>
                </c:pt>
                <c:pt idx="50">
                  <c:v>2939.8691670160201</c:v>
                </c:pt>
                <c:pt idx="51">
                  <c:v>3076.6898696509602</c:v>
                </c:pt>
                <c:pt idx="52">
                  <c:v>3022.1093836793402</c:v>
                </c:pt>
                <c:pt idx="53">
                  <c:v>3041.0161988155301</c:v>
                </c:pt>
                <c:pt idx="54">
                  <c:v>3054.6598329593699</c:v>
                </c:pt>
                <c:pt idx="55">
                  <c:v>3201.3513772392398</c:v>
                </c:pt>
                <c:pt idx="56">
                  <c:v>3262.6704346514898</c:v>
                </c:pt>
                <c:pt idx="57">
                  <c:v>3291.9434820517199</c:v>
                </c:pt>
                <c:pt idx="58">
                  <c:v>3333.5118838913099</c:v>
                </c:pt>
                <c:pt idx="59">
                  <c:v>3472.37001261459</c:v>
                </c:pt>
                <c:pt idx="60">
                  <c:v>3445.8714497801998</c:v>
                </c:pt>
                <c:pt idx="61">
                  <c:v>2899.5691204682798</c:v>
                </c:pt>
                <c:pt idx="62">
                  <c:v>3646.2059986747699</c:v>
                </c:pt>
                <c:pt idx="63">
                  <c:v>3892.9542359972002</c:v>
                </c:pt>
                <c:pt idx="64">
                  <c:v>3726.00666638952</c:v>
                </c:pt>
                <c:pt idx="65">
                  <c:v>4222.6118564717399</c:v>
                </c:pt>
                <c:pt idx="66">
                  <c:v>4064.7615781251102</c:v>
                </c:pt>
                <c:pt idx="67">
                  <c:v>3838.7490705808</c:v>
                </c:pt>
                <c:pt idx="68">
                  <c:v>3943.5179397227698</c:v>
                </c:pt>
                <c:pt idx="69">
                  <c:v>3623.19629422761</c:v>
                </c:pt>
                <c:pt idx="70">
                  <c:v>3611.7189448475201</c:v>
                </c:pt>
                <c:pt idx="71">
                  <c:v>3604.7493736349602</c:v>
                </c:pt>
                <c:pt idx="72">
                  <c:v>3516.12693202018</c:v>
                </c:pt>
                <c:pt idx="73">
                  <c:v>3431.91082828053</c:v>
                </c:pt>
                <c:pt idx="74">
                  <c:v>3496.3446827058601</c:v>
                </c:pt>
                <c:pt idx="75">
                  <c:v>3400.56844279915</c:v>
                </c:pt>
                <c:pt idx="76">
                  <c:v>3315.0969298018399</c:v>
                </c:pt>
                <c:pt idx="77">
                  <c:v>3207.8395175343098</c:v>
                </c:pt>
                <c:pt idx="78">
                  <c:v>3221.2351403901698</c:v>
                </c:pt>
                <c:pt idx="79">
                  <c:v>3190.0733832669398</c:v>
                </c:pt>
                <c:pt idx="80">
                  <c:v>2819.7422024063299</c:v>
                </c:pt>
                <c:pt idx="81">
                  <c:v>2838.4736695026099</c:v>
                </c:pt>
                <c:pt idx="82">
                  <c:v>2786.0439639995002</c:v>
                </c:pt>
                <c:pt idx="83">
                  <c:v>2999.38748475478</c:v>
                </c:pt>
              </c:numCache>
            </c:numRef>
          </c:val>
          <c:smooth val="0"/>
          <c:extLst>
            <c:ext xmlns:c16="http://schemas.microsoft.com/office/drawing/2014/chart" uri="{C3380CC4-5D6E-409C-BE32-E72D297353CC}">
              <c16:uniqueId val="{00000001-BDDE-4B90-AF87-BAFAB8B72489}"/>
            </c:ext>
          </c:extLst>
        </c:ser>
        <c:ser>
          <c:idx val="2"/>
          <c:order val="2"/>
          <c:tx>
            <c:strRef>
              <c:f>ETP_38!$D$40</c:f>
              <c:strCache>
                <c:ptCount val="1"/>
                <c:pt idx="0">
                  <c:v>Hébergement et restauration</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ETP_38!$E$40:$CJ$40</c:f>
              <c:numCache>
                <c:formatCode>#,##0</c:formatCode>
                <c:ptCount val="84"/>
                <c:pt idx="0">
                  <c:v>137.913974676853</c:v>
                </c:pt>
                <c:pt idx="1">
                  <c:v>152.05480468140601</c:v>
                </c:pt>
                <c:pt idx="2">
                  <c:v>161.70532733483299</c:v>
                </c:pt>
                <c:pt idx="3">
                  <c:v>166.981410429574</c:v>
                </c:pt>
                <c:pt idx="4">
                  <c:v>215.13217819067401</c:v>
                </c:pt>
                <c:pt idx="5">
                  <c:v>178.38758768963299</c:v>
                </c:pt>
                <c:pt idx="6">
                  <c:v>192.383258181673</c:v>
                </c:pt>
                <c:pt idx="7">
                  <c:v>202.828418953267</c:v>
                </c:pt>
                <c:pt idx="8">
                  <c:v>208.906078436196</c:v>
                </c:pt>
                <c:pt idx="9">
                  <c:v>206.967216177241</c:v>
                </c:pt>
                <c:pt idx="10">
                  <c:v>216.85830667549101</c:v>
                </c:pt>
                <c:pt idx="11">
                  <c:v>221.34748213862699</c:v>
                </c:pt>
                <c:pt idx="12">
                  <c:v>213.924903623631</c:v>
                </c:pt>
                <c:pt idx="13">
                  <c:v>209.53414975007101</c:v>
                </c:pt>
                <c:pt idx="14">
                  <c:v>203.93557468959699</c:v>
                </c:pt>
                <c:pt idx="15">
                  <c:v>202.90805709387999</c:v>
                </c:pt>
                <c:pt idx="16">
                  <c:v>177.15613781096599</c:v>
                </c:pt>
                <c:pt idx="17">
                  <c:v>159.95371343146499</c:v>
                </c:pt>
                <c:pt idx="18">
                  <c:v>175.42684436011299</c:v>
                </c:pt>
                <c:pt idx="19">
                  <c:v>182.60234555554999</c:v>
                </c:pt>
                <c:pt idx="20">
                  <c:v>184.67321327941099</c:v>
                </c:pt>
                <c:pt idx="21">
                  <c:v>205.70851580965501</c:v>
                </c:pt>
                <c:pt idx="22">
                  <c:v>197.549609224477</c:v>
                </c:pt>
                <c:pt idx="23">
                  <c:v>206.56979045531099</c:v>
                </c:pt>
                <c:pt idx="24">
                  <c:v>231.45920509787501</c:v>
                </c:pt>
                <c:pt idx="25">
                  <c:v>199.20185331623699</c:v>
                </c:pt>
                <c:pt idx="26">
                  <c:v>180.009761045733</c:v>
                </c:pt>
                <c:pt idx="27">
                  <c:v>174.436535203977</c:v>
                </c:pt>
                <c:pt idx="28">
                  <c:v>192.082386717622</c:v>
                </c:pt>
                <c:pt idx="29">
                  <c:v>190.79415651796</c:v>
                </c:pt>
                <c:pt idx="30">
                  <c:v>184.16566595367601</c:v>
                </c:pt>
                <c:pt idx="31">
                  <c:v>180.79253018863</c:v>
                </c:pt>
                <c:pt idx="32">
                  <c:v>170.498264869796</c:v>
                </c:pt>
                <c:pt idx="33">
                  <c:v>183.11298215614801</c:v>
                </c:pt>
                <c:pt idx="34">
                  <c:v>193.47135230835099</c:v>
                </c:pt>
                <c:pt idx="35">
                  <c:v>193.60635288692299</c:v>
                </c:pt>
                <c:pt idx="36">
                  <c:v>182.76938827291201</c:v>
                </c:pt>
                <c:pt idx="37">
                  <c:v>172.193719127625</c:v>
                </c:pt>
                <c:pt idx="38">
                  <c:v>166.289054920891</c:v>
                </c:pt>
                <c:pt idx="39">
                  <c:v>166.583881353447</c:v>
                </c:pt>
                <c:pt idx="40">
                  <c:v>154.53736022385499</c:v>
                </c:pt>
                <c:pt idx="41">
                  <c:v>155.99159045363001</c:v>
                </c:pt>
                <c:pt idx="42">
                  <c:v>182.542802806515</c:v>
                </c:pt>
                <c:pt idx="43">
                  <c:v>183.905590191285</c:v>
                </c:pt>
                <c:pt idx="44">
                  <c:v>199.53425481696101</c:v>
                </c:pt>
                <c:pt idx="45">
                  <c:v>211.417453769036</c:v>
                </c:pt>
                <c:pt idx="46">
                  <c:v>214.10224584372699</c:v>
                </c:pt>
                <c:pt idx="47">
                  <c:v>212.836028912865</c:v>
                </c:pt>
                <c:pt idx="48">
                  <c:v>218.98585889043801</c:v>
                </c:pt>
                <c:pt idx="49">
                  <c:v>218.218992274398</c:v>
                </c:pt>
                <c:pt idx="50">
                  <c:v>208.41578635690101</c:v>
                </c:pt>
                <c:pt idx="51">
                  <c:v>204.63338320239399</c:v>
                </c:pt>
                <c:pt idx="52">
                  <c:v>227.67745144509701</c:v>
                </c:pt>
                <c:pt idx="53">
                  <c:v>244.32461804925899</c:v>
                </c:pt>
                <c:pt idx="54">
                  <c:v>257.10660492941997</c:v>
                </c:pt>
                <c:pt idx="55">
                  <c:v>261.84959205820201</c:v>
                </c:pt>
                <c:pt idx="56">
                  <c:v>259.11664595299698</c:v>
                </c:pt>
                <c:pt idx="57">
                  <c:v>254.54251135528401</c:v>
                </c:pt>
                <c:pt idx="58">
                  <c:v>253.65494311264101</c:v>
                </c:pt>
                <c:pt idx="59">
                  <c:v>271.39611023232197</c:v>
                </c:pt>
                <c:pt idx="60">
                  <c:v>227.996904631912</c:v>
                </c:pt>
                <c:pt idx="61">
                  <c:v>31.126125734562201</c:v>
                </c:pt>
                <c:pt idx="62">
                  <c:v>126.447844404609</c:v>
                </c:pt>
                <c:pt idx="63">
                  <c:v>99.435620815951395</c:v>
                </c:pt>
                <c:pt idx="64">
                  <c:v>88.134360926806494</c:v>
                </c:pt>
                <c:pt idx="65">
                  <c:v>74.219503508225699</c:v>
                </c:pt>
                <c:pt idx="66">
                  <c:v>150.36684138160601</c:v>
                </c:pt>
                <c:pt idx="67">
                  <c:v>180.776960722577</c:v>
                </c:pt>
                <c:pt idx="68">
                  <c:v>176.778323824983</c:v>
                </c:pt>
                <c:pt idx="69">
                  <c:v>201.35844368289699</c:v>
                </c:pt>
                <c:pt idx="70">
                  <c:v>219.63288479897901</c:v>
                </c:pt>
                <c:pt idx="71">
                  <c:v>198.18499122219899</c:v>
                </c:pt>
                <c:pt idx="72">
                  <c:v>202.391114202929</c:v>
                </c:pt>
                <c:pt idx="73">
                  <c:v>218.11764191511099</c:v>
                </c:pt>
                <c:pt idx="74">
                  <c:v>207.821122607159</c:v>
                </c:pt>
                <c:pt idx="75">
                  <c:v>217.33286740427599</c:v>
                </c:pt>
                <c:pt idx="76">
                  <c:v>212.90315595832899</c:v>
                </c:pt>
                <c:pt idx="77">
                  <c:v>216.46174400918599</c:v>
                </c:pt>
                <c:pt idx="78">
                  <c:v>218.359717495647</c:v>
                </c:pt>
                <c:pt idx="79">
                  <c:v>222.90115224857101</c:v>
                </c:pt>
                <c:pt idx="80">
                  <c:v>227.692692944025</c:v>
                </c:pt>
                <c:pt idx="81">
                  <c:v>203.72307262842901</c:v>
                </c:pt>
                <c:pt idx="82">
                  <c:v>210.015373071797</c:v>
                </c:pt>
                <c:pt idx="83">
                  <c:v>196.78347201495299</c:v>
                </c:pt>
              </c:numCache>
            </c:numRef>
          </c:val>
          <c:smooth val="0"/>
          <c:extLst>
            <c:ext xmlns:c16="http://schemas.microsoft.com/office/drawing/2014/chart" uri="{C3380CC4-5D6E-409C-BE32-E72D297353CC}">
              <c16:uniqueId val="{00000002-BDDE-4B90-AF87-BAFAB8B72489}"/>
            </c:ext>
          </c:extLst>
        </c:ser>
        <c:ser>
          <c:idx val="3"/>
          <c:order val="3"/>
          <c:tx>
            <c:strRef>
              <c:f>ETP_38!$D$41</c:f>
              <c:strCache>
                <c:ptCount val="1"/>
                <c:pt idx="0">
                  <c:v>Information et communication</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ETP_38!$E$41:$CJ$41</c:f>
              <c:numCache>
                <c:formatCode>#,##0</c:formatCode>
                <c:ptCount val="84"/>
                <c:pt idx="0">
                  <c:v>137.33458174059001</c:v>
                </c:pt>
                <c:pt idx="1">
                  <c:v>117.021233244927</c:v>
                </c:pt>
                <c:pt idx="2">
                  <c:v>123.39622060886499</c:v>
                </c:pt>
                <c:pt idx="3">
                  <c:v>109.656641779688</c:v>
                </c:pt>
                <c:pt idx="4">
                  <c:v>98.970723622636797</c:v>
                </c:pt>
                <c:pt idx="5">
                  <c:v>107.829205193758</c:v>
                </c:pt>
                <c:pt idx="6">
                  <c:v>108.624234890252</c:v>
                </c:pt>
                <c:pt idx="7">
                  <c:v>129.56742025613099</c:v>
                </c:pt>
                <c:pt idx="8">
                  <c:v>143.161592280815</c:v>
                </c:pt>
                <c:pt idx="9">
                  <c:v>174.41512095713799</c:v>
                </c:pt>
                <c:pt idx="10">
                  <c:v>178.473857152232</c:v>
                </c:pt>
                <c:pt idx="11">
                  <c:v>142.83597850694599</c:v>
                </c:pt>
                <c:pt idx="12">
                  <c:v>121.11416308351301</c:v>
                </c:pt>
                <c:pt idx="13">
                  <c:v>137.215604880862</c:v>
                </c:pt>
                <c:pt idx="14">
                  <c:v>130.83168376174299</c:v>
                </c:pt>
                <c:pt idx="15">
                  <c:v>132.77783893385501</c:v>
                </c:pt>
                <c:pt idx="16">
                  <c:v>134.152755732853</c:v>
                </c:pt>
                <c:pt idx="17">
                  <c:v>122.83437551665401</c:v>
                </c:pt>
                <c:pt idx="18">
                  <c:v>120.079560123872</c:v>
                </c:pt>
                <c:pt idx="19">
                  <c:v>116.21108964622699</c:v>
                </c:pt>
                <c:pt idx="20">
                  <c:v>116.721009487098</c:v>
                </c:pt>
                <c:pt idx="21">
                  <c:v>121.148984686755</c:v>
                </c:pt>
                <c:pt idx="22">
                  <c:v>118.69605102391699</c:v>
                </c:pt>
                <c:pt idx="23">
                  <c:v>154.482808429767</c:v>
                </c:pt>
                <c:pt idx="24">
                  <c:v>110.573296704222</c:v>
                </c:pt>
                <c:pt idx="25">
                  <c:v>110.144781653385</c:v>
                </c:pt>
                <c:pt idx="26">
                  <c:v>102.649532848908</c:v>
                </c:pt>
                <c:pt idx="27">
                  <c:v>88.647360304016402</c:v>
                </c:pt>
                <c:pt idx="28">
                  <c:v>96.0412717284308</c:v>
                </c:pt>
                <c:pt idx="29">
                  <c:v>95.644778987249296</c:v>
                </c:pt>
                <c:pt idx="30">
                  <c:v>101.696939948108</c:v>
                </c:pt>
                <c:pt idx="31">
                  <c:v>98.778745564460905</c:v>
                </c:pt>
                <c:pt idx="32">
                  <c:v>87.903061387208098</c:v>
                </c:pt>
                <c:pt idx="33">
                  <c:v>90.148284772590301</c:v>
                </c:pt>
                <c:pt idx="34">
                  <c:v>55.596893820996002</c:v>
                </c:pt>
                <c:pt idx="35">
                  <c:v>49.810468350051501</c:v>
                </c:pt>
                <c:pt idx="36">
                  <c:v>49.433246131202999</c:v>
                </c:pt>
                <c:pt idx="37">
                  <c:v>54.148672549895998</c:v>
                </c:pt>
                <c:pt idx="38">
                  <c:v>51.212212697324702</c:v>
                </c:pt>
                <c:pt idx="39">
                  <c:v>45.655331649741299</c:v>
                </c:pt>
                <c:pt idx="40">
                  <c:v>43.2625660085099</c:v>
                </c:pt>
                <c:pt idx="41">
                  <c:v>55.851124533619</c:v>
                </c:pt>
                <c:pt idx="42">
                  <c:v>61.744845102881001</c:v>
                </c:pt>
                <c:pt idx="43">
                  <c:v>53.097327400759198</c:v>
                </c:pt>
                <c:pt idx="44">
                  <c:v>48.896525329968298</c:v>
                </c:pt>
                <c:pt idx="45">
                  <c:v>50.025242982015698</c:v>
                </c:pt>
                <c:pt idx="46">
                  <c:v>62.817189878346902</c:v>
                </c:pt>
                <c:pt idx="47">
                  <c:v>71.679181392263402</c:v>
                </c:pt>
                <c:pt idx="48">
                  <c:v>77.421995033876897</c:v>
                </c:pt>
                <c:pt idx="49">
                  <c:v>84.039374482776196</c:v>
                </c:pt>
                <c:pt idx="50">
                  <c:v>85.899031002225598</c:v>
                </c:pt>
                <c:pt idx="51">
                  <c:v>86.475466628457298</c:v>
                </c:pt>
                <c:pt idx="52">
                  <c:v>78.898100605613394</c:v>
                </c:pt>
                <c:pt idx="53">
                  <c:v>89.868972385198902</c:v>
                </c:pt>
                <c:pt idx="54">
                  <c:v>82.877745238811301</c:v>
                </c:pt>
                <c:pt idx="55">
                  <c:v>87.221236346529693</c:v>
                </c:pt>
                <c:pt idx="56">
                  <c:v>89.8246951153249</c:v>
                </c:pt>
                <c:pt idx="57">
                  <c:v>88.785468153668802</c:v>
                </c:pt>
                <c:pt idx="58">
                  <c:v>102.048267595269</c:v>
                </c:pt>
                <c:pt idx="59">
                  <c:v>100.756385979966</c:v>
                </c:pt>
                <c:pt idx="60">
                  <c:v>99.900917968390303</c:v>
                </c:pt>
                <c:pt idx="61">
                  <c:v>71.289931649870894</c:v>
                </c:pt>
                <c:pt idx="62">
                  <c:v>86.477767010171505</c:v>
                </c:pt>
                <c:pt idx="63">
                  <c:v>118.121122115707</c:v>
                </c:pt>
                <c:pt idx="64">
                  <c:v>78.387422860507897</c:v>
                </c:pt>
                <c:pt idx="65">
                  <c:v>111.599107900828</c:v>
                </c:pt>
                <c:pt idx="66">
                  <c:v>85.793701492813398</c:v>
                </c:pt>
                <c:pt idx="67">
                  <c:v>120.90276028546</c:v>
                </c:pt>
                <c:pt idx="68">
                  <c:v>103.103956147559</c:v>
                </c:pt>
                <c:pt idx="69">
                  <c:v>83.864551098369503</c:v>
                </c:pt>
                <c:pt idx="70">
                  <c:v>82.334849802964996</c:v>
                </c:pt>
                <c:pt idx="71">
                  <c:v>78.461643775438006</c:v>
                </c:pt>
                <c:pt idx="72">
                  <c:v>70.207858208767803</c:v>
                </c:pt>
                <c:pt idx="73">
                  <c:v>67.929070371764794</c:v>
                </c:pt>
                <c:pt idx="74">
                  <c:v>51.425779472917299</c:v>
                </c:pt>
                <c:pt idx="75">
                  <c:v>56.611120210132199</c:v>
                </c:pt>
                <c:pt idx="76">
                  <c:v>54.646464987766201</c:v>
                </c:pt>
                <c:pt idx="77">
                  <c:v>48.903226262473098</c:v>
                </c:pt>
                <c:pt idx="78">
                  <c:v>50.467580932569</c:v>
                </c:pt>
                <c:pt idx="79">
                  <c:v>39.7109357063594</c:v>
                </c:pt>
                <c:pt idx="80">
                  <c:v>31.355986261492401</c:v>
                </c:pt>
                <c:pt idx="81">
                  <c:v>35.968795837279302</c:v>
                </c:pt>
                <c:pt idx="82">
                  <c:v>32.615704896361699</c:v>
                </c:pt>
                <c:pt idx="83">
                  <c:v>25.4286339387514</c:v>
                </c:pt>
              </c:numCache>
            </c:numRef>
          </c:val>
          <c:smooth val="0"/>
          <c:extLst>
            <c:ext xmlns:c16="http://schemas.microsoft.com/office/drawing/2014/chart" uri="{C3380CC4-5D6E-409C-BE32-E72D297353CC}">
              <c16:uniqueId val="{00000003-BDDE-4B90-AF87-BAFAB8B72489}"/>
            </c:ext>
          </c:extLst>
        </c:ser>
        <c:ser>
          <c:idx val="4"/>
          <c:order val="4"/>
          <c:tx>
            <c:strRef>
              <c:f>ETP_38!$D$42</c:f>
              <c:strCache>
                <c:ptCount val="1"/>
                <c:pt idx="0">
                  <c:v>Activites financieres et d'assurance</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ETP_38!$E$42:$CJ$42</c:f>
              <c:numCache>
                <c:formatCode>#,##0</c:formatCode>
                <c:ptCount val="84"/>
                <c:pt idx="0">
                  <c:v>118.619433041907</c:v>
                </c:pt>
                <c:pt idx="1">
                  <c:v>111.31962915517801</c:v>
                </c:pt>
                <c:pt idx="2">
                  <c:v>137.84415533708099</c:v>
                </c:pt>
                <c:pt idx="3">
                  <c:v>111.735612435124</c:v>
                </c:pt>
                <c:pt idx="4">
                  <c:v>124.51280207932</c:v>
                </c:pt>
                <c:pt idx="5">
                  <c:v>115.382813330552</c:v>
                </c:pt>
                <c:pt idx="6">
                  <c:v>105.90882359307901</c:v>
                </c:pt>
                <c:pt idx="7">
                  <c:v>128.85133833537199</c:v>
                </c:pt>
                <c:pt idx="8">
                  <c:v>152.653706965075</c:v>
                </c:pt>
                <c:pt idx="9">
                  <c:v>194.60677244035301</c:v>
                </c:pt>
                <c:pt idx="10">
                  <c:v>185.23473625679901</c:v>
                </c:pt>
                <c:pt idx="11">
                  <c:v>185.15286487760699</c:v>
                </c:pt>
                <c:pt idx="12">
                  <c:v>174.72341939700499</c:v>
                </c:pt>
                <c:pt idx="13">
                  <c:v>178.108877015079</c:v>
                </c:pt>
                <c:pt idx="14">
                  <c:v>187.440008056941</c:v>
                </c:pt>
                <c:pt idx="15">
                  <c:v>193.47078938996901</c:v>
                </c:pt>
                <c:pt idx="16">
                  <c:v>145.850809179614</c:v>
                </c:pt>
                <c:pt idx="17">
                  <c:v>98.791503281927902</c:v>
                </c:pt>
                <c:pt idx="18">
                  <c:v>80.744024695899896</c:v>
                </c:pt>
                <c:pt idx="19">
                  <c:v>85.209065845148999</c:v>
                </c:pt>
                <c:pt idx="20">
                  <c:v>73.455769129451795</c:v>
                </c:pt>
                <c:pt idx="21">
                  <c:v>89.399484429919696</c:v>
                </c:pt>
                <c:pt idx="22">
                  <c:v>84.465840657332194</c:v>
                </c:pt>
                <c:pt idx="23">
                  <c:v>94.275194201632999</c:v>
                </c:pt>
                <c:pt idx="24">
                  <c:v>82.179721893582297</c:v>
                </c:pt>
                <c:pt idx="25">
                  <c:v>68.371403684339697</c:v>
                </c:pt>
                <c:pt idx="26">
                  <c:v>55.662692986403997</c:v>
                </c:pt>
                <c:pt idx="27">
                  <c:v>51.998516435957001</c:v>
                </c:pt>
                <c:pt idx="28">
                  <c:v>70.182454768124998</c:v>
                </c:pt>
                <c:pt idx="29">
                  <c:v>80.725864730373601</c:v>
                </c:pt>
                <c:pt idx="30">
                  <c:v>88.927827862136596</c:v>
                </c:pt>
                <c:pt idx="31">
                  <c:v>70.578157276321903</c:v>
                </c:pt>
                <c:pt idx="32">
                  <c:v>66.368460031899701</c:v>
                </c:pt>
                <c:pt idx="33">
                  <c:v>60.908603084647503</c:v>
                </c:pt>
                <c:pt idx="34">
                  <c:v>70.428742099888794</c:v>
                </c:pt>
                <c:pt idx="35">
                  <c:v>70.472309204456806</c:v>
                </c:pt>
                <c:pt idx="36">
                  <c:v>62.199957754061899</c:v>
                </c:pt>
                <c:pt idx="37">
                  <c:v>71.497922900403907</c:v>
                </c:pt>
                <c:pt idx="38">
                  <c:v>67.600839622561693</c:v>
                </c:pt>
                <c:pt idx="39">
                  <c:v>64.788100470476095</c:v>
                </c:pt>
                <c:pt idx="40">
                  <c:v>72.1142223196332</c:v>
                </c:pt>
                <c:pt idx="41">
                  <c:v>72.275486814336304</c:v>
                </c:pt>
                <c:pt idx="42">
                  <c:v>89.482716688922096</c:v>
                </c:pt>
                <c:pt idx="43">
                  <c:v>91.716723285572996</c:v>
                </c:pt>
                <c:pt idx="44">
                  <c:v>106.73666386166801</c:v>
                </c:pt>
                <c:pt idx="45">
                  <c:v>109.19304883771299</c:v>
                </c:pt>
                <c:pt idx="46">
                  <c:v>98.023711744234404</c:v>
                </c:pt>
                <c:pt idx="47">
                  <c:v>90.809094149040604</c:v>
                </c:pt>
                <c:pt idx="48">
                  <c:v>90.4573949220744</c:v>
                </c:pt>
                <c:pt idx="49">
                  <c:v>110.315184909358</c:v>
                </c:pt>
                <c:pt idx="50">
                  <c:v>118.60936991525099</c:v>
                </c:pt>
                <c:pt idx="51">
                  <c:v>121.96048549512101</c:v>
                </c:pt>
                <c:pt idx="52">
                  <c:v>96.876968072284598</c:v>
                </c:pt>
                <c:pt idx="53">
                  <c:v>87.884494813492594</c:v>
                </c:pt>
                <c:pt idx="54">
                  <c:v>86.369689323434102</c:v>
                </c:pt>
                <c:pt idx="55">
                  <c:v>88.999262062871594</c:v>
                </c:pt>
                <c:pt idx="56">
                  <c:v>84.581279653466197</c:v>
                </c:pt>
                <c:pt idx="57">
                  <c:v>71.582602425573398</c:v>
                </c:pt>
                <c:pt idx="58">
                  <c:v>70.6695438478651</c:v>
                </c:pt>
                <c:pt idx="59">
                  <c:v>66.437125348002795</c:v>
                </c:pt>
                <c:pt idx="60">
                  <c:v>65.5506911385053</c:v>
                </c:pt>
                <c:pt idx="61">
                  <c:v>44.5395958111284</c:v>
                </c:pt>
                <c:pt idx="62">
                  <c:v>43.724480699591403</c:v>
                </c:pt>
                <c:pt idx="63">
                  <c:v>52.896040715891203</c:v>
                </c:pt>
                <c:pt idx="64">
                  <c:v>42.043847652464599</c:v>
                </c:pt>
                <c:pt idx="65">
                  <c:v>48.402862527740297</c:v>
                </c:pt>
                <c:pt idx="66">
                  <c:v>30.954160945386398</c:v>
                </c:pt>
                <c:pt idx="67">
                  <c:v>39.490919831717001</c:v>
                </c:pt>
                <c:pt idx="68">
                  <c:v>38.062442742243597</c:v>
                </c:pt>
                <c:pt idx="69">
                  <c:v>32.313034496539601</c:v>
                </c:pt>
                <c:pt idx="70">
                  <c:v>30.4377366190514</c:v>
                </c:pt>
                <c:pt idx="71">
                  <c:v>25.093411794866999</c:v>
                </c:pt>
                <c:pt idx="72">
                  <c:v>35.931190955204997</c:v>
                </c:pt>
                <c:pt idx="73">
                  <c:v>25.588222293532102</c:v>
                </c:pt>
                <c:pt idx="74">
                  <c:v>22.327611158957499</c:v>
                </c:pt>
                <c:pt idx="75">
                  <c:v>18.488587102490001</c:v>
                </c:pt>
                <c:pt idx="76">
                  <c:v>18.065404485567498</c:v>
                </c:pt>
                <c:pt idx="77">
                  <c:v>20.715021706725601</c:v>
                </c:pt>
                <c:pt idx="78">
                  <c:v>22.498997284040701</c:v>
                </c:pt>
                <c:pt idx="79">
                  <c:v>21.505451033201101</c:v>
                </c:pt>
                <c:pt idx="80">
                  <c:v>19.857078023006402</c:v>
                </c:pt>
                <c:pt idx="81">
                  <c:v>22.37532468421</c:v>
                </c:pt>
                <c:pt idx="82">
                  <c:v>23.582686318630898</c:v>
                </c:pt>
                <c:pt idx="83">
                  <c:v>19.718174673449401</c:v>
                </c:pt>
              </c:numCache>
            </c:numRef>
          </c:val>
          <c:smooth val="0"/>
          <c:extLst>
            <c:ext xmlns:c16="http://schemas.microsoft.com/office/drawing/2014/chart" uri="{C3380CC4-5D6E-409C-BE32-E72D297353CC}">
              <c16:uniqueId val="{00000004-BDDE-4B90-AF87-BAFAB8B72489}"/>
            </c:ext>
          </c:extLst>
        </c:ser>
        <c:ser>
          <c:idx val="5"/>
          <c:order val="5"/>
          <c:tx>
            <c:strRef>
              <c:f>ETP_38!$D$43</c:f>
              <c:strCache>
                <c:ptCount val="1"/>
                <c:pt idx="0">
                  <c:v>Activites immobilieres</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ETP_38!$E$43:$CJ$43</c:f>
              <c:numCache>
                <c:formatCode>#,##0</c:formatCode>
                <c:ptCount val="84"/>
                <c:pt idx="0">
                  <c:v>114.927511135853</c:v>
                </c:pt>
                <c:pt idx="1">
                  <c:v>122.951099324987</c:v>
                </c:pt>
                <c:pt idx="2">
                  <c:v>103.47759917572</c:v>
                </c:pt>
                <c:pt idx="3">
                  <c:v>125.738644606713</c:v>
                </c:pt>
                <c:pt idx="4">
                  <c:v>0</c:v>
                </c:pt>
                <c:pt idx="5">
                  <c:v>104.17307475555</c:v>
                </c:pt>
                <c:pt idx="6">
                  <c:v>110.583362157336</c:v>
                </c:pt>
                <c:pt idx="7">
                  <c:v>106.719327353767</c:v>
                </c:pt>
                <c:pt idx="8">
                  <c:v>87.303701344622894</c:v>
                </c:pt>
                <c:pt idx="9">
                  <c:v>80.5997297244149</c:v>
                </c:pt>
                <c:pt idx="10">
                  <c:v>82.932816603452693</c:v>
                </c:pt>
                <c:pt idx="11">
                  <c:v>83.841925808205502</c:v>
                </c:pt>
                <c:pt idx="12">
                  <c:v>88.822295359156698</c:v>
                </c:pt>
                <c:pt idx="13">
                  <c:v>79.579481347589905</c:v>
                </c:pt>
                <c:pt idx="14">
                  <c:v>72.461181851025501</c:v>
                </c:pt>
                <c:pt idx="15">
                  <c:v>68.614453181261794</c:v>
                </c:pt>
                <c:pt idx="16">
                  <c:v>63.549546788046896</c:v>
                </c:pt>
                <c:pt idx="17">
                  <c:v>55.213916696763498</c:v>
                </c:pt>
                <c:pt idx="18">
                  <c:v>57.537210943701801</c:v>
                </c:pt>
                <c:pt idx="19">
                  <c:v>55.243827342960699</c:v>
                </c:pt>
                <c:pt idx="20">
                  <c:v>58.559571406911601</c:v>
                </c:pt>
                <c:pt idx="21">
                  <c:v>54.069921181901499</c:v>
                </c:pt>
                <c:pt idx="22">
                  <c:v>62.916935850424402</c:v>
                </c:pt>
                <c:pt idx="23">
                  <c:v>71.678492065715801</c:v>
                </c:pt>
                <c:pt idx="24">
                  <c:v>75.905905185418106</c:v>
                </c:pt>
                <c:pt idx="25">
                  <c:v>73.641017173266903</c:v>
                </c:pt>
                <c:pt idx="26">
                  <c:v>79.176616245711401</c:v>
                </c:pt>
                <c:pt idx="27">
                  <c:v>70.094619969089194</c:v>
                </c:pt>
                <c:pt idx="28">
                  <c:v>69.388269493933706</c:v>
                </c:pt>
                <c:pt idx="29">
                  <c:v>69.650967918392595</c:v>
                </c:pt>
                <c:pt idx="30">
                  <c:v>68.958474392099205</c:v>
                </c:pt>
                <c:pt idx="31">
                  <c:v>61.472962676862402</c:v>
                </c:pt>
                <c:pt idx="32">
                  <c:v>66.296914169195205</c:v>
                </c:pt>
                <c:pt idx="33">
                  <c:v>76.749342487048295</c:v>
                </c:pt>
                <c:pt idx="34">
                  <c:v>69.846451260170895</c:v>
                </c:pt>
                <c:pt idx="35">
                  <c:v>70.1511138848266</c:v>
                </c:pt>
                <c:pt idx="36">
                  <c:v>64.581910841355196</c:v>
                </c:pt>
                <c:pt idx="37">
                  <c:v>62.861913309307702</c:v>
                </c:pt>
                <c:pt idx="38">
                  <c:v>67.030579897805197</c:v>
                </c:pt>
                <c:pt idx="39">
                  <c:v>67.846676345021606</c:v>
                </c:pt>
                <c:pt idx="40">
                  <c:v>66.328267347853597</c:v>
                </c:pt>
                <c:pt idx="41">
                  <c:v>68.493464127967101</c:v>
                </c:pt>
                <c:pt idx="42">
                  <c:v>71.335678482175695</c:v>
                </c:pt>
                <c:pt idx="43">
                  <c:v>61.047581520515898</c:v>
                </c:pt>
                <c:pt idx="44">
                  <c:v>58.315006539301997</c:v>
                </c:pt>
                <c:pt idx="45">
                  <c:v>44.285517946289701</c:v>
                </c:pt>
                <c:pt idx="46">
                  <c:v>29.220293306411001</c:v>
                </c:pt>
                <c:pt idx="47">
                  <c:v>40.990266535240004</c:v>
                </c:pt>
                <c:pt idx="48">
                  <c:v>35.5677391090667</c:v>
                </c:pt>
                <c:pt idx="49">
                  <c:v>34.237810894662701</c:v>
                </c:pt>
                <c:pt idx="50">
                  <c:v>31.574927896672001</c:v>
                </c:pt>
                <c:pt idx="51">
                  <c:v>30.465236348663201</c:v>
                </c:pt>
                <c:pt idx="52">
                  <c:v>36.607943401927798</c:v>
                </c:pt>
                <c:pt idx="53">
                  <c:v>32.162655908770297</c:v>
                </c:pt>
                <c:pt idx="54">
                  <c:v>30.982519295782399</c:v>
                </c:pt>
                <c:pt idx="55">
                  <c:v>23.165312267183101</c:v>
                </c:pt>
                <c:pt idx="56">
                  <c:v>20.707153806418699</c:v>
                </c:pt>
                <c:pt idx="57">
                  <c:v>19.892321917053199</c:v>
                </c:pt>
                <c:pt idx="58">
                  <c:v>19.465486941778899</c:v>
                </c:pt>
                <c:pt idx="59">
                  <c:v>24.6964444818231</c:v>
                </c:pt>
                <c:pt idx="60">
                  <c:v>28.133292387382902</c:v>
                </c:pt>
                <c:pt idx="61">
                  <c:v>23.356875632766499</c:v>
                </c:pt>
                <c:pt idx="62">
                  <c:v>28.884393462304999</c:v>
                </c:pt>
                <c:pt idx="63">
                  <c:v>27.557170806190001</c:v>
                </c:pt>
                <c:pt idx="64">
                  <c:v>23.5915996223432</c:v>
                </c:pt>
                <c:pt idx="65">
                  <c:v>19.547961877488</c:v>
                </c:pt>
                <c:pt idx="66">
                  <c:v>19.2583653742225</c:v>
                </c:pt>
                <c:pt idx="67">
                  <c:v>21.0917401310599</c:v>
                </c:pt>
                <c:pt idx="68">
                  <c:v>22.501876930811299</c:v>
                </c:pt>
                <c:pt idx="69">
                  <c:v>27.569852781261002</c:v>
                </c:pt>
                <c:pt idx="70">
                  <c:v>26.523743156672101</c:v>
                </c:pt>
                <c:pt idx="71">
                  <c:v>24.897240462593199</c:v>
                </c:pt>
                <c:pt idx="72">
                  <c:v>28.149892231860701</c:v>
                </c:pt>
                <c:pt idx="73">
                  <c:v>30.5066696694863</c:v>
                </c:pt>
                <c:pt idx="74">
                  <c:v>32.549441795092399</c:v>
                </c:pt>
                <c:pt idx="75">
                  <c:v>29.4963028503308</c:v>
                </c:pt>
                <c:pt idx="76">
                  <c:v>27.590612061832498</c:v>
                </c:pt>
                <c:pt idx="77">
                  <c:v>28.447354631187299</c:v>
                </c:pt>
                <c:pt idx="78">
                  <c:v>21.7918794961573</c:v>
                </c:pt>
                <c:pt idx="79">
                  <c:v>23.385353408982699</c:v>
                </c:pt>
                <c:pt idx="80">
                  <c:v>23.067477383505601</c:v>
                </c:pt>
                <c:pt idx="81">
                  <c:v>22.6072836731812</c:v>
                </c:pt>
                <c:pt idx="82">
                  <c:v>22.646998852491201</c:v>
                </c:pt>
                <c:pt idx="83">
                  <c:v>19.705164208738701</c:v>
                </c:pt>
              </c:numCache>
            </c:numRef>
          </c:val>
          <c:smooth val="0"/>
          <c:extLst>
            <c:ext xmlns:c16="http://schemas.microsoft.com/office/drawing/2014/chart" uri="{C3380CC4-5D6E-409C-BE32-E72D297353CC}">
              <c16:uniqueId val="{00000005-BDDE-4B90-AF87-BAFAB8B72489}"/>
            </c:ext>
          </c:extLst>
        </c:ser>
        <c:ser>
          <c:idx val="6"/>
          <c:order val="6"/>
          <c:tx>
            <c:strRef>
              <c:f>ETP_38!$D$44</c:f>
              <c:strCache>
                <c:ptCount val="1"/>
                <c:pt idx="0">
                  <c:v>Activités scientifiques et techniques ; services administratifs et de soutien</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ETP_38!$E$44:$CJ$44</c:f>
              <c:numCache>
                <c:formatCode>#,##0</c:formatCode>
                <c:ptCount val="84"/>
                <c:pt idx="0">
                  <c:v>1124.93973155603</c:v>
                </c:pt>
                <c:pt idx="1">
                  <c:v>1091.8948379426799</c:v>
                </c:pt>
                <c:pt idx="2">
                  <c:v>1140.06842289886</c:v>
                </c:pt>
                <c:pt idx="3">
                  <c:v>1051.8901686952699</c:v>
                </c:pt>
                <c:pt idx="4">
                  <c:v>1095.0849103031201</c:v>
                </c:pt>
                <c:pt idx="5">
                  <c:v>1153.0788734535899</c:v>
                </c:pt>
                <c:pt idx="6">
                  <c:v>1144.466279105</c:v>
                </c:pt>
                <c:pt idx="7">
                  <c:v>1102.87014717342</c:v>
                </c:pt>
                <c:pt idx="8">
                  <c:v>1105.0079028158</c:v>
                </c:pt>
                <c:pt idx="9">
                  <c:v>1149.3281338479201</c:v>
                </c:pt>
                <c:pt idx="10">
                  <c:v>1106.2697394117999</c:v>
                </c:pt>
                <c:pt idx="11">
                  <c:v>1143.9946984281601</c:v>
                </c:pt>
                <c:pt idx="12">
                  <c:v>1077.92142515622</c:v>
                </c:pt>
                <c:pt idx="13">
                  <c:v>1091.83354087357</c:v>
                </c:pt>
                <c:pt idx="14">
                  <c:v>1067.63009251576</c:v>
                </c:pt>
                <c:pt idx="15">
                  <c:v>924.14378140041299</c:v>
                </c:pt>
                <c:pt idx="16">
                  <c:v>802.35918974556898</c:v>
                </c:pt>
                <c:pt idx="17">
                  <c:v>691.33190869139196</c:v>
                </c:pt>
                <c:pt idx="18">
                  <c:v>750.13335605120403</c:v>
                </c:pt>
                <c:pt idx="19">
                  <c:v>873.97543690168902</c:v>
                </c:pt>
                <c:pt idx="20">
                  <c:v>920.81628194194798</c:v>
                </c:pt>
                <c:pt idx="21">
                  <c:v>891.85236204830505</c:v>
                </c:pt>
                <c:pt idx="22">
                  <c:v>968.80946007886303</c:v>
                </c:pt>
                <c:pt idx="23">
                  <c:v>997.72230212622901</c:v>
                </c:pt>
                <c:pt idx="24">
                  <c:v>978.89623985347498</c:v>
                </c:pt>
                <c:pt idx="25">
                  <c:v>996.41269244124203</c:v>
                </c:pt>
                <c:pt idx="26">
                  <c:v>1026.2193241463401</c:v>
                </c:pt>
                <c:pt idx="27">
                  <c:v>1057.7945555352801</c:v>
                </c:pt>
                <c:pt idx="28">
                  <c:v>1093.9201239133299</c:v>
                </c:pt>
                <c:pt idx="29">
                  <c:v>1113.6665179967899</c:v>
                </c:pt>
                <c:pt idx="30">
                  <c:v>1014.8742503337</c:v>
                </c:pt>
                <c:pt idx="31">
                  <c:v>994.569698534488</c:v>
                </c:pt>
                <c:pt idx="32">
                  <c:v>1026.3254076252699</c:v>
                </c:pt>
                <c:pt idx="33">
                  <c:v>989.83087035665505</c:v>
                </c:pt>
                <c:pt idx="34">
                  <c:v>901.40695948272105</c:v>
                </c:pt>
                <c:pt idx="35">
                  <c:v>867.55018666749299</c:v>
                </c:pt>
                <c:pt idx="36">
                  <c:v>872.48992677240506</c:v>
                </c:pt>
                <c:pt idx="37">
                  <c:v>856.67437512593096</c:v>
                </c:pt>
                <c:pt idx="38">
                  <c:v>900.29892928690504</c:v>
                </c:pt>
                <c:pt idx="39">
                  <c:v>852.75216223407699</c:v>
                </c:pt>
                <c:pt idx="40">
                  <c:v>880.62308635302395</c:v>
                </c:pt>
                <c:pt idx="41">
                  <c:v>958.61576005171105</c:v>
                </c:pt>
                <c:pt idx="42">
                  <c:v>1023.7277261906401</c:v>
                </c:pt>
                <c:pt idx="43">
                  <c:v>972.50636487808595</c:v>
                </c:pt>
                <c:pt idx="44">
                  <c:v>1041.6228844219499</c:v>
                </c:pt>
                <c:pt idx="45">
                  <c:v>1168.4695393582001</c:v>
                </c:pt>
                <c:pt idx="46">
                  <c:v>1281.7513180447099</c:v>
                </c:pt>
                <c:pt idx="47">
                  <c:v>1369.26140667406</c:v>
                </c:pt>
                <c:pt idx="48">
                  <c:v>1319.43071532555</c:v>
                </c:pt>
                <c:pt idx="49">
                  <c:v>1226.3382076603</c:v>
                </c:pt>
                <c:pt idx="50">
                  <c:v>1281.5206134884399</c:v>
                </c:pt>
                <c:pt idx="51">
                  <c:v>1375.9880572284901</c:v>
                </c:pt>
                <c:pt idx="52">
                  <c:v>1454.99750337266</c:v>
                </c:pt>
                <c:pt idx="53">
                  <c:v>1454.5367498333101</c:v>
                </c:pt>
                <c:pt idx="54">
                  <c:v>1583.13420162901</c:v>
                </c:pt>
                <c:pt idx="55">
                  <c:v>1712.38012541035</c:v>
                </c:pt>
                <c:pt idx="56">
                  <c:v>1917.7997333574499</c:v>
                </c:pt>
                <c:pt idx="57">
                  <c:v>2062.1044220384401</c:v>
                </c:pt>
                <c:pt idx="58">
                  <c:v>2173.49836273549</c:v>
                </c:pt>
                <c:pt idx="59">
                  <c:v>2194.6072622718898</c:v>
                </c:pt>
                <c:pt idx="60">
                  <c:v>1996.6423372099</c:v>
                </c:pt>
                <c:pt idx="61">
                  <c:v>1658.20059100048</c:v>
                </c:pt>
                <c:pt idx="62">
                  <c:v>1950.5262364964501</c:v>
                </c:pt>
                <c:pt idx="63">
                  <c:v>1948.69464725079</c:v>
                </c:pt>
                <c:pt idx="64">
                  <c:v>2063.4893962925898</c:v>
                </c:pt>
                <c:pt idx="65">
                  <c:v>2132.76197649908</c:v>
                </c:pt>
                <c:pt idx="66">
                  <c:v>2128.4848562226598</c:v>
                </c:pt>
                <c:pt idx="67">
                  <c:v>2188.9687164817801</c:v>
                </c:pt>
                <c:pt idx="68">
                  <c:v>2228.04969274629</c:v>
                </c:pt>
                <c:pt idx="69">
                  <c:v>2240.84166756273</c:v>
                </c:pt>
                <c:pt idx="70">
                  <c:v>2082.7673251561</c:v>
                </c:pt>
                <c:pt idx="71">
                  <c:v>2049.0551076985598</c:v>
                </c:pt>
                <c:pt idx="72">
                  <c:v>1965.66779213263</c:v>
                </c:pt>
                <c:pt idx="73">
                  <c:v>1921.1363337991099</c:v>
                </c:pt>
                <c:pt idx="74">
                  <c:v>1916.6073699656699</c:v>
                </c:pt>
                <c:pt idx="75">
                  <c:v>1922.57483264966</c:v>
                </c:pt>
                <c:pt idx="76">
                  <c:v>1817.7459962499399</c:v>
                </c:pt>
                <c:pt idx="77">
                  <c:v>1773.17950059075</c:v>
                </c:pt>
                <c:pt idx="78">
                  <c:v>1805.2481414093199</c:v>
                </c:pt>
                <c:pt idx="79">
                  <c:v>1747.74818284921</c:v>
                </c:pt>
                <c:pt idx="80">
                  <c:v>1817.10236771678</c:v>
                </c:pt>
                <c:pt idx="81">
                  <c:v>1765.28820786905</c:v>
                </c:pt>
                <c:pt idx="82">
                  <c:v>1681.8030729326799</c:v>
                </c:pt>
                <c:pt idx="83">
                  <c:v>1691.35277621867</c:v>
                </c:pt>
              </c:numCache>
            </c:numRef>
          </c:val>
          <c:smooth val="0"/>
          <c:extLst>
            <c:ext xmlns:c16="http://schemas.microsoft.com/office/drawing/2014/chart" uri="{C3380CC4-5D6E-409C-BE32-E72D297353CC}">
              <c16:uniqueId val="{00000006-BDDE-4B90-AF87-BAFAB8B72489}"/>
            </c:ext>
          </c:extLst>
        </c:ser>
        <c:ser>
          <c:idx val="7"/>
          <c:order val="7"/>
          <c:tx>
            <c:strRef>
              <c:f>ETP_38!$D$45</c:f>
              <c:strCache>
                <c:ptCount val="1"/>
                <c:pt idx="0">
                  <c:v>Administration publique, enseignement, sante humaine et action sociale</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ETP_38!$E$45:$CJ$45</c:f>
              <c:numCache>
                <c:formatCode>#,##0</c:formatCode>
                <c:ptCount val="84"/>
                <c:pt idx="0">
                  <c:v>343.91418362093299</c:v>
                </c:pt>
                <c:pt idx="1">
                  <c:v>352.716197194085</c:v>
                </c:pt>
                <c:pt idx="2">
                  <c:v>367.76342055963801</c:v>
                </c:pt>
                <c:pt idx="3">
                  <c:v>310.37521054641502</c:v>
                </c:pt>
                <c:pt idx="4">
                  <c:v>299.20934244445101</c:v>
                </c:pt>
                <c:pt idx="5">
                  <c:v>329.28465117385798</c:v>
                </c:pt>
                <c:pt idx="6">
                  <c:v>287.65027129213001</c:v>
                </c:pt>
                <c:pt idx="7">
                  <c:v>321.08502689950802</c:v>
                </c:pt>
                <c:pt idx="8">
                  <c:v>301.498129455281</c:v>
                </c:pt>
                <c:pt idx="9">
                  <c:v>319.89831953116999</c:v>
                </c:pt>
                <c:pt idx="10">
                  <c:v>355.26978626892401</c:v>
                </c:pt>
                <c:pt idx="11">
                  <c:v>393.68683135913199</c:v>
                </c:pt>
                <c:pt idx="12">
                  <c:v>381.96808028796602</c:v>
                </c:pt>
                <c:pt idx="13">
                  <c:v>386.14465723871598</c:v>
                </c:pt>
                <c:pt idx="14">
                  <c:v>383.915333415953</c:v>
                </c:pt>
                <c:pt idx="15">
                  <c:v>365.11686663327703</c:v>
                </c:pt>
                <c:pt idx="16">
                  <c:v>364.14689180940201</c:v>
                </c:pt>
                <c:pt idx="17">
                  <c:v>370.87509280604303</c:v>
                </c:pt>
                <c:pt idx="18">
                  <c:v>377.194501972225</c:v>
                </c:pt>
                <c:pt idx="19">
                  <c:v>407.31388823680101</c:v>
                </c:pt>
                <c:pt idx="20">
                  <c:v>413.72436979677701</c:v>
                </c:pt>
                <c:pt idx="21">
                  <c:v>388.42330950436701</c:v>
                </c:pt>
                <c:pt idx="22">
                  <c:v>406.40263237919299</c:v>
                </c:pt>
                <c:pt idx="23">
                  <c:v>433.89982404334199</c:v>
                </c:pt>
                <c:pt idx="24">
                  <c:v>407.88953149424202</c:v>
                </c:pt>
                <c:pt idx="25">
                  <c:v>403.86193117470702</c:v>
                </c:pt>
                <c:pt idx="26">
                  <c:v>472.19465948462403</c:v>
                </c:pt>
                <c:pt idx="27">
                  <c:v>433.89545570800198</c:v>
                </c:pt>
                <c:pt idx="28">
                  <c:v>392.05124968886003</c:v>
                </c:pt>
                <c:pt idx="29">
                  <c:v>405.25410019453398</c:v>
                </c:pt>
                <c:pt idx="30">
                  <c:v>389.325031678985</c:v>
                </c:pt>
                <c:pt idx="31">
                  <c:v>346.606535734521</c:v>
                </c:pt>
                <c:pt idx="32">
                  <c:v>388.70018582070401</c:v>
                </c:pt>
                <c:pt idx="33">
                  <c:v>355.89404469537499</c:v>
                </c:pt>
                <c:pt idx="34">
                  <c:v>312.21991434929203</c:v>
                </c:pt>
                <c:pt idx="35">
                  <c:v>302.27811606959102</c:v>
                </c:pt>
                <c:pt idx="36">
                  <c:v>339.14120500798799</c:v>
                </c:pt>
                <c:pt idx="37">
                  <c:v>334.59472368390902</c:v>
                </c:pt>
                <c:pt idx="38">
                  <c:v>316.068313683886</c:v>
                </c:pt>
                <c:pt idx="39">
                  <c:v>351.32122076874299</c:v>
                </c:pt>
                <c:pt idx="40">
                  <c:v>412.656845921723</c:v>
                </c:pt>
                <c:pt idx="41">
                  <c:v>410.03284042728302</c:v>
                </c:pt>
                <c:pt idx="42">
                  <c:v>392.47336276515398</c:v>
                </c:pt>
                <c:pt idx="43">
                  <c:v>416.35172474028099</c:v>
                </c:pt>
                <c:pt idx="44">
                  <c:v>415.38953272607898</c:v>
                </c:pt>
                <c:pt idx="45">
                  <c:v>518.55207011493906</c:v>
                </c:pt>
                <c:pt idx="46">
                  <c:v>499.87617072065098</c:v>
                </c:pt>
                <c:pt idx="47">
                  <c:v>533.24156945204197</c:v>
                </c:pt>
                <c:pt idx="48">
                  <c:v>471.88694909516403</c:v>
                </c:pt>
                <c:pt idx="49">
                  <c:v>293.70183418310103</c:v>
                </c:pt>
                <c:pt idx="50">
                  <c:v>298.42623261698901</c:v>
                </c:pt>
                <c:pt idx="51">
                  <c:v>268.58908027120702</c:v>
                </c:pt>
                <c:pt idx="52">
                  <c:v>316.48292625412302</c:v>
                </c:pt>
                <c:pt idx="53">
                  <c:v>427.83459187910199</c:v>
                </c:pt>
                <c:pt idx="54">
                  <c:v>517.06767754506996</c:v>
                </c:pt>
                <c:pt idx="55">
                  <c:v>533.110478804953</c:v>
                </c:pt>
                <c:pt idx="56">
                  <c:v>505.938248524919</c:v>
                </c:pt>
                <c:pt idx="57">
                  <c:v>540.57279355950902</c:v>
                </c:pt>
                <c:pt idx="58">
                  <c:v>529.94371573298702</c:v>
                </c:pt>
                <c:pt idx="59">
                  <c:v>549.07330799604995</c:v>
                </c:pt>
                <c:pt idx="60">
                  <c:v>573.25055873432098</c:v>
                </c:pt>
                <c:pt idx="61">
                  <c:v>481.20365590902298</c:v>
                </c:pt>
                <c:pt idx="62">
                  <c:v>618.71827078264505</c:v>
                </c:pt>
                <c:pt idx="63">
                  <c:v>608.38996688223801</c:v>
                </c:pt>
                <c:pt idx="64">
                  <c:v>607.30874233985503</c:v>
                </c:pt>
                <c:pt idx="65">
                  <c:v>656.45146098452699</c:v>
                </c:pt>
                <c:pt idx="66">
                  <c:v>668.53937184671099</c:v>
                </c:pt>
                <c:pt idx="67">
                  <c:v>674.58139964735801</c:v>
                </c:pt>
                <c:pt idx="68">
                  <c:v>726.78501093819796</c:v>
                </c:pt>
                <c:pt idx="69">
                  <c:v>783.08741497442804</c:v>
                </c:pt>
                <c:pt idx="70">
                  <c:v>774.40691853935698</c:v>
                </c:pt>
                <c:pt idx="71">
                  <c:v>783.03785822108796</c:v>
                </c:pt>
                <c:pt idx="72">
                  <c:v>773.00425544255802</c:v>
                </c:pt>
                <c:pt idx="73">
                  <c:v>725.50572525958603</c:v>
                </c:pt>
                <c:pt idx="74">
                  <c:v>684.90272287729601</c:v>
                </c:pt>
                <c:pt idx="75">
                  <c:v>688.86663899959296</c:v>
                </c:pt>
                <c:pt idx="76">
                  <c:v>669.41016454347096</c:v>
                </c:pt>
                <c:pt idx="77">
                  <c:v>688.79532397801597</c:v>
                </c:pt>
                <c:pt idx="78">
                  <c:v>662.52108637736899</c:v>
                </c:pt>
                <c:pt idx="79">
                  <c:v>624.93181675972403</c:v>
                </c:pt>
                <c:pt idx="80">
                  <c:v>605.31455131513803</c:v>
                </c:pt>
                <c:pt idx="81">
                  <c:v>596.668753104237</c:v>
                </c:pt>
                <c:pt idx="82">
                  <c:v>611.201468524495</c:v>
                </c:pt>
                <c:pt idx="83">
                  <c:v>657.56188956758001</c:v>
                </c:pt>
              </c:numCache>
            </c:numRef>
          </c:val>
          <c:smooth val="0"/>
          <c:extLst>
            <c:ext xmlns:c16="http://schemas.microsoft.com/office/drawing/2014/chart" uri="{C3380CC4-5D6E-409C-BE32-E72D297353CC}">
              <c16:uniqueId val="{00000007-BDDE-4B90-AF87-BAFAB8B72489}"/>
            </c:ext>
          </c:extLst>
        </c:ser>
        <c:ser>
          <c:idx val="8"/>
          <c:order val="8"/>
          <c:tx>
            <c:strRef>
              <c:f>ETP_38!$D$46</c:f>
              <c:strCache>
                <c:ptCount val="1"/>
                <c:pt idx="0">
                  <c:v>Autres activites de services</c:v>
                </c:pt>
              </c:strCache>
            </c:strRef>
          </c:tx>
          <c:marker>
            <c:symbol val="none"/>
          </c:marker>
          <c:cat>
            <c:strRef>
              <c:f>ETP_38!$E$29:$CJ$29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ETP_38!$E$46:$CJ$46</c:f>
              <c:numCache>
                <c:formatCode>#,##0</c:formatCode>
                <c:ptCount val="84"/>
                <c:pt idx="0">
                  <c:v>92.461205146617701</c:v>
                </c:pt>
                <c:pt idx="1">
                  <c:v>97.977435815324597</c:v>
                </c:pt>
                <c:pt idx="2">
                  <c:v>106.436071324873</c:v>
                </c:pt>
                <c:pt idx="3">
                  <c:v>99.574111327065793</c:v>
                </c:pt>
                <c:pt idx="4">
                  <c:v>121.164545932449</c:v>
                </c:pt>
                <c:pt idx="5">
                  <c:v>94.289690566282204</c:v>
                </c:pt>
                <c:pt idx="6">
                  <c:v>105.69345233299499</c:v>
                </c:pt>
                <c:pt idx="7">
                  <c:v>94.185448176412095</c:v>
                </c:pt>
                <c:pt idx="8">
                  <c:v>89.334455819158705</c:v>
                </c:pt>
                <c:pt idx="9">
                  <c:v>89.615640953923304</c:v>
                </c:pt>
                <c:pt idx="10">
                  <c:v>97.031073912521506</c:v>
                </c:pt>
                <c:pt idx="11">
                  <c:v>114.19793285279501</c:v>
                </c:pt>
                <c:pt idx="12">
                  <c:v>106.44159491452901</c:v>
                </c:pt>
                <c:pt idx="13">
                  <c:v>111.426976295423</c:v>
                </c:pt>
                <c:pt idx="14">
                  <c:v>96.572587379516094</c:v>
                </c:pt>
                <c:pt idx="15">
                  <c:v>88.890428668823901</c:v>
                </c:pt>
                <c:pt idx="16">
                  <c:v>98.148791937940999</c:v>
                </c:pt>
                <c:pt idx="17">
                  <c:v>66.866596422915194</c:v>
                </c:pt>
                <c:pt idx="18">
                  <c:v>61.3447358687838</c:v>
                </c:pt>
                <c:pt idx="19">
                  <c:v>71.369741818805096</c:v>
                </c:pt>
                <c:pt idx="20">
                  <c:v>75.003177927839303</c:v>
                </c:pt>
                <c:pt idx="21">
                  <c:v>82.198423583292495</c:v>
                </c:pt>
                <c:pt idx="22">
                  <c:v>82.652547218713096</c:v>
                </c:pt>
                <c:pt idx="23">
                  <c:v>96.570000965604706</c:v>
                </c:pt>
                <c:pt idx="24">
                  <c:v>87.1531617569795</c:v>
                </c:pt>
                <c:pt idx="25">
                  <c:v>70.662963131350494</c:v>
                </c:pt>
                <c:pt idx="26">
                  <c:v>76.437874107040997</c:v>
                </c:pt>
                <c:pt idx="27">
                  <c:v>65.935822710064599</c:v>
                </c:pt>
                <c:pt idx="28">
                  <c:v>52.144657396213503</c:v>
                </c:pt>
                <c:pt idx="29">
                  <c:v>48.649928395296101</c:v>
                </c:pt>
                <c:pt idx="30">
                  <c:v>42.168819669740998</c:v>
                </c:pt>
                <c:pt idx="31">
                  <c:v>45.8146390273251</c:v>
                </c:pt>
                <c:pt idx="32">
                  <c:v>57.1146347127711</c:v>
                </c:pt>
                <c:pt idx="33">
                  <c:v>66.570181178889399</c:v>
                </c:pt>
                <c:pt idx="34">
                  <c:v>87.975601659592897</c:v>
                </c:pt>
                <c:pt idx="35">
                  <c:v>77.302159593227202</c:v>
                </c:pt>
                <c:pt idx="36">
                  <c:v>59.285458527960301</c:v>
                </c:pt>
                <c:pt idx="37">
                  <c:v>74.103558756845899</c:v>
                </c:pt>
                <c:pt idx="38">
                  <c:v>61.6554033745265</c:v>
                </c:pt>
                <c:pt idx="39">
                  <c:v>54.642891063899199</c:v>
                </c:pt>
                <c:pt idx="40">
                  <c:v>74.565809096248202</c:v>
                </c:pt>
                <c:pt idx="41">
                  <c:v>73.761313137539105</c:v>
                </c:pt>
                <c:pt idx="42">
                  <c:v>78.467200330258706</c:v>
                </c:pt>
                <c:pt idx="43">
                  <c:v>88.281641864525398</c:v>
                </c:pt>
                <c:pt idx="44">
                  <c:v>80.057501830790798</c:v>
                </c:pt>
                <c:pt idx="45">
                  <c:v>86.3445095319681</c:v>
                </c:pt>
                <c:pt idx="46">
                  <c:v>94.694998901585805</c:v>
                </c:pt>
                <c:pt idx="47">
                  <c:v>118.308716911153</c:v>
                </c:pt>
                <c:pt idx="48">
                  <c:v>113.01322461133699</c:v>
                </c:pt>
                <c:pt idx="49">
                  <c:v>66.340940357987407</c:v>
                </c:pt>
                <c:pt idx="50">
                  <c:v>69.495075854168505</c:v>
                </c:pt>
                <c:pt idx="51">
                  <c:v>61.451583382220299</c:v>
                </c:pt>
                <c:pt idx="52">
                  <c:v>73.688946102440994</c:v>
                </c:pt>
                <c:pt idx="53">
                  <c:v>86.058888378375002</c:v>
                </c:pt>
                <c:pt idx="54">
                  <c:v>78.330481976693505</c:v>
                </c:pt>
                <c:pt idx="55">
                  <c:v>78.535792979130704</c:v>
                </c:pt>
                <c:pt idx="56">
                  <c:v>78.969060562055205</c:v>
                </c:pt>
                <c:pt idx="57">
                  <c:v>81.460017518783701</c:v>
                </c:pt>
                <c:pt idx="58">
                  <c:v>62.565480483009303</c:v>
                </c:pt>
                <c:pt idx="59">
                  <c:v>68.870450408644103</c:v>
                </c:pt>
                <c:pt idx="60">
                  <c:v>72.359941239223801</c:v>
                </c:pt>
                <c:pt idx="61">
                  <c:v>30.336310392287899</c:v>
                </c:pt>
                <c:pt idx="62">
                  <c:v>48.965114648662102</c:v>
                </c:pt>
                <c:pt idx="63">
                  <c:v>40.613775055259602</c:v>
                </c:pt>
                <c:pt idx="64">
                  <c:v>38.685202783454201</c:v>
                </c:pt>
                <c:pt idx="65">
                  <c:v>41.698534351453901</c:v>
                </c:pt>
                <c:pt idx="66">
                  <c:v>61.151341341516897</c:v>
                </c:pt>
                <c:pt idx="67">
                  <c:v>77.080419233562196</c:v>
                </c:pt>
                <c:pt idx="68">
                  <c:v>72.368718536401005</c:v>
                </c:pt>
                <c:pt idx="69">
                  <c:v>82.950881273818695</c:v>
                </c:pt>
                <c:pt idx="70">
                  <c:v>101.071688167348</c:v>
                </c:pt>
                <c:pt idx="71">
                  <c:v>89.317202672714998</c:v>
                </c:pt>
                <c:pt idx="72">
                  <c:v>90.112823213225994</c:v>
                </c:pt>
                <c:pt idx="73">
                  <c:v>88.937579524280196</c:v>
                </c:pt>
                <c:pt idx="74">
                  <c:v>85.575648083643202</c:v>
                </c:pt>
                <c:pt idx="75">
                  <c:v>70.480679796453401</c:v>
                </c:pt>
                <c:pt idx="76">
                  <c:v>65.655116492487906</c:v>
                </c:pt>
                <c:pt idx="77">
                  <c:v>74.682945516947598</c:v>
                </c:pt>
                <c:pt idx="78">
                  <c:v>62.796021026289097</c:v>
                </c:pt>
                <c:pt idx="79">
                  <c:v>66.191263834605607</c:v>
                </c:pt>
                <c:pt idx="80">
                  <c:v>74.730168184837297</c:v>
                </c:pt>
                <c:pt idx="81">
                  <c:v>66.696205454730205</c:v>
                </c:pt>
                <c:pt idx="82">
                  <c:v>69.915201142813899</c:v>
                </c:pt>
                <c:pt idx="83">
                  <c:v>82.574615534821703</c:v>
                </c:pt>
              </c:numCache>
            </c:numRef>
          </c:val>
          <c:smooth val="0"/>
          <c:extLst>
            <c:ext xmlns:c16="http://schemas.microsoft.com/office/drawing/2014/chart" uri="{C3380CC4-5D6E-409C-BE32-E72D297353CC}">
              <c16:uniqueId val="{00000008-BDDE-4B90-AF87-BAFAB8B7248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la 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ETP_42!$K$5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ETP_42!$C$6:$H$23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ETP_42!$K$6:$K$23</c:f>
              <c:numCache>
                <c:formatCode>0%</c:formatCode>
                <c:ptCount val="18"/>
                <c:pt idx="0">
                  <c:v>-6.6066554471150285E-2</c:v>
                </c:pt>
                <c:pt idx="1">
                  <c:v>2.2656091417548652E-2</c:v>
                </c:pt>
                <c:pt idx="2">
                  <c:v>0</c:v>
                </c:pt>
                <c:pt idx="3">
                  <c:v>-1.9264759873798387E-2</c:v>
                </c:pt>
                <c:pt idx="4">
                  <c:v>0.15971730131030371</c:v>
                </c:pt>
                <c:pt idx="5">
                  <c:v>-1.6309671012018412E-2</c:v>
                </c:pt>
                <c:pt idx="6">
                  <c:v>-8.8891025538948454E-2</c:v>
                </c:pt>
                <c:pt idx="7">
                  <c:v>-2.8642759280352981E-2</c:v>
                </c:pt>
                <c:pt idx="8">
                  <c:v>-1.5860673006785286E-2</c:v>
                </c:pt>
                <c:pt idx="9">
                  <c:v>0.12500411136943645</c:v>
                </c:pt>
                <c:pt idx="10">
                  <c:v>-4.0500884666664461E-2</c:v>
                </c:pt>
                <c:pt idx="11">
                  <c:v>7.1949275928148149E-2</c:v>
                </c:pt>
                <c:pt idx="12">
                  <c:v>-0.14259029741910656</c:v>
                </c:pt>
                <c:pt idx="13">
                  <c:v>3.1849145648532584E-4</c:v>
                </c:pt>
                <c:pt idx="14">
                  <c:v>-0.10801166440889809</c:v>
                </c:pt>
                <c:pt idx="15">
                  <c:v>-0.25073853600619644</c:v>
                </c:pt>
                <c:pt idx="16">
                  <c:v>0.14269240221817792</c:v>
                </c:pt>
                <c:pt idx="17">
                  <c:v>-2.4597285484765474E-2</c:v>
                </c:pt>
              </c:numCache>
            </c:numRef>
          </c:val>
          <c:extLst>
            <c:ext xmlns:c16="http://schemas.microsoft.com/office/drawing/2014/chart" uri="{C3380CC4-5D6E-409C-BE32-E72D297353CC}">
              <c16:uniqueId val="{00000004-7F95-48DE-8825-D7A9FC6C3130}"/>
            </c:ext>
          </c:extLst>
        </c:ser>
        <c:dLbls>
          <c:showLegendKey val="0"/>
          <c:showVal val="0"/>
          <c:showCatName val="0"/>
          <c:showSerName val="0"/>
          <c:showPercent val="0"/>
          <c:showBubbleSize val="0"/>
        </c:dLbls>
        <c:gapWidth val="150"/>
        <c:axId val="154298624"/>
        <c:axId val="154312704"/>
      </c:barChart>
      <c:catAx>
        <c:axId val="154298624"/>
        <c:scaling>
          <c:orientation val="minMax"/>
        </c:scaling>
        <c:delete val="0"/>
        <c:axPos val="l"/>
        <c:numFmt formatCode="General" sourceLinked="0"/>
        <c:majorTickMark val="out"/>
        <c:minorTickMark val="none"/>
        <c:tickLblPos val="low"/>
        <c:txPr>
          <a:bodyPr/>
          <a:lstStyle/>
          <a:p>
            <a:pPr>
              <a:defRPr sz="900"/>
            </a:pPr>
            <a:endParaRPr lang="fr-FR"/>
          </a:p>
        </c:txPr>
        <c:crossAx val="154312704"/>
        <c:crosses val="autoZero"/>
        <c:auto val="1"/>
        <c:lblAlgn val="ctr"/>
        <c:lblOffset val="100"/>
        <c:noMultiLvlLbl val="0"/>
      </c:catAx>
      <c:valAx>
        <c:axId val="154312704"/>
        <c:scaling>
          <c:orientation val="minMax"/>
        </c:scaling>
        <c:delete val="1"/>
        <c:axPos val="b"/>
        <c:numFmt formatCode="0%" sourceLinked="1"/>
        <c:majorTickMark val="out"/>
        <c:minorTickMark val="none"/>
        <c:tickLblPos val="nextTo"/>
        <c:crossAx val="154298624"/>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Loire</a:t>
            </a:r>
          </a:p>
          <a:p>
            <a:pPr>
              <a:defRPr/>
            </a:pP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ETP_42!$D$32</c:f>
              <c:strCache>
                <c:ptCount val="1"/>
                <c:pt idx="0">
                  <c:v>Fabrication de denrees alimentaires, de boissons et  de produits a base de tabac</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ETP_42!$E$32:$CJ$32</c:f>
              <c:numCache>
                <c:formatCode>#,##0</c:formatCode>
                <c:ptCount val="84"/>
                <c:pt idx="0">
                  <c:v>694.19829372624304</c:v>
                </c:pt>
                <c:pt idx="1">
                  <c:v>714.21005024043905</c:v>
                </c:pt>
                <c:pt idx="2">
                  <c:v>773.90834513427706</c:v>
                </c:pt>
                <c:pt idx="3">
                  <c:v>770.37347548418097</c:v>
                </c:pt>
                <c:pt idx="4">
                  <c:v>731.94254788074295</c:v>
                </c:pt>
                <c:pt idx="5">
                  <c:v>776.124090327555</c:v>
                </c:pt>
                <c:pt idx="6">
                  <c:v>746.24107491266398</c:v>
                </c:pt>
                <c:pt idx="7">
                  <c:v>781.40624467790497</c:v>
                </c:pt>
                <c:pt idx="8">
                  <c:v>885.49665002337997</c:v>
                </c:pt>
                <c:pt idx="9">
                  <c:v>829.47700213288601</c:v>
                </c:pt>
                <c:pt idx="10">
                  <c:v>714.44330875206697</c:v>
                </c:pt>
                <c:pt idx="11">
                  <c:v>727.70828800383197</c:v>
                </c:pt>
                <c:pt idx="12">
                  <c:v>781.369845730566</c:v>
                </c:pt>
                <c:pt idx="13">
                  <c:v>877.41705180336305</c:v>
                </c:pt>
                <c:pt idx="14">
                  <c:v>959.781151782498</c:v>
                </c:pt>
                <c:pt idx="15">
                  <c:v>920.269350636436</c:v>
                </c:pt>
                <c:pt idx="16">
                  <c:v>913.70292822195302</c:v>
                </c:pt>
                <c:pt idx="17">
                  <c:v>778.63696330406196</c:v>
                </c:pt>
                <c:pt idx="18">
                  <c:v>740.81955729615504</c:v>
                </c:pt>
                <c:pt idx="19">
                  <c:v>746.17727287733896</c:v>
                </c:pt>
                <c:pt idx="20">
                  <c:v>794.79544949553303</c:v>
                </c:pt>
                <c:pt idx="21">
                  <c:v>874.23728810312696</c:v>
                </c:pt>
                <c:pt idx="22">
                  <c:v>853.87452586741995</c:v>
                </c:pt>
                <c:pt idx="23">
                  <c:v>875.95206380085904</c:v>
                </c:pt>
                <c:pt idx="24">
                  <c:v>852.32197708721606</c:v>
                </c:pt>
                <c:pt idx="25">
                  <c:v>878.053828553009</c:v>
                </c:pt>
                <c:pt idx="26">
                  <c:v>924.090550886335</c:v>
                </c:pt>
                <c:pt idx="27">
                  <c:v>928.35099924615304</c:v>
                </c:pt>
                <c:pt idx="28">
                  <c:v>802.63335533792201</c:v>
                </c:pt>
                <c:pt idx="29">
                  <c:v>861.16713032508096</c:v>
                </c:pt>
                <c:pt idx="30">
                  <c:v>867.241276099169</c:v>
                </c:pt>
                <c:pt idx="31">
                  <c:v>833.41001197749199</c:v>
                </c:pt>
                <c:pt idx="32">
                  <c:v>879.40975946544904</c:v>
                </c:pt>
                <c:pt idx="33">
                  <c:v>824.27929591734801</c:v>
                </c:pt>
                <c:pt idx="34">
                  <c:v>825.60654898536302</c:v>
                </c:pt>
                <c:pt idx="35">
                  <c:v>826.59961664797402</c:v>
                </c:pt>
                <c:pt idx="36">
                  <c:v>867.83263428049395</c:v>
                </c:pt>
                <c:pt idx="37">
                  <c:v>864.41628381615396</c:v>
                </c:pt>
                <c:pt idx="38">
                  <c:v>876.73163767762799</c:v>
                </c:pt>
                <c:pt idx="39">
                  <c:v>937.84801832303503</c:v>
                </c:pt>
                <c:pt idx="40">
                  <c:v>951.54813685261195</c:v>
                </c:pt>
                <c:pt idx="41">
                  <c:v>983.61701058443305</c:v>
                </c:pt>
                <c:pt idx="42">
                  <c:v>1028.50809822623</c:v>
                </c:pt>
                <c:pt idx="43">
                  <c:v>971.18273164018206</c:v>
                </c:pt>
                <c:pt idx="44">
                  <c:v>1008.60787357164</c:v>
                </c:pt>
                <c:pt idx="45">
                  <c:v>1038.6077175732801</c:v>
                </c:pt>
                <c:pt idx="46">
                  <c:v>1162.2867593286601</c:v>
                </c:pt>
                <c:pt idx="47">
                  <c:v>1140.1252438849299</c:v>
                </c:pt>
                <c:pt idx="48">
                  <c:v>1166.0008440659201</c:v>
                </c:pt>
                <c:pt idx="49">
                  <c:v>1233.5153104434701</c:v>
                </c:pt>
                <c:pt idx="50">
                  <c:v>1185.1597755206999</c:v>
                </c:pt>
                <c:pt idx="51">
                  <c:v>1181.14612730003</c:v>
                </c:pt>
                <c:pt idx="52">
                  <c:v>1193.1268218351199</c:v>
                </c:pt>
                <c:pt idx="53">
                  <c:v>1137.7861604597099</c:v>
                </c:pt>
                <c:pt idx="54">
                  <c:v>1148.6812460736301</c:v>
                </c:pt>
                <c:pt idx="55">
                  <c:v>1190.6971241584899</c:v>
                </c:pt>
                <c:pt idx="56">
                  <c:v>1193.94809430122</c:v>
                </c:pt>
                <c:pt idx="57">
                  <c:v>1203.83115643888</c:v>
                </c:pt>
                <c:pt idx="58">
                  <c:v>1232.6991666618601</c:v>
                </c:pt>
                <c:pt idx="59">
                  <c:v>1233.7807067849101</c:v>
                </c:pt>
                <c:pt idx="60">
                  <c:v>1153.0779523874901</c:v>
                </c:pt>
                <c:pt idx="61">
                  <c:v>978.96224443158201</c:v>
                </c:pt>
                <c:pt idx="62">
                  <c:v>1214.1136235057299</c:v>
                </c:pt>
                <c:pt idx="63">
                  <c:v>1212.33125053759</c:v>
                </c:pt>
                <c:pt idx="64">
                  <c:v>1285.40645757997</c:v>
                </c:pt>
                <c:pt idx="65">
                  <c:v>1349.6667203546899</c:v>
                </c:pt>
                <c:pt idx="66">
                  <c:v>1368.26543698877</c:v>
                </c:pt>
                <c:pt idx="67">
                  <c:v>1431.20661202068</c:v>
                </c:pt>
                <c:pt idx="68">
                  <c:v>1349.1039617992401</c:v>
                </c:pt>
                <c:pt idx="69">
                  <c:v>1296.70469061119</c:v>
                </c:pt>
                <c:pt idx="70">
                  <c:v>1342.88740031777</c:v>
                </c:pt>
                <c:pt idx="71">
                  <c:v>1308.6552562849399</c:v>
                </c:pt>
                <c:pt idx="72">
                  <c:v>1324.69516115837</c:v>
                </c:pt>
                <c:pt idx="73">
                  <c:v>1246.63613669289</c:v>
                </c:pt>
                <c:pt idx="74">
                  <c:v>1197.74656690403</c:v>
                </c:pt>
                <c:pt idx="75">
                  <c:v>1162.73608963948</c:v>
                </c:pt>
                <c:pt idx="76">
                  <c:v>1148.4670955080001</c:v>
                </c:pt>
                <c:pt idx="77">
                  <c:v>1153.3668074541999</c:v>
                </c:pt>
                <c:pt idx="78">
                  <c:v>1166.35002727644</c:v>
                </c:pt>
                <c:pt idx="79">
                  <c:v>1217.1718326156699</c:v>
                </c:pt>
                <c:pt idx="80">
                  <c:v>1231.9702115268999</c:v>
                </c:pt>
                <c:pt idx="81">
                  <c:v>1224.14937296331</c:v>
                </c:pt>
                <c:pt idx="82">
                  <c:v>1200.58951774816</c:v>
                </c:pt>
                <c:pt idx="83">
                  <c:v>1140.97558262035</c:v>
                </c:pt>
              </c:numCache>
            </c:numRef>
          </c:val>
          <c:smooth val="0"/>
          <c:extLst>
            <c:ext xmlns:c16="http://schemas.microsoft.com/office/drawing/2014/chart" uri="{C3380CC4-5D6E-409C-BE32-E72D297353CC}">
              <c16:uniqueId val="{00000000-2ADD-426C-AC19-6C21CB851DEB}"/>
            </c:ext>
          </c:extLst>
        </c:ser>
        <c:ser>
          <c:idx val="1"/>
          <c:order val="1"/>
          <c:tx>
            <c:strRef>
              <c:f>ETP_42!$D$33</c:f>
              <c:strCache>
                <c:ptCount val="1"/>
                <c:pt idx="0">
                  <c:v>Cokéfaction et raffinage. Industries extractives,  énergie, eau, gestion des déchets et dépollution</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ETP_42!$E$33:$CJ$33</c:f>
              <c:numCache>
                <c:formatCode>#,##0</c:formatCode>
                <c:ptCount val="84"/>
                <c:pt idx="0">
                  <c:v>201.98219583350399</c:v>
                </c:pt>
                <c:pt idx="1">
                  <c:v>215.61316760956299</c:v>
                </c:pt>
                <c:pt idx="2">
                  <c:v>198.355797996929</c:v>
                </c:pt>
                <c:pt idx="3">
                  <c:v>184.384342993941</c:v>
                </c:pt>
                <c:pt idx="4">
                  <c:v>176.13306330783499</c:v>
                </c:pt>
                <c:pt idx="5">
                  <c:v>185.93796269256799</c:v>
                </c:pt>
                <c:pt idx="6">
                  <c:v>175.40392435641499</c:v>
                </c:pt>
                <c:pt idx="7">
                  <c:v>209.32893554412499</c:v>
                </c:pt>
                <c:pt idx="8">
                  <c:v>203.241715719903</c:v>
                </c:pt>
                <c:pt idx="9">
                  <c:v>181.33752834408301</c:v>
                </c:pt>
                <c:pt idx="10">
                  <c:v>192.47131559437699</c:v>
                </c:pt>
                <c:pt idx="11">
                  <c:v>188.75264373393699</c:v>
                </c:pt>
                <c:pt idx="12">
                  <c:v>171.42069898969501</c:v>
                </c:pt>
                <c:pt idx="13">
                  <c:v>168.70148635375199</c:v>
                </c:pt>
                <c:pt idx="14">
                  <c:v>170.99272309955799</c:v>
                </c:pt>
                <c:pt idx="15">
                  <c:v>161.514928971008</c:v>
                </c:pt>
                <c:pt idx="16">
                  <c:v>169.05633912447101</c:v>
                </c:pt>
                <c:pt idx="17">
                  <c:v>175.03845782361199</c:v>
                </c:pt>
                <c:pt idx="18">
                  <c:v>172.199792835143</c:v>
                </c:pt>
                <c:pt idx="19">
                  <c:v>155.13534875995001</c:v>
                </c:pt>
                <c:pt idx="20">
                  <c:v>164.62643075948699</c:v>
                </c:pt>
                <c:pt idx="21">
                  <c:v>164.16180713561999</c:v>
                </c:pt>
                <c:pt idx="22">
                  <c:v>177.022986333635</c:v>
                </c:pt>
                <c:pt idx="23">
                  <c:v>184.05571284415501</c:v>
                </c:pt>
                <c:pt idx="24">
                  <c:v>188.70569620678</c:v>
                </c:pt>
                <c:pt idx="25">
                  <c:v>202.80817772741</c:v>
                </c:pt>
                <c:pt idx="26">
                  <c:v>204.51864327250101</c:v>
                </c:pt>
                <c:pt idx="27">
                  <c:v>204.83712985044301</c:v>
                </c:pt>
                <c:pt idx="28">
                  <c:v>187.18382499016201</c:v>
                </c:pt>
                <c:pt idx="29">
                  <c:v>201.564922049681</c:v>
                </c:pt>
                <c:pt idx="30">
                  <c:v>195.160896205619</c:v>
                </c:pt>
                <c:pt idx="31">
                  <c:v>192.313450774807</c:v>
                </c:pt>
                <c:pt idx="32">
                  <c:v>195.63678886487</c:v>
                </c:pt>
                <c:pt idx="33">
                  <c:v>186.752071201029</c:v>
                </c:pt>
                <c:pt idx="34">
                  <c:v>168.26005866829999</c:v>
                </c:pt>
                <c:pt idx="35">
                  <c:v>159.711061127378</c:v>
                </c:pt>
                <c:pt idx="36">
                  <c:v>160.893634347643</c:v>
                </c:pt>
                <c:pt idx="37">
                  <c:v>171.536947316284</c:v>
                </c:pt>
                <c:pt idx="38">
                  <c:v>177.13050975488699</c:v>
                </c:pt>
                <c:pt idx="39">
                  <c:v>165.83935158831801</c:v>
                </c:pt>
                <c:pt idx="40">
                  <c:v>159.17146004965801</c:v>
                </c:pt>
                <c:pt idx="41">
                  <c:v>145.73191808887501</c:v>
                </c:pt>
                <c:pt idx="42">
                  <c:v>148.14372771618801</c:v>
                </c:pt>
                <c:pt idx="43">
                  <c:v>169.26322878110801</c:v>
                </c:pt>
                <c:pt idx="44">
                  <c:v>173.78432626303601</c:v>
                </c:pt>
                <c:pt idx="45">
                  <c:v>189.18174633087</c:v>
                </c:pt>
                <c:pt idx="46">
                  <c:v>204.46963045030299</c:v>
                </c:pt>
                <c:pt idx="47">
                  <c:v>196.015329389931</c:v>
                </c:pt>
                <c:pt idx="48">
                  <c:v>210.69911605514901</c:v>
                </c:pt>
                <c:pt idx="49">
                  <c:v>211.44100011360601</c:v>
                </c:pt>
                <c:pt idx="50">
                  <c:v>230.364675114047</c:v>
                </c:pt>
                <c:pt idx="51">
                  <c:v>260.73119369955702</c:v>
                </c:pt>
                <c:pt idx="52">
                  <c:v>246.15000493276801</c:v>
                </c:pt>
                <c:pt idx="53">
                  <c:v>256.64691201442002</c:v>
                </c:pt>
                <c:pt idx="54">
                  <c:v>253.57118972457599</c:v>
                </c:pt>
                <c:pt idx="55">
                  <c:v>235.17225547030199</c:v>
                </c:pt>
                <c:pt idx="56">
                  <c:v>228.33639775275199</c:v>
                </c:pt>
                <c:pt idx="57">
                  <c:v>229.96750142731</c:v>
                </c:pt>
                <c:pt idx="58">
                  <c:v>244.79565946739299</c:v>
                </c:pt>
                <c:pt idx="59">
                  <c:v>253.17883232135401</c:v>
                </c:pt>
                <c:pt idx="60">
                  <c:v>228.754492696261</c:v>
                </c:pt>
                <c:pt idx="61">
                  <c:v>163.256408547793</c:v>
                </c:pt>
                <c:pt idx="62">
                  <c:v>213.04647466946801</c:v>
                </c:pt>
                <c:pt idx="63">
                  <c:v>223.40777713929799</c:v>
                </c:pt>
                <c:pt idx="64">
                  <c:v>227.42339182088901</c:v>
                </c:pt>
                <c:pt idx="65">
                  <c:v>234.358353544094</c:v>
                </c:pt>
                <c:pt idx="66">
                  <c:v>232.56568361727699</c:v>
                </c:pt>
                <c:pt idx="67">
                  <c:v>238.71670779744099</c:v>
                </c:pt>
                <c:pt idx="68">
                  <c:v>240.425881952651</c:v>
                </c:pt>
                <c:pt idx="69">
                  <c:v>223.45967657572501</c:v>
                </c:pt>
                <c:pt idx="70">
                  <c:v>205.175078180735</c:v>
                </c:pt>
                <c:pt idx="71">
                  <c:v>202.05017717315999</c:v>
                </c:pt>
                <c:pt idx="72">
                  <c:v>200.17970495743401</c:v>
                </c:pt>
                <c:pt idx="73">
                  <c:v>199.909903382972</c:v>
                </c:pt>
                <c:pt idx="74">
                  <c:v>195.67272285190401</c:v>
                </c:pt>
                <c:pt idx="75">
                  <c:v>178.94713710930699</c:v>
                </c:pt>
                <c:pt idx="76">
                  <c:v>205.24083258950901</c:v>
                </c:pt>
                <c:pt idx="77">
                  <c:v>211.373987343122</c:v>
                </c:pt>
                <c:pt idx="78">
                  <c:v>182.54617163017701</c:v>
                </c:pt>
                <c:pt idx="79">
                  <c:v>205.46342664805999</c:v>
                </c:pt>
                <c:pt idx="80">
                  <c:v>186.523619167861</c:v>
                </c:pt>
                <c:pt idx="81">
                  <c:v>182.59604109833401</c:v>
                </c:pt>
                <c:pt idx="82">
                  <c:v>191.382265116686</c:v>
                </c:pt>
                <c:pt idx="83">
                  <c:v>173.80909037664799</c:v>
                </c:pt>
              </c:numCache>
            </c:numRef>
          </c:val>
          <c:smooth val="0"/>
          <c:extLst>
            <c:ext xmlns:c16="http://schemas.microsoft.com/office/drawing/2014/chart" uri="{C3380CC4-5D6E-409C-BE32-E72D297353CC}">
              <c16:uniqueId val="{00000001-2ADD-426C-AC19-6C21CB851DEB}"/>
            </c:ext>
          </c:extLst>
        </c:ser>
        <c:ser>
          <c:idx val="2"/>
          <c:order val="2"/>
          <c:tx>
            <c:strRef>
              <c:f>ETP_42!$D$34</c:f>
              <c:strCache>
                <c:ptCount val="1"/>
                <c:pt idx="0">
                  <c:v>Fabrication d'equipements electriques, electroniques, informatiques ; fabrication de machine</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ETP_42!$E$34:$CJ$34</c:f>
              <c:numCache>
                <c:formatCode>#,##0</c:formatCode>
                <c:ptCount val="84"/>
                <c:pt idx="0">
                  <c:v>961.78406775631402</c:v>
                </c:pt>
                <c:pt idx="1">
                  <c:v>906.77100817021801</c:v>
                </c:pt>
                <c:pt idx="2">
                  <c:v>985.45953539966399</c:v>
                </c:pt>
                <c:pt idx="3">
                  <c:v>994.11112554507895</c:v>
                </c:pt>
                <c:pt idx="4">
                  <c:v>1080.3468479307201</c:v>
                </c:pt>
                <c:pt idx="5">
                  <c:v>1080.3127821021401</c:v>
                </c:pt>
                <c:pt idx="6">
                  <c:v>1112.4382591718399</c:v>
                </c:pt>
                <c:pt idx="7">
                  <c:v>1272.7956028165299</c:v>
                </c:pt>
                <c:pt idx="8">
                  <c:v>1338.00938828621</c:v>
                </c:pt>
                <c:pt idx="9">
                  <c:v>1255.6730747024701</c:v>
                </c:pt>
                <c:pt idx="10">
                  <c:v>1212.43883203221</c:v>
                </c:pt>
                <c:pt idx="11">
                  <c:v>1336.46616605446</c:v>
                </c:pt>
                <c:pt idx="12">
                  <c:v>1256.6288900945201</c:v>
                </c:pt>
                <c:pt idx="13">
                  <c:v>1192.26190018594</c:v>
                </c:pt>
                <c:pt idx="14">
                  <c:v>989.855170013514</c:v>
                </c:pt>
                <c:pt idx="15">
                  <c:v>710.969521153801</c:v>
                </c:pt>
                <c:pt idx="16">
                  <c:v>419.16702374765299</c:v>
                </c:pt>
                <c:pt idx="17">
                  <c:v>292.45468958192902</c:v>
                </c:pt>
                <c:pt idx="18">
                  <c:v>289.606014183686</c:v>
                </c:pt>
                <c:pt idx="19">
                  <c:v>307.84645419148399</c:v>
                </c:pt>
                <c:pt idx="20">
                  <c:v>413.62692171227002</c:v>
                </c:pt>
                <c:pt idx="21">
                  <c:v>463.52120904119403</c:v>
                </c:pt>
                <c:pt idx="22">
                  <c:v>539.74943611170795</c:v>
                </c:pt>
                <c:pt idx="23">
                  <c:v>643.79302953531703</c:v>
                </c:pt>
                <c:pt idx="24">
                  <c:v>709.47173542529094</c:v>
                </c:pt>
                <c:pt idx="25">
                  <c:v>753.87972094831503</c:v>
                </c:pt>
                <c:pt idx="26">
                  <c:v>703.06263729074999</c:v>
                </c:pt>
                <c:pt idx="27">
                  <c:v>644.42797061020303</c:v>
                </c:pt>
                <c:pt idx="28">
                  <c:v>610.61793352162704</c:v>
                </c:pt>
                <c:pt idx="29">
                  <c:v>577.47354713550806</c:v>
                </c:pt>
                <c:pt idx="30">
                  <c:v>549.62216085047805</c:v>
                </c:pt>
                <c:pt idx="31">
                  <c:v>523.20850552186903</c:v>
                </c:pt>
                <c:pt idx="32">
                  <c:v>514.07069048299604</c:v>
                </c:pt>
                <c:pt idx="33">
                  <c:v>525.028452577395</c:v>
                </c:pt>
                <c:pt idx="34">
                  <c:v>537.73913420303995</c:v>
                </c:pt>
                <c:pt idx="35">
                  <c:v>581.17427518958004</c:v>
                </c:pt>
                <c:pt idx="36">
                  <c:v>617.57460169784099</c:v>
                </c:pt>
                <c:pt idx="37">
                  <c:v>635.84529212950395</c:v>
                </c:pt>
                <c:pt idx="38">
                  <c:v>589.31278422886805</c:v>
                </c:pt>
                <c:pt idx="39">
                  <c:v>606.27175789448904</c:v>
                </c:pt>
                <c:pt idx="40">
                  <c:v>612.30737797626205</c:v>
                </c:pt>
                <c:pt idx="41">
                  <c:v>635.26143213647902</c:v>
                </c:pt>
                <c:pt idx="42">
                  <c:v>666.54101268031195</c:v>
                </c:pt>
                <c:pt idx="43">
                  <c:v>666.403805104875</c:v>
                </c:pt>
                <c:pt idx="44">
                  <c:v>752.22090062031498</c:v>
                </c:pt>
                <c:pt idx="45">
                  <c:v>734.14009498651603</c:v>
                </c:pt>
                <c:pt idx="46">
                  <c:v>760.70766944168395</c:v>
                </c:pt>
                <c:pt idx="47">
                  <c:v>706.88665242473996</c:v>
                </c:pt>
                <c:pt idx="48">
                  <c:v>616.71812594956805</c:v>
                </c:pt>
                <c:pt idx="49">
                  <c:v>671.24750580261002</c:v>
                </c:pt>
                <c:pt idx="50">
                  <c:v>676.73529876526402</c:v>
                </c:pt>
                <c:pt idx="51">
                  <c:v>710.94151301145496</c:v>
                </c:pt>
                <c:pt idx="52">
                  <c:v>748.33517091073998</c:v>
                </c:pt>
                <c:pt idx="53">
                  <c:v>771.74681099498298</c:v>
                </c:pt>
                <c:pt idx="54">
                  <c:v>765.30215638112804</c:v>
                </c:pt>
                <c:pt idx="55">
                  <c:v>730.62376092510203</c:v>
                </c:pt>
                <c:pt idx="56">
                  <c:v>726.49280999281905</c:v>
                </c:pt>
                <c:pt idx="57">
                  <c:v>634.48487909978996</c:v>
                </c:pt>
                <c:pt idx="58">
                  <c:v>569.44809939610195</c:v>
                </c:pt>
                <c:pt idx="59">
                  <c:v>530.52340507202598</c:v>
                </c:pt>
                <c:pt idx="60">
                  <c:v>476.46213003847203</c:v>
                </c:pt>
                <c:pt idx="61">
                  <c:v>291.062116940355</c:v>
                </c:pt>
                <c:pt idx="62">
                  <c:v>480.85249062512202</c:v>
                </c:pt>
                <c:pt idx="63">
                  <c:v>474.81273362404499</c:v>
                </c:pt>
                <c:pt idx="64">
                  <c:v>493.61508890118699</c:v>
                </c:pt>
                <c:pt idx="65">
                  <c:v>540.54573513512196</c:v>
                </c:pt>
                <c:pt idx="66">
                  <c:v>556.09839709400501</c:v>
                </c:pt>
                <c:pt idx="67">
                  <c:v>629.15143481545999</c:v>
                </c:pt>
                <c:pt idx="68">
                  <c:v>635.80766256370998</c:v>
                </c:pt>
                <c:pt idx="69">
                  <c:v>594.74814454813702</c:v>
                </c:pt>
                <c:pt idx="70">
                  <c:v>588.15565992894301</c:v>
                </c:pt>
                <c:pt idx="71">
                  <c:v>562.53194319683098</c:v>
                </c:pt>
                <c:pt idx="72">
                  <c:v>537.81052050194205</c:v>
                </c:pt>
                <c:pt idx="73">
                  <c:v>482.80533022944502</c:v>
                </c:pt>
                <c:pt idx="74">
                  <c:v>481.044643750962</c:v>
                </c:pt>
                <c:pt idx="75">
                  <c:v>439.38641160536798</c:v>
                </c:pt>
                <c:pt idx="76">
                  <c:v>439.55246709121502</c:v>
                </c:pt>
                <c:pt idx="77">
                  <c:v>427.57414723340298</c:v>
                </c:pt>
                <c:pt idx="78">
                  <c:v>429.19283001015799</c:v>
                </c:pt>
                <c:pt idx="79">
                  <c:v>449.57615640325298</c:v>
                </c:pt>
                <c:pt idx="80">
                  <c:v>451.20700613314398</c:v>
                </c:pt>
                <c:pt idx="81">
                  <c:v>449.714419401388</c:v>
                </c:pt>
                <c:pt idx="82">
                  <c:v>411.36589193169903</c:v>
                </c:pt>
                <c:pt idx="83">
                  <c:v>411.73287391624899</c:v>
                </c:pt>
              </c:numCache>
            </c:numRef>
          </c:val>
          <c:smooth val="0"/>
          <c:extLst>
            <c:ext xmlns:c16="http://schemas.microsoft.com/office/drawing/2014/chart" uri="{C3380CC4-5D6E-409C-BE32-E72D297353CC}">
              <c16:uniqueId val="{00000002-2ADD-426C-AC19-6C21CB851DEB}"/>
            </c:ext>
          </c:extLst>
        </c:ser>
        <c:ser>
          <c:idx val="3"/>
          <c:order val="3"/>
          <c:tx>
            <c:strRef>
              <c:f>ETP_42!$D$35</c:f>
              <c:strCache>
                <c:ptCount val="1"/>
                <c:pt idx="0">
                  <c:v>Fabrication de materiels de transport</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ETP_42!$E$35:$CJ$35</c:f>
              <c:numCache>
                <c:formatCode>#,##0</c:formatCode>
                <c:ptCount val="84"/>
                <c:pt idx="0">
                  <c:v>686.08145750978201</c:v>
                </c:pt>
                <c:pt idx="1">
                  <c:v>673.08451312147895</c:v>
                </c:pt>
                <c:pt idx="2">
                  <c:v>648.685996310718</c:v>
                </c:pt>
                <c:pt idx="3">
                  <c:v>706.33239022501698</c:v>
                </c:pt>
                <c:pt idx="4">
                  <c:v>619.18657104626402</c:v>
                </c:pt>
                <c:pt idx="5">
                  <c:v>760.31895684943095</c:v>
                </c:pt>
                <c:pt idx="6">
                  <c:v>652.21827186829205</c:v>
                </c:pt>
                <c:pt idx="7">
                  <c:v>822.996496838967</c:v>
                </c:pt>
                <c:pt idx="8">
                  <c:v>887.42950108746095</c:v>
                </c:pt>
                <c:pt idx="9">
                  <c:v>890.55501779589099</c:v>
                </c:pt>
                <c:pt idx="10">
                  <c:v>942.29521976896399</c:v>
                </c:pt>
                <c:pt idx="11">
                  <c:v>862.75682472301901</c:v>
                </c:pt>
                <c:pt idx="12">
                  <c:v>1057.1621277676099</c:v>
                </c:pt>
                <c:pt idx="13">
                  <c:v>961.29552421670905</c:v>
                </c:pt>
                <c:pt idx="14">
                  <c:v>856.23613989533703</c:v>
                </c:pt>
                <c:pt idx="15">
                  <c:v>547.33737606758302</c:v>
                </c:pt>
                <c:pt idx="16">
                  <c:v>236.69649172083899</c:v>
                </c:pt>
                <c:pt idx="17">
                  <c:v>202.68035773589699</c:v>
                </c:pt>
                <c:pt idx="18">
                  <c:v>187.02221853731001</c:v>
                </c:pt>
                <c:pt idx="19">
                  <c:v>324.22754555156502</c:v>
                </c:pt>
                <c:pt idx="20">
                  <c:v>387.84249744765702</c:v>
                </c:pt>
                <c:pt idx="21">
                  <c:v>412.815628659298</c:v>
                </c:pt>
                <c:pt idx="22">
                  <c:v>485.37605549315703</c:v>
                </c:pt>
                <c:pt idx="23">
                  <c:v>557.976780426505</c:v>
                </c:pt>
                <c:pt idx="24">
                  <c:v>531.75131757782799</c:v>
                </c:pt>
                <c:pt idx="25">
                  <c:v>461.13589205164698</c:v>
                </c:pt>
                <c:pt idx="26">
                  <c:v>518.43654068620901</c:v>
                </c:pt>
                <c:pt idx="27">
                  <c:v>501.78693640443498</c:v>
                </c:pt>
                <c:pt idx="28">
                  <c:v>552.068028738061</c:v>
                </c:pt>
                <c:pt idx="29">
                  <c:v>482.22394553363</c:v>
                </c:pt>
                <c:pt idx="30">
                  <c:v>366.40038649758998</c:v>
                </c:pt>
                <c:pt idx="31">
                  <c:v>276.77685017285199</c:v>
                </c:pt>
                <c:pt idx="32">
                  <c:v>256.73794913129598</c:v>
                </c:pt>
                <c:pt idx="33">
                  <c:v>320.552940170959</c:v>
                </c:pt>
                <c:pt idx="34">
                  <c:v>310.14339020555099</c:v>
                </c:pt>
                <c:pt idx="35">
                  <c:v>359.099172025077</c:v>
                </c:pt>
                <c:pt idx="36">
                  <c:v>323.21579382172303</c:v>
                </c:pt>
                <c:pt idx="37">
                  <c:v>317.25886881759601</c:v>
                </c:pt>
                <c:pt idx="38">
                  <c:v>291.34760563843901</c:v>
                </c:pt>
                <c:pt idx="39">
                  <c:v>240.32848256102301</c:v>
                </c:pt>
                <c:pt idx="40">
                  <c:v>257.37189997814198</c:v>
                </c:pt>
                <c:pt idx="41">
                  <c:v>305.68082509483099</c:v>
                </c:pt>
                <c:pt idx="42">
                  <c:v>287.77662159095303</c:v>
                </c:pt>
                <c:pt idx="43">
                  <c:v>278.07190070069697</c:v>
                </c:pt>
                <c:pt idx="44">
                  <c:v>318.18332194068398</c:v>
                </c:pt>
                <c:pt idx="45">
                  <c:v>342.75991917235501</c:v>
                </c:pt>
                <c:pt idx="46">
                  <c:v>465.75105377986102</c:v>
                </c:pt>
                <c:pt idx="47">
                  <c:v>470.93411699941601</c:v>
                </c:pt>
                <c:pt idx="48">
                  <c:v>513.27652772347801</c:v>
                </c:pt>
                <c:pt idx="49">
                  <c:v>594.71615758053497</c:v>
                </c:pt>
                <c:pt idx="50">
                  <c:v>594.37771990757199</c:v>
                </c:pt>
                <c:pt idx="51">
                  <c:v>678.51387338007203</c:v>
                </c:pt>
                <c:pt idx="52">
                  <c:v>713.93236341858506</c:v>
                </c:pt>
                <c:pt idx="53">
                  <c:v>673.25512062731195</c:v>
                </c:pt>
                <c:pt idx="54">
                  <c:v>661.83616892785903</c:v>
                </c:pt>
                <c:pt idx="55">
                  <c:v>625.56379681951205</c:v>
                </c:pt>
                <c:pt idx="56">
                  <c:v>525.368931948919</c:v>
                </c:pt>
                <c:pt idx="57">
                  <c:v>484.38092063119001</c:v>
                </c:pt>
                <c:pt idx="58">
                  <c:v>367.10408682832502</c:v>
                </c:pt>
                <c:pt idx="59">
                  <c:v>360.24771007752798</c:v>
                </c:pt>
                <c:pt idx="60">
                  <c:v>324.97116488110498</c:v>
                </c:pt>
                <c:pt idx="61">
                  <c:v>57.459672052236499</c:v>
                </c:pt>
                <c:pt idx="62">
                  <c:v>273.44555413728898</c:v>
                </c:pt>
                <c:pt idx="63">
                  <c:v>353.75516986794901</c:v>
                </c:pt>
                <c:pt idx="64">
                  <c:v>400.43498686711399</c:v>
                </c:pt>
                <c:pt idx="65">
                  <c:v>445.22694322185998</c:v>
                </c:pt>
                <c:pt idx="66">
                  <c:v>417.03920133121602</c:v>
                </c:pt>
                <c:pt idx="67">
                  <c:v>408.01227995201202</c:v>
                </c:pt>
                <c:pt idx="68">
                  <c:v>412.590394283016</c:v>
                </c:pt>
                <c:pt idx="69">
                  <c:v>355.48765940205101</c:v>
                </c:pt>
                <c:pt idx="70">
                  <c:v>353.72243590438597</c:v>
                </c:pt>
                <c:pt idx="71">
                  <c:v>317.89512745026599</c:v>
                </c:pt>
                <c:pt idx="72">
                  <c:v>283.40479803442202</c:v>
                </c:pt>
                <c:pt idx="73">
                  <c:v>343.12446783134402</c:v>
                </c:pt>
                <c:pt idx="74">
                  <c:v>339.25036759301003</c:v>
                </c:pt>
                <c:pt idx="75">
                  <c:v>308.48858482815001</c:v>
                </c:pt>
                <c:pt idx="76">
                  <c:v>289.83235628141102</c:v>
                </c:pt>
                <c:pt idx="77">
                  <c:v>218.09010664637901</c:v>
                </c:pt>
                <c:pt idx="78">
                  <c:v>278.23679248366301</c:v>
                </c:pt>
                <c:pt idx="79">
                  <c:v>289.91260952312399</c:v>
                </c:pt>
                <c:pt idx="80">
                  <c:v>329.07208716400902</c:v>
                </c:pt>
                <c:pt idx="81">
                  <c:v>325.93073941704301</c:v>
                </c:pt>
                <c:pt idx="82">
                  <c:v>290.23933590140803</c:v>
                </c:pt>
                <c:pt idx="83">
                  <c:v>321.14682289609698</c:v>
                </c:pt>
              </c:numCache>
            </c:numRef>
          </c:val>
          <c:smooth val="0"/>
          <c:extLst>
            <c:ext xmlns:c16="http://schemas.microsoft.com/office/drawing/2014/chart" uri="{C3380CC4-5D6E-409C-BE32-E72D297353CC}">
              <c16:uniqueId val="{00000003-2ADD-426C-AC19-6C21CB851DEB}"/>
            </c:ext>
          </c:extLst>
        </c:ser>
        <c:ser>
          <c:idx val="4"/>
          <c:order val="4"/>
          <c:tx>
            <c:strRef>
              <c:f>ETP_42!$D$36</c:f>
              <c:strCache>
                <c:ptCount val="1"/>
                <c:pt idx="0">
                  <c:v>Fabrication d'autres produits industriels</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ETP_42!$E$36:$CJ$36</c:f>
              <c:numCache>
                <c:formatCode>#,##0</c:formatCode>
                <c:ptCount val="84"/>
                <c:pt idx="0">
                  <c:v>2502.7371497203399</c:v>
                </c:pt>
                <c:pt idx="1">
                  <c:v>2532.7967873337402</c:v>
                </c:pt>
                <c:pt idx="2">
                  <c:v>2478.8888990647001</c:v>
                </c:pt>
                <c:pt idx="3">
                  <c:v>2512.3140017348301</c:v>
                </c:pt>
                <c:pt idx="4">
                  <c:v>2457.8466934911498</c:v>
                </c:pt>
                <c:pt idx="5">
                  <c:v>2731.4499111933901</c:v>
                </c:pt>
                <c:pt idx="6">
                  <c:v>2731.9817867901202</c:v>
                </c:pt>
                <c:pt idx="7">
                  <c:v>2928.4693963191298</c:v>
                </c:pt>
                <c:pt idx="8">
                  <c:v>3043.5900513420302</c:v>
                </c:pt>
                <c:pt idx="9">
                  <c:v>3102.94755153492</c:v>
                </c:pt>
                <c:pt idx="10">
                  <c:v>2884.8566316729798</c:v>
                </c:pt>
                <c:pt idx="11">
                  <c:v>2892.8161359395899</c:v>
                </c:pt>
                <c:pt idx="12">
                  <c:v>3083.1215957253498</c:v>
                </c:pt>
                <c:pt idx="13">
                  <c:v>2979.2614107908698</c:v>
                </c:pt>
                <c:pt idx="14">
                  <c:v>2720.6123429282802</c:v>
                </c:pt>
                <c:pt idx="15">
                  <c:v>2220.4259037740999</c:v>
                </c:pt>
                <c:pt idx="16">
                  <c:v>1535.40342795539</c:v>
                </c:pt>
                <c:pt idx="17">
                  <c:v>1167.4739719172501</c:v>
                </c:pt>
                <c:pt idx="18">
                  <c:v>1443.2436570771899</c:v>
                </c:pt>
                <c:pt idx="19">
                  <c:v>1611.08689713889</c:v>
                </c:pt>
                <c:pt idx="20">
                  <c:v>1869.26292027352</c:v>
                </c:pt>
                <c:pt idx="21">
                  <c:v>2107.6373093216698</c:v>
                </c:pt>
                <c:pt idx="22">
                  <c:v>2300.88265132989</c:v>
                </c:pt>
                <c:pt idx="23">
                  <c:v>2578.70997492384</c:v>
                </c:pt>
                <c:pt idx="24">
                  <c:v>2688.1297750415101</c:v>
                </c:pt>
                <c:pt idx="25">
                  <c:v>2784.2803430217</c:v>
                </c:pt>
                <c:pt idx="26">
                  <c:v>2573.2731165361502</c:v>
                </c:pt>
                <c:pt idx="27">
                  <c:v>2478.6717006644699</c:v>
                </c:pt>
                <c:pt idx="28">
                  <c:v>2435.2802921754501</c:v>
                </c:pt>
                <c:pt idx="29">
                  <c:v>2414.7778629489599</c:v>
                </c:pt>
                <c:pt idx="30">
                  <c:v>2195.0866089339902</c:v>
                </c:pt>
                <c:pt idx="31">
                  <c:v>2009.9683293077601</c:v>
                </c:pt>
                <c:pt idx="32">
                  <c:v>2003.7276143935601</c:v>
                </c:pt>
                <c:pt idx="33">
                  <c:v>1940.48749111913</c:v>
                </c:pt>
                <c:pt idx="34">
                  <c:v>2009.0371862736999</c:v>
                </c:pt>
                <c:pt idx="35">
                  <c:v>2065.9425150576999</c:v>
                </c:pt>
                <c:pt idx="36">
                  <c:v>2146.56519224473</c:v>
                </c:pt>
                <c:pt idx="37">
                  <c:v>2070.5871355716999</c:v>
                </c:pt>
                <c:pt idx="38">
                  <c:v>2043.5144581121499</c:v>
                </c:pt>
                <c:pt idx="39">
                  <c:v>2039.2188012377701</c:v>
                </c:pt>
                <c:pt idx="40">
                  <c:v>2047.37403347796</c:v>
                </c:pt>
                <c:pt idx="41">
                  <c:v>2081.8783031867101</c:v>
                </c:pt>
                <c:pt idx="42">
                  <c:v>2135.5206734399098</c:v>
                </c:pt>
                <c:pt idx="43">
                  <c:v>2050.7886122411601</c:v>
                </c:pt>
                <c:pt idx="44">
                  <c:v>1997.59358094916</c:v>
                </c:pt>
                <c:pt idx="45">
                  <c:v>2049.4859949565698</c:v>
                </c:pt>
                <c:pt idx="46">
                  <c:v>2367.4571240067198</c:v>
                </c:pt>
                <c:pt idx="47">
                  <c:v>2298.58228271711</c:v>
                </c:pt>
                <c:pt idx="48">
                  <c:v>2167.1713986933501</c:v>
                </c:pt>
                <c:pt idx="49">
                  <c:v>2272.9834083617902</c:v>
                </c:pt>
                <c:pt idx="50">
                  <c:v>2411.8467080202699</c:v>
                </c:pt>
                <c:pt idx="51">
                  <c:v>2417.51793352504</c:v>
                </c:pt>
                <c:pt idx="52">
                  <c:v>2437.9029410243102</c:v>
                </c:pt>
                <c:pt idx="53">
                  <c:v>2430.41394816411</c:v>
                </c:pt>
                <c:pt idx="54">
                  <c:v>2391.5573871871002</c:v>
                </c:pt>
                <c:pt idx="55">
                  <c:v>2469.2803318616102</c:v>
                </c:pt>
                <c:pt idx="56">
                  <c:v>2481.9905437317202</c:v>
                </c:pt>
                <c:pt idx="57">
                  <c:v>2352.7972318081002</c:v>
                </c:pt>
                <c:pt idx="58">
                  <c:v>2336.9605100961999</c:v>
                </c:pt>
                <c:pt idx="59">
                  <c:v>2210.2546985878898</c:v>
                </c:pt>
                <c:pt idx="60">
                  <c:v>2005.7650177897301</c:v>
                </c:pt>
                <c:pt idx="61">
                  <c:v>1124.0518741619101</c:v>
                </c:pt>
                <c:pt idx="62">
                  <c:v>1835.8407188706201</c:v>
                </c:pt>
                <c:pt idx="63">
                  <c:v>2093.7906185889001</c:v>
                </c:pt>
                <c:pt idx="64">
                  <c:v>2298.4048267663202</c:v>
                </c:pt>
                <c:pt idx="65">
                  <c:v>2459.85013597958</c:v>
                </c:pt>
                <c:pt idx="66">
                  <c:v>2505.12615958587</c:v>
                </c:pt>
                <c:pt idx="67">
                  <c:v>2531.13120507953</c:v>
                </c:pt>
                <c:pt idx="68">
                  <c:v>2600.8304708355799</c:v>
                </c:pt>
                <c:pt idx="69">
                  <c:v>2514.5894894478201</c:v>
                </c:pt>
                <c:pt idx="70">
                  <c:v>2435.3641984173</c:v>
                </c:pt>
                <c:pt idx="71">
                  <c:v>2369.06524274408</c:v>
                </c:pt>
                <c:pt idx="72">
                  <c:v>2266.3066898290399</c:v>
                </c:pt>
                <c:pt idx="73">
                  <c:v>2214.1622431005298</c:v>
                </c:pt>
                <c:pt idx="74">
                  <c:v>2191.2975385422901</c:v>
                </c:pt>
                <c:pt idx="75">
                  <c:v>2159.0923155658502</c:v>
                </c:pt>
                <c:pt idx="76">
                  <c:v>2064.8794622075602</c:v>
                </c:pt>
                <c:pt idx="77">
                  <c:v>1991.1804208968199</c:v>
                </c:pt>
                <c:pt idx="78">
                  <c:v>1961.3190517324099</c:v>
                </c:pt>
                <c:pt idx="79">
                  <c:v>1934.56277742357</c:v>
                </c:pt>
                <c:pt idx="80">
                  <c:v>1989.61780293424</c:v>
                </c:pt>
                <c:pt idx="81">
                  <c:v>1993.80794280378</c:v>
                </c:pt>
                <c:pt idx="82">
                  <c:v>1949.71637672674</c:v>
                </c:pt>
                <c:pt idx="83">
                  <c:v>1899.6750987340099</c:v>
                </c:pt>
              </c:numCache>
            </c:numRef>
          </c:val>
          <c:smooth val="0"/>
          <c:extLst>
            <c:ext xmlns:c16="http://schemas.microsoft.com/office/drawing/2014/chart" uri="{C3380CC4-5D6E-409C-BE32-E72D297353CC}">
              <c16:uniqueId val="{00000004-2ADD-426C-AC19-6C21CB851DEB}"/>
            </c:ext>
          </c:extLst>
        </c:ser>
        <c:ser>
          <c:idx val="6"/>
          <c:order val="5"/>
          <c:tx>
            <c:strRef>
              <c:f>ETP_42!$D$37</c:f>
              <c:strCache>
                <c:ptCount val="1"/>
                <c:pt idx="0">
                  <c:v>Construction</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ETP_42!$E$37:$CJ$37</c:f>
              <c:numCache>
                <c:formatCode>#,##0</c:formatCode>
                <c:ptCount val="84"/>
                <c:pt idx="0">
                  <c:v>1399.3264588398399</c:v>
                </c:pt>
                <c:pt idx="1">
                  <c:v>1621.5316610243599</c:v>
                </c:pt>
                <c:pt idx="2">
                  <c:v>1610.8090572255501</c:v>
                </c:pt>
                <c:pt idx="3">
                  <c:v>1429.6392308069101</c:v>
                </c:pt>
                <c:pt idx="4">
                  <c:v>1398.9562919047301</c:v>
                </c:pt>
                <c:pt idx="5">
                  <c:v>1643.52112952986</c:v>
                </c:pt>
                <c:pt idx="6">
                  <c:v>1570.3194808307901</c:v>
                </c:pt>
                <c:pt idx="7">
                  <c:v>1813.0084702361901</c:v>
                </c:pt>
                <c:pt idx="8">
                  <c:v>1800.5664372262199</c:v>
                </c:pt>
                <c:pt idx="9">
                  <c:v>1776.8535913716601</c:v>
                </c:pt>
                <c:pt idx="10">
                  <c:v>1676.4502100803099</c:v>
                </c:pt>
                <c:pt idx="11">
                  <c:v>1728.9237225228801</c:v>
                </c:pt>
                <c:pt idx="12">
                  <c:v>1870.19470716709</c:v>
                </c:pt>
                <c:pt idx="13">
                  <c:v>1763.8242855240901</c:v>
                </c:pt>
                <c:pt idx="14">
                  <c:v>1753.0248548944201</c:v>
                </c:pt>
                <c:pt idx="15">
                  <c:v>1743.4691117959201</c:v>
                </c:pt>
                <c:pt idx="16">
                  <c:v>1472.45616008414</c:v>
                </c:pt>
                <c:pt idx="17">
                  <c:v>1301.77525721388</c:v>
                </c:pt>
                <c:pt idx="18">
                  <c:v>1405.24017212067</c:v>
                </c:pt>
                <c:pt idx="19">
                  <c:v>1347.0029145820499</c:v>
                </c:pt>
                <c:pt idx="20">
                  <c:v>1144.4922992187001</c:v>
                </c:pt>
                <c:pt idx="21">
                  <c:v>1465.2509730152599</c:v>
                </c:pt>
                <c:pt idx="22">
                  <c:v>1522.58273870522</c:v>
                </c:pt>
                <c:pt idx="23">
                  <c:v>1541.7414980296401</c:v>
                </c:pt>
                <c:pt idx="24">
                  <c:v>1660.07888328938</c:v>
                </c:pt>
                <c:pt idx="25">
                  <c:v>1764.0501975683601</c:v>
                </c:pt>
                <c:pt idx="26">
                  <c:v>1617.34094300624</c:v>
                </c:pt>
                <c:pt idx="27">
                  <c:v>1580.0657748277199</c:v>
                </c:pt>
                <c:pt idx="28">
                  <c:v>1459.1392825205901</c:v>
                </c:pt>
                <c:pt idx="29">
                  <c:v>1598.1997754875699</c:v>
                </c:pt>
                <c:pt idx="30">
                  <c:v>1541.9499792445099</c:v>
                </c:pt>
                <c:pt idx="31">
                  <c:v>1430.4689946783001</c:v>
                </c:pt>
                <c:pt idx="32">
                  <c:v>1328.6786396005</c:v>
                </c:pt>
                <c:pt idx="33">
                  <c:v>1347.2283075177099</c:v>
                </c:pt>
                <c:pt idx="34">
                  <c:v>1402.8833806851801</c:v>
                </c:pt>
                <c:pt idx="35">
                  <c:v>1384.53965880794</c:v>
                </c:pt>
                <c:pt idx="36">
                  <c:v>1513.35863088261</c:v>
                </c:pt>
                <c:pt idx="37">
                  <c:v>1303.0946241330601</c:v>
                </c:pt>
                <c:pt idx="38">
                  <c:v>1256.42917122573</c:v>
                </c:pt>
                <c:pt idx="39">
                  <c:v>1253.9127423622899</c:v>
                </c:pt>
                <c:pt idx="40">
                  <c:v>1245.0616562761099</c:v>
                </c:pt>
                <c:pt idx="41">
                  <c:v>1266.8466205110601</c:v>
                </c:pt>
                <c:pt idx="42">
                  <c:v>1382.11912122276</c:v>
                </c:pt>
                <c:pt idx="43">
                  <c:v>1319.7586497418999</c:v>
                </c:pt>
                <c:pt idx="44">
                  <c:v>1343.93071319259</c:v>
                </c:pt>
                <c:pt idx="45">
                  <c:v>1348.3720130675399</c:v>
                </c:pt>
                <c:pt idx="46">
                  <c:v>1585.2527668016401</c:v>
                </c:pt>
                <c:pt idx="47">
                  <c:v>1527.8528936456601</c:v>
                </c:pt>
                <c:pt idx="48">
                  <c:v>1423.6102839299299</c:v>
                </c:pt>
                <c:pt idx="49">
                  <c:v>1530.4083019698301</c:v>
                </c:pt>
                <c:pt idx="50">
                  <c:v>1597.8843608877301</c:v>
                </c:pt>
                <c:pt idx="51">
                  <c:v>1571.6234614858099</c:v>
                </c:pt>
                <c:pt idx="52">
                  <c:v>1507.5591577840601</c:v>
                </c:pt>
                <c:pt idx="53">
                  <c:v>1396.76356810773</c:v>
                </c:pt>
                <c:pt idx="54">
                  <c:v>1434.3133274931699</c:v>
                </c:pt>
                <c:pt idx="55">
                  <c:v>1538.55963612139</c:v>
                </c:pt>
                <c:pt idx="56">
                  <c:v>1550.10002746855</c:v>
                </c:pt>
                <c:pt idx="57">
                  <c:v>1498.61911974742</c:v>
                </c:pt>
                <c:pt idx="58">
                  <c:v>1518.5461518423001</c:v>
                </c:pt>
                <c:pt idx="59">
                  <c:v>1509.0544139316501</c:v>
                </c:pt>
                <c:pt idx="60">
                  <c:v>1291.6558951401901</c:v>
                </c:pt>
                <c:pt idx="61">
                  <c:v>534.19918912189303</c:v>
                </c:pt>
                <c:pt idx="62">
                  <c:v>1290.1247117278399</c:v>
                </c:pt>
                <c:pt idx="63">
                  <c:v>1345.3443318575801</c:v>
                </c:pt>
                <c:pt idx="64">
                  <c:v>1430.5763467019499</c:v>
                </c:pt>
                <c:pt idx="65">
                  <c:v>1457.9486928863</c:v>
                </c:pt>
                <c:pt idx="66">
                  <c:v>1400.2253460853899</c:v>
                </c:pt>
                <c:pt idx="67">
                  <c:v>1416.4263018168499</c:v>
                </c:pt>
                <c:pt idx="68">
                  <c:v>1469.48707374529</c:v>
                </c:pt>
                <c:pt idx="69">
                  <c:v>1323.0831844244999</c:v>
                </c:pt>
                <c:pt idx="70">
                  <c:v>1352.9829815851899</c:v>
                </c:pt>
                <c:pt idx="71">
                  <c:v>1395.5742254238201</c:v>
                </c:pt>
                <c:pt idx="72">
                  <c:v>1387.21465639548</c:v>
                </c:pt>
                <c:pt idx="73">
                  <c:v>1375.17651353676</c:v>
                </c:pt>
                <c:pt idx="74">
                  <c:v>1286.95066279769</c:v>
                </c:pt>
                <c:pt idx="75">
                  <c:v>1299.4485362749799</c:v>
                </c:pt>
                <c:pt idx="76">
                  <c:v>1227.0250440095699</c:v>
                </c:pt>
                <c:pt idx="77">
                  <c:v>1242.94455643469</c:v>
                </c:pt>
                <c:pt idx="78">
                  <c:v>1274.42923452997</c:v>
                </c:pt>
                <c:pt idx="79">
                  <c:v>1280.60223671004</c:v>
                </c:pt>
                <c:pt idx="80">
                  <c:v>1280.67246315118</c:v>
                </c:pt>
                <c:pt idx="81">
                  <c:v>1205.9792800856301</c:v>
                </c:pt>
                <c:pt idx="82">
                  <c:v>1209.9116871067199</c:v>
                </c:pt>
                <c:pt idx="83">
                  <c:v>1193.1178691688899</c:v>
                </c:pt>
              </c:numCache>
            </c:numRef>
          </c:val>
          <c:smooth val="0"/>
          <c:extLst>
            <c:ext xmlns:c16="http://schemas.microsoft.com/office/drawing/2014/chart" uri="{C3380CC4-5D6E-409C-BE32-E72D297353CC}">
              <c16:uniqueId val="{00000005-2ADD-426C-AC19-6C21CB851DE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ETP_42!$D$38</c:f>
              <c:strCache>
                <c:ptCount val="1"/>
                <c:pt idx="0">
                  <c:v>Commerce ; reparation d'automobiles et de motocycles</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ETP_42!$E$38:$CJ$38</c:f>
              <c:numCache>
                <c:formatCode>#,##0</c:formatCode>
                <c:ptCount val="84"/>
                <c:pt idx="0">
                  <c:v>627.02140798155006</c:v>
                </c:pt>
                <c:pt idx="1">
                  <c:v>572.54164381234705</c:v>
                </c:pt>
                <c:pt idx="2">
                  <c:v>659.25872041938806</c:v>
                </c:pt>
                <c:pt idx="3">
                  <c:v>648.94112043802102</c:v>
                </c:pt>
                <c:pt idx="4">
                  <c:v>625.48029579032902</c:v>
                </c:pt>
                <c:pt idx="5">
                  <c:v>670.28475449324503</c:v>
                </c:pt>
                <c:pt idx="6">
                  <c:v>754.26396545026296</c:v>
                </c:pt>
                <c:pt idx="7">
                  <c:v>787.774672427376</c:v>
                </c:pt>
                <c:pt idx="8">
                  <c:v>735.722660349835</c:v>
                </c:pt>
                <c:pt idx="9">
                  <c:v>777.514218932885</c:v>
                </c:pt>
                <c:pt idx="10">
                  <c:v>675.89773141368198</c:v>
                </c:pt>
                <c:pt idx="11">
                  <c:v>726.706035381878</c:v>
                </c:pt>
                <c:pt idx="12">
                  <c:v>763.36139297344198</c:v>
                </c:pt>
                <c:pt idx="13">
                  <c:v>743.24960559586896</c:v>
                </c:pt>
                <c:pt idx="14">
                  <c:v>641.24189543718603</c:v>
                </c:pt>
                <c:pt idx="15">
                  <c:v>688.88147601268201</c:v>
                </c:pt>
                <c:pt idx="16">
                  <c:v>539.18024251215297</c:v>
                </c:pt>
                <c:pt idx="17">
                  <c:v>524.37848187668396</c:v>
                </c:pt>
                <c:pt idx="18">
                  <c:v>480.993750736783</c:v>
                </c:pt>
                <c:pt idx="19">
                  <c:v>535.23336823099896</c:v>
                </c:pt>
                <c:pt idx="20">
                  <c:v>529.59942766648305</c:v>
                </c:pt>
                <c:pt idx="21">
                  <c:v>575.69579354135499</c:v>
                </c:pt>
                <c:pt idx="22">
                  <c:v>634.36793226832901</c:v>
                </c:pt>
                <c:pt idx="23">
                  <c:v>634.02711131375702</c:v>
                </c:pt>
                <c:pt idx="24">
                  <c:v>671.87601868711897</c:v>
                </c:pt>
                <c:pt idx="25">
                  <c:v>685.68913148091201</c:v>
                </c:pt>
                <c:pt idx="26">
                  <c:v>669.64100263095202</c:v>
                </c:pt>
                <c:pt idx="27">
                  <c:v>662.97647857608104</c:v>
                </c:pt>
                <c:pt idx="28">
                  <c:v>654.44848181636996</c:v>
                </c:pt>
                <c:pt idx="29">
                  <c:v>551.81521846468399</c:v>
                </c:pt>
                <c:pt idx="30">
                  <c:v>632.64063907861498</c:v>
                </c:pt>
                <c:pt idx="31">
                  <c:v>592.69719721628098</c:v>
                </c:pt>
                <c:pt idx="32">
                  <c:v>694.66159990563096</c:v>
                </c:pt>
                <c:pt idx="33">
                  <c:v>710.20411896365999</c:v>
                </c:pt>
                <c:pt idx="34">
                  <c:v>648.08053955916796</c:v>
                </c:pt>
                <c:pt idx="35">
                  <c:v>613.67579585694602</c:v>
                </c:pt>
                <c:pt idx="36">
                  <c:v>576.22897733143498</c:v>
                </c:pt>
                <c:pt idx="37">
                  <c:v>552.47030638922797</c:v>
                </c:pt>
                <c:pt idx="38">
                  <c:v>580.77311844224801</c:v>
                </c:pt>
                <c:pt idx="39">
                  <c:v>627.59476482469199</c:v>
                </c:pt>
                <c:pt idx="40">
                  <c:v>713.01344098359402</c:v>
                </c:pt>
                <c:pt idx="41">
                  <c:v>1071.9517159188099</c:v>
                </c:pt>
                <c:pt idx="42">
                  <c:v>945.95585915546997</c:v>
                </c:pt>
                <c:pt idx="43">
                  <c:v>871.77912695174905</c:v>
                </c:pt>
                <c:pt idx="44">
                  <c:v>850.22046636673394</c:v>
                </c:pt>
                <c:pt idx="45">
                  <c:v>973.45745791469005</c:v>
                </c:pt>
                <c:pt idx="46">
                  <c:v>1009.81942798111</c:v>
                </c:pt>
                <c:pt idx="47">
                  <c:v>986.04143623429002</c:v>
                </c:pt>
                <c:pt idx="48">
                  <c:v>718.02563365454603</c:v>
                </c:pt>
                <c:pt idx="49">
                  <c:v>688.56626953086504</c:v>
                </c:pt>
                <c:pt idx="50">
                  <c:v>721.80896958065898</c:v>
                </c:pt>
                <c:pt idx="51">
                  <c:v>722.88559336230901</c:v>
                </c:pt>
                <c:pt idx="52">
                  <c:v>663.41248291486102</c:v>
                </c:pt>
                <c:pt idx="53">
                  <c:v>695.30681497977696</c:v>
                </c:pt>
                <c:pt idx="54">
                  <c:v>789.14063139551195</c:v>
                </c:pt>
                <c:pt idx="55">
                  <c:v>818.61226871694805</c:v>
                </c:pt>
                <c:pt idx="56">
                  <c:v>809.14443419883003</c:v>
                </c:pt>
                <c:pt idx="57">
                  <c:v>813.29947462743303</c:v>
                </c:pt>
                <c:pt idx="58">
                  <c:v>722.25399595088095</c:v>
                </c:pt>
                <c:pt idx="59">
                  <c:v>807.22015110317602</c:v>
                </c:pt>
                <c:pt idx="60">
                  <c:v>811.22569272932799</c:v>
                </c:pt>
                <c:pt idx="61">
                  <c:v>589.01855066433598</c:v>
                </c:pt>
                <c:pt idx="62">
                  <c:v>723.398188541889</c:v>
                </c:pt>
                <c:pt idx="63">
                  <c:v>629.01903582238299</c:v>
                </c:pt>
                <c:pt idx="64">
                  <c:v>663.06792706789395</c:v>
                </c:pt>
                <c:pt idx="65">
                  <c:v>717.78032949680301</c:v>
                </c:pt>
                <c:pt idx="66">
                  <c:v>930.54480956496604</c:v>
                </c:pt>
                <c:pt idx="67">
                  <c:v>803.03525026579905</c:v>
                </c:pt>
                <c:pt idx="68">
                  <c:v>924.91568288493795</c:v>
                </c:pt>
                <c:pt idx="69">
                  <c:v>849.08245934379704</c:v>
                </c:pt>
                <c:pt idx="70">
                  <c:v>791.44627736361497</c:v>
                </c:pt>
                <c:pt idx="71">
                  <c:v>812.17951268130798</c:v>
                </c:pt>
                <c:pt idx="72">
                  <c:v>793.33758212960402</c:v>
                </c:pt>
                <c:pt idx="73">
                  <c:v>715.21402337972597</c:v>
                </c:pt>
                <c:pt idx="74">
                  <c:v>601.93370820987502</c:v>
                </c:pt>
                <c:pt idx="75">
                  <c:v>589.62720731603702</c:v>
                </c:pt>
                <c:pt idx="76">
                  <c:v>582.09935225793595</c:v>
                </c:pt>
                <c:pt idx="77">
                  <c:v>568.50789719968395</c:v>
                </c:pt>
                <c:pt idx="78">
                  <c:v>570.81411555410898</c:v>
                </c:pt>
                <c:pt idx="79">
                  <c:v>621.49024787520796</c:v>
                </c:pt>
                <c:pt idx="80">
                  <c:v>574.48602189060296</c:v>
                </c:pt>
                <c:pt idx="81">
                  <c:v>568.58443568707696</c:v>
                </c:pt>
                <c:pt idx="82">
                  <c:v>588.78412661620598</c:v>
                </c:pt>
                <c:pt idx="83">
                  <c:v>580.38489860581296</c:v>
                </c:pt>
              </c:numCache>
            </c:numRef>
          </c:val>
          <c:smooth val="0"/>
          <c:extLst>
            <c:ext xmlns:c16="http://schemas.microsoft.com/office/drawing/2014/chart" uri="{C3380CC4-5D6E-409C-BE32-E72D297353CC}">
              <c16:uniqueId val="{00000000-83E5-4F1B-901A-9D00DA5E3F4B}"/>
            </c:ext>
          </c:extLst>
        </c:ser>
        <c:ser>
          <c:idx val="1"/>
          <c:order val="1"/>
          <c:tx>
            <c:strRef>
              <c:f>ETP_42!$D$39</c:f>
              <c:strCache>
                <c:ptCount val="1"/>
                <c:pt idx="0">
                  <c:v>Transports et entreposage</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ETP_42!$E$39:$CJ$39</c:f>
              <c:numCache>
                <c:formatCode>#,##0</c:formatCode>
                <c:ptCount val="84"/>
                <c:pt idx="0">
                  <c:v>377.286211380194</c:v>
                </c:pt>
                <c:pt idx="1">
                  <c:v>476.328080894023</c:v>
                </c:pt>
                <c:pt idx="2">
                  <c:v>442.64922752568202</c:v>
                </c:pt>
                <c:pt idx="3">
                  <c:v>446.61866828054599</c:v>
                </c:pt>
                <c:pt idx="4">
                  <c:v>462.17013544244202</c:v>
                </c:pt>
                <c:pt idx="5">
                  <c:v>442.953293957575</c:v>
                </c:pt>
                <c:pt idx="6">
                  <c:v>460.63415119097402</c:v>
                </c:pt>
                <c:pt idx="7">
                  <c:v>492.68551070364299</c:v>
                </c:pt>
                <c:pt idx="8">
                  <c:v>505.77645634392098</c:v>
                </c:pt>
                <c:pt idx="9">
                  <c:v>540.75848147351996</c:v>
                </c:pt>
                <c:pt idx="10">
                  <c:v>525.70719147003194</c:v>
                </c:pt>
                <c:pt idx="11">
                  <c:v>463.92186052482299</c:v>
                </c:pt>
                <c:pt idx="12">
                  <c:v>485.15410471231598</c:v>
                </c:pt>
                <c:pt idx="13">
                  <c:v>484.32997746577598</c:v>
                </c:pt>
                <c:pt idx="14">
                  <c:v>457.83406690077999</c:v>
                </c:pt>
                <c:pt idx="15">
                  <c:v>485.43208655048699</c:v>
                </c:pt>
                <c:pt idx="16">
                  <c:v>446.92235908237399</c:v>
                </c:pt>
                <c:pt idx="17">
                  <c:v>419.45015652590001</c:v>
                </c:pt>
                <c:pt idx="18">
                  <c:v>426.82637148993098</c:v>
                </c:pt>
                <c:pt idx="19">
                  <c:v>397.86155391738902</c:v>
                </c:pt>
                <c:pt idx="20">
                  <c:v>511.537889645799</c:v>
                </c:pt>
                <c:pt idx="21">
                  <c:v>453.29749780169999</c:v>
                </c:pt>
                <c:pt idx="22">
                  <c:v>510.73426939932398</c:v>
                </c:pt>
                <c:pt idx="23">
                  <c:v>532.26680768448796</c:v>
                </c:pt>
                <c:pt idx="24">
                  <c:v>578.79963013504198</c:v>
                </c:pt>
                <c:pt idx="25">
                  <c:v>569.88732442972503</c:v>
                </c:pt>
                <c:pt idx="26">
                  <c:v>500.63795409077102</c:v>
                </c:pt>
                <c:pt idx="27">
                  <c:v>528.39663222747902</c:v>
                </c:pt>
                <c:pt idx="28">
                  <c:v>470.50010742940799</c:v>
                </c:pt>
                <c:pt idx="29">
                  <c:v>471.39298385442697</c:v>
                </c:pt>
                <c:pt idx="30">
                  <c:v>500.27899319612499</c:v>
                </c:pt>
                <c:pt idx="31">
                  <c:v>630.06259891583397</c:v>
                </c:pt>
                <c:pt idx="32">
                  <c:v>702.80469955628996</c:v>
                </c:pt>
                <c:pt idx="33">
                  <c:v>681.39676988019596</c:v>
                </c:pt>
                <c:pt idx="34">
                  <c:v>678.24667832285695</c:v>
                </c:pt>
                <c:pt idx="35">
                  <c:v>699.78950649851299</c:v>
                </c:pt>
                <c:pt idx="36">
                  <c:v>688.79249731452796</c:v>
                </c:pt>
                <c:pt idx="37">
                  <c:v>648.80405264822798</c:v>
                </c:pt>
                <c:pt idx="38">
                  <c:v>691.17665936817104</c:v>
                </c:pt>
                <c:pt idx="39">
                  <c:v>710.79597199038506</c:v>
                </c:pt>
                <c:pt idx="40">
                  <c:v>731.57433475905304</c:v>
                </c:pt>
                <c:pt idx="41">
                  <c:v>798.83749894456503</c:v>
                </c:pt>
                <c:pt idx="42">
                  <c:v>745.380260235538</c:v>
                </c:pt>
                <c:pt idx="43">
                  <c:v>658.801653904467</c:v>
                </c:pt>
                <c:pt idx="44">
                  <c:v>607.457316918846</c:v>
                </c:pt>
                <c:pt idx="45">
                  <c:v>603.224980336253</c:v>
                </c:pt>
                <c:pt idx="46">
                  <c:v>669.17773461512502</c:v>
                </c:pt>
                <c:pt idx="47">
                  <c:v>630.50333227850899</c:v>
                </c:pt>
                <c:pt idx="48">
                  <c:v>650.08942031455899</c:v>
                </c:pt>
                <c:pt idx="49">
                  <c:v>651.148731357766</c:v>
                </c:pt>
                <c:pt idx="50">
                  <c:v>667.91099256573796</c:v>
                </c:pt>
                <c:pt idx="51">
                  <c:v>693.10435974292795</c:v>
                </c:pt>
                <c:pt idx="52">
                  <c:v>668.27757930702205</c:v>
                </c:pt>
                <c:pt idx="53">
                  <c:v>657.82973745041204</c:v>
                </c:pt>
                <c:pt idx="54">
                  <c:v>625.88194172583201</c:v>
                </c:pt>
                <c:pt idx="55">
                  <c:v>577.76013016675199</c:v>
                </c:pt>
                <c:pt idx="56">
                  <c:v>580.011539226222</c:v>
                </c:pt>
                <c:pt idx="57">
                  <c:v>585.40716559941598</c:v>
                </c:pt>
                <c:pt idx="58">
                  <c:v>611.56458833056604</c:v>
                </c:pt>
                <c:pt idx="59">
                  <c:v>645.270794809216</c:v>
                </c:pt>
                <c:pt idx="60">
                  <c:v>635.45184416267796</c:v>
                </c:pt>
                <c:pt idx="61">
                  <c:v>500.83674588465198</c:v>
                </c:pt>
                <c:pt idx="62">
                  <c:v>701.19727188345303</c:v>
                </c:pt>
                <c:pt idx="63">
                  <c:v>803.38689763026798</c:v>
                </c:pt>
                <c:pt idx="64">
                  <c:v>852.44502786221403</c:v>
                </c:pt>
                <c:pt idx="65">
                  <c:v>927.48018850818096</c:v>
                </c:pt>
                <c:pt idx="66">
                  <c:v>906.430187095203</c:v>
                </c:pt>
                <c:pt idx="67">
                  <c:v>904.29586759331505</c:v>
                </c:pt>
                <c:pt idx="68">
                  <c:v>944.39252618573096</c:v>
                </c:pt>
                <c:pt idx="69">
                  <c:v>913.97727928293205</c:v>
                </c:pt>
                <c:pt idx="70">
                  <c:v>949.52497441150797</c:v>
                </c:pt>
                <c:pt idx="71">
                  <c:v>930.580710883802</c:v>
                </c:pt>
                <c:pt idx="72">
                  <c:v>855.27445357640295</c:v>
                </c:pt>
                <c:pt idx="73">
                  <c:v>733.01374700873203</c:v>
                </c:pt>
                <c:pt idx="74">
                  <c:v>678.926309752355</c:v>
                </c:pt>
                <c:pt idx="75">
                  <c:v>595.86349299131803</c:v>
                </c:pt>
                <c:pt idx="76">
                  <c:v>530.70232810081995</c:v>
                </c:pt>
                <c:pt idx="77">
                  <c:v>477.01764680454397</c:v>
                </c:pt>
                <c:pt idx="78">
                  <c:v>419.805014556797</c:v>
                </c:pt>
                <c:pt idx="79">
                  <c:v>452.86281970571599</c:v>
                </c:pt>
                <c:pt idx="80">
                  <c:v>489.63827423375801</c:v>
                </c:pt>
                <c:pt idx="81">
                  <c:v>526.44565785059604</c:v>
                </c:pt>
                <c:pt idx="82">
                  <c:v>542.52667024713799</c:v>
                </c:pt>
                <c:pt idx="83">
                  <c:v>557.56265289738099</c:v>
                </c:pt>
              </c:numCache>
            </c:numRef>
          </c:val>
          <c:smooth val="0"/>
          <c:extLst>
            <c:ext xmlns:c16="http://schemas.microsoft.com/office/drawing/2014/chart" uri="{C3380CC4-5D6E-409C-BE32-E72D297353CC}">
              <c16:uniqueId val="{00000001-83E5-4F1B-901A-9D00DA5E3F4B}"/>
            </c:ext>
          </c:extLst>
        </c:ser>
        <c:ser>
          <c:idx val="2"/>
          <c:order val="2"/>
          <c:tx>
            <c:strRef>
              <c:f>ETP_42!$D$40</c:f>
              <c:strCache>
                <c:ptCount val="1"/>
                <c:pt idx="0">
                  <c:v>Hébergement et restauration</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ETP_42!$E$40:$CJ$40</c:f>
              <c:numCache>
                <c:formatCode>#,##0</c:formatCode>
                <c:ptCount val="84"/>
                <c:pt idx="0">
                  <c:v>70.542586118431103</c:v>
                </c:pt>
                <c:pt idx="1">
                  <c:v>72.973404457947495</c:v>
                </c:pt>
                <c:pt idx="2">
                  <c:v>78.434579660238995</c:v>
                </c:pt>
                <c:pt idx="3">
                  <c:v>95.002034296080794</c:v>
                </c:pt>
                <c:pt idx="4">
                  <c:v>73.630614040146796</c:v>
                </c:pt>
                <c:pt idx="5">
                  <c:v>77.614125469461399</c:v>
                </c:pt>
                <c:pt idx="6">
                  <c:v>83.602500873362402</c:v>
                </c:pt>
                <c:pt idx="7">
                  <c:v>70.345905630489597</c:v>
                </c:pt>
                <c:pt idx="8">
                  <c:v>75.444670656091404</c:v>
                </c:pt>
                <c:pt idx="9">
                  <c:v>74.471813813017903</c:v>
                </c:pt>
                <c:pt idx="10">
                  <c:v>98.260159387911699</c:v>
                </c:pt>
                <c:pt idx="11">
                  <c:v>97.635485723868499</c:v>
                </c:pt>
                <c:pt idx="12">
                  <c:v>92.815490444157305</c:v>
                </c:pt>
                <c:pt idx="13">
                  <c:v>85.201227966643103</c:v>
                </c:pt>
                <c:pt idx="14">
                  <c:v>70.227498098162599</c:v>
                </c:pt>
                <c:pt idx="15">
                  <c:v>90.297887140758206</c:v>
                </c:pt>
                <c:pt idx="16">
                  <c:v>76.237122590957298</c:v>
                </c:pt>
                <c:pt idx="17">
                  <c:v>74.560626984081594</c:v>
                </c:pt>
                <c:pt idx="18">
                  <c:v>83.612792353780193</c:v>
                </c:pt>
                <c:pt idx="19">
                  <c:v>83.897587182637096</c:v>
                </c:pt>
                <c:pt idx="20">
                  <c:v>87.080697536424395</c:v>
                </c:pt>
                <c:pt idx="21">
                  <c:v>114.274618771861</c:v>
                </c:pt>
                <c:pt idx="22">
                  <c:v>129.32277548371599</c:v>
                </c:pt>
                <c:pt idx="23">
                  <c:v>121.08682470798399</c:v>
                </c:pt>
                <c:pt idx="24">
                  <c:v>110.54093721176</c:v>
                </c:pt>
                <c:pt idx="25">
                  <c:v>128.212363820018</c:v>
                </c:pt>
                <c:pt idx="26">
                  <c:v>119.86997666318599</c:v>
                </c:pt>
                <c:pt idx="27">
                  <c:v>114.897039283559</c:v>
                </c:pt>
                <c:pt idx="28">
                  <c:v>136.812828590528</c:v>
                </c:pt>
                <c:pt idx="29">
                  <c:v>125.265207840898</c:v>
                </c:pt>
                <c:pt idx="30">
                  <c:v>104.911191104046</c:v>
                </c:pt>
                <c:pt idx="31">
                  <c:v>112.576601811793</c:v>
                </c:pt>
                <c:pt idx="32">
                  <c:v>132.27000326418101</c:v>
                </c:pt>
                <c:pt idx="33">
                  <c:v>121.82897669218001</c:v>
                </c:pt>
                <c:pt idx="34">
                  <c:v>130.97958113882299</c:v>
                </c:pt>
                <c:pt idx="35">
                  <c:v>118.815058708244</c:v>
                </c:pt>
                <c:pt idx="36">
                  <c:v>109.528473709605</c:v>
                </c:pt>
                <c:pt idx="37">
                  <c:v>107.688401244768</c:v>
                </c:pt>
                <c:pt idx="38">
                  <c:v>147.82492692058401</c:v>
                </c:pt>
                <c:pt idx="39">
                  <c:v>160.28273224536599</c:v>
                </c:pt>
                <c:pt idx="40">
                  <c:v>163.77521243509699</c:v>
                </c:pt>
                <c:pt idx="41">
                  <c:v>173.652512465287</c:v>
                </c:pt>
                <c:pt idx="42">
                  <c:v>150.714498942039</c:v>
                </c:pt>
                <c:pt idx="43">
                  <c:v>157.69482773747299</c:v>
                </c:pt>
                <c:pt idx="44">
                  <c:v>181.55850623252601</c:v>
                </c:pt>
                <c:pt idx="45">
                  <c:v>174.026862681757</c:v>
                </c:pt>
                <c:pt idx="46">
                  <c:v>142.07710194992001</c:v>
                </c:pt>
                <c:pt idx="47">
                  <c:v>128.96624809977999</c:v>
                </c:pt>
                <c:pt idx="48">
                  <c:v>112.72212260029499</c:v>
                </c:pt>
                <c:pt idx="49">
                  <c:v>120.115016394633</c:v>
                </c:pt>
                <c:pt idx="50">
                  <c:v>133.063141379835</c:v>
                </c:pt>
                <c:pt idx="51">
                  <c:v>140.05246773489301</c:v>
                </c:pt>
                <c:pt idx="52">
                  <c:v>137.82965908222599</c:v>
                </c:pt>
                <c:pt idx="53">
                  <c:v>166.330527428848</c:v>
                </c:pt>
                <c:pt idx="54">
                  <c:v>164.21090114620901</c:v>
                </c:pt>
                <c:pt idx="55">
                  <c:v>159.04723486957201</c:v>
                </c:pt>
                <c:pt idx="56">
                  <c:v>188.98310205105901</c:v>
                </c:pt>
                <c:pt idx="57">
                  <c:v>182.14646345121699</c:v>
                </c:pt>
                <c:pt idx="58">
                  <c:v>153.53116011509599</c:v>
                </c:pt>
                <c:pt idx="59">
                  <c:v>162.57095719728301</c:v>
                </c:pt>
                <c:pt idx="60">
                  <c:v>141.69855037492599</c:v>
                </c:pt>
                <c:pt idx="61">
                  <c:v>43.585827528766004</c:v>
                </c:pt>
                <c:pt idx="62">
                  <c:v>63.529783566103497</c:v>
                </c:pt>
                <c:pt idx="63">
                  <c:v>50.833343895386001</c:v>
                </c:pt>
                <c:pt idx="64">
                  <c:v>49.659799231482801</c:v>
                </c:pt>
                <c:pt idx="65">
                  <c:v>54.075830483258997</c:v>
                </c:pt>
                <c:pt idx="66">
                  <c:v>105.87446628875701</c:v>
                </c:pt>
                <c:pt idx="67">
                  <c:v>109.86113430180799</c:v>
                </c:pt>
                <c:pt idx="68">
                  <c:v>117.379355310431</c:v>
                </c:pt>
                <c:pt idx="69">
                  <c:v>152.342689892246</c:v>
                </c:pt>
                <c:pt idx="70">
                  <c:v>143.60378702269401</c:v>
                </c:pt>
                <c:pt idx="71">
                  <c:v>142.554946065454</c:v>
                </c:pt>
                <c:pt idx="72">
                  <c:v>145.70265448171301</c:v>
                </c:pt>
                <c:pt idx="73">
                  <c:v>149.365584386596</c:v>
                </c:pt>
                <c:pt idx="74">
                  <c:v>184.42303492745901</c:v>
                </c:pt>
                <c:pt idx="75">
                  <c:v>165.63193001505999</c:v>
                </c:pt>
                <c:pt idx="76">
                  <c:v>138.48819281782099</c:v>
                </c:pt>
                <c:pt idx="77">
                  <c:v>135.14219701619001</c:v>
                </c:pt>
                <c:pt idx="78">
                  <c:v>122.62325813892799</c:v>
                </c:pt>
                <c:pt idx="79">
                  <c:v>132.76499328108201</c:v>
                </c:pt>
                <c:pt idx="80">
                  <c:v>147.716674981437</c:v>
                </c:pt>
                <c:pt idx="81">
                  <c:v>122.428601628631</c:v>
                </c:pt>
                <c:pt idx="82">
                  <c:v>119.180976992775</c:v>
                </c:pt>
                <c:pt idx="83">
                  <c:v>113.408697384492</c:v>
                </c:pt>
              </c:numCache>
            </c:numRef>
          </c:val>
          <c:smooth val="0"/>
          <c:extLst>
            <c:ext xmlns:c16="http://schemas.microsoft.com/office/drawing/2014/chart" uri="{C3380CC4-5D6E-409C-BE32-E72D297353CC}">
              <c16:uniqueId val="{00000002-83E5-4F1B-901A-9D00DA5E3F4B}"/>
            </c:ext>
          </c:extLst>
        </c:ser>
        <c:ser>
          <c:idx val="3"/>
          <c:order val="3"/>
          <c:tx>
            <c:strRef>
              <c:f>ETP_42!$D$41</c:f>
              <c:strCache>
                <c:ptCount val="1"/>
                <c:pt idx="0">
                  <c:v>Information et communication</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ETP_42!$E$41:$CJ$41</c:f>
              <c:numCache>
                <c:formatCode>#,##0</c:formatCode>
                <c:ptCount val="84"/>
                <c:pt idx="0">
                  <c:v>42.119015850135597</c:v>
                </c:pt>
                <c:pt idx="1">
                  <c:v>19.2821161883796</c:v>
                </c:pt>
                <c:pt idx="2">
                  <c:v>20.2877164788447</c:v>
                </c:pt>
                <c:pt idx="3">
                  <c:v>40.075103698602099</c:v>
                </c:pt>
                <c:pt idx="4">
                  <c:v>26.328373615295401</c:v>
                </c:pt>
                <c:pt idx="5">
                  <c:v>18.241595857751999</c:v>
                </c:pt>
                <c:pt idx="6">
                  <c:v>26.3294233759569</c:v>
                </c:pt>
                <c:pt idx="7">
                  <c:v>23.355030501505698</c:v>
                </c:pt>
                <c:pt idx="8">
                  <c:v>18.478629015196098</c:v>
                </c:pt>
                <c:pt idx="9">
                  <c:v>19.3889800767429</c:v>
                </c:pt>
                <c:pt idx="10">
                  <c:v>0</c:v>
                </c:pt>
                <c:pt idx="11">
                  <c:v>0</c:v>
                </c:pt>
                <c:pt idx="12">
                  <c:v>0</c:v>
                </c:pt>
                <c:pt idx="13">
                  <c:v>11.7412437204831</c:v>
                </c:pt>
                <c:pt idx="14">
                  <c:v>17.0718417106864</c:v>
                </c:pt>
                <c:pt idx="15">
                  <c:v>13.432543677515101</c:v>
                </c:pt>
                <c:pt idx="16">
                  <c:v>0</c:v>
                </c:pt>
                <c:pt idx="17">
                  <c:v>9.7122315690028298</c:v>
                </c:pt>
                <c:pt idx="18">
                  <c:v>13.622165213461599</c:v>
                </c:pt>
                <c:pt idx="19">
                  <c:v>0</c:v>
                </c:pt>
                <c:pt idx="20">
                  <c:v>10.2804445901044</c:v>
                </c:pt>
                <c:pt idx="21">
                  <c:v>0</c:v>
                </c:pt>
                <c:pt idx="22">
                  <c:v>11.643798915361799</c:v>
                </c:pt>
                <c:pt idx="23">
                  <c:v>13.1236660200485</c:v>
                </c:pt>
                <c:pt idx="24">
                  <c:v>0</c:v>
                </c:pt>
                <c:pt idx="25">
                  <c:v>27.138979200906299</c:v>
                </c:pt>
                <c:pt idx="26">
                  <c:v>19.2816615668313</c:v>
                </c:pt>
                <c:pt idx="27">
                  <c:v>19.869361551064401</c:v>
                </c:pt>
                <c:pt idx="28">
                  <c:v>23.9031600136056</c:v>
                </c:pt>
                <c:pt idx="29">
                  <c:v>24.5029120389589</c:v>
                </c:pt>
                <c:pt idx="30">
                  <c:v>24.371314638950899</c:v>
                </c:pt>
                <c:pt idx="31">
                  <c:v>23.091849494503201</c:v>
                </c:pt>
                <c:pt idx="32">
                  <c:v>33.026481851589303</c:v>
                </c:pt>
                <c:pt idx="33">
                  <c:v>24.988603115025999</c:v>
                </c:pt>
                <c:pt idx="34">
                  <c:v>34.501915617976998</c:v>
                </c:pt>
                <c:pt idx="35">
                  <c:v>28.485751527435699</c:v>
                </c:pt>
                <c:pt idx="36">
                  <c:v>32.9261365788159</c:v>
                </c:pt>
                <c:pt idx="37">
                  <c:v>12.3837564558625</c:v>
                </c:pt>
                <c:pt idx="38">
                  <c:v>16.0972414457047</c:v>
                </c:pt>
                <c:pt idx="39">
                  <c:v>0</c:v>
                </c:pt>
                <c:pt idx="40">
                  <c:v>6.4617295885472803</c:v>
                </c:pt>
                <c:pt idx="41">
                  <c:v>5.1132443425389704</c:v>
                </c:pt>
                <c:pt idx="42">
                  <c:v>6.4521023916297704</c:v>
                </c:pt>
                <c:pt idx="43">
                  <c:v>0</c:v>
                </c:pt>
                <c:pt idx="44">
                  <c:v>0</c:v>
                </c:pt>
                <c:pt idx="45">
                  <c:v>0</c:v>
                </c:pt>
                <c:pt idx="46">
                  <c:v>0</c:v>
                </c:pt>
                <c:pt idx="47">
                  <c:v>9.0788045897741405</c:v>
                </c:pt>
                <c:pt idx="48">
                  <c:v>11.2281317015855</c:v>
                </c:pt>
                <c:pt idx="49">
                  <c:v>12.7121751832863</c:v>
                </c:pt>
                <c:pt idx="50">
                  <c:v>13.912546977645</c:v>
                </c:pt>
                <c:pt idx="51">
                  <c:v>16.489097600874601</c:v>
                </c:pt>
                <c:pt idx="52">
                  <c:v>20.787224079870899</c:v>
                </c:pt>
                <c:pt idx="53">
                  <c:v>16.397429862607101</c:v>
                </c:pt>
                <c:pt idx="54">
                  <c:v>15.401061419799699</c:v>
                </c:pt>
                <c:pt idx="55">
                  <c:v>13.751150703520601</c:v>
                </c:pt>
                <c:pt idx="56">
                  <c:v>10.864378785374599</c:v>
                </c:pt>
                <c:pt idx="57">
                  <c:v>9.3093770693276507</c:v>
                </c:pt>
                <c:pt idx="58">
                  <c:v>13.838974954043101</c:v>
                </c:pt>
                <c:pt idx="59">
                  <c:v>16.108171386377698</c:v>
                </c:pt>
                <c:pt idx="60">
                  <c:v>20.5788522061622</c:v>
                </c:pt>
                <c:pt idx="61">
                  <c:v>16.5190291904952</c:v>
                </c:pt>
                <c:pt idx="62">
                  <c:v>22.503509068308698</c:v>
                </c:pt>
                <c:pt idx="63">
                  <c:v>20.960658612593502</c:v>
                </c:pt>
                <c:pt idx="64">
                  <c:v>18.000685186441999</c:v>
                </c:pt>
                <c:pt idx="65">
                  <c:v>19.067857363243402</c:v>
                </c:pt>
                <c:pt idx="66">
                  <c:v>26.509722202782001</c:v>
                </c:pt>
                <c:pt idx="67">
                  <c:v>27.936816988396298</c:v>
                </c:pt>
                <c:pt idx="68">
                  <c:v>24.960741901096402</c:v>
                </c:pt>
                <c:pt idx="69">
                  <c:v>20.9959545414366</c:v>
                </c:pt>
                <c:pt idx="70">
                  <c:v>19.844267991182399</c:v>
                </c:pt>
                <c:pt idx="71">
                  <c:v>13.645697799823401</c:v>
                </c:pt>
                <c:pt idx="72">
                  <c:v>15.512141722777701</c:v>
                </c:pt>
                <c:pt idx="73">
                  <c:v>17.665945285263302</c:v>
                </c:pt>
                <c:pt idx="74">
                  <c:v>20.8492225438589</c:v>
                </c:pt>
                <c:pt idx="75">
                  <c:v>17.676777115937899</c:v>
                </c:pt>
                <c:pt idx="76">
                  <c:v>13.197160363668599</c:v>
                </c:pt>
                <c:pt idx="77">
                  <c:v>11.608588239776999</c:v>
                </c:pt>
                <c:pt idx="78">
                  <c:v>12.062666029977301</c:v>
                </c:pt>
                <c:pt idx="79">
                  <c:v>7.8600880437333904</c:v>
                </c:pt>
                <c:pt idx="80">
                  <c:v>10.4453015955706</c:v>
                </c:pt>
                <c:pt idx="81">
                  <c:v>10.593729012349399</c:v>
                </c:pt>
                <c:pt idx="82">
                  <c:v>13.1679296412041</c:v>
                </c:pt>
                <c:pt idx="83">
                  <c:v>13.865230532447899</c:v>
                </c:pt>
              </c:numCache>
            </c:numRef>
          </c:val>
          <c:smooth val="0"/>
          <c:extLst>
            <c:ext xmlns:c16="http://schemas.microsoft.com/office/drawing/2014/chart" uri="{C3380CC4-5D6E-409C-BE32-E72D297353CC}">
              <c16:uniqueId val="{00000003-83E5-4F1B-901A-9D00DA5E3F4B}"/>
            </c:ext>
          </c:extLst>
        </c:ser>
        <c:ser>
          <c:idx val="4"/>
          <c:order val="4"/>
          <c:tx>
            <c:strRef>
              <c:f>ETP_42!$D$42</c:f>
              <c:strCache>
                <c:ptCount val="1"/>
                <c:pt idx="0">
                  <c:v>Activites financieres et d'assurance</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ETP_42!$E$42:$CJ$42</c:f>
              <c:numCache>
                <c:formatCode>#,##0</c:formatCode>
                <c:ptCount val="84"/>
                <c:pt idx="0">
                  <c:v>80.082208716886896</c:v>
                </c:pt>
                <c:pt idx="1">
                  <c:v>73.9720555425302</c:v>
                </c:pt>
                <c:pt idx="2">
                  <c:v>90.704327962845895</c:v>
                </c:pt>
                <c:pt idx="3">
                  <c:v>75.619223652290401</c:v>
                </c:pt>
                <c:pt idx="4">
                  <c:v>92.796390807589106</c:v>
                </c:pt>
                <c:pt idx="5">
                  <c:v>90.251946160154901</c:v>
                </c:pt>
                <c:pt idx="6">
                  <c:v>119.096870921818</c:v>
                </c:pt>
                <c:pt idx="7">
                  <c:v>122.91641646629201</c:v>
                </c:pt>
                <c:pt idx="8">
                  <c:v>121.51444106551401</c:v>
                </c:pt>
                <c:pt idx="9">
                  <c:v>122.984008289838</c:v>
                </c:pt>
                <c:pt idx="10">
                  <c:v>107.489861128009</c:v>
                </c:pt>
                <c:pt idx="11">
                  <c:v>115.48263474726301</c:v>
                </c:pt>
                <c:pt idx="12">
                  <c:v>82.492572947431796</c:v>
                </c:pt>
                <c:pt idx="13">
                  <c:v>86.893137909888495</c:v>
                </c:pt>
                <c:pt idx="14">
                  <c:v>84.395964427214196</c:v>
                </c:pt>
                <c:pt idx="15">
                  <c:v>82.057784897975296</c:v>
                </c:pt>
                <c:pt idx="16">
                  <c:v>81.2538522833228</c:v>
                </c:pt>
                <c:pt idx="17">
                  <c:v>68.804735161161204</c:v>
                </c:pt>
                <c:pt idx="18">
                  <c:v>66.236035596761297</c:v>
                </c:pt>
                <c:pt idx="19">
                  <c:v>73.435770778273294</c:v>
                </c:pt>
                <c:pt idx="20">
                  <c:v>85.444439919428802</c:v>
                </c:pt>
                <c:pt idx="21">
                  <c:v>93.258604810834598</c:v>
                </c:pt>
                <c:pt idx="22">
                  <c:v>81.425557680609103</c:v>
                </c:pt>
                <c:pt idx="23">
                  <c:v>95.410408790624501</c:v>
                </c:pt>
                <c:pt idx="24">
                  <c:v>99.580429156265296</c:v>
                </c:pt>
                <c:pt idx="25">
                  <c:v>108.16296014848901</c:v>
                </c:pt>
                <c:pt idx="26">
                  <c:v>109.071396968291</c:v>
                </c:pt>
                <c:pt idx="27">
                  <c:v>107.59417617731501</c:v>
                </c:pt>
                <c:pt idx="28">
                  <c:v>111.07951412587001</c:v>
                </c:pt>
                <c:pt idx="29">
                  <c:v>115.07235718163101</c:v>
                </c:pt>
                <c:pt idx="30">
                  <c:v>120.329555349904</c:v>
                </c:pt>
                <c:pt idx="31">
                  <c:v>114.41975011451601</c:v>
                </c:pt>
                <c:pt idx="32">
                  <c:v>125.26328069240699</c:v>
                </c:pt>
                <c:pt idx="33">
                  <c:v>111.31288418453001</c:v>
                </c:pt>
                <c:pt idx="34">
                  <c:v>123.839776281477</c:v>
                </c:pt>
                <c:pt idx="35">
                  <c:v>141.652307309489</c:v>
                </c:pt>
                <c:pt idx="36">
                  <c:v>149.36313365805401</c:v>
                </c:pt>
                <c:pt idx="37">
                  <c:v>133.48346591249299</c:v>
                </c:pt>
                <c:pt idx="38">
                  <c:v>145.161064742175</c:v>
                </c:pt>
                <c:pt idx="39">
                  <c:v>106.54579940452101</c:v>
                </c:pt>
                <c:pt idx="40">
                  <c:v>117.297562963003</c:v>
                </c:pt>
                <c:pt idx="41">
                  <c:v>156.225172735413</c:v>
                </c:pt>
                <c:pt idx="42">
                  <c:v>134.59273498473999</c:v>
                </c:pt>
                <c:pt idx="43">
                  <c:v>127.040340179292</c:v>
                </c:pt>
                <c:pt idx="44">
                  <c:v>101.214261677276</c:v>
                </c:pt>
                <c:pt idx="45">
                  <c:v>132.597650701633</c:v>
                </c:pt>
                <c:pt idx="46">
                  <c:v>107.443865360027</c:v>
                </c:pt>
                <c:pt idx="47">
                  <c:v>139.47185903154499</c:v>
                </c:pt>
                <c:pt idx="48">
                  <c:v>114.261358389834</c:v>
                </c:pt>
                <c:pt idx="49">
                  <c:v>108.746036722844</c:v>
                </c:pt>
                <c:pt idx="50">
                  <c:v>119.769640437528</c:v>
                </c:pt>
                <c:pt idx="51">
                  <c:v>115.934181232901</c:v>
                </c:pt>
                <c:pt idx="52">
                  <c:v>111.791619827234</c:v>
                </c:pt>
                <c:pt idx="53">
                  <c:v>113.502972899071</c:v>
                </c:pt>
                <c:pt idx="54">
                  <c:v>115.246625821379</c:v>
                </c:pt>
                <c:pt idx="55">
                  <c:v>131.891850166691</c:v>
                </c:pt>
                <c:pt idx="56">
                  <c:v>136.99436027839801</c:v>
                </c:pt>
                <c:pt idx="57">
                  <c:v>142.53269307303799</c:v>
                </c:pt>
                <c:pt idx="58">
                  <c:v>151.43792683776601</c:v>
                </c:pt>
                <c:pt idx="59">
                  <c:v>152.427407339154</c:v>
                </c:pt>
                <c:pt idx="60">
                  <c:v>135.558631744698</c:v>
                </c:pt>
                <c:pt idx="61">
                  <c:v>88.032239386174496</c:v>
                </c:pt>
                <c:pt idx="62">
                  <c:v>121.107027869753</c:v>
                </c:pt>
                <c:pt idx="63">
                  <c:v>138.51146553405599</c:v>
                </c:pt>
                <c:pt idx="64">
                  <c:v>149.46603030817599</c:v>
                </c:pt>
                <c:pt idx="65">
                  <c:v>151.63558735943201</c:v>
                </c:pt>
                <c:pt idx="66">
                  <c:v>153.72112006671199</c:v>
                </c:pt>
                <c:pt idx="67">
                  <c:v>161.890469546742</c:v>
                </c:pt>
                <c:pt idx="68">
                  <c:v>148.91530014197701</c:v>
                </c:pt>
                <c:pt idx="69">
                  <c:v>139.32334800251101</c:v>
                </c:pt>
                <c:pt idx="70">
                  <c:v>117.771782621263</c:v>
                </c:pt>
                <c:pt idx="71">
                  <c:v>104.249385831041</c:v>
                </c:pt>
                <c:pt idx="72">
                  <c:v>103.690236590201</c:v>
                </c:pt>
                <c:pt idx="73">
                  <c:v>95.064063506649305</c:v>
                </c:pt>
                <c:pt idx="74">
                  <c:v>97.239910581732104</c:v>
                </c:pt>
                <c:pt idx="75">
                  <c:v>96.813659619453901</c:v>
                </c:pt>
                <c:pt idx="76">
                  <c:v>98.213610365769</c:v>
                </c:pt>
                <c:pt idx="77">
                  <c:v>97.562433512534994</c:v>
                </c:pt>
                <c:pt idx="78">
                  <c:v>91.296285481076296</c:v>
                </c:pt>
                <c:pt idx="79">
                  <c:v>84.9288015899714</c:v>
                </c:pt>
                <c:pt idx="80">
                  <c:v>80.073366599470802</c:v>
                </c:pt>
                <c:pt idx="81">
                  <c:v>76.203374478134194</c:v>
                </c:pt>
                <c:pt idx="82">
                  <c:v>81.325444357986498</c:v>
                </c:pt>
                <c:pt idx="83">
                  <c:v>82.625395739519405</c:v>
                </c:pt>
              </c:numCache>
            </c:numRef>
          </c:val>
          <c:smooth val="0"/>
          <c:extLst>
            <c:ext xmlns:c16="http://schemas.microsoft.com/office/drawing/2014/chart" uri="{C3380CC4-5D6E-409C-BE32-E72D297353CC}">
              <c16:uniqueId val="{00000004-83E5-4F1B-901A-9D00DA5E3F4B}"/>
            </c:ext>
          </c:extLst>
        </c:ser>
        <c:ser>
          <c:idx val="5"/>
          <c:order val="5"/>
          <c:tx>
            <c:strRef>
              <c:f>ETP_42!$D$43</c:f>
              <c:strCache>
                <c:ptCount val="1"/>
                <c:pt idx="0">
                  <c:v>Activites immobilieres</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ETP_42!$E$43:$CJ$43</c:f>
              <c:numCache>
                <c:formatCode>#,##0</c:formatCode>
                <c:ptCount val="84"/>
                <c:pt idx="0">
                  <c:v>29.5441932524684</c:v>
                </c:pt>
                <c:pt idx="1">
                  <c:v>28.6682660190761</c:v>
                </c:pt>
                <c:pt idx="2">
                  <c:v>31.4342605756888</c:v>
                </c:pt>
                <c:pt idx="3">
                  <c:v>0</c:v>
                </c:pt>
                <c:pt idx="4">
                  <c:v>24.608627943921402</c:v>
                </c:pt>
                <c:pt idx="5">
                  <c:v>26.405206781073399</c:v>
                </c:pt>
                <c:pt idx="6">
                  <c:v>26.9314421692007</c:v>
                </c:pt>
                <c:pt idx="7">
                  <c:v>25.3599608138036</c:v>
                </c:pt>
                <c:pt idx="8">
                  <c:v>15.7465982689026</c:v>
                </c:pt>
                <c:pt idx="9">
                  <c:v>20.0345448457735</c:v>
                </c:pt>
                <c:pt idx="10">
                  <c:v>29.552360370149</c:v>
                </c:pt>
                <c:pt idx="11">
                  <c:v>28.246336093504699</c:v>
                </c:pt>
                <c:pt idx="12">
                  <c:v>27.580820643419099</c:v>
                </c:pt>
                <c:pt idx="13">
                  <c:v>26.617265021223101</c:v>
                </c:pt>
                <c:pt idx="14">
                  <c:v>32.674758139931399</c:v>
                </c:pt>
                <c:pt idx="15">
                  <c:v>36.087738711716398</c:v>
                </c:pt>
                <c:pt idx="16">
                  <c:v>75.859852346944294</c:v>
                </c:pt>
                <c:pt idx="17">
                  <c:v>66.825748009797394</c:v>
                </c:pt>
                <c:pt idx="18">
                  <c:v>62.838833193386499</c:v>
                </c:pt>
                <c:pt idx="19">
                  <c:v>54.221402053758503</c:v>
                </c:pt>
                <c:pt idx="20">
                  <c:v>52.195692487711902</c:v>
                </c:pt>
                <c:pt idx="21">
                  <c:v>46.122895699573803</c:v>
                </c:pt>
                <c:pt idx="22">
                  <c:v>40.081708632673902</c:v>
                </c:pt>
                <c:pt idx="23">
                  <c:v>54.203552651202699</c:v>
                </c:pt>
                <c:pt idx="24">
                  <c:v>59.987524136604399</c:v>
                </c:pt>
                <c:pt idx="25">
                  <c:v>64.904326541243407</c:v>
                </c:pt>
                <c:pt idx="26">
                  <c:v>55.421628093782601</c:v>
                </c:pt>
                <c:pt idx="27">
                  <c:v>64.681021673370296</c:v>
                </c:pt>
                <c:pt idx="28">
                  <c:v>71.829026860857198</c:v>
                </c:pt>
                <c:pt idx="29">
                  <c:v>81.307350071988296</c:v>
                </c:pt>
                <c:pt idx="30">
                  <c:v>73.048903203891598</c:v>
                </c:pt>
                <c:pt idx="31">
                  <c:v>61.406888982915603</c:v>
                </c:pt>
                <c:pt idx="32">
                  <c:v>61.786018086725299</c:v>
                </c:pt>
                <c:pt idx="33">
                  <c:v>57.594597855431601</c:v>
                </c:pt>
                <c:pt idx="34">
                  <c:v>44.250412258665598</c:v>
                </c:pt>
                <c:pt idx="35">
                  <c:v>48.3378094314184</c:v>
                </c:pt>
                <c:pt idx="36">
                  <c:v>49.080618998679697</c:v>
                </c:pt>
                <c:pt idx="37">
                  <c:v>40.182363335995902</c:v>
                </c:pt>
                <c:pt idx="38">
                  <c:v>31.755396839497799</c:v>
                </c:pt>
                <c:pt idx="39">
                  <c:v>37.359181780334097</c:v>
                </c:pt>
                <c:pt idx="40">
                  <c:v>38.172157883270103</c:v>
                </c:pt>
                <c:pt idx="41">
                  <c:v>41.627027728203103</c:v>
                </c:pt>
                <c:pt idx="42">
                  <c:v>46.738358094086202</c:v>
                </c:pt>
                <c:pt idx="43">
                  <c:v>48.949258603351097</c:v>
                </c:pt>
                <c:pt idx="44">
                  <c:v>48.8081047563483</c:v>
                </c:pt>
                <c:pt idx="45">
                  <c:v>52.871419603561399</c:v>
                </c:pt>
                <c:pt idx="46">
                  <c:v>51.568804786924801</c:v>
                </c:pt>
                <c:pt idx="47">
                  <c:v>44.322347319300697</c:v>
                </c:pt>
                <c:pt idx="48">
                  <c:v>51.1125788712814</c:v>
                </c:pt>
                <c:pt idx="49">
                  <c:v>51.097986624930002</c:v>
                </c:pt>
                <c:pt idx="50">
                  <c:v>56.948369640252501</c:v>
                </c:pt>
                <c:pt idx="51">
                  <c:v>44.616635287270803</c:v>
                </c:pt>
                <c:pt idx="52">
                  <c:v>27.962958135182198</c:v>
                </c:pt>
                <c:pt idx="53">
                  <c:v>23.058120690296199</c:v>
                </c:pt>
                <c:pt idx="54">
                  <c:v>25.839023699717099</c:v>
                </c:pt>
                <c:pt idx="55">
                  <c:v>25.836207371256101</c:v>
                </c:pt>
                <c:pt idx="56">
                  <c:v>38.319160964032299</c:v>
                </c:pt>
                <c:pt idx="57">
                  <c:v>46.623520199249398</c:v>
                </c:pt>
                <c:pt idx="58">
                  <c:v>44.135007176570298</c:v>
                </c:pt>
                <c:pt idx="59">
                  <c:v>46.040994703975201</c:v>
                </c:pt>
                <c:pt idx="60">
                  <c:v>45.026559082864502</c:v>
                </c:pt>
                <c:pt idx="61">
                  <c:v>33.699297893923401</c:v>
                </c:pt>
                <c:pt idx="62">
                  <c:v>46.556706232714298</c:v>
                </c:pt>
                <c:pt idx="63">
                  <c:v>46.482329245563598</c:v>
                </c:pt>
                <c:pt idx="64">
                  <c:v>51.170676200904502</c:v>
                </c:pt>
                <c:pt idx="65">
                  <c:v>48.941548120961599</c:v>
                </c:pt>
                <c:pt idx="66">
                  <c:v>39.632614574947901</c:v>
                </c:pt>
                <c:pt idx="67">
                  <c:v>51.064106502949002</c:v>
                </c:pt>
                <c:pt idx="68">
                  <c:v>50.989965908244699</c:v>
                </c:pt>
                <c:pt idx="69">
                  <c:v>47.176969275837202</c:v>
                </c:pt>
                <c:pt idx="70">
                  <c:v>43.867126030819797</c:v>
                </c:pt>
                <c:pt idx="71">
                  <c:v>40.762834123242399</c:v>
                </c:pt>
                <c:pt idx="72">
                  <c:v>27.674354638914402</c:v>
                </c:pt>
                <c:pt idx="73">
                  <c:v>22.467109367060502</c:v>
                </c:pt>
                <c:pt idx="74">
                  <c:v>24.397465006371299</c:v>
                </c:pt>
                <c:pt idx="75">
                  <c:v>25.3748109596104</c:v>
                </c:pt>
                <c:pt idx="76">
                  <c:v>19.262891202702001</c:v>
                </c:pt>
                <c:pt idx="77">
                  <c:v>20.665620473768499</c:v>
                </c:pt>
                <c:pt idx="78">
                  <c:v>25.0339375985034</c:v>
                </c:pt>
                <c:pt idx="79">
                  <c:v>20.081507863969598</c:v>
                </c:pt>
                <c:pt idx="80">
                  <c:v>24.107568319535702</c:v>
                </c:pt>
                <c:pt idx="81">
                  <c:v>23.4180433387316</c:v>
                </c:pt>
                <c:pt idx="82">
                  <c:v>20.707481574056299</c:v>
                </c:pt>
                <c:pt idx="83">
                  <c:v>18.502737819499401</c:v>
                </c:pt>
              </c:numCache>
            </c:numRef>
          </c:val>
          <c:smooth val="0"/>
          <c:extLst>
            <c:ext xmlns:c16="http://schemas.microsoft.com/office/drawing/2014/chart" uri="{C3380CC4-5D6E-409C-BE32-E72D297353CC}">
              <c16:uniqueId val="{00000005-83E5-4F1B-901A-9D00DA5E3F4B}"/>
            </c:ext>
          </c:extLst>
        </c:ser>
        <c:ser>
          <c:idx val="6"/>
          <c:order val="6"/>
          <c:tx>
            <c:strRef>
              <c:f>ETP_42!$D$44</c:f>
              <c:strCache>
                <c:ptCount val="1"/>
                <c:pt idx="0">
                  <c:v>Activités scientifiques et techniques ; services administratifs et de soutien</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ETP_42!$E$44:$CJ$44</c:f>
              <c:numCache>
                <c:formatCode>#,##0</c:formatCode>
                <c:ptCount val="84"/>
                <c:pt idx="0">
                  <c:v>537.86875185367001</c:v>
                </c:pt>
                <c:pt idx="1">
                  <c:v>499.21480132805698</c:v>
                </c:pt>
                <c:pt idx="2">
                  <c:v>489.625890186162</c:v>
                </c:pt>
                <c:pt idx="3">
                  <c:v>380.72037978662598</c:v>
                </c:pt>
                <c:pt idx="4">
                  <c:v>442.16489715730501</c:v>
                </c:pt>
                <c:pt idx="5">
                  <c:v>479.41236578271202</c:v>
                </c:pt>
                <c:pt idx="6">
                  <c:v>436.02086554920902</c:v>
                </c:pt>
                <c:pt idx="7">
                  <c:v>512.25869266289999</c:v>
                </c:pt>
                <c:pt idx="8">
                  <c:v>642.73216256147805</c:v>
                </c:pt>
                <c:pt idx="9">
                  <c:v>602.66437149483204</c:v>
                </c:pt>
                <c:pt idx="10">
                  <c:v>602.99207433352501</c:v>
                </c:pt>
                <c:pt idx="11">
                  <c:v>583.05007575550701</c:v>
                </c:pt>
                <c:pt idx="12">
                  <c:v>562.82425212428598</c:v>
                </c:pt>
                <c:pt idx="13">
                  <c:v>532.96184201023402</c:v>
                </c:pt>
                <c:pt idx="14">
                  <c:v>562.51762254666505</c:v>
                </c:pt>
                <c:pt idx="15">
                  <c:v>569.14198158656404</c:v>
                </c:pt>
                <c:pt idx="16">
                  <c:v>460.39613361676498</c:v>
                </c:pt>
                <c:pt idx="17">
                  <c:v>496.82372414635199</c:v>
                </c:pt>
                <c:pt idx="18">
                  <c:v>460.931485586973</c:v>
                </c:pt>
                <c:pt idx="19">
                  <c:v>450.91688116052302</c:v>
                </c:pt>
                <c:pt idx="20">
                  <c:v>483.30885526692998</c:v>
                </c:pt>
                <c:pt idx="21">
                  <c:v>503.231541184837</c:v>
                </c:pt>
                <c:pt idx="22">
                  <c:v>561.31177359889796</c:v>
                </c:pt>
                <c:pt idx="23">
                  <c:v>527.14670456971498</c:v>
                </c:pt>
                <c:pt idx="24">
                  <c:v>534.79806201802705</c:v>
                </c:pt>
                <c:pt idx="25">
                  <c:v>549.70471729789597</c:v>
                </c:pt>
                <c:pt idx="26">
                  <c:v>598.91962041296404</c:v>
                </c:pt>
                <c:pt idx="27">
                  <c:v>615.92793068021103</c:v>
                </c:pt>
                <c:pt idx="28">
                  <c:v>643.48400777263601</c:v>
                </c:pt>
                <c:pt idx="29">
                  <c:v>647.27362840572698</c:v>
                </c:pt>
                <c:pt idx="30">
                  <c:v>660.07297001640598</c:v>
                </c:pt>
                <c:pt idx="31">
                  <c:v>663.57197229743497</c:v>
                </c:pt>
                <c:pt idx="32">
                  <c:v>656.47127520088497</c:v>
                </c:pt>
                <c:pt idx="33">
                  <c:v>600.47705571351503</c:v>
                </c:pt>
                <c:pt idx="34">
                  <c:v>578.00542554159597</c:v>
                </c:pt>
                <c:pt idx="35">
                  <c:v>617.19971952951596</c:v>
                </c:pt>
                <c:pt idx="36">
                  <c:v>601.80750698528402</c:v>
                </c:pt>
                <c:pt idx="37">
                  <c:v>575.97191102137106</c:v>
                </c:pt>
                <c:pt idx="38">
                  <c:v>520.82861610705197</c:v>
                </c:pt>
                <c:pt idx="39">
                  <c:v>535.01388591791795</c:v>
                </c:pt>
                <c:pt idx="40">
                  <c:v>529.58072252493503</c:v>
                </c:pt>
                <c:pt idx="41">
                  <c:v>519.54660890887897</c:v>
                </c:pt>
                <c:pt idx="42">
                  <c:v>588.61942076544096</c:v>
                </c:pt>
                <c:pt idx="43">
                  <c:v>590.50598865889503</c:v>
                </c:pt>
                <c:pt idx="44">
                  <c:v>631.38890115901802</c:v>
                </c:pt>
                <c:pt idx="45">
                  <c:v>674.14582759390703</c:v>
                </c:pt>
                <c:pt idx="46">
                  <c:v>708.44616323775301</c:v>
                </c:pt>
                <c:pt idx="47">
                  <c:v>762.28074934730898</c:v>
                </c:pt>
                <c:pt idx="48">
                  <c:v>792.22913284143306</c:v>
                </c:pt>
                <c:pt idx="49">
                  <c:v>873.050978031451</c:v>
                </c:pt>
                <c:pt idx="50">
                  <c:v>934.43017021892501</c:v>
                </c:pt>
                <c:pt idx="51">
                  <c:v>1010.69951580443</c:v>
                </c:pt>
                <c:pt idx="52">
                  <c:v>970.52506866393298</c:v>
                </c:pt>
                <c:pt idx="53">
                  <c:v>998.28776685691196</c:v>
                </c:pt>
                <c:pt idx="54">
                  <c:v>1071.98617493149</c:v>
                </c:pt>
                <c:pt idx="55">
                  <c:v>1098.60551155759</c:v>
                </c:pt>
                <c:pt idx="56">
                  <c:v>1109.54758990544</c:v>
                </c:pt>
                <c:pt idx="57">
                  <c:v>1101.4236585517301</c:v>
                </c:pt>
                <c:pt idx="58">
                  <c:v>1154.5687833623499</c:v>
                </c:pt>
                <c:pt idx="59">
                  <c:v>1153.8310142773901</c:v>
                </c:pt>
                <c:pt idx="60">
                  <c:v>1107.38783182373</c:v>
                </c:pt>
                <c:pt idx="61">
                  <c:v>878.30203743550999</c:v>
                </c:pt>
                <c:pt idx="62">
                  <c:v>1009.01089814363</c:v>
                </c:pt>
                <c:pt idx="63">
                  <c:v>1041.9721663177199</c:v>
                </c:pt>
                <c:pt idx="64">
                  <c:v>1069.88940663262</c:v>
                </c:pt>
                <c:pt idx="65">
                  <c:v>1091.8702353272599</c:v>
                </c:pt>
                <c:pt idx="66">
                  <c:v>1087.4281309794001</c:v>
                </c:pt>
                <c:pt idx="67">
                  <c:v>1086.6294940222299</c:v>
                </c:pt>
                <c:pt idx="68">
                  <c:v>1111.72009223229</c:v>
                </c:pt>
                <c:pt idx="69">
                  <c:v>1149.7185980537799</c:v>
                </c:pt>
                <c:pt idx="70">
                  <c:v>1140.6918612330501</c:v>
                </c:pt>
                <c:pt idx="71">
                  <c:v>1086.1274332230901</c:v>
                </c:pt>
                <c:pt idx="72">
                  <c:v>1031.4901987805299</c:v>
                </c:pt>
                <c:pt idx="73">
                  <c:v>954.74701556995296</c:v>
                </c:pt>
                <c:pt idx="74">
                  <c:v>945.11608809658298</c:v>
                </c:pt>
                <c:pt idx="75">
                  <c:v>974.00148328055604</c:v>
                </c:pt>
                <c:pt idx="76">
                  <c:v>879.88378673661396</c:v>
                </c:pt>
                <c:pt idx="77">
                  <c:v>911.59989188153395</c:v>
                </c:pt>
                <c:pt idx="78">
                  <c:v>854.719524612594</c:v>
                </c:pt>
                <c:pt idx="79">
                  <c:v>819.57565972231305</c:v>
                </c:pt>
                <c:pt idx="80">
                  <c:v>804.11614087431201</c:v>
                </c:pt>
                <c:pt idx="81">
                  <c:v>780.00748413367501</c:v>
                </c:pt>
                <c:pt idx="82">
                  <c:v>766.32682972974703</c:v>
                </c:pt>
                <c:pt idx="83">
                  <c:v>745.391685965492</c:v>
                </c:pt>
              </c:numCache>
            </c:numRef>
          </c:val>
          <c:smooth val="0"/>
          <c:extLst>
            <c:ext xmlns:c16="http://schemas.microsoft.com/office/drawing/2014/chart" uri="{C3380CC4-5D6E-409C-BE32-E72D297353CC}">
              <c16:uniqueId val="{00000006-83E5-4F1B-901A-9D00DA5E3F4B}"/>
            </c:ext>
          </c:extLst>
        </c:ser>
        <c:ser>
          <c:idx val="7"/>
          <c:order val="7"/>
          <c:tx>
            <c:strRef>
              <c:f>ETP_42!$D$45</c:f>
              <c:strCache>
                <c:ptCount val="1"/>
                <c:pt idx="0">
                  <c:v>Administration publique, enseignement, sante humaine et action sociale</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ETP_42!$E$45:$CJ$45</c:f>
              <c:numCache>
                <c:formatCode>#,##0</c:formatCode>
                <c:ptCount val="84"/>
                <c:pt idx="0">
                  <c:v>129.46640830533201</c:v>
                </c:pt>
                <c:pt idx="1">
                  <c:v>156.224946925095</c:v>
                </c:pt>
                <c:pt idx="2">
                  <c:v>140.74454668809699</c:v>
                </c:pt>
                <c:pt idx="3">
                  <c:v>131.14976866445801</c:v>
                </c:pt>
                <c:pt idx="4">
                  <c:v>107.404728931514</c:v>
                </c:pt>
                <c:pt idx="5">
                  <c:v>116.66977947763399</c:v>
                </c:pt>
                <c:pt idx="6">
                  <c:v>106.974791721123</c:v>
                </c:pt>
                <c:pt idx="7">
                  <c:v>92.735896064812593</c:v>
                </c:pt>
                <c:pt idx="8">
                  <c:v>98.974451429497805</c:v>
                </c:pt>
                <c:pt idx="9">
                  <c:v>103.390308430193</c:v>
                </c:pt>
                <c:pt idx="10">
                  <c:v>125.79197314066801</c:v>
                </c:pt>
                <c:pt idx="11">
                  <c:v>145.32815082059901</c:v>
                </c:pt>
                <c:pt idx="12">
                  <c:v>138.464955448696</c:v>
                </c:pt>
                <c:pt idx="13">
                  <c:v>139.828464836791</c:v>
                </c:pt>
                <c:pt idx="14">
                  <c:v>131.46686465656401</c:v>
                </c:pt>
                <c:pt idx="15">
                  <c:v>142.72748787554201</c:v>
                </c:pt>
                <c:pt idx="16">
                  <c:v>133.68291504345399</c:v>
                </c:pt>
                <c:pt idx="17">
                  <c:v>156.79492138570899</c:v>
                </c:pt>
                <c:pt idx="18">
                  <c:v>157.954163909882</c:v>
                </c:pt>
                <c:pt idx="19">
                  <c:v>150.91992831073</c:v>
                </c:pt>
                <c:pt idx="20">
                  <c:v>155.78955943176899</c:v>
                </c:pt>
                <c:pt idx="21">
                  <c:v>164.970755954574</c:v>
                </c:pt>
                <c:pt idx="22">
                  <c:v>163.11844755183</c:v>
                </c:pt>
                <c:pt idx="23">
                  <c:v>173.37393392430801</c:v>
                </c:pt>
                <c:pt idx="24">
                  <c:v>185.50091852458399</c:v>
                </c:pt>
                <c:pt idx="25">
                  <c:v>195.6342098696</c:v>
                </c:pt>
                <c:pt idx="26">
                  <c:v>200.729257103874</c:v>
                </c:pt>
                <c:pt idx="27">
                  <c:v>207.77215042510699</c:v>
                </c:pt>
                <c:pt idx="28">
                  <c:v>177.28078867152999</c:v>
                </c:pt>
                <c:pt idx="29">
                  <c:v>158.94173488469801</c:v>
                </c:pt>
                <c:pt idx="30">
                  <c:v>143.305527322735</c:v>
                </c:pt>
                <c:pt idx="31">
                  <c:v>126.02482078577</c:v>
                </c:pt>
                <c:pt idx="32">
                  <c:v>115.189054828735</c:v>
                </c:pt>
                <c:pt idx="33">
                  <c:v>110.29871268829901</c:v>
                </c:pt>
                <c:pt idx="34">
                  <c:v>102.85622405024201</c:v>
                </c:pt>
                <c:pt idx="35">
                  <c:v>99.868059627369306</c:v>
                </c:pt>
                <c:pt idx="36">
                  <c:v>103.409533755353</c:v>
                </c:pt>
                <c:pt idx="37">
                  <c:v>105.04131179485</c:v>
                </c:pt>
                <c:pt idx="38">
                  <c:v>110.692544927686</c:v>
                </c:pt>
                <c:pt idx="39">
                  <c:v>118.775998873261</c:v>
                </c:pt>
                <c:pt idx="40">
                  <c:v>127.85158617707199</c:v>
                </c:pt>
                <c:pt idx="41">
                  <c:v>140.01739909068399</c:v>
                </c:pt>
                <c:pt idx="42">
                  <c:v>141.502535220933</c:v>
                </c:pt>
                <c:pt idx="43">
                  <c:v>122.82964068125401</c:v>
                </c:pt>
                <c:pt idx="44">
                  <c:v>135.502358716966</c:v>
                </c:pt>
                <c:pt idx="45">
                  <c:v>131.46450073270799</c:v>
                </c:pt>
                <c:pt idx="46">
                  <c:v>162.46523840989701</c:v>
                </c:pt>
                <c:pt idx="47">
                  <c:v>182.996769110586</c:v>
                </c:pt>
                <c:pt idx="48">
                  <c:v>255.29494742770399</c:v>
                </c:pt>
                <c:pt idx="49">
                  <c:v>278.36520947778399</c:v>
                </c:pt>
                <c:pt idx="50">
                  <c:v>275.45476257188</c:v>
                </c:pt>
                <c:pt idx="51">
                  <c:v>278.21978754871401</c:v>
                </c:pt>
                <c:pt idx="52">
                  <c:v>276.57259685767599</c:v>
                </c:pt>
                <c:pt idx="53">
                  <c:v>306.33233600161401</c:v>
                </c:pt>
                <c:pt idx="54">
                  <c:v>295.52389029980299</c:v>
                </c:pt>
                <c:pt idx="55">
                  <c:v>372.27733770861499</c:v>
                </c:pt>
                <c:pt idx="56">
                  <c:v>428.47068837919198</c:v>
                </c:pt>
                <c:pt idx="57">
                  <c:v>447.86199097763603</c:v>
                </c:pt>
                <c:pt idx="58">
                  <c:v>481.01416980278401</c:v>
                </c:pt>
                <c:pt idx="59">
                  <c:v>442.50609300622</c:v>
                </c:pt>
                <c:pt idx="60">
                  <c:v>475.76228008073798</c:v>
                </c:pt>
                <c:pt idx="61">
                  <c:v>407.95929035600602</c:v>
                </c:pt>
                <c:pt idx="62">
                  <c:v>494.89885876096298</c:v>
                </c:pt>
                <c:pt idx="63">
                  <c:v>545.83169823471701</c:v>
                </c:pt>
                <c:pt idx="64">
                  <c:v>439.82533409086</c:v>
                </c:pt>
                <c:pt idx="65">
                  <c:v>473.918827329176</c:v>
                </c:pt>
                <c:pt idx="66">
                  <c:v>463.46239815452401</c:v>
                </c:pt>
                <c:pt idx="67">
                  <c:v>512.78034223537099</c:v>
                </c:pt>
                <c:pt idx="68">
                  <c:v>578.7173828489</c:v>
                </c:pt>
                <c:pt idx="69">
                  <c:v>579.78738287127806</c:v>
                </c:pt>
                <c:pt idx="70">
                  <c:v>602.30783877762894</c:v>
                </c:pt>
                <c:pt idx="71">
                  <c:v>577.07280913219302</c:v>
                </c:pt>
                <c:pt idx="72">
                  <c:v>568.26089873659203</c:v>
                </c:pt>
                <c:pt idx="73">
                  <c:v>571.20934022603103</c:v>
                </c:pt>
                <c:pt idx="74">
                  <c:v>562.60791052448201</c:v>
                </c:pt>
                <c:pt idx="75">
                  <c:v>582.90633754330304</c:v>
                </c:pt>
                <c:pt idx="76">
                  <c:v>546.10723752280603</c:v>
                </c:pt>
                <c:pt idx="77">
                  <c:v>533.05663556779803</c:v>
                </c:pt>
                <c:pt idx="78">
                  <c:v>449.24951503494799</c:v>
                </c:pt>
                <c:pt idx="79">
                  <c:v>392.08406670366998</c:v>
                </c:pt>
                <c:pt idx="80">
                  <c:v>381.499303022606</c:v>
                </c:pt>
                <c:pt idx="81">
                  <c:v>357.47628252510998</c:v>
                </c:pt>
                <c:pt idx="82">
                  <c:v>355.72583387323698</c:v>
                </c:pt>
                <c:pt idx="83">
                  <c:v>346.499299500814</c:v>
                </c:pt>
              </c:numCache>
            </c:numRef>
          </c:val>
          <c:smooth val="0"/>
          <c:extLst>
            <c:ext xmlns:c16="http://schemas.microsoft.com/office/drawing/2014/chart" uri="{C3380CC4-5D6E-409C-BE32-E72D297353CC}">
              <c16:uniqueId val="{00000007-83E5-4F1B-901A-9D00DA5E3F4B}"/>
            </c:ext>
          </c:extLst>
        </c:ser>
        <c:ser>
          <c:idx val="8"/>
          <c:order val="8"/>
          <c:tx>
            <c:strRef>
              <c:f>ETP_42!$D$46</c:f>
              <c:strCache>
                <c:ptCount val="1"/>
                <c:pt idx="0">
                  <c:v>Autres activites de services</c:v>
                </c:pt>
              </c:strCache>
            </c:strRef>
          </c:tx>
          <c:marker>
            <c:symbol val="none"/>
          </c:marker>
          <c:cat>
            <c:strRef>
              <c:f>ETP_42!$E$29:$CJ$29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ETP_42!$E$46:$CJ$46</c:f>
              <c:numCache>
                <c:formatCode>#,##0</c:formatCode>
                <c:ptCount val="84"/>
                <c:pt idx="0">
                  <c:v>44.454978765721897</c:v>
                </c:pt>
                <c:pt idx="1">
                  <c:v>59.338454770429998</c:v>
                </c:pt>
                <c:pt idx="2">
                  <c:v>41.357317804041003</c:v>
                </c:pt>
                <c:pt idx="3">
                  <c:v>43.3299305910516</c:v>
                </c:pt>
                <c:pt idx="4">
                  <c:v>49.827113109352503</c:v>
                </c:pt>
                <c:pt idx="5">
                  <c:v>69.653253890955995</c:v>
                </c:pt>
                <c:pt idx="6">
                  <c:v>66.931372626700494</c:v>
                </c:pt>
                <c:pt idx="7">
                  <c:v>85.852422423778705</c:v>
                </c:pt>
                <c:pt idx="8">
                  <c:v>83.010544108001</c:v>
                </c:pt>
                <c:pt idx="9">
                  <c:v>129.71482161294099</c:v>
                </c:pt>
                <c:pt idx="10">
                  <c:v>102.07835665917401</c:v>
                </c:pt>
                <c:pt idx="11">
                  <c:v>96.131035917302995</c:v>
                </c:pt>
                <c:pt idx="12">
                  <c:v>127.17185126323</c:v>
                </c:pt>
                <c:pt idx="13">
                  <c:v>95.965344608452497</c:v>
                </c:pt>
                <c:pt idx="14">
                  <c:v>61.004595952257603</c:v>
                </c:pt>
                <c:pt idx="15">
                  <c:v>60.991823717835899</c:v>
                </c:pt>
                <c:pt idx="16">
                  <c:v>62.895550267602701</c:v>
                </c:pt>
                <c:pt idx="17">
                  <c:v>72.808060352446503</c:v>
                </c:pt>
                <c:pt idx="18">
                  <c:v>55.946809072526797</c:v>
                </c:pt>
                <c:pt idx="19">
                  <c:v>50.089939095356897</c:v>
                </c:pt>
                <c:pt idx="20">
                  <c:v>50.338257382839302</c:v>
                </c:pt>
                <c:pt idx="21">
                  <c:v>46.043019557275997</c:v>
                </c:pt>
                <c:pt idx="22">
                  <c:v>29.503929213584101</c:v>
                </c:pt>
                <c:pt idx="23">
                  <c:v>25.465042965037799</c:v>
                </c:pt>
                <c:pt idx="24">
                  <c:v>21.8383184504805</c:v>
                </c:pt>
                <c:pt idx="25">
                  <c:v>28.783496919538901</c:v>
                </c:pt>
                <c:pt idx="26">
                  <c:v>33.7127855195899</c:v>
                </c:pt>
                <c:pt idx="27">
                  <c:v>37.6294553512382</c:v>
                </c:pt>
                <c:pt idx="28">
                  <c:v>34.809151809473803</c:v>
                </c:pt>
                <c:pt idx="29">
                  <c:v>39.613550690512703</c:v>
                </c:pt>
                <c:pt idx="30">
                  <c:v>29.712035792463102</c:v>
                </c:pt>
                <c:pt idx="31">
                  <c:v>30.862028867862399</c:v>
                </c:pt>
                <c:pt idx="32">
                  <c:v>30.333099125920999</c:v>
                </c:pt>
                <c:pt idx="33">
                  <c:v>39.647624840633597</c:v>
                </c:pt>
                <c:pt idx="34">
                  <c:v>47.753527121775399</c:v>
                </c:pt>
                <c:pt idx="35">
                  <c:v>43.6931492742751</c:v>
                </c:pt>
                <c:pt idx="36">
                  <c:v>47.309170843967401</c:v>
                </c:pt>
                <c:pt idx="37">
                  <c:v>51.383354910519202</c:v>
                </c:pt>
                <c:pt idx="38">
                  <c:v>57.173006978604398</c:v>
                </c:pt>
                <c:pt idx="39">
                  <c:v>42.493717194599697</c:v>
                </c:pt>
                <c:pt idx="40">
                  <c:v>41.554062926669502</c:v>
                </c:pt>
                <c:pt idx="41">
                  <c:v>41.518638903764803</c:v>
                </c:pt>
                <c:pt idx="42">
                  <c:v>43.214739544648999</c:v>
                </c:pt>
                <c:pt idx="43">
                  <c:v>33.474461887033698</c:v>
                </c:pt>
                <c:pt idx="44">
                  <c:v>37.390972722415398</c:v>
                </c:pt>
                <c:pt idx="45">
                  <c:v>37.206545684335197</c:v>
                </c:pt>
                <c:pt idx="46">
                  <c:v>37.135722389664302</c:v>
                </c:pt>
                <c:pt idx="47">
                  <c:v>32.554955187288101</c:v>
                </c:pt>
                <c:pt idx="48">
                  <c:v>35.383705536762001</c:v>
                </c:pt>
                <c:pt idx="49">
                  <c:v>37.6061618302451</c:v>
                </c:pt>
                <c:pt idx="50">
                  <c:v>47.2040995563544</c:v>
                </c:pt>
                <c:pt idx="51">
                  <c:v>40.407369725929797</c:v>
                </c:pt>
                <c:pt idx="52">
                  <c:v>44.332636461022901</c:v>
                </c:pt>
                <c:pt idx="53">
                  <c:v>45.009917918446298</c:v>
                </c:pt>
                <c:pt idx="54">
                  <c:v>43.084315224799496</c:v>
                </c:pt>
                <c:pt idx="55">
                  <c:v>28.4701924562216</c:v>
                </c:pt>
                <c:pt idx="56">
                  <c:v>31.306841177416601</c:v>
                </c:pt>
                <c:pt idx="57">
                  <c:v>27.593661159326</c:v>
                </c:pt>
                <c:pt idx="58">
                  <c:v>37.268470582603697</c:v>
                </c:pt>
                <c:pt idx="59">
                  <c:v>53.233604932808703</c:v>
                </c:pt>
                <c:pt idx="60">
                  <c:v>39.494732535482598</c:v>
                </c:pt>
                <c:pt idx="61">
                  <c:v>19.338952103308799</c:v>
                </c:pt>
                <c:pt idx="62">
                  <c:v>36.442923954873301</c:v>
                </c:pt>
                <c:pt idx="63">
                  <c:v>32.576347043507198</c:v>
                </c:pt>
                <c:pt idx="64">
                  <c:v>22.563550842138898</c:v>
                </c:pt>
                <c:pt idx="65">
                  <c:v>24.997492583834099</c:v>
                </c:pt>
                <c:pt idx="66">
                  <c:v>57.6576490359746</c:v>
                </c:pt>
                <c:pt idx="67">
                  <c:v>56.911339919198198</c:v>
                </c:pt>
                <c:pt idx="68">
                  <c:v>43.804260532605198</c:v>
                </c:pt>
                <c:pt idx="69">
                  <c:v>44.268326912132999</c:v>
                </c:pt>
                <c:pt idx="70">
                  <c:v>52.630558945974698</c:v>
                </c:pt>
                <c:pt idx="71">
                  <c:v>58.591864645192899</c:v>
                </c:pt>
                <c:pt idx="72">
                  <c:v>55.128848624131997</c:v>
                </c:pt>
                <c:pt idx="73">
                  <c:v>58.888626834103697</c:v>
                </c:pt>
                <c:pt idx="74">
                  <c:v>61.633206441046703</c:v>
                </c:pt>
                <c:pt idx="75">
                  <c:v>67.035216129234897</c:v>
                </c:pt>
                <c:pt idx="76">
                  <c:v>71.373228449824097</c:v>
                </c:pt>
                <c:pt idx="77">
                  <c:v>70.522167906309406</c:v>
                </c:pt>
                <c:pt idx="78">
                  <c:v>64.544571314689705</c:v>
                </c:pt>
                <c:pt idx="79">
                  <c:v>71.726811097153103</c:v>
                </c:pt>
                <c:pt idx="80">
                  <c:v>71.507200786356094</c:v>
                </c:pt>
                <c:pt idx="81">
                  <c:v>79.589283133114193</c:v>
                </c:pt>
                <c:pt idx="82">
                  <c:v>83.520481715477004</c:v>
                </c:pt>
                <c:pt idx="83">
                  <c:v>83.951790876203205</c:v>
                </c:pt>
              </c:numCache>
            </c:numRef>
          </c:val>
          <c:smooth val="0"/>
          <c:extLst>
            <c:ext xmlns:c16="http://schemas.microsoft.com/office/drawing/2014/chart" uri="{C3380CC4-5D6E-409C-BE32-E72D297353CC}">
              <c16:uniqueId val="{00000008-83E5-4F1B-901A-9D00DA5E3F4B}"/>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Haute-Loire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ETP_43!$K$6:$K$23</c:f>
              <c:numCache>
                <c:formatCode>0%</c:formatCode>
                <c:ptCount val="18"/>
                <c:pt idx="0">
                  <c:v>-0.30690765080470994</c:v>
                </c:pt>
                <c:pt idx="1">
                  <c:v>-5.3203321986347918E-2</c:v>
                </c:pt>
                <c:pt idx="2">
                  <c:v>0</c:v>
                </c:pt>
                <c:pt idx="3">
                  <c:v>-0.26992254932252113</c:v>
                </c:pt>
                <c:pt idx="4">
                  <c:v>-6.4707474693422196E-2</c:v>
                </c:pt>
                <c:pt idx="5">
                  <c:v>8.6401959314829746E-2</c:v>
                </c:pt>
                <c:pt idx="6">
                  <c:v>0.1849388516711743</c:v>
                </c:pt>
                <c:pt idx="7">
                  <c:v>-4.3866041234595032E-2</c:v>
                </c:pt>
                <c:pt idx="8">
                  <c:v>0.20682242112076032</c:v>
                </c:pt>
                <c:pt idx="9">
                  <c:v>-0.36389015112224576</c:v>
                </c:pt>
                <c:pt idx="10">
                  <c:v>-8.6991376419571775E-2</c:v>
                </c:pt>
                <c:pt idx="11">
                  <c:v>0</c:v>
                </c:pt>
                <c:pt idx="12">
                  <c:v>0</c:v>
                </c:pt>
                <c:pt idx="13">
                  <c:v>0</c:v>
                </c:pt>
                <c:pt idx="14">
                  <c:v>-0.16095754137610929</c:v>
                </c:pt>
                <c:pt idx="15">
                  <c:v>9.2268865273062994E-2</c:v>
                </c:pt>
                <c:pt idx="16">
                  <c:v>0</c:v>
                </c:pt>
                <c:pt idx="17">
                  <c:v>-1.4026587480436836E-2</c:v>
                </c:pt>
              </c:numCache>
            </c:numRef>
          </c:val>
          <c:extLst>
            <c:ext xmlns:c16="http://schemas.microsoft.com/office/drawing/2014/chart" uri="{C3380CC4-5D6E-409C-BE32-E72D297353CC}">
              <c16:uniqueId val="{00000001-AC2B-47A4-B684-CAC4DF3EFE5E}"/>
            </c:ext>
          </c:extLst>
        </c:ser>
        <c:dLbls>
          <c:showLegendKey val="0"/>
          <c:showVal val="0"/>
          <c:showCatName val="0"/>
          <c:showSerName val="0"/>
          <c:showPercent val="0"/>
          <c:showBubbleSize val="0"/>
        </c:dLbls>
        <c:gapWidth val="150"/>
        <c:axId val="154058112"/>
        <c:axId val="154064000"/>
      </c:barChart>
      <c:catAx>
        <c:axId val="154058112"/>
        <c:scaling>
          <c:orientation val="minMax"/>
        </c:scaling>
        <c:delete val="0"/>
        <c:axPos val="l"/>
        <c:numFmt formatCode="General" sourceLinked="0"/>
        <c:majorTickMark val="out"/>
        <c:minorTickMark val="none"/>
        <c:tickLblPos val="low"/>
        <c:txPr>
          <a:bodyPr/>
          <a:lstStyle/>
          <a:p>
            <a:pPr>
              <a:defRPr sz="900"/>
            </a:pPr>
            <a:endParaRPr lang="fr-FR"/>
          </a:p>
        </c:txPr>
        <c:crossAx val="154064000"/>
        <c:crosses val="autoZero"/>
        <c:auto val="1"/>
        <c:lblAlgn val="ctr"/>
        <c:lblOffset val="100"/>
        <c:noMultiLvlLbl val="0"/>
      </c:catAx>
      <c:valAx>
        <c:axId val="154064000"/>
        <c:scaling>
          <c:orientation val="minMax"/>
        </c:scaling>
        <c:delete val="1"/>
        <c:axPos val="b"/>
        <c:numFmt formatCode="0%" sourceLinked="1"/>
        <c:majorTickMark val="out"/>
        <c:minorTickMark val="none"/>
        <c:tickLblPos val="nextTo"/>
        <c:crossAx val="154058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Haute-Loire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ETP_43!$D$32</c:f>
              <c:strCache>
                <c:ptCount val="1"/>
                <c:pt idx="0">
                  <c:v>Fabrication de denrees alimentaires, de boissons et  de produits a base de tabac</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ETP_43!$E$32:$CJ$32</c:f>
              <c:numCache>
                <c:formatCode>#,##0</c:formatCode>
                <c:ptCount val="84"/>
                <c:pt idx="0">
                  <c:v>338.304561886236</c:v>
                </c:pt>
                <c:pt idx="1">
                  <c:v>308.36006944458302</c:v>
                </c:pt>
                <c:pt idx="2">
                  <c:v>328.55621707455401</c:v>
                </c:pt>
                <c:pt idx="3">
                  <c:v>389.09353520384798</c:v>
                </c:pt>
                <c:pt idx="4">
                  <c:v>396.24899720050598</c:v>
                </c:pt>
                <c:pt idx="5">
                  <c:v>379.982879717608</c:v>
                </c:pt>
                <c:pt idx="6">
                  <c:v>385.63265254326097</c:v>
                </c:pt>
                <c:pt idx="7">
                  <c:v>388.63683935755398</c:v>
                </c:pt>
                <c:pt idx="8">
                  <c:v>365.94522013431799</c:v>
                </c:pt>
                <c:pt idx="9">
                  <c:v>412.51370506508999</c:v>
                </c:pt>
                <c:pt idx="10">
                  <c:v>401.183265750673</c:v>
                </c:pt>
                <c:pt idx="11">
                  <c:v>434.23619601408097</c:v>
                </c:pt>
                <c:pt idx="12">
                  <c:v>382.92593770337402</c:v>
                </c:pt>
                <c:pt idx="13">
                  <c:v>326.07347854121502</c:v>
                </c:pt>
                <c:pt idx="14">
                  <c:v>332.16406819398799</c:v>
                </c:pt>
                <c:pt idx="15">
                  <c:v>338.36053980473298</c:v>
                </c:pt>
                <c:pt idx="16">
                  <c:v>353.93641078170202</c:v>
                </c:pt>
                <c:pt idx="17">
                  <c:v>350.11421427152402</c:v>
                </c:pt>
                <c:pt idx="18">
                  <c:v>337.06228031343602</c:v>
                </c:pt>
                <c:pt idx="19">
                  <c:v>366.12216796766103</c:v>
                </c:pt>
                <c:pt idx="20">
                  <c:v>386.35018756260098</c:v>
                </c:pt>
                <c:pt idx="21">
                  <c:v>395.44084852309402</c:v>
                </c:pt>
                <c:pt idx="22">
                  <c:v>385.42311552822702</c:v>
                </c:pt>
                <c:pt idx="23">
                  <c:v>400.027672447702</c:v>
                </c:pt>
                <c:pt idx="24">
                  <c:v>395.22569625178699</c:v>
                </c:pt>
                <c:pt idx="25">
                  <c:v>404.49250225879803</c:v>
                </c:pt>
                <c:pt idx="26">
                  <c:v>410.39895838601899</c:v>
                </c:pt>
                <c:pt idx="27">
                  <c:v>421.25805726765901</c:v>
                </c:pt>
                <c:pt idx="28">
                  <c:v>406.90700465018398</c:v>
                </c:pt>
                <c:pt idx="29">
                  <c:v>459.24965033554099</c:v>
                </c:pt>
                <c:pt idx="30">
                  <c:v>445.57982050000101</c:v>
                </c:pt>
                <c:pt idx="31">
                  <c:v>433.42813845710202</c:v>
                </c:pt>
                <c:pt idx="32">
                  <c:v>445.44289113292899</c:v>
                </c:pt>
                <c:pt idx="33">
                  <c:v>409.69407515767898</c:v>
                </c:pt>
                <c:pt idx="34">
                  <c:v>407.12873992013402</c:v>
                </c:pt>
                <c:pt idx="35">
                  <c:v>463.38799882365498</c:v>
                </c:pt>
                <c:pt idx="36">
                  <c:v>444.86582333431897</c:v>
                </c:pt>
                <c:pt idx="37">
                  <c:v>428.45070602983799</c:v>
                </c:pt>
                <c:pt idx="38">
                  <c:v>486.36423511363802</c:v>
                </c:pt>
                <c:pt idx="39">
                  <c:v>458.62365959337001</c:v>
                </c:pt>
                <c:pt idx="40">
                  <c:v>479.07340129385699</c:v>
                </c:pt>
                <c:pt idx="41">
                  <c:v>448.02601747365298</c:v>
                </c:pt>
                <c:pt idx="42">
                  <c:v>467.77522785279598</c:v>
                </c:pt>
                <c:pt idx="43">
                  <c:v>462.42528106172102</c:v>
                </c:pt>
                <c:pt idx="44">
                  <c:v>435.86027126179999</c:v>
                </c:pt>
                <c:pt idx="45">
                  <c:v>454.75237762974899</c:v>
                </c:pt>
                <c:pt idx="46">
                  <c:v>479.06012561987302</c:v>
                </c:pt>
                <c:pt idx="47">
                  <c:v>456.7697347445</c:v>
                </c:pt>
                <c:pt idx="48">
                  <c:v>460.42531059973498</c:v>
                </c:pt>
                <c:pt idx="49">
                  <c:v>487.35566292189401</c:v>
                </c:pt>
                <c:pt idx="50">
                  <c:v>495.10509876496201</c:v>
                </c:pt>
                <c:pt idx="51">
                  <c:v>482.88443758744199</c:v>
                </c:pt>
                <c:pt idx="52">
                  <c:v>490.20387658886801</c:v>
                </c:pt>
                <c:pt idx="53">
                  <c:v>505.08142180821199</c:v>
                </c:pt>
                <c:pt idx="54">
                  <c:v>498.37506344564599</c:v>
                </c:pt>
                <c:pt idx="55">
                  <c:v>547.42118970354602</c:v>
                </c:pt>
                <c:pt idx="56">
                  <c:v>551.62899546342396</c:v>
                </c:pt>
                <c:pt idx="57">
                  <c:v>500.00785199170002</c:v>
                </c:pt>
                <c:pt idx="58">
                  <c:v>481.41218129964102</c:v>
                </c:pt>
                <c:pt idx="59">
                  <c:v>472.77076995653601</c:v>
                </c:pt>
                <c:pt idx="60">
                  <c:v>428.44021843949997</c:v>
                </c:pt>
                <c:pt idx="61">
                  <c:v>401.61286876292201</c:v>
                </c:pt>
                <c:pt idx="62">
                  <c:v>457.09026322244301</c:v>
                </c:pt>
                <c:pt idx="63">
                  <c:v>437.92420931069</c:v>
                </c:pt>
                <c:pt idx="64">
                  <c:v>447.08801324125301</c:v>
                </c:pt>
                <c:pt idx="65">
                  <c:v>489.64159287314698</c:v>
                </c:pt>
                <c:pt idx="66">
                  <c:v>499.65046702690199</c:v>
                </c:pt>
                <c:pt idx="67">
                  <c:v>495.26948747848098</c:v>
                </c:pt>
                <c:pt idx="68">
                  <c:v>475.81109794092902</c:v>
                </c:pt>
                <c:pt idx="69">
                  <c:v>437.849391074783</c:v>
                </c:pt>
                <c:pt idx="70">
                  <c:v>443.69285772440003</c:v>
                </c:pt>
                <c:pt idx="71">
                  <c:v>461.31405676749</c:v>
                </c:pt>
                <c:pt idx="72">
                  <c:v>455.86591122645098</c:v>
                </c:pt>
                <c:pt idx="73">
                  <c:v>443.90415799074799</c:v>
                </c:pt>
                <c:pt idx="74">
                  <c:v>447.24200648755402</c:v>
                </c:pt>
                <c:pt idx="75">
                  <c:v>426.651025155029</c:v>
                </c:pt>
                <c:pt idx="76">
                  <c:v>455.10295305561499</c:v>
                </c:pt>
                <c:pt idx="77">
                  <c:v>459.954512688671</c:v>
                </c:pt>
                <c:pt idx="78">
                  <c:v>471.90372324548503</c:v>
                </c:pt>
                <c:pt idx="79">
                  <c:v>493.64594506709801</c:v>
                </c:pt>
                <c:pt idx="80">
                  <c:v>449.86391537263898</c:v>
                </c:pt>
                <c:pt idx="81">
                  <c:v>454.849678531812</c:v>
                </c:pt>
                <c:pt idx="82">
                  <c:v>439.17813317096801</c:v>
                </c:pt>
                <c:pt idx="83">
                  <c:v>434.84269032900397</c:v>
                </c:pt>
              </c:numCache>
            </c:numRef>
          </c:val>
          <c:smooth val="0"/>
          <c:extLst>
            <c:ext xmlns:c16="http://schemas.microsoft.com/office/drawing/2014/chart" uri="{C3380CC4-5D6E-409C-BE32-E72D297353CC}">
              <c16:uniqueId val="{00000000-8722-413B-B0C0-B48ED0024BFB}"/>
            </c:ext>
          </c:extLst>
        </c:ser>
        <c:ser>
          <c:idx val="1"/>
          <c:order val="1"/>
          <c:tx>
            <c:strRef>
              <c:f>ETP_43!$D$33</c:f>
              <c:strCache>
                <c:ptCount val="1"/>
                <c:pt idx="0">
                  <c:v>Cokéfaction et raffinage. Industries extractives,  énergie, eau, gestion des déchets et dépollution</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ETP_43!$E$33:$CJ$33</c:f>
              <c:numCache>
                <c:formatCode>#,##0</c:formatCode>
                <c:ptCount val="84"/>
                <c:pt idx="0">
                  <c:v>24.189551426022</c:v>
                </c:pt>
                <c:pt idx="1">
                  <c:v>29.310199380106901</c:v>
                </c:pt>
                <c:pt idx="2">
                  <c:v>33.100346596436502</c:v>
                </c:pt>
                <c:pt idx="3">
                  <c:v>22.7737431444667</c:v>
                </c:pt>
                <c:pt idx="4">
                  <c:v>25.0087732276865</c:v>
                </c:pt>
                <c:pt idx="5">
                  <c:v>24.464442440068702</c:v>
                </c:pt>
                <c:pt idx="6">
                  <c:v>26.0802851391052</c:v>
                </c:pt>
                <c:pt idx="7">
                  <c:v>28.561789578457599</c:v>
                </c:pt>
                <c:pt idx="8">
                  <c:v>36.025352804883902</c:v>
                </c:pt>
                <c:pt idx="9">
                  <c:v>28.144985762578202</c:v>
                </c:pt>
                <c:pt idx="10">
                  <c:v>27.364632620776799</c:v>
                </c:pt>
                <c:pt idx="11">
                  <c:v>28.4070382461503</c:v>
                </c:pt>
                <c:pt idx="12">
                  <c:v>29.251041033884601</c:v>
                </c:pt>
                <c:pt idx="13">
                  <c:v>25.897265539853301</c:v>
                </c:pt>
                <c:pt idx="14">
                  <c:v>21.980069827309901</c:v>
                </c:pt>
                <c:pt idx="15">
                  <c:v>23.444019298159802</c:v>
                </c:pt>
                <c:pt idx="16">
                  <c:v>15.155617998861</c:v>
                </c:pt>
                <c:pt idx="17">
                  <c:v>18.9929002590181</c:v>
                </c:pt>
                <c:pt idx="18">
                  <c:v>25.003681009872999</c:v>
                </c:pt>
                <c:pt idx="19">
                  <c:v>27.033036145093</c:v>
                </c:pt>
                <c:pt idx="20">
                  <c:v>24.601193152417199</c:v>
                </c:pt>
                <c:pt idx="21">
                  <c:v>26.546281304259001</c:v>
                </c:pt>
                <c:pt idx="22">
                  <c:v>24.690479741041798</c:v>
                </c:pt>
                <c:pt idx="23">
                  <c:v>24.181188596598901</c:v>
                </c:pt>
                <c:pt idx="24">
                  <c:v>29.014259893730198</c:v>
                </c:pt>
                <c:pt idx="25">
                  <c:v>28.011236212389001</c:v>
                </c:pt>
                <c:pt idx="26">
                  <c:v>20.884226409656499</c:v>
                </c:pt>
                <c:pt idx="27">
                  <c:v>19.323537841897299</c:v>
                </c:pt>
                <c:pt idx="28">
                  <c:v>14.3969992777866</c:v>
                </c:pt>
                <c:pt idx="29">
                  <c:v>17.092694522101102</c:v>
                </c:pt>
                <c:pt idx="30">
                  <c:v>22.454529869798002</c:v>
                </c:pt>
                <c:pt idx="31">
                  <c:v>20.856996404318998</c:v>
                </c:pt>
                <c:pt idx="32">
                  <c:v>16.5405409498814</c:v>
                </c:pt>
                <c:pt idx="33">
                  <c:v>17.672539290333901</c:v>
                </c:pt>
                <c:pt idx="34">
                  <c:v>25.286677823290098</c:v>
                </c:pt>
                <c:pt idx="35">
                  <c:v>27.890149948361</c:v>
                </c:pt>
                <c:pt idx="36">
                  <c:v>37.362583890733198</c:v>
                </c:pt>
                <c:pt idx="37">
                  <c:v>24.476401067033301</c:v>
                </c:pt>
                <c:pt idx="38">
                  <c:v>24.938439020472799</c:v>
                </c:pt>
                <c:pt idx="39">
                  <c:v>29.312692671990099</c:v>
                </c:pt>
                <c:pt idx="40">
                  <c:v>28.530096695312299</c:v>
                </c:pt>
                <c:pt idx="41">
                  <c:v>31.774682843503999</c:v>
                </c:pt>
                <c:pt idx="42">
                  <c:v>32.147197556635</c:v>
                </c:pt>
                <c:pt idx="43">
                  <c:v>36.6155982226974</c:v>
                </c:pt>
                <c:pt idx="44">
                  <c:v>41.335311857474501</c:v>
                </c:pt>
                <c:pt idx="45">
                  <c:v>41.796580502323998</c:v>
                </c:pt>
                <c:pt idx="46">
                  <c:v>38.882833120056702</c:v>
                </c:pt>
                <c:pt idx="47">
                  <c:v>37.807820074043001</c:v>
                </c:pt>
                <c:pt idx="48">
                  <c:v>24.696528943934101</c:v>
                </c:pt>
                <c:pt idx="49">
                  <c:v>26.432033318883299</c:v>
                </c:pt>
                <c:pt idx="50">
                  <c:v>32.816584314015799</c:v>
                </c:pt>
                <c:pt idx="51">
                  <c:v>29.660274485369801</c:v>
                </c:pt>
                <c:pt idx="52">
                  <c:v>21.788345703037699</c:v>
                </c:pt>
                <c:pt idx="53">
                  <c:v>28.880931447805199</c:v>
                </c:pt>
                <c:pt idx="54">
                  <c:v>29.9823766716816</c:v>
                </c:pt>
                <c:pt idx="55">
                  <c:v>35.554882254403601</c:v>
                </c:pt>
                <c:pt idx="56">
                  <c:v>37.601106240154898</c:v>
                </c:pt>
                <c:pt idx="57">
                  <c:v>36.429920424715903</c:v>
                </c:pt>
                <c:pt idx="58">
                  <c:v>31.326055075246899</c:v>
                </c:pt>
                <c:pt idx="59">
                  <c:v>34.683097594638603</c:v>
                </c:pt>
                <c:pt idx="60">
                  <c:v>34.763302605960803</c:v>
                </c:pt>
                <c:pt idx="61">
                  <c:v>29.124765331458399</c:v>
                </c:pt>
                <c:pt idx="62">
                  <c:v>33.133806430596302</c:v>
                </c:pt>
                <c:pt idx="63">
                  <c:v>30.558292135329499</c:v>
                </c:pt>
                <c:pt idx="64">
                  <c:v>35.368688282254702</c:v>
                </c:pt>
                <c:pt idx="65">
                  <c:v>40.144762322438503</c:v>
                </c:pt>
                <c:pt idx="66">
                  <c:v>40.976874184246903</c:v>
                </c:pt>
                <c:pt idx="67">
                  <c:v>45.605679105085997</c:v>
                </c:pt>
                <c:pt idx="68">
                  <c:v>46.015787784125301</c:v>
                </c:pt>
                <c:pt idx="69">
                  <c:v>44.2692938734995</c:v>
                </c:pt>
                <c:pt idx="70">
                  <c:v>37.2695972323517</c:v>
                </c:pt>
                <c:pt idx="71">
                  <c:v>34.742240362476501</c:v>
                </c:pt>
                <c:pt idx="72">
                  <c:v>30.349394100555099</c:v>
                </c:pt>
                <c:pt idx="73">
                  <c:v>38.499731437608297</c:v>
                </c:pt>
                <c:pt idx="74">
                  <c:v>39.8159223217353</c:v>
                </c:pt>
                <c:pt idx="75">
                  <c:v>38.662913074772803</c:v>
                </c:pt>
                <c:pt idx="76">
                  <c:v>32.854527260444797</c:v>
                </c:pt>
                <c:pt idx="77">
                  <c:v>36.230765232951804</c:v>
                </c:pt>
                <c:pt idx="78">
                  <c:v>38.811926011588199</c:v>
                </c:pt>
                <c:pt idx="79">
                  <c:v>43.1174305076756</c:v>
                </c:pt>
                <c:pt idx="80">
                  <c:v>45.909905034179502</c:v>
                </c:pt>
                <c:pt idx="81">
                  <c:v>43.161732138366901</c:v>
                </c:pt>
                <c:pt idx="82">
                  <c:v>43.461167910932502</c:v>
                </c:pt>
                <c:pt idx="83">
                  <c:v>47.924248446818702</c:v>
                </c:pt>
              </c:numCache>
            </c:numRef>
          </c:val>
          <c:smooth val="0"/>
          <c:extLst>
            <c:ext xmlns:c16="http://schemas.microsoft.com/office/drawing/2014/chart" uri="{C3380CC4-5D6E-409C-BE32-E72D297353CC}">
              <c16:uniqueId val="{00000001-8722-413B-B0C0-B48ED0024BFB}"/>
            </c:ext>
          </c:extLst>
        </c:ser>
        <c:ser>
          <c:idx val="2"/>
          <c:order val="2"/>
          <c:tx>
            <c:strRef>
              <c:f>ETP_43!$D$34</c:f>
              <c:strCache>
                <c:ptCount val="1"/>
                <c:pt idx="0">
                  <c:v>Fabrication d'equipements electriques, electroniques, informatiques ; fabrication de machine</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ETP_43!$E$34:$CJ$34</c:f>
              <c:numCache>
                <c:formatCode>#,##0</c:formatCode>
                <c:ptCount val="84"/>
                <c:pt idx="0">
                  <c:v>96.8445559139913</c:v>
                </c:pt>
                <c:pt idx="1">
                  <c:v>68.944948607310593</c:v>
                </c:pt>
                <c:pt idx="2">
                  <c:v>111.18126238866201</c:v>
                </c:pt>
                <c:pt idx="3">
                  <c:v>81.706488703638101</c:v>
                </c:pt>
                <c:pt idx="4">
                  <c:v>85.007101420724297</c:v>
                </c:pt>
                <c:pt idx="5">
                  <c:v>82.698729067181304</c:v>
                </c:pt>
                <c:pt idx="6">
                  <c:v>106.01321179321199</c:v>
                </c:pt>
                <c:pt idx="7">
                  <c:v>97.590688075906499</c:v>
                </c:pt>
                <c:pt idx="8">
                  <c:v>87.9292091616839</c:v>
                </c:pt>
                <c:pt idx="9">
                  <c:v>78.929194828430397</c:v>
                </c:pt>
                <c:pt idx="10">
                  <c:v>85.939942137726703</c:v>
                </c:pt>
                <c:pt idx="11">
                  <c:v>59.487646695391099</c:v>
                </c:pt>
                <c:pt idx="12">
                  <c:v>40.574175740466302</c:v>
                </c:pt>
                <c:pt idx="13">
                  <c:v>38.370429877096598</c:v>
                </c:pt>
                <c:pt idx="14">
                  <c:v>31.0616548982943</c:v>
                </c:pt>
                <c:pt idx="15">
                  <c:v>28.532570955309399</c:v>
                </c:pt>
                <c:pt idx="16">
                  <c:v>15.078194404866601</c:v>
                </c:pt>
                <c:pt idx="17">
                  <c:v>11.701753777059</c:v>
                </c:pt>
                <c:pt idx="18">
                  <c:v>12.450528596360799</c:v>
                </c:pt>
                <c:pt idx="19">
                  <c:v>20.402544734932398</c:v>
                </c:pt>
                <c:pt idx="20">
                  <c:v>13.241463230504699</c:v>
                </c:pt>
                <c:pt idx="21">
                  <c:v>25.207847998288901</c:v>
                </c:pt>
                <c:pt idx="22">
                  <c:v>39.447258986007199</c:v>
                </c:pt>
                <c:pt idx="23">
                  <c:v>37.010992552635699</c:v>
                </c:pt>
                <c:pt idx="24">
                  <c:v>46.975001708297903</c:v>
                </c:pt>
                <c:pt idx="25">
                  <c:v>42.682715437561399</c:v>
                </c:pt>
                <c:pt idx="26">
                  <c:v>28.7562199046282</c:v>
                </c:pt>
                <c:pt idx="27">
                  <c:v>28.0828925844854</c:v>
                </c:pt>
                <c:pt idx="28">
                  <c:v>24.962945234500999</c:v>
                </c:pt>
                <c:pt idx="29">
                  <c:v>26.4740955199246</c:v>
                </c:pt>
                <c:pt idx="30">
                  <c:v>26.871424107956301</c:v>
                </c:pt>
                <c:pt idx="31">
                  <c:v>31.039570956325498</c:v>
                </c:pt>
                <c:pt idx="32">
                  <c:v>36.194279635115798</c:v>
                </c:pt>
                <c:pt idx="33">
                  <c:v>39.145866007836098</c:v>
                </c:pt>
                <c:pt idx="34">
                  <c:v>34.983565057087297</c:v>
                </c:pt>
                <c:pt idx="35">
                  <c:v>31.6498536734873</c:v>
                </c:pt>
                <c:pt idx="36">
                  <c:v>36.477209677264497</c:v>
                </c:pt>
                <c:pt idx="37">
                  <c:v>28.769018949510698</c:v>
                </c:pt>
                <c:pt idx="38">
                  <c:v>27.703591748454699</c:v>
                </c:pt>
                <c:pt idx="39">
                  <c:v>19.236474422343299</c:v>
                </c:pt>
                <c:pt idx="40">
                  <c:v>32.369417464936497</c:v>
                </c:pt>
                <c:pt idx="41">
                  <c:v>46.3306033244356</c:v>
                </c:pt>
                <c:pt idx="42">
                  <c:v>51.021386796984402</c:v>
                </c:pt>
                <c:pt idx="43">
                  <c:v>45.665630203986701</c:v>
                </c:pt>
                <c:pt idx="44">
                  <c:v>41.3707272376611</c:v>
                </c:pt>
                <c:pt idx="45">
                  <c:v>54.603273069913101</c:v>
                </c:pt>
                <c:pt idx="46">
                  <c:v>48.018383276816799</c:v>
                </c:pt>
                <c:pt idx="47">
                  <c:v>39.155222470355604</c:v>
                </c:pt>
                <c:pt idx="48">
                  <c:v>49.279939086827497</c:v>
                </c:pt>
                <c:pt idx="49">
                  <c:v>49.693676016415402</c:v>
                </c:pt>
                <c:pt idx="50">
                  <c:v>53.162654601273402</c:v>
                </c:pt>
                <c:pt idx="51">
                  <c:v>42.402418698266203</c:v>
                </c:pt>
                <c:pt idx="52">
                  <c:v>45.500138925145201</c:v>
                </c:pt>
                <c:pt idx="53">
                  <c:v>47.9400542676442</c:v>
                </c:pt>
                <c:pt idx="54">
                  <c:v>57.048558864435797</c:v>
                </c:pt>
                <c:pt idx="55">
                  <c:v>59.522013136199398</c:v>
                </c:pt>
                <c:pt idx="56">
                  <c:v>58.429311209847803</c:v>
                </c:pt>
                <c:pt idx="57">
                  <c:v>51.597442549914597</c:v>
                </c:pt>
                <c:pt idx="58">
                  <c:v>50.593589622558902</c:v>
                </c:pt>
                <c:pt idx="59">
                  <c:v>46.479374303999499</c:v>
                </c:pt>
                <c:pt idx="60">
                  <c:v>41.2334502004679</c:v>
                </c:pt>
                <c:pt idx="61">
                  <c:v>10.9338937918564</c:v>
                </c:pt>
                <c:pt idx="62">
                  <c:v>24.985901820955199</c:v>
                </c:pt>
                <c:pt idx="63">
                  <c:v>34.442221316164201</c:v>
                </c:pt>
                <c:pt idx="64">
                  <c:v>42.755136485605902</c:v>
                </c:pt>
                <c:pt idx="65">
                  <c:v>44.438129446211398</c:v>
                </c:pt>
                <c:pt idx="66">
                  <c:v>51.491632560355796</c:v>
                </c:pt>
                <c:pt idx="67">
                  <c:v>57.5731618571076</c:v>
                </c:pt>
                <c:pt idx="68">
                  <c:v>66.492035258837504</c:v>
                </c:pt>
                <c:pt idx="69">
                  <c:v>70.853395559369105</c:v>
                </c:pt>
                <c:pt idx="70">
                  <c:v>70.512799029203705</c:v>
                </c:pt>
                <c:pt idx="71">
                  <c:v>77.035322826799899</c:v>
                </c:pt>
                <c:pt idx="72">
                  <c:v>62.019978578303302</c:v>
                </c:pt>
                <c:pt idx="73">
                  <c:v>67.914316339317907</c:v>
                </c:pt>
                <c:pt idx="74">
                  <c:v>67.670755901749303</c:v>
                </c:pt>
                <c:pt idx="75">
                  <c:v>55.3527687659655</c:v>
                </c:pt>
                <c:pt idx="76">
                  <c:v>50.182323105578199</c:v>
                </c:pt>
                <c:pt idx="77">
                  <c:v>43.984259252986398</c:v>
                </c:pt>
                <c:pt idx="78">
                  <c:v>28.591759619540099</c:v>
                </c:pt>
                <c:pt idx="79">
                  <c:v>27.496655998031699</c:v>
                </c:pt>
                <c:pt idx="80">
                  <c:v>24.974593632788299</c:v>
                </c:pt>
                <c:pt idx="81">
                  <c:v>22.580052197932901</c:v>
                </c:pt>
                <c:pt idx="82">
                  <c:v>30.190750059516098</c:v>
                </c:pt>
                <c:pt idx="83">
                  <c:v>35.1432859348458</c:v>
                </c:pt>
              </c:numCache>
            </c:numRef>
          </c:val>
          <c:smooth val="0"/>
          <c:extLst>
            <c:ext xmlns:c16="http://schemas.microsoft.com/office/drawing/2014/chart" uri="{C3380CC4-5D6E-409C-BE32-E72D297353CC}">
              <c16:uniqueId val="{00000002-8722-413B-B0C0-B48ED0024BFB}"/>
            </c:ext>
          </c:extLst>
        </c:ser>
        <c:ser>
          <c:idx val="3"/>
          <c:order val="3"/>
          <c:tx>
            <c:strRef>
              <c:f>ETP_43!$D$35</c:f>
              <c:strCache>
                <c:ptCount val="1"/>
                <c:pt idx="0">
                  <c:v>Fabrication de materiels de transport</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ETP_43!$E$35:$CJ$35</c:f>
              <c:numCache>
                <c:formatCode>#,##0</c:formatCode>
                <c:ptCount val="84"/>
                <c:pt idx="0">
                  <c:v>187.02829419002501</c:v>
                </c:pt>
                <c:pt idx="1">
                  <c:v>22.875018967977098</c:v>
                </c:pt>
                <c:pt idx="2">
                  <c:v>126.973540091289</c:v>
                </c:pt>
                <c:pt idx="3">
                  <c:v>195.7781357623</c:v>
                </c:pt>
                <c:pt idx="4">
                  <c:v>145.79323681075201</c:v>
                </c:pt>
                <c:pt idx="5">
                  <c:v>127.478855136663</c:v>
                </c:pt>
                <c:pt idx="6">
                  <c:v>52.774490266411199</c:v>
                </c:pt>
                <c:pt idx="7">
                  <c:v>153.15284911421799</c:v>
                </c:pt>
                <c:pt idx="8">
                  <c:v>105.586102492912</c:v>
                </c:pt>
                <c:pt idx="9">
                  <c:v>131.283593856164</c:v>
                </c:pt>
                <c:pt idx="10">
                  <c:v>128.24298947770899</c:v>
                </c:pt>
                <c:pt idx="11">
                  <c:v>130.41950849039401</c:v>
                </c:pt>
                <c:pt idx="12">
                  <c:v>163.35786413470399</c:v>
                </c:pt>
                <c:pt idx="13">
                  <c:v>167.2176969178</c:v>
                </c:pt>
                <c:pt idx="14">
                  <c:v>112.795609510868</c:v>
                </c:pt>
                <c:pt idx="15">
                  <c:v>40.614904387381699</c:v>
                </c:pt>
                <c:pt idx="16">
                  <c:v>31.5297790749499</c:v>
                </c:pt>
                <c:pt idx="17">
                  <c:v>28.597955834819199</c:v>
                </c:pt>
                <c:pt idx="18">
                  <c:v>124.95745104129099</c:v>
                </c:pt>
                <c:pt idx="19">
                  <c:v>258.883971638444</c:v>
                </c:pt>
                <c:pt idx="20">
                  <c:v>321.95617472859999</c:v>
                </c:pt>
                <c:pt idx="21">
                  <c:v>361.88321737372797</c:v>
                </c:pt>
                <c:pt idx="22">
                  <c:v>262.36260466527102</c:v>
                </c:pt>
                <c:pt idx="23">
                  <c:v>298.48854789435302</c:v>
                </c:pt>
                <c:pt idx="24">
                  <c:v>359.41191729666099</c:v>
                </c:pt>
                <c:pt idx="25">
                  <c:v>339.98344460726298</c:v>
                </c:pt>
                <c:pt idx="26">
                  <c:v>289.11472444021803</c:v>
                </c:pt>
                <c:pt idx="27">
                  <c:v>289.46239945385702</c:v>
                </c:pt>
                <c:pt idx="28">
                  <c:v>216.131977169457</c:v>
                </c:pt>
                <c:pt idx="29">
                  <c:v>185.080787147813</c:v>
                </c:pt>
                <c:pt idx="30">
                  <c:v>125.960447171437</c:v>
                </c:pt>
                <c:pt idx="31">
                  <c:v>90.665629846749994</c:v>
                </c:pt>
                <c:pt idx="32">
                  <c:v>116.343967393894</c:v>
                </c:pt>
                <c:pt idx="33">
                  <c:v>157.980053557275</c:v>
                </c:pt>
                <c:pt idx="34">
                  <c:v>145.708548254129</c:v>
                </c:pt>
                <c:pt idx="35">
                  <c:v>142.733835982085</c:v>
                </c:pt>
                <c:pt idx="36">
                  <c:v>155.488553558051</c:v>
                </c:pt>
                <c:pt idx="37">
                  <c:v>171.76469401252899</c:v>
                </c:pt>
                <c:pt idx="38">
                  <c:v>150.79334908892</c:v>
                </c:pt>
                <c:pt idx="39">
                  <c:v>128.193028796238</c:v>
                </c:pt>
                <c:pt idx="40">
                  <c:v>143.963245922818</c:v>
                </c:pt>
                <c:pt idx="41">
                  <c:v>213.48851536642999</c:v>
                </c:pt>
                <c:pt idx="42">
                  <c:v>220.435398984589</c:v>
                </c:pt>
                <c:pt idx="43">
                  <c:v>195.43854300934601</c:v>
                </c:pt>
                <c:pt idx="44">
                  <c:v>180.61751300095099</c:v>
                </c:pt>
                <c:pt idx="45">
                  <c:v>246.62669215554499</c:v>
                </c:pt>
                <c:pt idx="46">
                  <c:v>220.78428293338499</c:v>
                </c:pt>
                <c:pt idx="47">
                  <c:v>178.56992047957399</c:v>
                </c:pt>
                <c:pt idx="48">
                  <c:v>162.02516102041699</c:v>
                </c:pt>
                <c:pt idx="49">
                  <c:v>173.52294393084799</c:v>
                </c:pt>
                <c:pt idx="50">
                  <c:v>165.838769377446</c:v>
                </c:pt>
                <c:pt idx="51">
                  <c:v>135.75045355197699</c:v>
                </c:pt>
                <c:pt idx="52">
                  <c:v>109.40127040484199</c:v>
                </c:pt>
                <c:pt idx="53">
                  <c:v>112.81993000841599</c:v>
                </c:pt>
                <c:pt idx="54">
                  <c:v>86.9826200620425</c:v>
                </c:pt>
                <c:pt idx="55">
                  <c:v>47.391264952091099</c:v>
                </c:pt>
                <c:pt idx="56">
                  <c:v>60.719952842207199</c:v>
                </c:pt>
                <c:pt idx="57">
                  <c:v>68.2479286590399</c:v>
                </c:pt>
                <c:pt idx="58">
                  <c:v>97.224974430329596</c:v>
                </c:pt>
                <c:pt idx="59">
                  <c:v>145.489117954102</c:v>
                </c:pt>
                <c:pt idx="60">
                  <c:v>194.967184321129</c:v>
                </c:pt>
                <c:pt idx="61">
                  <c:v>72.610968607321595</c:v>
                </c:pt>
                <c:pt idx="62">
                  <c:v>168.242655746255</c:v>
                </c:pt>
                <c:pt idx="63">
                  <c:v>274.23057137436302</c:v>
                </c:pt>
                <c:pt idx="64">
                  <c:v>217.47043927341801</c:v>
                </c:pt>
                <c:pt idx="65">
                  <c:v>184.874746253615</c:v>
                </c:pt>
                <c:pt idx="66">
                  <c:v>115.093386867937</c:v>
                </c:pt>
                <c:pt idx="67">
                  <c:v>75.741303678478602</c:v>
                </c:pt>
                <c:pt idx="68">
                  <c:v>111.75768732158301</c:v>
                </c:pt>
                <c:pt idx="69">
                  <c:v>114.98948010988801</c:v>
                </c:pt>
                <c:pt idx="70">
                  <c:v>134.78635683038499</c:v>
                </c:pt>
                <c:pt idx="71">
                  <c:v>144.631034737703</c:v>
                </c:pt>
                <c:pt idx="72">
                  <c:v>157.40023729484801</c:v>
                </c:pt>
                <c:pt idx="73">
                  <c:v>153.08278694107</c:v>
                </c:pt>
                <c:pt idx="74">
                  <c:v>154.50045571055</c:v>
                </c:pt>
                <c:pt idx="75">
                  <c:v>148.46563027398199</c:v>
                </c:pt>
                <c:pt idx="76">
                  <c:v>149.494438762378</c:v>
                </c:pt>
                <c:pt idx="77">
                  <c:v>127.695328987292</c:v>
                </c:pt>
                <c:pt idx="78">
                  <c:v>96.623419605696398</c:v>
                </c:pt>
                <c:pt idx="79">
                  <c:v>99.678921013276593</c:v>
                </c:pt>
                <c:pt idx="80">
                  <c:v>104.16130978649799</c:v>
                </c:pt>
                <c:pt idx="81">
                  <c:v>108.951898811758</c:v>
                </c:pt>
                <c:pt idx="82">
                  <c:v>108.813097829106</c:v>
                </c:pt>
                <c:pt idx="83">
                  <c:v>120.164225029791</c:v>
                </c:pt>
              </c:numCache>
            </c:numRef>
          </c:val>
          <c:smooth val="0"/>
          <c:extLst>
            <c:ext xmlns:c16="http://schemas.microsoft.com/office/drawing/2014/chart" uri="{C3380CC4-5D6E-409C-BE32-E72D297353CC}">
              <c16:uniqueId val="{00000003-8722-413B-B0C0-B48ED0024BFB}"/>
            </c:ext>
          </c:extLst>
        </c:ser>
        <c:ser>
          <c:idx val="4"/>
          <c:order val="4"/>
          <c:tx>
            <c:strRef>
              <c:f>ETP_43!$D$36</c:f>
              <c:strCache>
                <c:ptCount val="1"/>
                <c:pt idx="0">
                  <c:v>Fabrication d'autres produits industriels</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ETP_43!$E$36:$CJ$36</c:f>
              <c:numCache>
                <c:formatCode>#,##0</c:formatCode>
                <c:ptCount val="84"/>
                <c:pt idx="0">
                  <c:v>907.18176461310702</c:v>
                </c:pt>
                <c:pt idx="1">
                  <c:v>836.68453882430504</c:v>
                </c:pt>
                <c:pt idx="2">
                  <c:v>786.63674129881804</c:v>
                </c:pt>
                <c:pt idx="3">
                  <c:v>822.40231495676505</c:v>
                </c:pt>
                <c:pt idx="4">
                  <c:v>782.26860870128996</c:v>
                </c:pt>
                <c:pt idx="5">
                  <c:v>883.53252784592598</c:v>
                </c:pt>
                <c:pt idx="6">
                  <c:v>932.639586691251</c:v>
                </c:pt>
                <c:pt idx="7">
                  <c:v>1030.1171303139199</c:v>
                </c:pt>
                <c:pt idx="8">
                  <c:v>1033.8760464647901</c:v>
                </c:pt>
                <c:pt idx="9">
                  <c:v>978.90835802796005</c:v>
                </c:pt>
                <c:pt idx="10">
                  <c:v>886.41255520512698</c:v>
                </c:pt>
                <c:pt idx="11">
                  <c:v>896.66578286922004</c:v>
                </c:pt>
                <c:pt idx="12">
                  <c:v>932.28142678268398</c:v>
                </c:pt>
                <c:pt idx="13">
                  <c:v>792.95956006000904</c:v>
                </c:pt>
                <c:pt idx="14">
                  <c:v>719.88269272384696</c:v>
                </c:pt>
                <c:pt idx="15">
                  <c:v>524.548845669711</c:v>
                </c:pt>
                <c:pt idx="16">
                  <c:v>437.16239212881601</c:v>
                </c:pt>
                <c:pt idx="17">
                  <c:v>360.04441829609902</c:v>
                </c:pt>
                <c:pt idx="18">
                  <c:v>469.27917947600997</c:v>
                </c:pt>
                <c:pt idx="19">
                  <c:v>524.65275145632597</c:v>
                </c:pt>
                <c:pt idx="20">
                  <c:v>573.68339730566197</c:v>
                </c:pt>
                <c:pt idx="21">
                  <c:v>673.22383216308299</c:v>
                </c:pt>
                <c:pt idx="22">
                  <c:v>754.362699403992</c:v>
                </c:pt>
                <c:pt idx="23">
                  <c:v>825.60284656313502</c:v>
                </c:pt>
                <c:pt idx="24">
                  <c:v>817.57231769972202</c:v>
                </c:pt>
                <c:pt idx="25">
                  <c:v>793.79300906257697</c:v>
                </c:pt>
                <c:pt idx="26">
                  <c:v>785.89826027388699</c:v>
                </c:pt>
                <c:pt idx="27">
                  <c:v>732.56588334901903</c:v>
                </c:pt>
                <c:pt idx="28">
                  <c:v>733.69728836883701</c:v>
                </c:pt>
                <c:pt idx="29">
                  <c:v>740.97922108193495</c:v>
                </c:pt>
                <c:pt idx="30">
                  <c:v>664.25596898103299</c:v>
                </c:pt>
                <c:pt idx="31">
                  <c:v>619.27915789521001</c:v>
                </c:pt>
                <c:pt idx="32">
                  <c:v>631.80836737958396</c:v>
                </c:pt>
                <c:pt idx="33">
                  <c:v>604.81424512131798</c:v>
                </c:pt>
                <c:pt idx="34">
                  <c:v>652.88634200972604</c:v>
                </c:pt>
                <c:pt idx="35">
                  <c:v>756.49045860933097</c:v>
                </c:pt>
                <c:pt idx="36">
                  <c:v>806.59635253715101</c:v>
                </c:pt>
                <c:pt idx="37">
                  <c:v>758.97945920085601</c:v>
                </c:pt>
                <c:pt idx="38">
                  <c:v>777.535960555982</c:v>
                </c:pt>
                <c:pt idx="39">
                  <c:v>794.61362061729403</c:v>
                </c:pt>
                <c:pt idx="40">
                  <c:v>814.26503663432402</c:v>
                </c:pt>
                <c:pt idx="41">
                  <c:v>782.18605538404699</c:v>
                </c:pt>
                <c:pt idx="42">
                  <c:v>821.94155074847799</c:v>
                </c:pt>
                <c:pt idx="43">
                  <c:v>820.74676296561404</c:v>
                </c:pt>
                <c:pt idx="44">
                  <c:v>755.02921270015702</c:v>
                </c:pt>
                <c:pt idx="45">
                  <c:v>752.72488394305299</c:v>
                </c:pt>
                <c:pt idx="46">
                  <c:v>864.51601693390501</c:v>
                </c:pt>
                <c:pt idx="47">
                  <c:v>889.62164693786303</c:v>
                </c:pt>
                <c:pt idx="48">
                  <c:v>916.03543533155903</c:v>
                </c:pt>
                <c:pt idx="49">
                  <c:v>978.10838877326796</c:v>
                </c:pt>
                <c:pt idx="50">
                  <c:v>997.09669511553204</c:v>
                </c:pt>
                <c:pt idx="51">
                  <c:v>1085.45163500627</c:v>
                </c:pt>
                <c:pt idx="52">
                  <c:v>1059.5079402282299</c:v>
                </c:pt>
                <c:pt idx="53">
                  <c:v>996.84061463127603</c:v>
                </c:pt>
                <c:pt idx="54">
                  <c:v>990.11337257902005</c:v>
                </c:pt>
                <c:pt idx="55">
                  <c:v>980.30704254079899</c:v>
                </c:pt>
                <c:pt idx="56">
                  <c:v>996.23576593116297</c:v>
                </c:pt>
                <c:pt idx="57">
                  <c:v>949.88457671276001</c:v>
                </c:pt>
                <c:pt idx="58">
                  <c:v>905.18031334550801</c:v>
                </c:pt>
                <c:pt idx="59">
                  <c:v>881.42350306317303</c:v>
                </c:pt>
                <c:pt idx="60">
                  <c:v>845.09511842330596</c:v>
                </c:pt>
                <c:pt idx="61">
                  <c:v>568.70078982440202</c:v>
                </c:pt>
                <c:pt idx="62">
                  <c:v>713.83042855842905</c:v>
                </c:pt>
                <c:pt idx="63">
                  <c:v>858.16994504209003</c:v>
                </c:pt>
                <c:pt idx="64">
                  <c:v>923.25834383478104</c:v>
                </c:pt>
                <c:pt idx="65">
                  <c:v>964.77144299042902</c:v>
                </c:pt>
                <c:pt idx="66">
                  <c:v>971.35501091342496</c:v>
                </c:pt>
                <c:pt idx="67">
                  <c:v>1015.86383873659</c:v>
                </c:pt>
                <c:pt idx="68">
                  <c:v>984.97997444088696</c:v>
                </c:pt>
                <c:pt idx="69">
                  <c:v>970.58889069085899</c:v>
                </c:pt>
                <c:pt idx="70">
                  <c:v>922.042907273217</c:v>
                </c:pt>
                <c:pt idx="71">
                  <c:v>909.58593548797501</c:v>
                </c:pt>
                <c:pt idx="72">
                  <c:v>803.63234580634298</c:v>
                </c:pt>
                <c:pt idx="73">
                  <c:v>762.48886142557501</c:v>
                </c:pt>
                <c:pt idx="74">
                  <c:v>778.266439146827</c:v>
                </c:pt>
                <c:pt idx="75">
                  <c:v>779.465275921439</c:v>
                </c:pt>
                <c:pt idx="76">
                  <c:v>795.12595951651201</c:v>
                </c:pt>
                <c:pt idx="77">
                  <c:v>805.78223514606998</c:v>
                </c:pt>
                <c:pt idx="78">
                  <c:v>824.28972706519801</c:v>
                </c:pt>
                <c:pt idx="79">
                  <c:v>837.72915008234202</c:v>
                </c:pt>
                <c:pt idx="80">
                  <c:v>898.78006426327499</c:v>
                </c:pt>
                <c:pt idx="81">
                  <c:v>887.14095667247102</c:v>
                </c:pt>
                <c:pt idx="82">
                  <c:v>866.57261802541905</c:v>
                </c:pt>
                <c:pt idx="83">
                  <c:v>886.99288528149702</c:v>
                </c:pt>
              </c:numCache>
            </c:numRef>
          </c:val>
          <c:smooth val="0"/>
          <c:extLst>
            <c:ext xmlns:c16="http://schemas.microsoft.com/office/drawing/2014/chart" uri="{C3380CC4-5D6E-409C-BE32-E72D297353CC}">
              <c16:uniqueId val="{00000004-8722-413B-B0C0-B48ED0024BFB}"/>
            </c:ext>
          </c:extLst>
        </c:ser>
        <c:ser>
          <c:idx val="6"/>
          <c:order val="5"/>
          <c:tx>
            <c:strRef>
              <c:f>ETP_43!$D$37</c:f>
              <c:strCache>
                <c:ptCount val="1"/>
                <c:pt idx="0">
                  <c:v>Construction</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ETP_43!$E$37:$CJ$37</c:f>
              <c:numCache>
                <c:formatCode>#,##0</c:formatCode>
                <c:ptCount val="84"/>
                <c:pt idx="0">
                  <c:v>199.397107065168</c:v>
                </c:pt>
                <c:pt idx="1">
                  <c:v>228.44760227770001</c:v>
                </c:pt>
                <c:pt idx="2">
                  <c:v>253.46795456533101</c:v>
                </c:pt>
                <c:pt idx="3">
                  <c:v>215.275872120326</c:v>
                </c:pt>
                <c:pt idx="4">
                  <c:v>221.028999658766</c:v>
                </c:pt>
                <c:pt idx="5">
                  <c:v>249.419775037455</c:v>
                </c:pt>
                <c:pt idx="6">
                  <c:v>225.71496470750199</c:v>
                </c:pt>
                <c:pt idx="7">
                  <c:v>227.88951027752901</c:v>
                </c:pt>
                <c:pt idx="8">
                  <c:v>252.931514421901</c:v>
                </c:pt>
                <c:pt idx="9">
                  <c:v>239.06077472286501</c:v>
                </c:pt>
                <c:pt idx="10">
                  <c:v>232.600630253936</c:v>
                </c:pt>
                <c:pt idx="11">
                  <c:v>229.10574585920801</c:v>
                </c:pt>
                <c:pt idx="12">
                  <c:v>256.79601725345799</c:v>
                </c:pt>
                <c:pt idx="13">
                  <c:v>249.089129504628</c:v>
                </c:pt>
                <c:pt idx="14">
                  <c:v>261.171747031314</c:v>
                </c:pt>
                <c:pt idx="15">
                  <c:v>305.62831770328199</c:v>
                </c:pt>
                <c:pt idx="16">
                  <c:v>309.58585923562799</c:v>
                </c:pt>
                <c:pt idx="17">
                  <c:v>297.88264533318198</c:v>
                </c:pt>
                <c:pt idx="18">
                  <c:v>321.16246379641001</c:v>
                </c:pt>
                <c:pt idx="19">
                  <c:v>319.74881313926699</c:v>
                </c:pt>
                <c:pt idx="20">
                  <c:v>248.18497475549299</c:v>
                </c:pt>
                <c:pt idx="21">
                  <c:v>263.898320223447</c:v>
                </c:pt>
                <c:pt idx="22">
                  <c:v>274.82096725423099</c:v>
                </c:pt>
                <c:pt idx="23">
                  <c:v>278.35461804725099</c:v>
                </c:pt>
                <c:pt idx="24">
                  <c:v>311.09180386008399</c:v>
                </c:pt>
                <c:pt idx="25">
                  <c:v>328.313746006249</c:v>
                </c:pt>
                <c:pt idx="26">
                  <c:v>349.29460416151699</c:v>
                </c:pt>
                <c:pt idx="27">
                  <c:v>338.56871355929201</c:v>
                </c:pt>
                <c:pt idx="28">
                  <c:v>303.52781483987798</c:v>
                </c:pt>
                <c:pt idx="29">
                  <c:v>263.26301137195298</c:v>
                </c:pt>
                <c:pt idx="30">
                  <c:v>251.66231967005899</c:v>
                </c:pt>
                <c:pt idx="31">
                  <c:v>269.23253761847798</c:v>
                </c:pt>
                <c:pt idx="32">
                  <c:v>300.87181782675299</c:v>
                </c:pt>
                <c:pt idx="33">
                  <c:v>298.435795795648</c:v>
                </c:pt>
                <c:pt idx="34">
                  <c:v>293.67503932211201</c:v>
                </c:pt>
                <c:pt idx="35">
                  <c:v>297.34767573926098</c:v>
                </c:pt>
                <c:pt idx="36">
                  <c:v>280.18921260852102</c:v>
                </c:pt>
                <c:pt idx="37">
                  <c:v>230.52646950326599</c:v>
                </c:pt>
                <c:pt idx="38">
                  <c:v>214.82441596232499</c:v>
                </c:pt>
                <c:pt idx="39">
                  <c:v>188.00384373064199</c:v>
                </c:pt>
                <c:pt idx="40">
                  <c:v>186.45226257075001</c:v>
                </c:pt>
                <c:pt idx="41">
                  <c:v>193.111553888868</c:v>
                </c:pt>
                <c:pt idx="42">
                  <c:v>232.568192305841</c:v>
                </c:pt>
                <c:pt idx="43">
                  <c:v>247.88102047892301</c:v>
                </c:pt>
                <c:pt idx="44">
                  <c:v>240.57820076853801</c:v>
                </c:pt>
                <c:pt idx="45">
                  <c:v>223.974924964541</c:v>
                </c:pt>
                <c:pt idx="46">
                  <c:v>218.67251161772199</c:v>
                </c:pt>
                <c:pt idx="47">
                  <c:v>220.66056089825901</c:v>
                </c:pt>
                <c:pt idx="48">
                  <c:v>228.28753024133701</c:v>
                </c:pt>
                <c:pt idx="49">
                  <c:v>255.48833596572601</c:v>
                </c:pt>
                <c:pt idx="50">
                  <c:v>294.997958951805</c:v>
                </c:pt>
                <c:pt idx="51">
                  <c:v>310.84785588775497</c:v>
                </c:pt>
                <c:pt idx="52">
                  <c:v>299.28565218261201</c:v>
                </c:pt>
                <c:pt idx="53">
                  <c:v>299.283702681536</c:v>
                </c:pt>
                <c:pt idx="54">
                  <c:v>314.03232165678901</c:v>
                </c:pt>
                <c:pt idx="55">
                  <c:v>319.83537897468898</c:v>
                </c:pt>
                <c:pt idx="56">
                  <c:v>295.35171768832299</c:v>
                </c:pt>
                <c:pt idx="57">
                  <c:v>275.53825051140501</c:v>
                </c:pt>
                <c:pt idx="58">
                  <c:v>289.647600437493</c:v>
                </c:pt>
                <c:pt idx="59">
                  <c:v>315.93976734608498</c:v>
                </c:pt>
                <c:pt idx="60">
                  <c:v>316.66405306181503</c:v>
                </c:pt>
                <c:pt idx="61">
                  <c:v>140.414163752805</c:v>
                </c:pt>
                <c:pt idx="62">
                  <c:v>281.52798200782797</c:v>
                </c:pt>
                <c:pt idx="63">
                  <c:v>299.90824896630198</c:v>
                </c:pt>
                <c:pt idx="64">
                  <c:v>306.98806731719498</c:v>
                </c:pt>
                <c:pt idx="65">
                  <c:v>308.66973672278999</c:v>
                </c:pt>
                <c:pt idx="66">
                  <c:v>293.00328870658802</c:v>
                </c:pt>
                <c:pt idx="67">
                  <c:v>312.55432700474199</c:v>
                </c:pt>
                <c:pt idx="68">
                  <c:v>325.31967800907398</c:v>
                </c:pt>
                <c:pt idx="69">
                  <c:v>282.85899384683</c:v>
                </c:pt>
                <c:pt idx="70">
                  <c:v>279.47384272685599</c:v>
                </c:pt>
                <c:pt idx="71">
                  <c:v>297.14501866604201</c:v>
                </c:pt>
                <c:pt idx="72">
                  <c:v>282.80196571288297</c:v>
                </c:pt>
                <c:pt idx="73">
                  <c:v>278.62141041835599</c:v>
                </c:pt>
                <c:pt idx="74">
                  <c:v>266.50954300811998</c:v>
                </c:pt>
                <c:pt idx="75">
                  <c:v>245.95540088793601</c:v>
                </c:pt>
                <c:pt idx="76">
                  <c:v>234.661289028407</c:v>
                </c:pt>
                <c:pt idx="77">
                  <c:v>252.07605928717601</c:v>
                </c:pt>
                <c:pt idx="78">
                  <c:v>266.244433938969</c:v>
                </c:pt>
                <c:pt idx="79">
                  <c:v>280.60044193176901</c:v>
                </c:pt>
                <c:pt idx="80">
                  <c:v>266.89551802362001</c:v>
                </c:pt>
                <c:pt idx="81">
                  <c:v>243.92207468518501</c:v>
                </c:pt>
                <c:pt idx="82">
                  <c:v>243.71118184554399</c:v>
                </c:pt>
                <c:pt idx="83">
                  <c:v>241.090688872215</c:v>
                </c:pt>
              </c:numCache>
            </c:numRef>
          </c:val>
          <c:smooth val="0"/>
          <c:extLst>
            <c:ext xmlns:c16="http://schemas.microsoft.com/office/drawing/2014/chart" uri="{C3380CC4-5D6E-409C-BE32-E72D297353CC}">
              <c16:uniqueId val="{00000005-8722-413B-B0C0-B48ED0024BF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ETP_43!$D$38</c:f>
              <c:strCache>
                <c:ptCount val="1"/>
                <c:pt idx="0">
                  <c:v>Commerce ; reparation d'automobiles et de motocycles</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ETP_43!$E$38:$CJ$38</c:f>
              <c:numCache>
                <c:formatCode>#,##0</c:formatCode>
                <c:ptCount val="84"/>
                <c:pt idx="0">
                  <c:v>201.54311438021099</c:v>
                </c:pt>
                <c:pt idx="1">
                  <c:v>221.33029203754899</c:v>
                </c:pt>
                <c:pt idx="2">
                  <c:v>256.36956894440902</c:v>
                </c:pt>
                <c:pt idx="3">
                  <c:v>121.371478339289</c:v>
                </c:pt>
                <c:pt idx="4">
                  <c:v>193.07064245165299</c:v>
                </c:pt>
                <c:pt idx="5">
                  <c:v>186.39296779535599</c:v>
                </c:pt>
                <c:pt idx="6">
                  <c:v>154.51206506918399</c:v>
                </c:pt>
                <c:pt idx="7">
                  <c:v>124.987603462257</c:v>
                </c:pt>
                <c:pt idx="8">
                  <c:v>112.723681019708</c:v>
                </c:pt>
                <c:pt idx="9">
                  <c:v>141.85055304245799</c:v>
                </c:pt>
                <c:pt idx="10">
                  <c:v>140.937167008269</c:v>
                </c:pt>
                <c:pt idx="11">
                  <c:v>135.751203212425</c:v>
                </c:pt>
                <c:pt idx="12">
                  <c:v>162.259560272638</c:v>
                </c:pt>
                <c:pt idx="13">
                  <c:v>153.132794032379</c:v>
                </c:pt>
                <c:pt idx="14">
                  <c:v>127.655446457067</c:v>
                </c:pt>
                <c:pt idx="15">
                  <c:v>106.173822880768</c:v>
                </c:pt>
                <c:pt idx="16">
                  <c:v>106.831243074154</c:v>
                </c:pt>
                <c:pt idx="17">
                  <c:v>84.641105570398807</c:v>
                </c:pt>
                <c:pt idx="18">
                  <c:v>92.430122110187</c:v>
                </c:pt>
                <c:pt idx="19">
                  <c:v>107.77197339098301</c:v>
                </c:pt>
                <c:pt idx="20">
                  <c:v>98.081089904535702</c:v>
                </c:pt>
                <c:pt idx="21">
                  <c:v>121.814081435134</c:v>
                </c:pt>
                <c:pt idx="22">
                  <c:v>113.822224599392</c:v>
                </c:pt>
                <c:pt idx="23">
                  <c:v>113.69092191602</c:v>
                </c:pt>
                <c:pt idx="24">
                  <c:v>125.238080375677</c:v>
                </c:pt>
                <c:pt idx="25">
                  <c:v>103.147801799272</c:v>
                </c:pt>
                <c:pt idx="26">
                  <c:v>121.416357364898</c:v>
                </c:pt>
                <c:pt idx="27">
                  <c:v>102.053120297213</c:v>
                </c:pt>
                <c:pt idx="28">
                  <c:v>103.86578659179</c:v>
                </c:pt>
                <c:pt idx="29">
                  <c:v>83.1203103914753</c:v>
                </c:pt>
                <c:pt idx="30">
                  <c:v>93.942626914917099</c:v>
                </c:pt>
                <c:pt idx="31">
                  <c:v>105.349608045682</c:v>
                </c:pt>
                <c:pt idx="32">
                  <c:v>84.285606412437502</c:v>
                </c:pt>
                <c:pt idx="33">
                  <c:v>85.594420389023696</c:v>
                </c:pt>
                <c:pt idx="34">
                  <c:v>89.707811429056093</c:v>
                </c:pt>
                <c:pt idx="35">
                  <c:v>82.380581869648495</c:v>
                </c:pt>
                <c:pt idx="36">
                  <c:v>66.523673127297798</c:v>
                </c:pt>
                <c:pt idx="37">
                  <c:v>77.983283115067806</c:v>
                </c:pt>
                <c:pt idx="38">
                  <c:v>78.5976378346584</c:v>
                </c:pt>
                <c:pt idx="39">
                  <c:v>89.784081113511505</c:v>
                </c:pt>
                <c:pt idx="40">
                  <c:v>120.146247257504</c:v>
                </c:pt>
                <c:pt idx="41">
                  <c:v>138.21301083563699</c:v>
                </c:pt>
                <c:pt idx="42">
                  <c:v>104.466906328158</c:v>
                </c:pt>
                <c:pt idx="43">
                  <c:v>107.213706887268</c:v>
                </c:pt>
                <c:pt idx="44">
                  <c:v>97.333779745122897</c:v>
                </c:pt>
                <c:pt idx="45">
                  <c:v>84.620149249035407</c:v>
                </c:pt>
                <c:pt idx="46">
                  <c:v>96.996065778903201</c:v>
                </c:pt>
                <c:pt idx="47">
                  <c:v>112.04422212416701</c:v>
                </c:pt>
                <c:pt idx="48">
                  <c:v>116.741235650352</c:v>
                </c:pt>
                <c:pt idx="49">
                  <c:v>134.279967639966</c:v>
                </c:pt>
                <c:pt idx="50">
                  <c:v>120.224941491314</c:v>
                </c:pt>
                <c:pt idx="51">
                  <c:v>127.001394280578</c:v>
                </c:pt>
                <c:pt idx="52">
                  <c:v>130.22067183568299</c:v>
                </c:pt>
                <c:pt idx="53">
                  <c:v>118.53375958634599</c:v>
                </c:pt>
                <c:pt idx="54">
                  <c:v>119.31010004071</c:v>
                </c:pt>
                <c:pt idx="55">
                  <c:v>103.51453957859501</c:v>
                </c:pt>
                <c:pt idx="56">
                  <c:v>90.221929274978905</c:v>
                </c:pt>
                <c:pt idx="57">
                  <c:v>94.199875145824606</c:v>
                </c:pt>
                <c:pt idx="58">
                  <c:v>92.284297233778304</c:v>
                </c:pt>
                <c:pt idx="59">
                  <c:v>105.227588502061</c:v>
                </c:pt>
                <c:pt idx="60">
                  <c:v>94.2209245914257</c:v>
                </c:pt>
                <c:pt idx="61">
                  <c:v>59.583837426479597</c:v>
                </c:pt>
                <c:pt idx="62">
                  <c:v>116.074154557887</c:v>
                </c:pt>
                <c:pt idx="63">
                  <c:v>114.283482019356</c:v>
                </c:pt>
                <c:pt idx="64">
                  <c:v>125.00511537608899</c:v>
                </c:pt>
                <c:pt idx="65">
                  <c:v>145.69297529908499</c:v>
                </c:pt>
                <c:pt idx="66">
                  <c:v>141.93720341900399</c:v>
                </c:pt>
                <c:pt idx="67">
                  <c:v>153.93229216095801</c:v>
                </c:pt>
                <c:pt idx="68">
                  <c:v>161.36110857842101</c:v>
                </c:pt>
                <c:pt idx="69">
                  <c:v>146.986942835538</c:v>
                </c:pt>
                <c:pt idx="70">
                  <c:v>127.39129634328199</c:v>
                </c:pt>
                <c:pt idx="71">
                  <c:v>127.131881782788</c:v>
                </c:pt>
                <c:pt idx="72">
                  <c:v>133.74507776027801</c:v>
                </c:pt>
                <c:pt idx="73">
                  <c:v>126.256370803728</c:v>
                </c:pt>
                <c:pt idx="74">
                  <c:v>139.525038092595</c:v>
                </c:pt>
                <c:pt idx="75">
                  <c:v>147.19260849688399</c:v>
                </c:pt>
                <c:pt idx="76">
                  <c:v>116.542912711147</c:v>
                </c:pt>
                <c:pt idx="77">
                  <c:v>119.853346420253</c:v>
                </c:pt>
                <c:pt idx="78">
                  <c:v>129.05161745136601</c:v>
                </c:pt>
                <c:pt idx="79">
                  <c:v>134.42408891959201</c:v>
                </c:pt>
                <c:pt idx="80">
                  <c:v>146.9518882154</c:v>
                </c:pt>
                <c:pt idx="81">
                  <c:v>148.37591135265299</c:v>
                </c:pt>
                <c:pt idx="82">
                  <c:v>156.93429063051201</c:v>
                </c:pt>
                <c:pt idx="83">
                  <c:v>151.26771441701499</c:v>
                </c:pt>
              </c:numCache>
            </c:numRef>
          </c:val>
          <c:smooth val="0"/>
          <c:extLst>
            <c:ext xmlns:c16="http://schemas.microsoft.com/office/drawing/2014/chart" uri="{C3380CC4-5D6E-409C-BE32-E72D297353CC}">
              <c16:uniqueId val="{00000000-C0A1-4844-B663-E2763CFD530D}"/>
            </c:ext>
          </c:extLst>
        </c:ser>
        <c:ser>
          <c:idx val="1"/>
          <c:order val="1"/>
          <c:tx>
            <c:strRef>
              <c:f>ETP_43!$D$39</c:f>
              <c:strCache>
                <c:ptCount val="1"/>
                <c:pt idx="0">
                  <c:v>Transports et entreposage</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ETP_43!$E$39:$CJ$39</c:f>
              <c:numCache>
                <c:formatCode>#,##0</c:formatCode>
                <c:ptCount val="84"/>
                <c:pt idx="0">
                  <c:v>19.269893878021701</c:v>
                </c:pt>
                <c:pt idx="1">
                  <c:v>18.331430756672301</c:v>
                </c:pt>
                <c:pt idx="2">
                  <c:v>19.755835939315698</c:v>
                </c:pt>
                <c:pt idx="3">
                  <c:v>23.2012296370388</c:v>
                </c:pt>
                <c:pt idx="4">
                  <c:v>37.143461343393099</c:v>
                </c:pt>
                <c:pt idx="5">
                  <c:v>36.040050073486</c:v>
                </c:pt>
                <c:pt idx="6">
                  <c:v>69.796446347509701</c:v>
                </c:pt>
                <c:pt idx="7">
                  <c:v>53.005183818032997</c:v>
                </c:pt>
                <c:pt idx="8">
                  <c:v>58.398670024966698</c:v>
                </c:pt>
                <c:pt idx="9">
                  <c:v>59.915544999908299</c:v>
                </c:pt>
                <c:pt idx="10">
                  <c:v>50.315980721643697</c:v>
                </c:pt>
                <c:pt idx="11">
                  <c:v>48.274252607513901</c:v>
                </c:pt>
                <c:pt idx="12">
                  <c:v>41.970945004347897</c:v>
                </c:pt>
                <c:pt idx="13">
                  <c:v>36.248469665068498</c:v>
                </c:pt>
                <c:pt idx="14">
                  <c:v>39.834851128348298</c:v>
                </c:pt>
                <c:pt idx="15">
                  <c:v>41.936659278062997</c:v>
                </c:pt>
                <c:pt idx="16">
                  <c:v>32.574428905655203</c:v>
                </c:pt>
                <c:pt idx="17">
                  <c:v>27.3824233191703</c:v>
                </c:pt>
                <c:pt idx="18">
                  <c:v>27.944461059946601</c:v>
                </c:pt>
                <c:pt idx="19">
                  <c:v>26.380401707007898</c:v>
                </c:pt>
                <c:pt idx="20">
                  <c:v>33.584956933309698</c:v>
                </c:pt>
                <c:pt idx="21">
                  <c:v>28.595890155818999</c:v>
                </c:pt>
                <c:pt idx="22">
                  <c:v>26.017877111383999</c:v>
                </c:pt>
                <c:pt idx="23">
                  <c:v>32.621921784737197</c:v>
                </c:pt>
                <c:pt idx="24">
                  <c:v>39.482645227733499</c:v>
                </c:pt>
                <c:pt idx="25">
                  <c:v>37.059191229978303</c:v>
                </c:pt>
                <c:pt idx="26">
                  <c:v>29.0002469884469</c:v>
                </c:pt>
                <c:pt idx="27">
                  <c:v>20.228046139118799</c:v>
                </c:pt>
                <c:pt idx="28">
                  <c:v>12.40617285159</c:v>
                </c:pt>
                <c:pt idx="29">
                  <c:v>14.488848899688699</c:v>
                </c:pt>
                <c:pt idx="30">
                  <c:v>15.414123757064001</c:v>
                </c:pt>
                <c:pt idx="31">
                  <c:v>13.8993841001587</c:v>
                </c:pt>
                <c:pt idx="32">
                  <c:v>16.473894013255201</c:v>
                </c:pt>
                <c:pt idx="33">
                  <c:v>13.939402226667699</c:v>
                </c:pt>
                <c:pt idx="34">
                  <c:v>17.7192351232863</c:v>
                </c:pt>
                <c:pt idx="35">
                  <c:v>17.425756773381298</c:v>
                </c:pt>
                <c:pt idx="36">
                  <c:v>19.585510086055798</c:v>
                </c:pt>
                <c:pt idx="37">
                  <c:v>21.633016834371599</c:v>
                </c:pt>
                <c:pt idx="38">
                  <c:v>26.419734767068</c:v>
                </c:pt>
                <c:pt idx="39">
                  <c:v>24.511994770765799</c:v>
                </c:pt>
                <c:pt idx="40">
                  <c:v>20.759331518749899</c:v>
                </c:pt>
                <c:pt idx="41">
                  <c:v>20.633511165661901</c:v>
                </c:pt>
                <c:pt idx="42">
                  <c:v>19.713790265354501</c:v>
                </c:pt>
                <c:pt idx="43">
                  <c:v>27.848220891943502</c:v>
                </c:pt>
                <c:pt idx="44">
                  <c:v>24.127568302858698</c:v>
                </c:pt>
                <c:pt idx="45">
                  <c:v>24.809363169955301</c:v>
                </c:pt>
                <c:pt idx="46">
                  <c:v>26.281078208700599</c:v>
                </c:pt>
                <c:pt idx="47">
                  <c:v>27.299559585506898</c:v>
                </c:pt>
                <c:pt idx="48">
                  <c:v>32.492756467920799</c:v>
                </c:pt>
                <c:pt idx="49">
                  <c:v>38.502928571064402</c:v>
                </c:pt>
                <c:pt idx="50">
                  <c:v>38.673228703841097</c:v>
                </c:pt>
                <c:pt idx="51">
                  <c:v>36.320324831917397</c:v>
                </c:pt>
                <c:pt idx="52">
                  <c:v>36.9979176798049</c:v>
                </c:pt>
                <c:pt idx="53">
                  <c:v>38.826059621748399</c:v>
                </c:pt>
                <c:pt idx="54">
                  <c:v>41.342778212144701</c:v>
                </c:pt>
                <c:pt idx="55">
                  <c:v>28.549254593533998</c:v>
                </c:pt>
                <c:pt idx="56">
                  <c:v>39.9555108293508</c:v>
                </c:pt>
                <c:pt idx="57">
                  <c:v>42.737940002700199</c:v>
                </c:pt>
                <c:pt idx="58">
                  <c:v>42.863741109520397</c:v>
                </c:pt>
                <c:pt idx="59">
                  <c:v>52.913000265502802</c:v>
                </c:pt>
                <c:pt idx="60">
                  <c:v>53.084519486193201</c:v>
                </c:pt>
                <c:pt idx="61">
                  <c:v>50.179921123315701</c:v>
                </c:pt>
                <c:pt idx="62">
                  <c:v>75.034886822746699</c:v>
                </c:pt>
                <c:pt idx="63">
                  <c:v>94.690980376151998</c:v>
                </c:pt>
                <c:pt idx="64">
                  <c:v>91.3396164450089</c:v>
                </c:pt>
                <c:pt idx="65">
                  <c:v>90.3680358682074</c:v>
                </c:pt>
                <c:pt idx="66">
                  <c:v>90.320980627634299</c:v>
                </c:pt>
                <c:pt idx="67">
                  <c:v>82.858497844145404</c:v>
                </c:pt>
                <c:pt idx="68">
                  <c:v>83.5265989400839</c:v>
                </c:pt>
                <c:pt idx="69">
                  <c:v>116.482919823993</c:v>
                </c:pt>
                <c:pt idx="70">
                  <c:v>110.368030447721</c:v>
                </c:pt>
                <c:pt idx="71">
                  <c:v>115.352752075674</c:v>
                </c:pt>
                <c:pt idx="72">
                  <c:v>136.702550597483</c:v>
                </c:pt>
                <c:pt idx="73">
                  <c:v>134.41989797541001</c:v>
                </c:pt>
                <c:pt idx="74">
                  <c:v>132.49685962353399</c:v>
                </c:pt>
                <c:pt idx="75">
                  <c:v>148.76033950609599</c:v>
                </c:pt>
                <c:pt idx="76">
                  <c:v>152.27448456903201</c:v>
                </c:pt>
                <c:pt idx="77">
                  <c:v>143.68527481008101</c:v>
                </c:pt>
                <c:pt idx="78">
                  <c:v>137.36516919109101</c:v>
                </c:pt>
                <c:pt idx="79">
                  <c:v>116.98687077436701</c:v>
                </c:pt>
                <c:pt idx="80">
                  <c:v>81.109372053118307</c:v>
                </c:pt>
                <c:pt idx="81">
                  <c:v>87.408585567638596</c:v>
                </c:pt>
                <c:pt idx="82">
                  <c:v>92.606506995201897</c:v>
                </c:pt>
                <c:pt idx="83">
                  <c:v>88.069517580048796</c:v>
                </c:pt>
              </c:numCache>
            </c:numRef>
          </c:val>
          <c:smooth val="0"/>
          <c:extLst>
            <c:ext xmlns:c16="http://schemas.microsoft.com/office/drawing/2014/chart" uri="{C3380CC4-5D6E-409C-BE32-E72D297353CC}">
              <c16:uniqueId val="{00000001-C0A1-4844-B663-E2763CFD530D}"/>
            </c:ext>
          </c:extLst>
        </c:ser>
        <c:ser>
          <c:idx val="2"/>
          <c:order val="2"/>
          <c:tx>
            <c:strRef>
              <c:f>ETP_43!$D$40</c:f>
              <c:strCache>
                <c:ptCount val="1"/>
                <c:pt idx="0">
                  <c:v>Hébergement et restauration</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ETP_43!$E$40:$CJ$40</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2-C0A1-4844-B663-E2763CFD530D}"/>
            </c:ext>
          </c:extLst>
        </c:ser>
        <c:ser>
          <c:idx val="3"/>
          <c:order val="3"/>
          <c:tx>
            <c:strRef>
              <c:f>ETP_43!$D$41</c:f>
              <c:strCache>
                <c:ptCount val="1"/>
                <c:pt idx="0">
                  <c:v>Information et communication</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ETP_43!$E$41:$CJ$41</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3-C0A1-4844-B663-E2763CFD530D}"/>
            </c:ext>
          </c:extLst>
        </c:ser>
        <c:ser>
          <c:idx val="4"/>
          <c:order val="4"/>
          <c:tx>
            <c:strRef>
              <c:f>ETP_43!$D$42</c:f>
              <c:strCache>
                <c:ptCount val="1"/>
                <c:pt idx="0">
                  <c:v>Activites financieres et d'assurance</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ETP_43!$E$42:$CJ$42</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4-C0A1-4844-B663-E2763CFD530D}"/>
            </c:ext>
          </c:extLst>
        </c:ser>
        <c:ser>
          <c:idx val="5"/>
          <c:order val="5"/>
          <c:tx>
            <c:strRef>
              <c:f>ETP_43!$D$43</c:f>
              <c:strCache>
                <c:ptCount val="1"/>
                <c:pt idx="0">
                  <c:v>Activites immobilieres</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ETP_43!$E$43:$CJ$43</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5-C0A1-4844-B663-E2763CFD530D}"/>
            </c:ext>
          </c:extLst>
        </c:ser>
        <c:ser>
          <c:idx val="6"/>
          <c:order val="6"/>
          <c:tx>
            <c:strRef>
              <c:f>ETP_43!$D$44</c:f>
              <c:strCache>
                <c:ptCount val="1"/>
                <c:pt idx="0">
                  <c:v>Activités scientifiques et techniques ; services administratifs et de soutien</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ETP_43!$E$44:$CJ$44</c:f>
              <c:numCache>
                <c:formatCode>#,##0</c:formatCode>
                <c:ptCount val="84"/>
                <c:pt idx="0">
                  <c:v>65.446131003971601</c:v>
                </c:pt>
                <c:pt idx="1">
                  <c:v>314.61026402011697</c:v>
                </c:pt>
                <c:pt idx="2">
                  <c:v>271.76012494317001</c:v>
                </c:pt>
                <c:pt idx="3">
                  <c:v>314.41737231654901</c:v>
                </c:pt>
                <c:pt idx="4">
                  <c:v>129.23794410395701</c:v>
                </c:pt>
                <c:pt idx="5">
                  <c:v>200.64633591791201</c:v>
                </c:pt>
                <c:pt idx="6">
                  <c:v>128.161079936975</c:v>
                </c:pt>
                <c:pt idx="7">
                  <c:v>46.427725231542603</c:v>
                </c:pt>
                <c:pt idx="8">
                  <c:v>47.5073850924787</c:v>
                </c:pt>
                <c:pt idx="9">
                  <c:v>59.092971972992999</c:v>
                </c:pt>
                <c:pt idx="10">
                  <c:v>56.182780212738699</c:v>
                </c:pt>
                <c:pt idx="11">
                  <c:v>72.457673410247196</c:v>
                </c:pt>
                <c:pt idx="12">
                  <c:v>59.122047297667201</c:v>
                </c:pt>
                <c:pt idx="13">
                  <c:v>48.496915103631402</c:v>
                </c:pt>
                <c:pt idx="14">
                  <c:v>43.259418597254601</c:v>
                </c:pt>
                <c:pt idx="15">
                  <c:v>29.9047224349247</c:v>
                </c:pt>
                <c:pt idx="16">
                  <c:v>17.726319096272199</c:v>
                </c:pt>
                <c:pt idx="17">
                  <c:v>9.8686260544191704</c:v>
                </c:pt>
                <c:pt idx="18">
                  <c:v>17.471580742665999</c:v>
                </c:pt>
                <c:pt idx="19">
                  <c:v>15.7145410552355</c:v>
                </c:pt>
                <c:pt idx="20">
                  <c:v>18.360495235990701</c:v>
                </c:pt>
                <c:pt idx="21">
                  <c:v>26.096794967308998</c:v>
                </c:pt>
                <c:pt idx="22">
                  <c:v>29.687415541870099</c:v>
                </c:pt>
                <c:pt idx="23">
                  <c:v>26.7995344553416</c:v>
                </c:pt>
                <c:pt idx="24">
                  <c:v>27.117325759011202</c:v>
                </c:pt>
                <c:pt idx="25">
                  <c:v>28.991572665107501</c:v>
                </c:pt>
                <c:pt idx="26">
                  <c:v>27.0436551563762</c:v>
                </c:pt>
                <c:pt idx="27">
                  <c:v>23.4078645640795</c:v>
                </c:pt>
                <c:pt idx="28">
                  <c:v>19.535524619805699</c:v>
                </c:pt>
                <c:pt idx="29">
                  <c:v>22.4230737409606</c:v>
                </c:pt>
                <c:pt idx="30">
                  <c:v>33.2710574994192</c:v>
                </c:pt>
                <c:pt idx="31">
                  <c:v>25.151801001039999</c:v>
                </c:pt>
                <c:pt idx="32">
                  <c:v>18.921798356919201</c:v>
                </c:pt>
                <c:pt idx="33">
                  <c:v>32.3028742611016</c:v>
                </c:pt>
                <c:pt idx="34">
                  <c:v>24.849710154530801</c:v>
                </c:pt>
                <c:pt idx="35">
                  <c:v>25.297981472419401</c:v>
                </c:pt>
                <c:pt idx="36">
                  <c:v>24.434968016250799</c:v>
                </c:pt>
                <c:pt idx="37">
                  <c:v>35.692477941501998</c:v>
                </c:pt>
                <c:pt idx="38">
                  <c:v>47.761368265026199</c:v>
                </c:pt>
                <c:pt idx="39">
                  <c:v>29.996861608941</c:v>
                </c:pt>
                <c:pt idx="40">
                  <c:v>33.012992687468397</c:v>
                </c:pt>
                <c:pt idx="41">
                  <c:v>48.360973059486803</c:v>
                </c:pt>
                <c:pt idx="42">
                  <c:v>52.5454237589082</c:v>
                </c:pt>
                <c:pt idx="43">
                  <c:v>58.101092842339</c:v>
                </c:pt>
                <c:pt idx="44">
                  <c:v>64.251855588973797</c:v>
                </c:pt>
                <c:pt idx="45">
                  <c:v>76.103505183699497</c:v>
                </c:pt>
                <c:pt idx="46">
                  <c:v>74.816399709702097</c:v>
                </c:pt>
                <c:pt idx="47">
                  <c:v>76.397258395105894</c:v>
                </c:pt>
                <c:pt idx="48">
                  <c:v>105.61745500358801</c:v>
                </c:pt>
                <c:pt idx="49">
                  <c:v>126.34366221014101</c:v>
                </c:pt>
                <c:pt idx="50">
                  <c:v>122.6873715862</c:v>
                </c:pt>
                <c:pt idx="51">
                  <c:v>116.218621914835</c:v>
                </c:pt>
                <c:pt idx="52">
                  <c:v>131.82800315379501</c:v>
                </c:pt>
                <c:pt idx="53">
                  <c:v>149.632888587785</c:v>
                </c:pt>
                <c:pt idx="54">
                  <c:v>159.10219143714099</c:v>
                </c:pt>
                <c:pt idx="55">
                  <c:v>148.910685540641</c:v>
                </c:pt>
                <c:pt idx="56">
                  <c:v>154.24336842517101</c:v>
                </c:pt>
                <c:pt idx="57">
                  <c:v>192.888781324142</c:v>
                </c:pt>
                <c:pt idx="58">
                  <c:v>291.75719798263401</c:v>
                </c:pt>
                <c:pt idx="59">
                  <c:v>249.86681003486601</c:v>
                </c:pt>
                <c:pt idx="60">
                  <c:v>240.807063192588</c:v>
                </c:pt>
                <c:pt idx="61">
                  <c:v>220.16961728766401</c:v>
                </c:pt>
                <c:pt idx="62">
                  <c:v>255.17206616862401</c:v>
                </c:pt>
                <c:pt idx="63">
                  <c:v>241.49419369150999</c:v>
                </c:pt>
                <c:pt idx="64">
                  <c:v>282.780274599378</c:v>
                </c:pt>
                <c:pt idx="65">
                  <c:v>304.91441939148598</c:v>
                </c:pt>
                <c:pt idx="66">
                  <c:v>297.951982291332</c:v>
                </c:pt>
                <c:pt idx="67">
                  <c:v>273.63365057853798</c:v>
                </c:pt>
                <c:pt idx="68">
                  <c:v>286.80211751039502</c:v>
                </c:pt>
                <c:pt idx="69">
                  <c:v>301.12862121482402</c:v>
                </c:pt>
                <c:pt idx="70">
                  <c:v>293.393177243487</c:v>
                </c:pt>
                <c:pt idx="71">
                  <c:v>302.67651977130799</c:v>
                </c:pt>
                <c:pt idx="72">
                  <c:v>284.547995535903</c:v>
                </c:pt>
                <c:pt idx="73">
                  <c:v>291.52009134757299</c:v>
                </c:pt>
                <c:pt idx="74">
                  <c:v>301.27021035190802</c:v>
                </c:pt>
                <c:pt idx="75">
                  <c:v>291.44661019138903</c:v>
                </c:pt>
                <c:pt idx="76">
                  <c:v>285.52969378847598</c:v>
                </c:pt>
                <c:pt idx="77">
                  <c:v>265.86150124612197</c:v>
                </c:pt>
                <c:pt idx="78">
                  <c:v>262.71390916582601</c:v>
                </c:pt>
                <c:pt idx="79">
                  <c:v>246.064217142253</c:v>
                </c:pt>
                <c:pt idx="80">
                  <c:v>239.28450113467099</c:v>
                </c:pt>
                <c:pt idx="81">
                  <c:v>221.647965891083</c:v>
                </c:pt>
                <c:pt idx="82">
                  <c:v>223.07308004086801</c:v>
                </c:pt>
                <c:pt idx="83">
                  <c:v>204.27317814993</c:v>
                </c:pt>
              </c:numCache>
            </c:numRef>
          </c:val>
          <c:smooth val="0"/>
          <c:extLst>
            <c:ext xmlns:c16="http://schemas.microsoft.com/office/drawing/2014/chart" uri="{C3380CC4-5D6E-409C-BE32-E72D297353CC}">
              <c16:uniqueId val="{00000006-C0A1-4844-B663-E2763CFD530D}"/>
            </c:ext>
          </c:extLst>
        </c:ser>
        <c:ser>
          <c:idx val="7"/>
          <c:order val="7"/>
          <c:tx>
            <c:strRef>
              <c:f>ETP_43!$D$45</c:f>
              <c:strCache>
                <c:ptCount val="1"/>
                <c:pt idx="0">
                  <c:v>Administration publique, enseignement, sante humaine et action sociale</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ETP_43!$E$45:$CJ$45</c:f>
              <c:numCache>
                <c:formatCode>#,##0</c:formatCode>
                <c:ptCount val="84"/>
                <c:pt idx="0">
                  <c:v>13.8918863003393</c:v>
                </c:pt>
                <c:pt idx="1">
                  <c:v>15.045845080829899</c:v>
                </c:pt>
                <c:pt idx="2">
                  <c:v>14.467751562286001</c:v>
                </c:pt>
                <c:pt idx="3">
                  <c:v>12.699974889383601</c:v>
                </c:pt>
                <c:pt idx="4">
                  <c:v>10.7329406891178</c:v>
                </c:pt>
                <c:pt idx="5">
                  <c:v>12.3874061403192</c:v>
                </c:pt>
                <c:pt idx="6">
                  <c:v>18.377836432430001</c:v>
                </c:pt>
                <c:pt idx="7">
                  <c:v>13.523064435491801</c:v>
                </c:pt>
                <c:pt idx="8">
                  <c:v>12.608143942804499</c:v>
                </c:pt>
                <c:pt idx="9">
                  <c:v>19.304599421537901</c:v>
                </c:pt>
                <c:pt idx="10">
                  <c:v>20.8536091666207</c:v>
                </c:pt>
                <c:pt idx="11">
                  <c:v>14.3154122170055</c:v>
                </c:pt>
                <c:pt idx="12">
                  <c:v>17.620549369029099</c:v>
                </c:pt>
                <c:pt idx="13">
                  <c:v>16.3479295315055</c:v>
                </c:pt>
                <c:pt idx="14">
                  <c:v>17.218147956199601</c:v>
                </c:pt>
                <c:pt idx="15">
                  <c:v>20.980591393544898</c:v>
                </c:pt>
                <c:pt idx="16">
                  <c:v>20.696085599780201</c:v>
                </c:pt>
                <c:pt idx="17">
                  <c:v>12.7812613163136</c:v>
                </c:pt>
                <c:pt idx="18">
                  <c:v>15.8989065997942</c:v>
                </c:pt>
                <c:pt idx="19">
                  <c:v>23.160699602215399</c:v>
                </c:pt>
                <c:pt idx="20">
                  <c:v>23.4923152005939</c:v>
                </c:pt>
                <c:pt idx="21">
                  <c:v>25.541408727123301</c:v>
                </c:pt>
                <c:pt idx="22">
                  <c:v>29.5659906577134</c:v>
                </c:pt>
                <c:pt idx="23">
                  <c:v>31.184241251998301</c:v>
                </c:pt>
                <c:pt idx="24">
                  <c:v>31.580715167965501</c:v>
                </c:pt>
                <c:pt idx="25">
                  <c:v>39.847561254005598</c:v>
                </c:pt>
                <c:pt idx="26">
                  <c:v>36.888198484118398</c:v>
                </c:pt>
                <c:pt idx="27">
                  <c:v>34.683723585240301</c:v>
                </c:pt>
                <c:pt idx="28">
                  <c:v>30.101081521035098</c:v>
                </c:pt>
                <c:pt idx="29">
                  <c:v>30.099674402467901</c:v>
                </c:pt>
                <c:pt idx="30">
                  <c:v>26.824714296383899</c:v>
                </c:pt>
                <c:pt idx="31">
                  <c:v>29.950932895499999</c:v>
                </c:pt>
                <c:pt idx="32">
                  <c:v>42.4438497279099</c:v>
                </c:pt>
                <c:pt idx="33">
                  <c:v>33.477413796780297</c:v>
                </c:pt>
                <c:pt idx="34">
                  <c:v>22.392413291179999</c:v>
                </c:pt>
                <c:pt idx="35">
                  <c:v>18.573999203055099</c:v>
                </c:pt>
                <c:pt idx="36">
                  <c:v>20.622119542457401</c:v>
                </c:pt>
                <c:pt idx="37">
                  <c:v>14.000583659301199</c:v>
                </c:pt>
                <c:pt idx="38">
                  <c:v>15.804694482023301</c:v>
                </c:pt>
                <c:pt idx="39">
                  <c:v>11.0920323425447</c:v>
                </c:pt>
                <c:pt idx="40">
                  <c:v>11.0563033148979</c:v>
                </c:pt>
                <c:pt idx="41">
                  <c:v>19.045842101267802</c:v>
                </c:pt>
                <c:pt idx="42">
                  <c:v>24.577781876044899</c:v>
                </c:pt>
                <c:pt idx="43">
                  <c:v>24.649288851385901</c:v>
                </c:pt>
                <c:pt idx="44">
                  <c:v>23.3775078624749</c:v>
                </c:pt>
                <c:pt idx="45">
                  <c:v>28.004884869707901</c:v>
                </c:pt>
                <c:pt idx="46">
                  <c:v>30.5951773737354</c:v>
                </c:pt>
                <c:pt idx="47">
                  <c:v>34.561299135491097</c:v>
                </c:pt>
                <c:pt idx="48">
                  <c:v>46.383256504296</c:v>
                </c:pt>
                <c:pt idx="49">
                  <c:v>43.880154502138303</c:v>
                </c:pt>
                <c:pt idx="50">
                  <c:v>37.920215428713902</c:v>
                </c:pt>
                <c:pt idx="51">
                  <c:v>38.354957899372202</c:v>
                </c:pt>
                <c:pt idx="52">
                  <c:v>47.667475493239102</c:v>
                </c:pt>
                <c:pt idx="53">
                  <c:v>50.007841013803002</c:v>
                </c:pt>
                <c:pt idx="54">
                  <c:v>52.9228933018573</c:v>
                </c:pt>
                <c:pt idx="55">
                  <c:v>68.6642112736737</c:v>
                </c:pt>
                <c:pt idx="56">
                  <c:v>74.161267258362898</c:v>
                </c:pt>
                <c:pt idx="57">
                  <c:v>70.114025198489301</c:v>
                </c:pt>
                <c:pt idx="58">
                  <c:v>75.470470858461496</c:v>
                </c:pt>
                <c:pt idx="59">
                  <c:v>76.988201537301407</c:v>
                </c:pt>
                <c:pt idx="60">
                  <c:v>74.5452075038489</c:v>
                </c:pt>
                <c:pt idx="61">
                  <c:v>59.052935513717102</c:v>
                </c:pt>
                <c:pt idx="62">
                  <c:v>79.517196392749497</c:v>
                </c:pt>
                <c:pt idx="63">
                  <c:v>94.301301884551705</c:v>
                </c:pt>
                <c:pt idx="64">
                  <c:v>86.9566595556621</c:v>
                </c:pt>
                <c:pt idx="65">
                  <c:v>90.980982792524003</c:v>
                </c:pt>
                <c:pt idx="66">
                  <c:v>91.077462148898107</c:v>
                </c:pt>
                <c:pt idx="67">
                  <c:v>94.373698874072602</c:v>
                </c:pt>
                <c:pt idx="68">
                  <c:v>105.020423604461</c:v>
                </c:pt>
                <c:pt idx="69">
                  <c:v>90.543004679822104</c:v>
                </c:pt>
                <c:pt idx="70">
                  <c:v>105.688354520338</c:v>
                </c:pt>
                <c:pt idx="71">
                  <c:v>121.59337804310999</c:v>
                </c:pt>
                <c:pt idx="72">
                  <c:v>120.945498015346</c:v>
                </c:pt>
                <c:pt idx="73">
                  <c:v>120.80619030505299</c:v>
                </c:pt>
                <c:pt idx="74">
                  <c:v>126.27170111562199</c:v>
                </c:pt>
                <c:pt idx="75">
                  <c:v>116.978046374088</c:v>
                </c:pt>
                <c:pt idx="76">
                  <c:v>96.779382373395194</c:v>
                </c:pt>
                <c:pt idx="77">
                  <c:v>106.685873218756</c:v>
                </c:pt>
                <c:pt idx="78">
                  <c:v>84.645280724244799</c:v>
                </c:pt>
                <c:pt idx="79">
                  <c:v>84.292579938830301</c:v>
                </c:pt>
                <c:pt idx="80">
                  <c:v>101.730531860252</c:v>
                </c:pt>
                <c:pt idx="81">
                  <c:v>106.65791888205899</c:v>
                </c:pt>
                <c:pt idx="82">
                  <c:v>101.354851608426</c:v>
                </c:pt>
                <c:pt idx="83">
                  <c:v>98.891222046484799</c:v>
                </c:pt>
              </c:numCache>
            </c:numRef>
          </c:val>
          <c:smooth val="0"/>
          <c:extLst>
            <c:ext xmlns:c16="http://schemas.microsoft.com/office/drawing/2014/chart" uri="{C3380CC4-5D6E-409C-BE32-E72D297353CC}">
              <c16:uniqueId val="{00000007-C0A1-4844-B663-E2763CFD530D}"/>
            </c:ext>
          </c:extLst>
        </c:ser>
        <c:ser>
          <c:idx val="8"/>
          <c:order val="8"/>
          <c:tx>
            <c:strRef>
              <c:f>ETP_43!$D$46</c:f>
              <c:strCache>
                <c:ptCount val="1"/>
                <c:pt idx="0">
                  <c:v>Autres activites de services</c:v>
                </c:pt>
              </c:strCache>
            </c:strRef>
          </c:tx>
          <c:marker>
            <c:symbol val="none"/>
          </c:marker>
          <c:cat>
            <c:strRef>
              <c:f>ETP_43!$E$29:$CJ$29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ETP_43!$E$46:$CJ$46</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8-C0A1-4844-B663-E2763CFD530D}"/>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84703789858283"/>
          <c:y val="0.14445002234982635"/>
          <c:w val="0.29915297445301797"/>
          <c:h val="0.77019127021670164"/>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le Puy-de-Dome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ETP_63!$K$6:$K$23</c:f>
              <c:numCache>
                <c:formatCode>0%</c:formatCode>
                <c:ptCount val="18"/>
                <c:pt idx="0">
                  <c:v>-5.9757069742215174E-2</c:v>
                </c:pt>
                <c:pt idx="1">
                  <c:v>8.3633888038001869E-2</c:v>
                </c:pt>
                <c:pt idx="2">
                  <c:v>0</c:v>
                </c:pt>
                <c:pt idx="3">
                  <c:v>-0.13734430689233978</c:v>
                </c:pt>
                <c:pt idx="4">
                  <c:v>-9.1113249891814574E-2</c:v>
                </c:pt>
                <c:pt idx="5">
                  <c:v>4.3760328989079111E-2</c:v>
                </c:pt>
                <c:pt idx="6">
                  <c:v>3.3387835478149164E-2</c:v>
                </c:pt>
                <c:pt idx="7">
                  <c:v>4.9226179589937136E-2</c:v>
                </c:pt>
                <c:pt idx="8">
                  <c:v>-4.8362780949510631E-2</c:v>
                </c:pt>
                <c:pt idx="9">
                  <c:v>-0.1776433421967879</c:v>
                </c:pt>
                <c:pt idx="10">
                  <c:v>-4.5410929808549438E-2</c:v>
                </c:pt>
                <c:pt idx="11">
                  <c:v>0.12407225484801754</c:v>
                </c:pt>
                <c:pt idx="12">
                  <c:v>0.29551221550540063</c:v>
                </c:pt>
                <c:pt idx="13">
                  <c:v>-0.18411034715209651</c:v>
                </c:pt>
                <c:pt idx="14">
                  <c:v>-4.1278630557019191E-2</c:v>
                </c:pt>
                <c:pt idx="15">
                  <c:v>-0.14047208843807191</c:v>
                </c:pt>
                <c:pt idx="16">
                  <c:v>0.11123480124217267</c:v>
                </c:pt>
                <c:pt idx="17">
                  <c:v>-2.6803377555143948E-2</c:v>
                </c:pt>
              </c:numCache>
            </c:numRef>
          </c:val>
          <c:extLst>
            <c:ext xmlns:c16="http://schemas.microsoft.com/office/drawing/2014/chart" uri="{C3380CC4-5D6E-409C-BE32-E72D297353CC}">
              <c16:uniqueId val="{00000001-6C56-438F-AA23-8CEB2AE03E06}"/>
            </c:ext>
          </c:extLst>
        </c:ser>
        <c:dLbls>
          <c:showLegendKey val="0"/>
          <c:showVal val="0"/>
          <c:showCatName val="0"/>
          <c:showSerName val="0"/>
          <c:showPercent val="0"/>
          <c:showBubbleSize val="0"/>
        </c:dLbls>
        <c:gapWidth val="150"/>
        <c:axId val="154641536"/>
        <c:axId val="154643072"/>
      </c:barChart>
      <c:catAx>
        <c:axId val="154641536"/>
        <c:scaling>
          <c:orientation val="minMax"/>
        </c:scaling>
        <c:delete val="0"/>
        <c:axPos val="l"/>
        <c:numFmt formatCode="General" sourceLinked="0"/>
        <c:majorTickMark val="out"/>
        <c:minorTickMark val="none"/>
        <c:tickLblPos val="low"/>
        <c:txPr>
          <a:bodyPr/>
          <a:lstStyle/>
          <a:p>
            <a:pPr>
              <a:defRPr sz="900"/>
            </a:pPr>
            <a:endParaRPr lang="fr-FR"/>
          </a:p>
        </c:txPr>
        <c:crossAx val="154643072"/>
        <c:crosses val="autoZero"/>
        <c:auto val="1"/>
        <c:lblAlgn val="ctr"/>
        <c:lblOffset val="100"/>
        <c:noMultiLvlLbl val="0"/>
      </c:catAx>
      <c:valAx>
        <c:axId val="154643072"/>
        <c:scaling>
          <c:orientation val="minMax"/>
        </c:scaling>
        <c:delete val="1"/>
        <c:axPos val="b"/>
        <c:numFmt formatCode="0%" sourceLinked="1"/>
        <c:majorTickMark val="out"/>
        <c:minorTickMark val="none"/>
        <c:tickLblPos val="nextTo"/>
        <c:crossAx val="15464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Puy-de-Dôme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ETP_63!$D$32</c:f>
              <c:strCache>
                <c:ptCount val="1"/>
                <c:pt idx="0">
                  <c:v>Fabrication de denrees alimentaires, de boissons et  de produits a base de tabac</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ETP_63!$E$32:$CJ$32</c:f>
              <c:numCache>
                <c:formatCode>#,##0</c:formatCode>
                <c:ptCount val="84"/>
                <c:pt idx="0">
                  <c:v>560.21156946299595</c:v>
                </c:pt>
                <c:pt idx="1">
                  <c:v>562.70912839283005</c:v>
                </c:pt>
                <c:pt idx="2">
                  <c:v>582.67672202185304</c:v>
                </c:pt>
                <c:pt idx="3">
                  <c:v>525.98573378556898</c:v>
                </c:pt>
                <c:pt idx="4">
                  <c:v>451.39654480531198</c:v>
                </c:pt>
                <c:pt idx="5">
                  <c:v>500.30712582630002</c:v>
                </c:pt>
                <c:pt idx="6">
                  <c:v>541.46245352725703</c:v>
                </c:pt>
                <c:pt idx="7">
                  <c:v>459.46727985050399</c:v>
                </c:pt>
                <c:pt idx="8">
                  <c:v>555.76560724146498</c:v>
                </c:pt>
                <c:pt idx="9">
                  <c:v>495.19897870630899</c:v>
                </c:pt>
                <c:pt idx="10">
                  <c:v>459.91135247361598</c:v>
                </c:pt>
                <c:pt idx="11">
                  <c:v>494.15231639436001</c:v>
                </c:pt>
                <c:pt idx="12">
                  <c:v>493.89856599104502</c:v>
                </c:pt>
                <c:pt idx="13">
                  <c:v>461.75396904861901</c:v>
                </c:pt>
                <c:pt idx="14">
                  <c:v>346.856551738946</c:v>
                </c:pt>
                <c:pt idx="15">
                  <c:v>344.91432948584298</c:v>
                </c:pt>
                <c:pt idx="16">
                  <c:v>361.24393193234903</c:v>
                </c:pt>
                <c:pt idx="17">
                  <c:v>360.506421238097</c:v>
                </c:pt>
                <c:pt idx="18">
                  <c:v>360.696044832425</c:v>
                </c:pt>
                <c:pt idx="19">
                  <c:v>328.64864064713902</c:v>
                </c:pt>
                <c:pt idx="20">
                  <c:v>290.09329196267697</c:v>
                </c:pt>
                <c:pt idx="21">
                  <c:v>324.08796062830203</c:v>
                </c:pt>
                <c:pt idx="22">
                  <c:v>408.54770309456097</c:v>
                </c:pt>
                <c:pt idx="23">
                  <c:v>405.360124444365</c:v>
                </c:pt>
                <c:pt idx="24">
                  <c:v>350.67517432893698</c:v>
                </c:pt>
                <c:pt idx="25">
                  <c:v>374.58408544769799</c:v>
                </c:pt>
                <c:pt idx="26">
                  <c:v>330.23366415837</c:v>
                </c:pt>
                <c:pt idx="27">
                  <c:v>309.59223209650099</c:v>
                </c:pt>
                <c:pt idx="28">
                  <c:v>302.19504388595499</c:v>
                </c:pt>
                <c:pt idx="29">
                  <c:v>294.90562664556398</c:v>
                </c:pt>
                <c:pt idx="30">
                  <c:v>277.37022891689702</c:v>
                </c:pt>
                <c:pt idx="31">
                  <c:v>303.648369810075</c:v>
                </c:pt>
                <c:pt idx="32">
                  <c:v>316.64844819067503</c:v>
                </c:pt>
                <c:pt idx="33">
                  <c:v>290.662907865151</c:v>
                </c:pt>
                <c:pt idx="34">
                  <c:v>284.58224992197</c:v>
                </c:pt>
                <c:pt idx="35">
                  <c:v>284.53145278766999</c:v>
                </c:pt>
                <c:pt idx="36">
                  <c:v>325.64499666070901</c:v>
                </c:pt>
                <c:pt idx="37">
                  <c:v>366.00768970861799</c:v>
                </c:pt>
                <c:pt idx="38">
                  <c:v>371.925268888669</c:v>
                </c:pt>
                <c:pt idx="39">
                  <c:v>396.56355701032601</c:v>
                </c:pt>
                <c:pt idx="40">
                  <c:v>458.30365268254502</c:v>
                </c:pt>
                <c:pt idx="41">
                  <c:v>416.57386771892999</c:v>
                </c:pt>
                <c:pt idx="42">
                  <c:v>428.06090920972798</c:v>
                </c:pt>
                <c:pt idx="43">
                  <c:v>425.77916745303497</c:v>
                </c:pt>
                <c:pt idx="44">
                  <c:v>373.12326776509599</c:v>
                </c:pt>
                <c:pt idx="45">
                  <c:v>407.65794532168798</c:v>
                </c:pt>
                <c:pt idx="46">
                  <c:v>388.94658025699198</c:v>
                </c:pt>
                <c:pt idx="47">
                  <c:v>441.60828193197602</c:v>
                </c:pt>
                <c:pt idx="48">
                  <c:v>460.32160924168301</c:v>
                </c:pt>
                <c:pt idx="49">
                  <c:v>493.91154608670701</c:v>
                </c:pt>
                <c:pt idx="50">
                  <c:v>559.79571045234002</c:v>
                </c:pt>
                <c:pt idx="51">
                  <c:v>513.37091970297297</c:v>
                </c:pt>
                <c:pt idx="52">
                  <c:v>511.56130593691603</c:v>
                </c:pt>
                <c:pt idx="53">
                  <c:v>480.52410518961398</c:v>
                </c:pt>
                <c:pt idx="54">
                  <c:v>526.32895138102901</c:v>
                </c:pt>
                <c:pt idx="55">
                  <c:v>478.74113662735698</c:v>
                </c:pt>
                <c:pt idx="56">
                  <c:v>461.25465550010398</c:v>
                </c:pt>
                <c:pt idx="57">
                  <c:v>470.86072580824299</c:v>
                </c:pt>
                <c:pt idx="58">
                  <c:v>419.357215793129</c:v>
                </c:pt>
                <c:pt idx="59">
                  <c:v>416.36062108083098</c:v>
                </c:pt>
                <c:pt idx="60">
                  <c:v>412.48342277077001</c:v>
                </c:pt>
                <c:pt idx="61">
                  <c:v>372.26209057304698</c:v>
                </c:pt>
                <c:pt idx="62">
                  <c:v>432.02841412364899</c:v>
                </c:pt>
                <c:pt idx="63">
                  <c:v>434.72362194363302</c:v>
                </c:pt>
                <c:pt idx="64">
                  <c:v>439.35435379161601</c:v>
                </c:pt>
                <c:pt idx="65">
                  <c:v>466.35358607180501</c:v>
                </c:pt>
                <c:pt idx="66">
                  <c:v>467.11269085248</c:v>
                </c:pt>
                <c:pt idx="67">
                  <c:v>466.945545232038</c:v>
                </c:pt>
                <c:pt idx="68">
                  <c:v>473.18952248285001</c:v>
                </c:pt>
                <c:pt idx="69">
                  <c:v>441.66353223495997</c:v>
                </c:pt>
                <c:pt idx="70">
                  <c:v>456.86092188526902</c:v>
                </c:pt>
                <c:pt idx="71">
                  <c:v>455.227418906389</c:v>
                </c:pt>
                <c:pt idx="72">
                  <c:v>438.22843799504398</c:v>
                </c:pt>
                <c:pt idx="73">
                  <c:v>460.39394396117802</c:v>
                </c:pt>
                <c:pt idx="74">
                  <c:v>451.47002868899398</c:v>
                </c:pt>
                <c:pt idx="75">
                  <c:v>458.777609461032</c:v>
                </c:pt>
                <c:pt idx="76">
                  <c:v>479.86974372485702</c:v>
                </c:pt>
                <c:pt idx="77">
                  <c:v>470.83153260361502</c:v>
                </c:pt>
                <c:pt idx="78">
                  <c:v>471.38983427019099</c:v>
                </c:pt>
                <c:pt idx="79">
                  <c:v>493.75806163897499</c:v>
                </c:pt>
                <c:pt idx="80">
                  <c:v>495.46448481568001</c:v>
                </c:pt>
                <c:pt idx="81">
                  <c:v>478.17531368554899</c:v>
                </c:pt>
                <c:pt idx="82">
                  <c:v>532.07015849360698</c:v>
                </c:pt>
                <c:pt idx="83">
                  <c:v>569.88589582871498</c:v>
                </c:pt>
              </c:numCache>
            </c:numRef>
          </c:val>
          <c:smooth val="0"/>
          <c:extLst>
            <c:ext xmlns:c16="http://schemas.microsoft.com/office/drawing/2014/chart" uri="{C3380CC4-5D6E-409C-BE32-E72D297353CC}">
              <c16:uniqueId val="{00000000-F8F8-4AE7-B98E-3179A2CC8221}"/>
            </c:ext>
          </c:extLst>
        </c:ser>
        <c:ser>
          <c:idx val="1"/>
          <c:order val="1"/>
          <c:tx>
            <c:strRef>
              <c:f>ETP_63!$D$33</c:f>
              <c:strCache>
                <c:ptCount val="1"/>
                <c:pt idx="0">
                  <c:v>Cokéfaction et raffinage. Industries extractives,  énergie, eau, gestion des déchets et dépollution</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ETP_63!$E$33:$CJ$33</c:f>
              <c:numCache>
                <c:formatCode>#,##0</c:formatCode>
                <c:ptCount val="84"/>
                <c:pt idx="0">
                  <c:v>156.99547254024299</c:v>
                </c:pt>
                <c:pt idx="1">
                  <c:v>155.78375461783699</c:v>
                </c:pt>
                <c:pt idx="2">
                  <c:v>167.316894374366</c:v>
                </c:pt>
                <c:pt idx="3">
                  <c:v>132.412687874694</c:v>
                </c:pt>
                <c:pt idx="4">
                  <c:v>129.88875724371999</c:v>
                </c:pt>
                <c:pt idx="5">
                  <c:v>142.72560885998001</c:v>
                </c:pt>
                <c:pt idx="6">
                  <c:v>158.17547506383301</c:v>
                </c:pt>
                <c:pt idx="7">
                  <c:v>138.582399146585</c:v>
                </c:pt>
                <c:pt idx="8">
                  <c:v>155.00550984947401</c:v>
                </c:pt>
                <c:pt idx="9">
                  <c:v>154.740548958555</c:v>
                </c:pt>
                <c:pt idx="10">
                  <c:v>144.787211631004</c:v>
                </c:pt>
                <c:pt idx="11">
                  <c:v>153.84626467838399</c:v>
                </c:pt>
                <c:pt idx="12">
                  <c:v>131.72165973588801</c:v>
                </c:pt>
                <c:pt idx="13">
                  <c:v>135.257949167123</c:v>
                </c:pt>
                <c:pt idx="14">
                  <c:v>128.89278644233099</c:v>
                </c:pt>
                <c:pt idx="15">
                  <c:v>112.890142527563</c:v>
                </c:pt>
                <c:pt idx="16">
                  <c:v>108.13009533453</c:v>
                </c:pt>
                <c:pt idx="17">
                  <c:v>81.536298736296999</c:v>
                </c:pt>
                <c:pt idx="18">
                  <c:v>109.886669617954</c:v>
                </c:pt>
                <c:pt idx="19">
                  <c:v>106.097912557995</c:v>
                </c:pt>
                <c:pt idx="20">
                  <c:v>98.572229745603707</c:v>
                </c:pt>
                <c:pt idx="21">
                  <c:v>126.65477794444099</c:v>
                </c:pt>
                <c:pt idx="22">
                  <c:v>144.02523878048899</c:v>
                </c:pt>
                <c:pt idx="23">
                  <c:v>171.48069328259601</c:v>
                </c:pt>
                <c:pt idx="24">
                  <c:v>162.433428469327</c:v>
                </c:pt>
                <c:pt idx="25">
                  <c:v>150.291922579421</c:v>
                </c:pt>
                <c:pt idx="26">
                  <c:v>147.785985317262</c:v>
                </c:pt>
                <c:pt idx="27">
                  <c:v>157.31119575609</c:v>
                </c:pt>
                <c:pt idx="28">
                  <c:v>138.328223884137</c:v>
                </c:pt>
                <c:pt idx="29">
                  <c:v>150.292288093548</c:v>
                </c:pt>
                <c:pt idx="30">
                  <c:v>132.34965688576401</c:v>
                </c:pt>
                <c:pt idx="31">
                  <c:v>121.98523985020501</c:v>
                </c:pt>
                <c:pt idx="32">
                  <c:v>119.684540758446</c:v>
                </c:pt>
                <c:pt idx="33">
                  <c:v>119.823476132075</c:v>
                </c:pt>
                <c:pt idx="34">
                  <c:v>111.309364382265</c:v>
                </c:pt>
                <c:pt idx="35">
                  <c:v>95.507299618924094</c:v>
                </c:pt>
                <c:pt idx="36">
                  <c:v>95.385261288384598</c:v>
                </c:pt>
                <c:pt idx="37">
                  <c:v>87.692424830769696</c:v>
                </c:pt>
                <c:pt idx="38">
                  <c:v>102.861140262929</c:v>
                </c:pt>
                <c:pt idx="39">
                  <c:v>107.34039612634</c:v>
                </c:pt>
                <c:pt idx="40">
                  <c:v>101.678438785496</c:v>
                </c:pt>
                <c:pt idx="41">
                  <c:v>104.96781175149199</c:v>
                </c:pt>
                <c:pt idx="42">
                  <c:v>108.810773926732</c:v>
                </c:pt>
                <c:pt idx="43">
                  <c:v>114.88907892216599</c:v>
                </c:pt>
                <c:pt idx="44">
                  <c:v>109.904739436377</c:v>
                </c:pt>
                <c:pt idx="45">
                  <c:v>149.53465401177399</c:v>
                </c:pt>
                <c:pt idx="46">
                  <c:v>167.00355667579299</c:v>
                </c:pt>
                <c:pt idx="47">
                  <c:v>178.77046185959799</c:v>
                </c:pt>
                <c:pt idx="48">
                  <c:v>197.85529931497101</c:v>
                </c:pt>
                <c:pt idx="49">
                  <c:v>218.98458188779</c:v>
                </c:pt>
                <c:pt idx="50">
                  <c:v>249.38120088486701</c:v>
                </c:pt>
                <c:pt idx="51">
                  <c:v>251.55774619030501</c:v>
                </c:pt>
                <c:pt idx="52">
                  <c:v>251.362995589326</c:v>
                </c:pt>
                <c:pt idx="53">
                  <c:v>289.63803876947401</c:v>
                </c:pt>
                <c:pt idx="54">
                  <c:v>251.495255580991</c:v>
                </c:pt>
                <c:pt idx="55">
                  <c:v>256.34181024666498</c:v>
                </c:pt>
                <c:pt idx="56">
                  <c:v>232.145998526943</c:v>
                </c:pt>
                <c:pt idx="57">
                  <c:v>235.430728196015</c:v>
                </c:pt>
                <c:pt idx="58">
                  <c:v>256.67822755075298</c:v>
                </c:pt>
                <c:pt idx="59">
                  <c:v>248.195753261833</c:v>
                </c:pt>
                <c:pt idx="60">
                  <c:v>225.32887978050101</c:v>
                </c:pt>
                <c:pt idx="61">
                  <c:v>118.32566183147</c:v>
                </c:pt>
                <c:pt idx="62">
                  <c:v>172.13488535844499</c:v>
                </c:pt>
                <c:pt idx="63">
                  <c:v>195.33726188695201</c:v>
                </c:pt>
                <c:pt idx="64">
                  <c:v>200.37306240255</c:v>
                </c:pt>
                <c:pt idx="65">
                  <c:v>170.13091264616901</c:v>
                </c:pt>
                <c:pt idx="66">
                  <c:v>157.950176945083</c:v>
                </c:pt>
                <c:pt idx="67">
                  <c:v>181.30687785446</c:v>
                </c:pt>
                <c:pt idx="68">
                  <c:v>200.23003890308399</c:v>
                </c:pt>
                <c:pt idx="69">
                  <c:v>212.24962274594</c:v>
                </c:pt>
                <c:pt idx="70">
                  <c:v>228.51892647381899</c:v>
                </c:pt>
                <c:pt idx="71">
                  <c:v>225.65965223535599</c:v>
                </c:pt>
                <c:pt idx="72">
                  <c:v>217.78513804248101</c:v>
                </c:pt>
                <c:pt idx="73">
                  <c:v>225.33762638229601</c:v>
                </c:pt>
                <c:pt idx="74">
                  <c:v>206.18568918405799</c:v>
                </c:pt>
                <c:pt idx="75">
                  <c:v>194.39834575342499</c:v>
                </c:pt>
                <c:pt idx="76">
                  <c:v>210.132887203704</c:v>
                </c:pt>
                <c:pt idx="77">
                  <c:v>224.09225637633</c:v>
                </c:pt>
                <c:pt idx="78">
                  <c:v>214.03108285361299</c:v>
                </c:pt>
                <c:pt idx="79">
                  <c:v>223.65625717515101</c:v>
                </c:pt>
                <c:pt idx="80">
                  <c:v>220.05029127193799</c:v>
                </c:pt>
                <c:pt idx="81">
                  <c:v>223.482493146417</c:v>
                </c:pt>
                <c:pt idx="82">
                  <c:v>218.68202276725799</c:v>
                </c:pt>
                <c:pt idx="83">
                  <c:v>242.42782332858701</c:v>
                </c:pt>
              </c:numCache>
            </c:numRef>
          </c:val>
          <c:smooth val="0"/>
          <c:extLst>
            <c:ext xmlns:c16="http://schemas.microsoft.com/office/drawing/2014/chart" uri="{C3380CC4-5D6E-409C-BE32-E72D297353CC}">
              <c16:uniqueId val="{00000001-F8F8-4AE7-B98E-3179A2CC8221}"/>
            </c:ext>
          </c:extLst>
        </c:ser>
        <c:ser>
          <c:idx val="2"/>
          <c:order val="2"/>
          <c:tx>
            <c:strRef>
              <c:f>ETP_63!$D$34</c:f>
              <c:strCache>
                <c:ptCount val="1"/>
                <c:pt idx="0">
                  <c:v>Fabrication d'equipements electriques, electroniques, informatiques ; fabrication de machine</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ETP_63!$E$34:$CJ$34</c:f>
              <c:numCache>
                <c:formatCode>#,##0</c:formatCode>
                <c:ptCount val="84"/>
                <c:pt idx="0">
                  <c:v>291.36345351450598</c:v>
                </c:pt>
                <c:pt idx="1">
                  <c:v>284.60995596992598</c:v>
                </c:pt>
                <c:pt idx="2">
                  <c:v>260.51465115207299</c:v>
                </c:pt>
                <c:pt idx="3">
                  <c:v>198.67404785084199</c:v>
                </c:pt>
                <c:pt idx="4">
                  <c:v>175.192896267641</c:v>
                </c:pt>
                <c:pt idx="5">
                  <c:v>184.37812694023199</c:v>
                </c:pt>
                <c:pt idx="6">
                  <c:v>210.326718671035</c:v>
                </c:pt>
                <c:pt idx="7">
                  <c:v>206.499585795716</c:v>
                </c:pt>
                <c:pt idx="8">
                  <c:v>282.02101053851601</c:v>
                </c:pt>
                <c:pt idx="9">
                  <c:v>269.88187767937598</c:v>
                </c:pt>
                <c:pt idx="10">
                  <c:v>207.39322568406499</c:v>
                </c:pt>
                <c:pt idx="11">
                  <c:v>269.67125033848498</c:v>
                </c:pt>
                <c:pt idx="12">
                  <c:v>236.04591302754599</c:v>
                </c:pt>
                <c:pt idx="13">
                  <c:v>259.07372574332999</c:v>
                </c:pt>
                <c:pt idx="14">
                  <c:v>268.57229905069102</c:v>
                </c:pt>
                <c:pt idx="15">
                  <c:v>223.34755811333599</c:v>
                </c:pt>
                <c:pt idx="16">
                  <c:v>187.951508124615</c:v>
                </c:pt>
                <c:pt idx="17">
                  <c:v>191.102225021523</c:v>
                </c:pt>
                <c:pt idx="18">
                  <c:v>129.399388813521</c:v>
                </c:pt>
                <c:pt idx="19">
                  <c:v>113.097525878761</c:v>
                </c:pt>
                <c:pt idx="20">
                  <c:v>126.71033369230101</c:v>
                </c:pt>
                <c:pt idx="21">
                  <c:v>156.42188134268201</c:v>
                </c:pt>
                <c:pt idx="22">
                  <c:v>196.046050702966</c:v>
                </c:pt>
                <c:pt idx="23">
                  <c:v>175.69223062577899</c:v>
                </c:pt>
                <c:pt idx="24">
                  <c:v>152.03290863404101</c:v>
                </c:pt>
                <c:pt idx="25">
                  <c:v>151.55213457366099</c:v>
                </c:pt>
                <c:pt idx="26">
                  <c:v>130.825286324508</c:v>
                </c:pt>
                <c:pt idx="27">
                  <c:v>143.228915484526</c:v>
                </c:pt>
                <c:pt idx="28">
                  <c:v>114.110802778096</c:v>
                </c:pt>
                <c:pt idx="29">
                  <c:v>106.537679698324</c:v>
                </c:pt>
                <c:pt idx="30">
                  <c:v>95.200703119712003</c:v>
                </c:pt>
                <c:pt idx="31">
                  <c:v>105.702438088671</c:v>
                </c:pt>
                <c:pt idx="32">
                  <c:v>115.252360270228</c:v>
                </c:pt>
                <c:pt idx="33">
                  <c:v>128.76753102758701</c:v>
                </c:pt>
                <c:pt idx="34">
                  <c:v>129.22968977589699</c:v>
                </c:pt>
                <c:pt idx="35">
                  <c:v>136.167938220552</c:v>
                </c:pt>
                <c:pt idx="36">
                  <c:v>138.940311033732</c:v>
                </c:pt>
                <c:pt idx="37">
                  <c:v>123.602847459633</c:v>
                </c:pt>
                <c:pt idx="38">
                  <c:v>109.785374219609</c:v>
                </c:pt>
                <c:pt idx="39">
                  <c:v>116.883648464936</c:v>
                </c:pt>
                <c:pt idx="40">
                  <c:v>122.61864697241801</c:v>
                </c:pt>
                <c:pt idx="41">
                  <c:v>120.163810062717</c:v>
                </c:pt>
                <c:pt idx="42">
                  <c:v>124.43159676195999</c:v>
                </c:pt>
                <c:pt idx="43">
                  <c:v>127.66332856949199</c:v>
                </c:pt>
                <c:pt idx="44">
                  <c:v>114.34504048091701</c:v>
                </c:pt>
                <c:pt idx="45">
                  <c:v>124.883977141606</c:v>
                </c:pt>
                <c:pt idx="46">
                  <c:v>114.47489635350399</c:v>
                </c:pt>
                <c:pt idx="47">
                  <c:v>111.39968062651801</c:v>
                </c:pt>
                <c:pt idx="48">
                  <c:v>101.250674842344</c:v>
                </c:pt>
                <c:pt idx="49">
                  <c:v>107.85934843263099</c:v>
                </c:pt>
                <c:pt idx="50">
                  <c:v>103.732375549254</c:v>
                </c:pt>
                <c:pt idx="51">
                  <c:v>97.082671074867804</c:v>
                </c:pt>
                <c:pt idx="52">
                  <c:v>90.701118098012898</c:v>
                </c:pt>
                <c:pt idx="53">
                  <c:v>87.692159011348707</c:v>
                </c:pt>
                <c:pt idx="54">
                  <c:v>83.716572088815198</c:v>
                </c:pt>
                <c:pt idx="55">
                  <c:v>97.779027146684598</c:v>
                </c:pt>
                <c:pt idx="56">
                  <c:v>106.896942551328</c:v>
                </c:pt>
                <c:pt idx="57">
                  <c:v>102.569196860872</c:v>
                </c:pt>
                <c:pt idx="58">
                  <c:v>91.611782554659797</c:v>
                </c:pt>
                <c:pt idx="59">
                  <c:v>81.295685015576197</c:v>
                </c:pt>
                <c:pt idx="60">
                  <c:v>69.160439005052893</c:v>
                </c:pt>
                <c:pt idx="61">
                  <c:v>32.131883917266698</c:v>
                </c:pt>
                <c:pt idx="62">
                  <c:v>58.178929899667402</c:v>
                </c:pt>
                <c:pt idx="63">
                  <c:v>69.759881446727107</c:v>
                </c:pt>
                <c:pt idx="64">
                  <c:v>78.812395279544702</c:v>
                </c:pt>
                <c:pt idx="65">
                  <c:v>89.961073177903799</c:v>
                </c:pt>
                <c:pt idx="66">
                  <c:v>82.882727536341903</c:v>
                </c:pt>
                <c:pt idx="67">
                  <c:v>80.867904381056704</c:v>
                </c:pt>
                <c:pt idx="68">
                  <c:v>83.810067512354493</c:v>
                </c:pt>
                <c:pt idx="69">
                  <c:v>64.533944118035393</c:v>
                </c:pt>
                <c:pt idx="70">
                  <c:v>61.621062839617302</c:v>
                </c:pt>
                <c:pt idx="71">
                  <c:v>61.976614651924201</c:v>
                </c:pt>
                <c:pt idx="72">
                  <c:v>68.400509931144995</c:v>
                </c:pt>
                <c:pt idx="73">
                  <c:v>86.425110827248105</c:v>
                </c:pt>
                <c:pt idx="74">
                  <c:v>81.802768705957803</c:v>
                </c:pt>
                <c:pt idx="75">
                  <c:v>76.420739334010904</c:v>
                </c:pt>
                <c:pt idx="76">
                  <c:v>76.742311007619193</c:v>
                </c:pt>
                <c:pt idx="77">
                  <c:v>70.666472263039395</c:v>
                </c:pt>
                <c:pt idx="78">
                  <c:v>62.740677831916102</c:v>
                </c:pt>
                <c:pt idx="79">
                  <c:v>63.604383846428597</c:v>
                </c:pt>
                <c:pt idx="80">
                  <c:v>53.592510098072196</c:v>
                </c:pt>
                <c:pt idx="81">
                  <c:v>54.963094929883603</c:v>
                </c:pt>
                <c:pt idx="82">
                  <c:v>62.1274498039365</c:v>
                </c:pt>
                <c:pt idx="83">
                  <c:v>63.4706628116178</c:v>
                </c:pt>
              </c:numCache>
            </c:numRef>
          </c:val>
          <c:smooth val="0"/>
          <c:extLst>
            <c:ext xmlns:c16="http://schemas.microsoft.com/office/drawing/2014/chart" uri="{C3380CC4-5D6E-409C-BE32-E72D297353CC}">
              <c16:uniqueId val="{00000002-F8F8-4AE7-B98E-3179A2CC8221}"/>
            </c:ext>
          </c:extLst>
        </c:ser>
        <c:ser>
          <c:idx val="3"/>
          <c:order val="3"/>
          <c:tx>
            <c:strRef>
              <c:f>ETP_63!$D$35</c:f>
              <c:strCache>
                <c:ptCount val="1"/>
                <c:pt idx="0">
                  <c:v>Fabrication de materiels de transport</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ETP_63!$E$35:$CJ$35</c:f>
              <c:numCache>
                <c:formatCode>#,##0</c:formatCode>
                <c:ptCount val="84"/>
                <c:pt idx="0">
                  <c:v>299.823891819734</c:v>
                </c:pt>
                <c:pt idx="1">
                  <c:v>332.669004046091</c:v>
                </c:pt>
                <c:pt idx="2">
                  <c:v>296.46161697352397</c:v>
                </c:pt>
                <c:pt idx="3">
                  <c:v>231.04993615174101</c:v>
                </c:pt>
                <c:pt idx="4">
                  <c:v>254.891667803183</c:v>
                </c:pt>
                <c:pt idx="5">
                  <c:v>257.27934133447701</c:v>
                </c:pt>
                <c:pt idx="6">
                  <c:v>225.243167250667</c:v>
                </c:pt>
                <c:pt idx="7">
                  <c:v>282.00093258495502</c:v>
                </c:pt>
                <c:pt idx="8">
                  <c:v>267.45637385156903</c:v>
                </c:pt>
                <c:pt idx="9">
                  <c:v>328.60092444481398</c:v>
                </c:pt>
                <c:pt idx="10">
                  <c:v>298.71065525933801</c:v>
                </c:pt>
                <c:pt idx="11">
                  <c:v>222.74798217665699</c:v>
                </c:pt>
                <c:pt idx="12">
                  <c:v>179.872186406796</c:v>
                </c:pt>
                <c:pt idx="13">
                  <c:v>170.53847408253199</c:v>
                </c:pt>
                <c:pt idx="14">
                  <c:v>206.77865121975699</c:v>
                </c:pt>
                <c:pt idx="15">
                  <c:v>122.886418341454</c:v>
                </c:pt>
                <c:pt idx="16">
                  <c:v>126.848327000753</c:v>
                </c:pt>
                <c:pt idx="17">
                  <c:v>63.586555970999697</c:v>
                </c:pt>
                <c:pt idx="18">
                  <c:v>15.438377513551499</c:v>
                </c:pt>
                <c:pt idx="19">
                  <c:v>51.7549298628985</c:v>
                </c:pt>
                <c:pt idx="20">
                  <c:v>51.665522845721803</c:v>
                </c:pt>
                <c:pt idx="21">
                  <c:v>72.772865625591706</c:v>
                </c:pt>
                <c:pt idx="22">
                  <c:v>99.718061247557003</c:v>
                </c:pt>
                <c:pt idx="23">
                  <c:v>117.89024154523</c:v>
                </c:pt>
                <c:pt idx="24">
                  <c:v>124.426871401046</c:v>
                </c:pt>
                <c:pt idx="25">
                  <c:v>82.913211686792906</c:v>
                </c:pt>
                <c:pt idx="26">
                  <c:v>83.654898840890397</c:v>
                </c:pt>
                <c:pt idx="27">
                  <c:v>83.580803891411307</c:v>
                </c:pt>
                <c:pt idx="28">
                  <c:v>70.2431080483518</c:v>
                </c:pt>
                <c:pt idx="29">
                  <c:v>80.721526406722006</c:v>
                </c:pt>
                <c:pt idx="30">
                  <c:v>73.193850174193301</c:v>
                </c:pt>
                <c:pt idx="31">
                  <c:v>93.941366556379805</c:v>
                </c:pt>
                <c:pt idx="32">
                  <c:v>107.69708879909101</c:v>
                </c:pt>
                <c:pt idx="33">
                  <c:v>121.161990034206</c:v>
                </c:pt>
                <c:pt idx="34">
                  <c:v>108.259872544134</c:v>
                </c:pt>
                <c:pt idx="35">
                  <c:v>89.426806898215801</c:v>
                </c:pt>
                <c:pt idx="36">
                  <c:v>87.194931038085798</c:v>
                </c:pt>
                <c:pt idx="37">
                  <c:v>76.187581284648303</c:v>
                </c:pt>
                <c:pt idx="38">
                  <c:v>70.972271934427098</c:v>
                </c:pt>
                <c:pt idx="39">
                  <c:v>77.996305063625698</c:v>
                </c:pt>
                <c:pt idx="40">
                  <c:v>91.448829033927694</c:v>
                </c:pt>
                <c:pt idx="41">
                  <c:v>90.162993922524507</c:v>
                </c:pt>
                <c:pt idx="42">
                  <c:v>106.825340344073</c:v>
                </c:pt>
                <c:pt idx="43">
                  <c:v>123.852158354344</c:v>
                </c:pt>
                <c:pt idx="44">
                  <c:v>103.647419978337</c:v>
                </c:pt>
                <c:pt idx="45">
                  <c:v>128.597610220989</c:v>
                </c:pt>
                <c:pt idx="46">
                  <c:v>86.862976560446199</c:v>
                </c:pt>
                <c:pt idx="47">
                  <c:v>87.843647311905499</c:v>
                </c:pt>
                <c:pt idx="48">
                  <c:v>80.605985669545007</c:v>
                </c:pt>
                <c:pt idx="49">
                  <c:v>85.522621896163002</c:v>
                </c:pt>
                <c:pt idx="50">
                  <c:v>96.512521185210005</c:v>
                </c:pt>
                <c:pt idx="51">
                  <c:v>88.270586389363999</c:v>
                </c:pt>
                <c:pt idx="52">
                  <c:v>119.57142363947</c:v>
                </c:pt>
                <c:pt idx="53">
                  <c:v>127.088814151592</c:v>
                </c:pt>
                <c:pt idx="54">
                  <c:v>145.419239576536</c:v>
                </c:pt>
                <c:pt idx="55">
                  <c:v>114.080136849371</c:v>
                </c:pt>
                <c:pt idx="56">
                  <c:v>149.70862963280601</c:v>
                </c:pt>
                <c:pt idx="57">
                  <c:v>152.67640752662001</c:v>
                </c:pt>
                <c:pt idx="58">
                  <c:v>146.037759788404</c:v>
                </c:pt>
                <c:pt idx="59">
                  <c:v>172.382375737986</c:v>
                </c:pt>
                <c:pt idx="60">
                  <c:v>185.48654796160699</c:v>
                </c:pt>
                <c:pt idx="61">
                  <c:v>70.647141097321196</c:v>
                </c:pt>
                <c:pt idx="62">
                  <c:v>114.613512039179</c:v>
                </c:pt>
                <c:pt idx="63">
                  <c:v>138.528412717609</c:v>
                </c:pt>
                <c:pt idx="64">
                  <c:v>105.49974065527</c:v>
                </c:pt>
                <c:pt idx="65">
                  <c:v>107.205081689319</c:v>
                </c:pt>
                <c:pt idx="66">
                  <c:v>122.32797367237799</c:v>
                </c:pt>
                <c:pt idx="67">
                  <c:v>140.19992518069199</c:v>
                </c:pt>
                <c:pt idx="68">
                  <c:v>156.952704149428</c:v>
                </c:pt>
                <c:pt idx="69">
                  <c:v>142.36012471434401</c:v>
                </c:pt>
                <c:pt idx="70">
                  <c:v>153.98655551365701</c:v>
                </c:pt>
                <c:pt idx="71">
                  <c:v>168.67411871342699</c:v>
                </c:pt>
                <c:pt idx="72">
                  <c:v>184.30822204284701</c:v>
                </c:pt>
                <c:pt idx="73">
                  <c:v>191.95858153093499</c:v>
                </c:pt>
                <c:pt idx="74">
                  <c:v>182.255057550972</c:v>
                </c:pt>
                <c:pt idx="75">
                  <c:v>186.309955531301</c:v>
                </c:pt>
                <c:pt idx="76">
                  <c:v>188.73091903466801</c:v>
                </c:pt>
                <c:pt idx="77">
                  <c:v>200.36153818796799</c:v>
                </c:pt>
                <c:pt idx="78">
                  <c:v>187.28493784473901</c:v>
                </c:pt>
                <c:pt idx="79">
                  <c:v>178.743383494597</c:v>
                </c:pt>
                <c:pt idx="80">
                  <c:v>171.019420089139</c:v>
                </c:pt>
                <c:pt idx="81">
                  <c:v>169.201611634502</c:v>
                </c:pt>
                <c:pt idx="82">
                  <c:v>170.739078814415</c:v>
                </c:pt>
                <c:pt idx="83">
                  <c:v>177.10997513645799</c:v>
                </c:pt>
              </c:numCache>
            </c:numRef>
          </c:val>
          <c:smooth val="0"/>
          <c:extLst>
            <c:ext xmlns:c16="http://schemas.microsoft.com/office/drawing/2014/chart" uri="{C3380CC4-5D6E-409C-BE32-E72D297353CC}">
              <c16:uniqueId val="{00000003-F8F8-4AE7-B98E-3179A2CC8221}"/>
            </c:ext>
          </c:extLst>
        </c:ser>
        <c:ser>
          <c:idx val="4"/>
          <c:order val="4"/>
          <c:tx>
            <c:strRef>
              <c:f>ETP_63!$D$36</c:f>
              <c:strCache>
                <c:ptCount val="1"/>
                <c:pt idx="0">
                  <c:v>Fabrication d'autres produits industriels</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ETP_63!$E$36:$CJ$36</c:f>
              <c:numCache>
                <c:formatCode>#,##0</c:formatCode>
                <c:ptCount val="84"/>
                <c:pt idx="0">
                  <c:v>1650.2021850727299</c:v>
                </c:pt>
                <c:pt idx="1">
                  <c:v>1562.07926368478</c:v>
                </c:pt>
                <c:pt idx="2">
                  <c:v>1614.16190859276</c:v>
                </c:pt>
                <c:pt idx="3">
                  <c:v>1609.9384769779101</c:v>
                </c:pt>
                <c:pt idx="4">
                  <c:v>1651.61604423221</c:v>
                </c:pt>
                <c:pt idx="5">
                  <c:v>1727.8954506524899</c:v>
                </c:pt>
                <c:pt idx="6">
                  <c:v>1711.4517054512801</c:v>
                </c:pt>
                <c:pt idx="7">
                  <c:v>1822.8773270623501</c:v>
                </c:pt>
                <c:pt idx="8">
                  <c:v>1871.5915159874701</c:v>
                </c:pt>
                <c:pt idx="9">
                  <c:v>1911.4922619219301</c:v>
                </c:pt>
                <c:pt idx="10">
                  <c:v>1849.7405805661199</c:v>
                </c:pt>
                <c:pt idx="11">
                  <c:v>1789.4146012802701</c:v>
                </c:pt>
                <c:pt idx="12">
                  <c:v>2013.32623089801</c:v>
                </c:pt>
                <c:pt idx="13">
                  <c:v>1785.6693641315801</c:v>
                </c:pt>
                <c:pt idx="14">
                  <c:v>1580.28962723008</c:v>
                </c:pt>
                <c:pt idx="15">
                  <c:v>1292.9867921554101</c:v>
                </c:pt>
                <c:pt idx="16">
                  <c:v>949.98261053558394</c:v>
                </c:pt>
                <c:pt idx="17">
                  <c:v>687.82485611574396</c:v>
                </c:pt>
                <c:pt idx="18">
                  <c:v>697.15210230798596</c:v>
                </c:pt>
                <c:pt idx="19">
                  <c:v>733.83819467569003</c:v>
                </c:pt>
                <c:pt idx="20">
                  <c:v>750.31551773381705</c:v>
                </c:pt>
                <c:pt idx="21">
                  <c:v>965.24371296366905</c:v>
                </c:pt>
                <c:pt idx="22">
                  <c:v>1170.9290374720399</c:v>
                </c:pt>
                <c:pt idx="23">
                  <c:v>1302.1509064147999</c:v>
                </c:pt>
                <c:pt idx="24">
                  <c:v>1474.53551802333</c:v>
                </c:pt>
                <c:pt idx="25">
                  <c:v>1569.71510078763</c:v>
                </c:pt>
                <c:pt idx="26">
                  <c:v>1566.8167265198099</c:v>
                </c:pt>
                <c:pt idx="27">
                  <c:v>1534.3482570415499</c:v>
                </c:pt>
                <c:pt idx="28">
                  <c:v>1443.75359208597</c:v>
                </c:pt>
                <c:pt idx="29">
                  <c:v>1406.44573161014</c:v>
                </c:pt>
                <c:pt idx="30">
                  <c:v>1322.1745355354701</c:v>
                </c:pt>
                <c:pt idx="31">
                  <c:v>1240.44412060688</c:v>
                </c:pt>
                <c:pt idx="32">
                  <c:v>1250.59439457242</c:v>
                </c:pt>
                <c:pt idx="33">
                  <c:v>1352.43418333868</c:v>
                </c:pt>
                <c:pt idx="34">
                  <c:v>1424.5623442030001</c:v>
                </c:pt>
                <c:pt idx="35">
                  <c:v>1405.9067949386699</c:v>
                </c:pt>
                <c:pt idx="36">
                  <c:v>1481.0014785523199</c:v>
                </c:pt>
                <c:pt idx="37">
                  <c:v>1429.21721014129</c:v>
                </c:pt>
                <c:pt idx="38">
                  <c:v>1462.8074136523701</c:v>
                </c:pt>
                <c:pt idx="39">
                  <c:v>1509.55860162657</c:v>
                </c:pt>
                <c:pt idx="40">
                  <c:v>1462.8200549153701</c:v>
                </c:pt>
                <c:pt idx="41">
                  <c:v>1372.8545346655801</c:v>
                </c:pt>
                <c:pt idx="42">
                  <c:v>1480.74656682051</c:v>
                </c:pt>
                <c:pt idx="43">
                  <c:v>1525.8662684226399</c:v>
                </c:pt>
                <c:pt idx="44">
                  <c:v>1567.7494838334001</c:v>
                </c:pt>
                <c:pt idx="45">
                  <c:v>1627.8800949362501</c:v>
                </c:pt>
                <c:pt idx="46">
                  <c:v>1567.26256107115</c:v>
                </c:pt>
                <c:pt idx="47">
                  <c:v>1584.1930681057199</c:v>
                </c:pt>
                <c:pt idx="48">
                  <c:v>1711.13869734522</c:v>
                </c:pt>
                <c:pt idx="49">
                  <c:v>1788.0164589646399</c:v>
                </c:pt>
                <c:pt idx="50">
                  <c:v>1898.91693223334</c:v>
                </c:pt>
                <c:pt idx="51">
                  <c:v>1985.2594754085301</c:v>
                </c:pt>
                <c:pt idx="52">
                  <c:v>1981.52407767982</c:v>
                </c:pt>
                <c:pt idx="53">
                  <c:v>1931.0643899290601</c:v>
                </c:pt>
                <c:pt idx="54">
                  <c:v>1977.20841417733</c:v>
                </c:pt>
                <c:pt idx="55">
                  <c:v>1962.4539315326399</c:v>
                </c:pt>
                <c:pt idx="56">
                  <c:v>1960.5789615901799</c:v>
                </c:pt>
                <c:pt idx="57">
                  <c:v>1900.35453828911</c:v>
                </c:pt>
                <c:pt idx="58">
                  <c:v>1932.75795370335</c:v>
                </c:pt>
                <c:pt idx="59">
                  <c:v>1834.66334154176</c:v>
                </c:pt>
                <c:pt idx="60">
                  <c:v>1652.73519301544</c:v>
                </c:pt>
                <c:pt idx="61">
                  <c:v>817.68525237929396</c:v>
                </c:pt>
                <c:pt idx="62">
                  <c:v>1184.4884708654899</c:v>
                </c:pt>
                <c:pt idx="63">
                  <c:v>1374.2666849048101</c:v>
                </c:pt>
                <c:pt idx="64">
                  <c:v>1401.57032791646</c:v>
                </c:pt>
                <c:pt idx="65">
                  <c:v>1451.5264583308899</c:v>
                </c:pt>
                <c:pt idx="66">
                  <c:v>1494.5189067133199</c:v>
                </c:pt>
                <c:pt idx="67">
                  <c:v>1595.6062935924999</c:v>
                </c:pt>
                <c:pt idx="68">
                  <c:v>1774.5374439336199</c:v>
                </c:pt>
                <c:pt idx="69">
                  <c:v>1722.6539647460199</c:v>
                </c:pt>
                <c:pt idx="70">
                  <c:v>1686.65784297804</c:v>
                </c:pt>
                <c:pt idx="71">
                  <c:v>1690.2372314556701</c:v>
                </c:pt>
                <c:pt idx="72">
                  <c:v>1622.60767042355</c:v>
                </c:pt>
                <c:pt idx="73">
                  <c:v>1583.1349024087201</c:v>
                </c:pt>
                <c:pt idx="74">
                  <c:v>1560.7828370131001</c:v>
                </c:pt>
                <c:pt idx="75">
                  <c:v>1548.4283022449199</c:v>
                </c:pt>
                <c:pt idx="76">
                  <c:v>1483.67796226056</c:v>
                </c:pt>
                <c:pt idx="77">
                  <c:v>1474.24456521455</c:v>
                </c:pt>
                <c:pt idx="78">
                  <c:v>1437.2366193804701</c:v>
                </c:pt>
                <c:pt idx="79">
                  <c:v>1409.2427916905399</c:v>
                </c:pt>
                <c:pt idx="80">
                  <c:v>1474.3904500715901</c:v>
                </c:pt>
                <c:pt idx="81">
                  <c:v>1512.6262120127601</c:v>
                </c:pt>
                <c:pt idx="82">
                  <c:v>1528.43060814663</c:v>
                </c:pt>
                <c:pt idx="83">
                  <c:v>1545.76835993847</c:v>
                </c:pt>
              </c:numCache>
            </c:numRef>
          </c:val>
          <c:smooth val="0"/>
          <c:extLst>
            <c:ext xmlns:c16="http://schemas.microsoft.com/office/drawing/2014/chart" uri="{C3380CC4-5D6E-409C-BE32-E72D297353CC}">
              <c16:uniqueId val="{00000004-F8F8-4AE7-B98E-3179A2CC8221}"/>
            </c:ext>
          </c:extLst>
        </c:ser>
        <c:ser>
          <c:idx val="6"/>
          <c:order val="5"/>
          <c:tx>
            <c:strRef>
              <c:f>ETP_63!$D$37</c:f>
              <c:strCache>
                <c:ptCount val="1"/>
                <c:pt idx="0">
                  <c:v>Construction</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ETP_63!$E$37:$CJ$37</c:f>
              <c:numCache>
                <c:formatCode>#,##0</c:formatCode>
                <c:ptCount val="84"/>
                <c:pt idx="0">
                  <c:v>1136.1833750164999</c:v>
                </c:pt>
                <c:pt idx="1">
                  <c:v>1337.7229797549501</c:v>
                </c:pt>
                <c:pt idx="2">
                  <c:v>1295.22178492286</c:v>
                </c:pt>
                <c:pt idx="3">
                  <c:v>1222.7958518814401</c:v>
                </c:pt>
                <c:pt idx="4">
                  <c:v>1190.03917303</c:v>
                </c:pt>
                <c:pt idx="5">
                  <c:v>1209.98623509813</c:v>
                </c:pt>
                <c:pt idx="6">
                  <c:v>1214.7791334962701</c:v>
                </c:pt>
                <c:pt idx="7">
                  <c:v>1301.91836333838</c:v>
                </c:pt>
                <c:pt idx="8">
                  <c:v>1275.55509255584</c:v>
                </c:pt>
                <c:pt idx="9">
                  <c:v>1235.05261375083</c:v>
                </c:pt>
                <c:pt idx="10">
                  <c:v>1088.6386310217999</c:v>
                </c:pt>
                <c:pt idx="11">
                  <c:v>1268.39823216644</c:v>
                </c:pt>
                <c:pt idx="12">
                  <c:v>1338.76941574124</c:v>
                </c:pt>
                <c:pt idx="13">
                  <c:v>1254.27881607631</c:v>
                </c:pt>
                <c:pt idx="14">
                  <c:v>1111.0842192733501</c:v>
                </c:pt>
                <c:pt idx="15">
                  <c:v>1050.04389536382</c:v>
                </c:pt>
                <c:pt idx="16">
                  <c:v>989.20855199302298</c:v>
                </c:pt>
                <c:pt idx="17">
                  <c:v>961.17978916101299</c:v>
                </c:pt>
                <c:pt idx="18">
                  <c:v>1041.29136268147</c:v>
                </c:pt>
                <c:pt idx="19">
                  <c:v>967.43447078442398</c:v>
                </c:pt>
                <c:pt idx="20">
                  <c:v>828.75869599889199</c:v>
                </c:pt>
                <c:pt idx="21">
                  <c:v>968.64524321673105</c:v>
                </c:pt>
                <c:pt idx="22">
                  <c:v>994.28916334301402</c:v>
                </c:pt>
                <c:pt idx="23">
                  <c:v>982.835565693994</c:v>
                </c:pt>
                <c:pt idx="24">
                  <c:v>1060.51483278361</c:v>
                </c:pt>
                <c:pt idx="25">
                  <c:v>1091.3071831981099</c:v>
                </c:pt>
                <c:pt idx="26">
                  <c:v>1081.1632061561199</c:v>
                </c:pt>
                <c:pt idx="27">
                  <c:v>1140.95407052619</c:v>
                </c:pt>
                <c:pt idx="28">
                  <c:v>1029.7696108549401</c:v>
                </c:pt>
                <c:pt idx="29">
                  <c:v>1089.99378016685</c:v>
                </c:pt>
                <c:pt idx="30">
                  <c:v>1026.1993343368099</c:v>
                </c:pt>
                <c:pt idx="31">
                  <c:v>1031.8741476979999</c:v>
                </c:pt>
                <c:pt idx="32">
                  <c:v>976.49264256031495</c:v>
                </c:pt>
                <c:pt idx="33">
                  <c:v>994.29426119406696</c:v>
                </c:pt>
                <c:pt idx="34">
                  <c:v>1018.38528727499</c:v>
                </c:pt>
                <c:pt idx="35">
                  <c:v>972.27106230237496</c:v>
                </c:pt>
                <c:pt idx="36">
                  <c:v>957.74408486547304</c:v>
                </c:pt>
                <c:pt idx="37">
                  <c:v>897.89881642425098</c:v>
                </c:pt>
                <c:pt idx="38">
                  <c:v>857.93505145003803</c:v>
                </c:pt>
                <c:pt idx="39">
                  <c:v>836.91710042477996</c:v>
                </c:pt>
                <c:pt idx="40">
                  <c:v>854.86160656126401</c:v>
                </c:pt>
                <c:pt idx="41">
                  <c:v>852.85766394892403</c:v>
                </c:pt>
                <c:pt idx="42">
                  <c:v>835.04698233927797</c:v>
                </c:pt>
                <c:pt idx="43">
                  <c:v>885.82408311402799</c:v>
                </c:pt>
                <c:pt idx="44">
                  <c:v>803.59059367935595</c:v>
                </c:pt>
                <c:pt idx="45">
                  <c:v>833.02053730748401</c:v>
                </c:pt>
                <c:pt idx="46">
                  <c:v>1033.86163172648</c:v>
                </c:pt>
                <c:pt idx="47">
                  <c:v>1099.0219875934099</c:v>
                </c:pt>
                <c:pt idx="48">
                  <c:v>1145.12622961792</c:v>
                </c:pt>
                <c:pt idx="49">
                  <c:v>1160.0202516669101</c:v>
                </c:pt>
                <c:pt idx="50">
                  <c:v>1133.27093673747</c:v>
                </c:pt>
                <c:pt idx="51">
                  <c:v>1168.1165155951401</c:v>
                </c:pt>
                <c:pt idx="52">
                  <c:v>1199.32806385546</c:v>
                </c:pt>
                <c:pt idx="53">
                  <c:v>1146.66098598752</c:v>
                </c:pt>
                <c:pt idx="54">
                  <c:v>1192.28543508393</c:v>
                </c:pt>
                <c:pt idx="55">
                  <c:v>1269.83980395463</c:v>
                </c:pt>
                <c:pt idx="56">
                  <c:v>1263.6924418517599</c:v>
                </c:pt>
                <c:pt idx="57">
                  <c:v>1244.5600877127799</c:v>
                </c:pt>
                <c:pt idx="58">
                  <c:v>1213.6765682743301</c:v>
                </c:pt>
                <c:pt idx="59">
                  <c:v>1284.85069500694</c:v>
                </c:pt>
                <c:pt idx="60">
                  <c:v>1178.20692084285</c:v>
                </c:pt>
                <c:pt idx="61">
                  <c:v>439.42335752442102</c:v>
                </c:pt>
                <c:pt idx="62">
                  <c:v>1085.5757541328301</c:v>
                </c:pt>
                <c:pt idx="63">
                  <c:v>1183.7716333144599</c:v>
                </c:pt>
                <c:pt idx="64">
                  <c:v>1226.4346576007099</c:v>
                </c:pt>
                <c:pt idx="65">
                  <c:v>1269.78120744131</c:v>
                </c:pt>
                <c:pt idx="66">
                  <c:v>1331.25022297435</c:v>
                </c:pt>
                <c:pt idx="67">
                  <c:v>1314.72534141241</c:v>
                </c:pt>
                <c:pt idx="68">
                  <c:v>1329.0880048694701</c:v>
                </c:pt>
                <c:pt idx="69">
                  <c:v>1217.20031802682</c:v>
                </c:pt>
                <c:pt idx="70">
                  <c:v>1192.10248679081</c:v>
                </c:pt>
                <c:pt idx="71">
                  <c:v>1303.2346576749001</c:v>
                </c:pt>
                <c:pt idx="72">
                  <c:v>1274.6508852403199</c:v>
                </c:pt>
                <c:pt idx="73">
                  <c:v>1209.8690593818101</c:v>
                </c:pt>
                <c:pt idx="74">
                  <c:v>1097.36518093574</c:v>
                </c:pt>
                <c:pt idx="75">
                  <c:v>1094.71068614295</c:v>
                </c:pt>
                <c:pt idx="76">
                  <c:v>1090.7474541742799</c:v>
                </c:pt>
                <c:pt idx="77">
                  <c:v>1069.1307692840801</c:v>
                </c:pt>
                <c:pt idx="78">
                  <c:v>1092.5706030624899</c:v>
                </c:pt>
                <c:pt idx="79">
                  <c:v>1124.5356279047701</c:v>
                </c:pt>
                <c:pt idx="80">
                  <c:v>1137.7421488616201</c:v>
                </c:pt>
                <c:pt idx="81">
                  <c:v>1120.7975113561899</c:v>
                </c:pt>
                <c:pt idx="82">
                  <c:v>1182.4097462539701</c:v>
                </c:pt>
                <c:pt idx="83">
                  <c:v>1154.72744451842</c:v>
                </c:pt>
              </c:numCache>
            </c:numRef>
          </c:val>
          <c:smooth val="0"/>
          <c:extLst>
            <c:ext xmlns:c16="http://schemas.microsoft.com/office/drawing/2014/chart" uri="{C3380CC4-5D6E-409C-BE32-E72D297353CC}">
              <c16:uniqueId val="{00000005-F8F8-4AE7-B98E-3179A2CC8221}"/>
            </c:ext>
          </c:extLst>
        </c:ser>
        <c:ser>
          <c:idx val="5"/>
          <c:order val="6"/>
          <c:tx>
            <c:strRef>
              <c:f>ETP_63!$D$38</c:f>
              <c:strCache>
                <c:ptCount val="1"/>
                <c:pt idx="0">
                  <c:v>Commerce ; reparation d'automobiles et de motocycles</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ETP_63!$E$38:$CJ$38</c:f>
              <c:numCache>
                <c:formatCode>#,##0</c:formatCode>
                <c:ptCount val="84"/>
                <c:pt idx="0">
                  <c:v>488.49283344156902</c:v>
                </c:pt>
                <c:pt idx="1">
                  <c:v>426.68949759709102</c:v>
                </c:pt>
                <c:pt idx="2">
                  <c:v>453.59239970018899</c:v>
                </c:pt>
                <c:pt idx="3">
                  <c:v>440.84826618573101</c:v>
                </c:pt>
                <c:pt idx="4">
                  <c:v>436.06513111026999</c:v>
                </c:pt>
                <c:pt idx="5">
                  <c:v>444.335710658366</c:v>
                </c:pt>
                <c:pt idx="6">
                  <c:v>438.97968157023598</c:v>
                </c:pt>
                <c:pt idx="7">
                  <c:v>461.88404343736102</c:v>
                </c:pt>
                <c:pt idx="8">
                  <c:v>456.14664132627098</c:v>
                </c:pt>
                <c:pt idx="9">
                  <c:v>467.15563480402301</c:v>
                </c:pt>
                <c:pt idx="10">
                  <c:v>421.15835180672599</c:v>
                </c:pt>
                <c:pt idx="11">
                  <c:v>388.59340656506203</c:v>
                </c:pt>
                <c:pt idx="12">
                  <c:v>374.92592448091398</c:v>
                </c:pt>
                <c:pt idx="13">
                  <c:v>406.80458410124299</c:v>
                </c:pt>
                <c:pt idx="14">
                  <c:v>359.999976656576</c:v>
                </c:pt>
                <c:pt idx="15">
                  <c:v>357.909322779891</c:v>
                </c:pt>
                <c:pt idx="16">
                  <c:v>303.48559277063703</c:v>
                </c:pt>
                <c:pt idx="17">
                  <c:v>265.16737126759602</c:v>
                </c:pt>
                <c:pt idx="18">
                  <c:v>286.33166681196298</c:v>
                </c:pt>
                <c:pt idx="19">
                  <c:v>291.80652499676501</c:v>
                </c:pt>
                <c:pt idx="20">
                  <c:v>302.00621517593999</c:v>
                </c:pt>
                <c:pt idx="21">
                  <c:v>318.15169311841601</c:v>
                </c:pt>
                <c:pt idx="22">
                  <c:v>310.15966045949199</c:v>
                </c:pt>
                <c:pt idx="23">
                  <c:v>347.60714192623698</c:v>
                </c:pt>
                <c:pt idx="24">
                  <c:v>321.05582416921402</c:v>
                </c:pt>
                <c:pt idx="25">
                  <c:v>299.909310096664</c:v>
                </c:pt>
                <c:pt idx="26">
                  <c:v>298.99656669593998</c:v>
                </c:pt>
                <c:pt idx="27">
                  <c:v>282.80775659601699</c:v>
                </c:pt>
                <c:pt idx="28">
                  <c:v>331.53625064923801</c:v>
                </c:pt>
                <c:pt idx="29">
                  <c:v>331.83904207997699</c:v>
                </c:pt>
                <c:pt idx="30">
                  <c:v>336.89800699990798</c:v>
                </c:pt>
                <c:pt idx="31">
                  <c:v>351.12225672944697</c:v>
                </c:pt>
                <c:pt idx="32">
                  <c:v>345.30522177732701</c:v>
                </c:pt>
                <c:pt idx="33">
                  <c:v>333.52723694192503</c:v>
                </c:pt>
                <c:pt idx="34">
                  <c:v>337.520595049863</c:v>
                </c:pt>
                <c:pt idx="35">
                  <c:v>348.25417451015397</c:v>
                </c:pt>
                <c:pt idx="36">
                  <c:v>381.92061141878997</c:v>
                </c:pt>
                <c:pt idx="37">
                  <c:v>365.15671758527998</c:v>
                </c:pt>
                <c:pt idx="38">
                  <c:v>355.18231998399602</c:v>
                </c:pt>
                <c:pt idx="39">
                  <c:v>361.96233359102303</c:v>
                </c:pt>
                <c:pt idx="40">
                  <c:v>391.362715006244</c:v>
                </c:pt>
                <c:pt idx="41">
                  <c:v>397.10091338099801</c:v>
                </c:pt>
                <c:pt idx="42">
                  <c:v>431.15786463751101</c:v>
                </c:pt>
                <c:pt idx="43">
                  <c:v>390.95077861949801</c:v>
                </c:pt>
                <c:pt idx="44">
                  <c:v>385.38508730403498</c:v>
                </c:pt>
                <c:pt idx="45">
                  <c:v>392.61663020992398</c:v>
                </c:pt>
                <c:pt idx="46">
                  <c:v>388.60740692285202</c:v>
                </c:pt>
                <c:pt idx="47">
                  <c:v>411.78846334937799</c:v>
                </c:pt>
                <c:pt idx="48">
                  <c:v>413.15274927066201</c:v>
                </c:pt>
                <c:pt idx="49">
                  <c:v>456.80365828586201</c:v>
                </c:pt>
                <c:pt idx="50">
                  <c:v>429.91817031169097</c:v>
                </c:pt>
                <c:pt idx="51">
                  <c:v>456.54726072819199</c:v>
                </c:pt>
                <c:pt idx="52">
                  <c:v>494.729342602965</c:v>
                </c:pt>
                <c:pt idx="53">
                  <c:v>493.28121667555899</c:v>
                </c:pt>
                <c:pt idx="54">
                  <c:v>486.32228370949298</c:v>
                </c:pt>
                <c:pt idx="55">
                  <c:v>513.91966667629003</c:v>
                </c:pt>
                <c:pt idx="56">
                  <c:v>548.80606370637599</c:v>
                </c:pt>
                <c:pt idx="57">
                  <c:v>596.10298662443995</c:v>
                </c:pt>
                <c:pt idx="58">
                  <c:v>618.53913736125105</c:v>
                </c:pt>
                <c:pt idx="59">
                  <c:v>576.270719273331</c:v>
                </c:pt>
                <c:pt idx="60">
                  <c:v>549.82083701581405</c:v>
                </c:pt>
                <c:pt idx="61">
                  <c:v>284.24069476868999</c:v>
                </c:pt>
                <c:pt idx="62">
                  <c:v>487.337190709168</c:v>
                </c:pt>
                <c:pt idx="63">
                  <c:v>468.10983046303699</c:v>
                </c:pt>
                <c:pt idx="64">
                  <c:v>500.24381652158002</c:v>
                </c:pt>
                <c:pt idx="65">
                  <c:v>507.803014766795</c:v>
                </c:pt>
                <c:pt idx="66">
                  <c:v>573.320092168168</c:v>
                </c:pt>
                <c:pt idx="67">
                  <c:v>641.34918262925805</c:v>
                </c:pt>
                <c:pt idx="68">
                  <c:v>651.18869465276305</c:v>
                </c:pt>
                <c:pt idx="69">
                  <c:v>633.90060011274102</c:v>
                </c:pt>
                <c:pt idx="70">
                  <c:v>672.01193919801995</c:v>
                </c:pt>
                <c:pt idx="71">
                  <c:v>689.314406061363</c:v>
                </c:pt>
                <c:pt idx="72">
                  <c:v>656.173509292728</c:v>
                </c:pt>
                <c:pt idx="73">
                  <c:v>597.30986809268404</c:v>
                </c:pt>
                <c:pt idx="74">
                  <c:v>570.33479094329005</c:v>
                </c:pt>
                <c:pt idx="75">
                  <c:v>548.53660453958503</c:v>
                </c:pt>
                <c:pt idx="76">
                  <c:v>555.16416027942705</c:v>
                </c:pt>
                <c:pt idx="77">
                  <c:v>543.810911287723</c:v>
                </c:pt>
                <c:pt idx="78">
                  <c:v>524.75753221438197</c:v>
                </c:pt>
                <c:pt idx="79">
                  <c:v>534.37196703077495</c:v>
                </c:pt>
                <c:pt idx="80">
                  <c:v>534.47002943706605</c:v>
                </c:pt>
                <c:pt idx="81">
                  <c:v>538.59160810571905</c:v>
                </c:pt>
                <c:pt idx="82">
                  <c:v>524.89951953545801</c:v>
                </c:pt>
                <c:pt idx="83">
                  <c:v>458.28983507386698</c:v>
                </c:pt>
              </c:numCache>
            </c:numRef>
          </c:val>
          <c:smooth val="0"/>
          <c:extLst>
            <c:ext xmlns:c16="http://schemas.microsoft.com/office/drawing/2014/chart" uri="{C3380CC4-5D6E-409C-BE32-E72D297353CC}">
              <c16:uniqueId val="{00000000-9994-48B3-8355-15428BBED223}"/>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l'industrie (hors cokéfaction) et la construction en ARA</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958994931366774E-2"/>
          <c:y val="0.13106971424691674"/>
          <c:w val="0.60131384261824528"/>
          <c:h val="0.75462515039969691"/>
        </c:manualLayout>
      </c:layout>
      <c:lineChart>
        <c:grouping val="standard"/>
        <c:varyColors val="0"/>
        <c:ser>
          <c:idx val="0"/>
          <c:order val="0"/>
          <c:tx>
            <c:strRef>
              <c:f>ETP_ARA!$D$32</c:f>
              <c:strCache>
                <c:ptCount val="1"/>
                <c:pt idx="0">
                  <c:v>Fabrication de denrees alimentaires, de boissons et  de produits a base de tabac</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ETP_ARA!$E$32:$CJ$32</c:f>
              <c:numCache>
                <c:formatCode>#,##0</c:formatCode>
                <c:ptCount val="84"/>
                <c:pt idx="0">
                  <c:v>5030.3760404018203</c:v>
                </c:pt>
                <c:pt idx="1">
                  <c:v>5094.7665356594998</c:v>
                </c:pt>
                <c:pt idx="2">
                  <c:v>5159.9057510610401</c:v>
                </c:pt>
                <c:pt idx="3">
                  <c:v>5132.69557085423</c:v>
                </c:pt>
                <c:pt idx="4">
                  <c:v>4956.6985557294802</c:v>
                </c:pt>
                <c:pt idx="5">
                  <c:v>5082.0773700174796</c:v>
                </c:pt>
                <c:pt idx="6">
                  <c:v>5190.3251958335904</c:v>
                </c:pt>
                <c:pt idx="7">
                  <c:v>5386.3774866758104</c:v>
                </c:pt>
                <c:pt idx="8">
                  <c:v>5670.3608521100996</c:v>
                </c:pt>
                <c:pt idx="9">
                  <c:v>5617.5658114456401</c:v>
                </c:pt>
                <c:pt idx="10">
                  <c:v>5417.9067116327897</c:v>
                </c:pt>
                <c:pt idx="11">
                  <c:v>5453.8904742304603</c:v>
                </c:pt>
                <c:pt idx="12">
                  <c:v>5289.9961588534497</c:v>
                </c:pt>
                <c:pt idx="13">
                  <c:v>5217.8568700816704</c:v>
                </c:pt>
                <c:pt idx="14">
                  <c:v>5203.5406270144904</c:v>
                </c:pt>
                <c:pt idx="15">
                  <c:v>4935.1481068675203</c:v>
                </c:pt>
                <c:pt idx="16">
                  <c:v>4865.6795907144497</c:v>
                </c:pt>
                <c:pt idx="17">
                  <c:v>4636.2241758625096</c:v>
                </c:pt>
                <c:pt idx="18">
                  <c:v>4777.3291935451298</c:v>
                </c:pt>
                <c:pt idx="19">
                  <c:v>4795.8036054699096</c:v>
                </c:pt>
                <c:pt idx="20">
                  <c:v>4979.5747665543404</c:v>
                </c:pt>
                <c:pt idx="21">
                  <c:v>5212.4957966209104</c:v>
                </c:pt>
                <c:pt idx="22">
                  <c:v>5469.6152178406301</c:v>
                </c:pt>
                <c:pt idx="23">
                  <c:v>5674.5741332242396</c:v>
                </c:pt>
                <c:pt idx="24">
                  <c:v>5619.9697124485801</c:v>
                </c:pt>
                <c:pt idx="25">
                  <c:v>5737.3461454443304</c:v>
                </c:pt>
                <c:pt idx="26">
                  <c:v>5593.71217002923</c:v>
                </c:pt>
                <c:pt idx="27">
                  <c:v>5452.6531048002198</c:v>
                </c:pt>
                <c:pt idx="28">
                  <c:v>5063.4481853161496</c:v>
                </c:pt>
                <c:pt idx="29">
                  <c:v>5251.9179638694304</c:v>
                </c:pt>
                <c:pt idx="30">
                  <c:v>5058.4405093564601</c:v>
                </c:pt>
                <c:pt idx="31">
                  <c:v>5151.4509013174702</c:v>
                </c:pt>
                <c:pt idx="32">
                  <c:v>5336.6471895846398</c:v>
                </c:pt>
                <c:pt idx="33">
                  <c:v>5040.1388209794604</c:v>
                </c:pt>
                <c:pt idx="34">
                  <c:v>4934.7491849724001</c:v>
                </c:pt>
                <c:pt idx="35">
                  <c:v>5068.2275524626202</c:v>
                </c:pt>
                <c:pt idx="36">
                  <c:v>5210.6444239238699</c:v>
                </c:pt>
                <c:pt idx="37">
                  <c:v>5150.29838943098</c:v>
                </c:pt>
                <c:pt idx="38">
                  <c:v>5312.8499363232104</c:v>
                </c:pt>
                <c:pt idx="39">
                  <c:v>5351.0675731479496</c:v>
                </c:pt>
                <c:pt idx="40">
                  <c:v>5767.7959135409801</c:v>
                </c:pt>
                <c:pt idx="41">
                  <c:v>5865.29818204616</c:v>
                </c:pt>
                <c:pt idx="42">
                  <c:v>6054.4658418713398</c:v>
                </c:pt>
                <c:pt idx="43">
                  <c:v>5881.7203238546199</c:v>
                </c:pt>
                <c:pt idx="44">
                  <c:v>5811.7963358452198</c:v>
                </c:pt>
                <c:pt idx="45">
                  <c:v>5882.1483771069297</c:v>
                </c:pt>
                <c:pt idx="46">
                  <c:v>6294.4864218304101</c:v>
                </c:pt>
                <c:pt idx="47">
                  <c:v>6381.2545302153003</c:v>
                </c:pt>
                <c:pt idx="48">
                  <c:v>6275.2867418245896</c:v>
                </c:pt>
                <c:pt idx="49">
                  <c:v>6580.1491225875898</c:v>
                </c:pt>
                <c:pt idx="50">
                  <c:v>6782.6233676113698</c:v>
                </c:pt>
                <c:pt idx="51">
                  <c:v>6693.4167430708603</c:v>
                </c:pt>
                <c:pt idx="52">
                  <c:v>6768.9530357549002</c:v>
                </c:pt>
                <c:pt idx="53">
                  <c:v>6745.0715747198001</c:v>
                </c:pt>
                <c:pt idx="54">
                  <c:v>6647.9037011211703</c:v>
                </c:pt>
                <c:pt idx="55">
                  <c:v>6715.7625209262696</c:v>
                </c:pt>
                <c:pt idx="56">
                  <c:v>6733.85537391448</c:v>
                </c:pt>
                <c:pt idx="57">
                  <c:v>6662.4795525146101</c:v>
                </c:pt>
                <c:pt idx="58">
                  <c:v>6598.4060454767096</c:v>
                </c:pt>
                <c:pt idx="59">
                  <c:v>6727.7044062408704</c:v>
                </c:pt>
                <c:pt idx="60">
                  <c:v>6578.8505002198599</c:v>
                </c:pt>
                <c:pt idx="61">
                  <c:v>5375.9053663595496</c:v>
                </c:pt>
                <c:pt idx="62">
                  <c:v>6263.2072645693897</c:v>
                </c:pt>
                <c:pt idx="63">
                  <c:v>6060.4543048437699</c:v>
                </c:pt>
                <c:pt idx="64">
                  <c:v>6141.9086438410304</c:v>
                </c:pt>
                <c:pt idx="65">
                  <c:v>6586.4999438868199</c:v>
                </c:pt>
                <c:pt idx="66">
                  <c:v>6827.8021873574398</c:v>
                </c:pt>
                <c:pt idx="67">
                  <c:v>7170.4728395768198</c:v>
                </c:pt>
                <c:pt idx="68">
                  <c:v>7183.3877514183696</c:v>
                </c:pt>
                <c:pt idx="69">
                  <c:v>6983.7900852139101</c:v>
                </c:pt>
                <c:pt idx="70">
                  <c:v>7124.6198459057696</c:v>
                </c:pt>
                <c:pt idx="71">
                  <c:v>7103.7039929840403</c:v>
                </c:pt>
                <c:pt idx="72">
                  <c:v>6914.41074181359</c:v>
                </c:pt>
                <c:pt idx="73">
                  <c:v>6812.7846636873701</c:v>
                </c:pt>
                <c:pt idx="74">
                  <c:v>6751.4402683367798</c:v>
                </c:pt>
                <c:pt idx="75">
                  <c:v>6663.7941863013302</c:v>
                </c:pt>
                <c:pt idx="76">
                  <c:v>6847.7652730612899</c:v>
                </c:pt>
                <c:pt idx="77">
                  <c:v>6815.4393981459198</c:v>
                </c:pt>
                <c:pt idx="78">
                  <c:v>6965.8512956916002</c:v>
                </c:pt>
                <c:pt idx="79">
                  <c:v>7051.7569278711198</c:v>
                </c:pt>
                <c:pt idx="80">
                  <c:v>7098.6300545452204</c:v>
                </c:pt>
                <c:pt idx="81">
                  <c:v>6915.66780237891</c:v>
                </c:pt>
                <c:pt idx="82">
                  <c:v>6919.79557506325</c:v>
                </c:pt>
                <c:pt idx="83">
                  <c:v>6867.2138822985098</c:v>
                </c:pt>
              </c:numCache>
            </c:numRef>
          </c:val>
          <c:smooth val="0"/>
          <c:extLst>
            <c:ext xmlns:c16="http://schemas.microsoft.com/office/drawing/2014/chart" uri="{C3380CC4-5D6E-409C-BE32-E72D297353CC}">
              <c16:uniqueId val="{00000000-49FB-442A-BEB8-78C4AEAB0534}"/>
            </c:ext>
          </c:extLst>
        </c:ser>
        <c:ser>
          <c:idx val="1"/>
          <c:order val="1"/>
          <c:tx>
            <c:strRef>
              <c:f>ETP_ARA!$D$33</c:f>
              <c:strCache>
                <c:ptCount val="1"/>
                <c:pt idx="0">
                  <c:v>Cokéfaction et raffinage. Industries extractives,  énergie, eau, gestion des déchets et dépollution</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ETP_ARA!$E$33:$CJ$33</c:f>
              <c:numCache>
                <c:formatCode>#,##0</c:formatCode>
                <c:ptCount val="84"/>
                <c:pt idx="0">
                  <c:v>2145.9335409768701</c:v>
                </c:pt>
                <c:pt idx="1">
                  <c:v>2222.89395907579</c:v>
                </c:pt>
                <c:pt idx="2">
                  <c:v>2260.6269984938199</c:v>
                </c:pt>
                <c:pt idx="3">
                  <c:v>2186.6351858143998</c:v>
                </c:pt>
                <c:pt idx="4">
                  <c:v>2234.6695307186001</c:v>
                </c:pt>
                <c:pt idx="5">
                  <c:v>2375.9869323101402</c:v>
                </c:pt>
                <c:pt idx="6">
                  <c:v>2452.7129954976699</c:v>
                </c:pt>
                <c:pt idx="7">
                  <c:v>2415.7379351847599</c:v>
                </c:pt>
                <c:pt idx="8">
                  <c:v>2410.8563973498899</c:v>
                </c:pt>
                <c:pt idx="9">
                  <c:v>2400.8466471321099</c:v>
                </c:pt>
                <c:pt idx="10">
                  <c:v>2522.9914911691799</c:v>
                </c:pt>
                <c:pt idx="11">
                  <c:v>2541.9388393211798</c:v>
                </c:pt>
                <c:pt idx="12">
                  <c:v>2413.3794658005199</c:v>
                </c:pt>
                <c:pt idx="13">
                  <c:v>2459.5568824801098</c:v>
                </c:pt>
                <c:pt idx="14">
                  <c:v>2544.2379593287401</c:v>
                </c:pt>
                <c:pt idx="15">
                  <c:v>2495.1920350206001</c:v>
                </c:pt>
                <c:pt idx="16">
                  <c:v>2348.8461857365201</c:v>
                </c:pt>
                <c:pt idx="17">
                  <c:v>2069.1813803395098</c:v>
                </c:pt>
                <c:pt idx="18">
                  <c:v>2007.5963019578401</c:v>
                </c:pt>
                <c:pt idx="19">
                  <c:v>1949.42769828874</c:v>
                </c:pt>
                <c:pt idx="20">
                  <c:v>2019.93872061551</c:v>
                </c:pt>
                <c:pt idx="21">
                  <c:v>2115.55031050868</c:v>
                </c:pt>
                <c:pt idx="22">
                  <c:v>2138.5060500402801</c:v>
                </c:pt>
                <c:pt idx="23">
                  <c:v>2209.4886776375702</c:v>
                </c:pt>
                <c:pt idx="24">
                  <c:v>2187.8223918538802</c:v>
                </c:pt>
                <c:pt idx="25">
                  <c:v>2141.4340712166299</c:v>
                </c:pt>
                <c:pt idx="26">
                  <c:v>2058.7333736952701</c:v>
                </c:pt>
                <c:pt idx="27">
                  <c:v>2049.3493621288599</c:v>
                </c:pt>
                <c:pt idx="28">
                  <c:v>1990.1820275519401</c:v>
                </c:pt>
                <c:pt idx="29">
                  <c:v>2068.7005722209501</c:v>
                </c:pt>
                <c:pt idx="30">
                  <c:v>1993.0153641584</c:v>
                </c:pt>
                <c:pt idx="31">
                  <c:v>1896.3842693772799</c:v>
                </c:pt>
                <c:pt idx="32">
                  <c:v>1852.66678031948</c:v>
                </c:pt>
                <c:pt idx="33">
                  <c:v>1837.8635750494</c:v>
                </c:pt>
                <c:pt idx="34">
                  <c:v>1855.8188744526501</c:v>
                </c:pt>
                <c:pt idx="35">
                  <c:v>1868.7201560871299</c:v>
                </c:pt>
                <c:pt idx="36">
                  <c:v>1833.3245942681799</c:v>
                </c:pt>
                <c:pt idx="37">
                  <c:v>1826.4980505051601</c:v>
                </c:pt>
                <c:pt idx="38">
                  <c:v>1800.7614914972301</c:v>
                </c:pt>
                <c:pt idx="39">
                  <c:v>1793.5495287299</c:v>
                </c:pt>
                <c:pt idx="40">
                  <c:v>1776.2123657275399</c:v>
                </c:pt>
                <c:pt idx="41">
                  <c:v>1784.5495911653099</c:v>
                </c:pt>
                <c:pt idx="42">
                  <c:v>1833.21277878054</c:v>
                </c:pt>
                <c:pt idx="43">
                  <c:v>1841.4304314288599</c:v>
                </c:pt>
                <c:pt idx="44">
                  <c:v>1828.8732419129699</c:v>
                </c:pt>
                <c:pt idx="45">
                  <c:v>2079.1933665716901</c:v>
                </c:pt>
                <c:pt idx="46">
                  <c:v>2276.71470222363</c:v>
                </c:pt>
                <c:pt idx="47">
                  <c:v>2388.8863575629798</c:v>
                </c:pt>
                <c:pt idx="48">
                  <c:v>2506.20760201029</c:v>
                </c:pt>
                <c:pt idx="49">
                  <c:v>2583.8427616034201</c:v>
                </c:pt>
                <c:pt idx="50">
                  <c:v>2761.13194269718</c:v>
                </c:pt>
                <c:pt idx="51">
                  <c:v>2857.4511788895802</c:v>
                </c:pt>
                <c:pt idx="52">
                  <c:v>2837.2813041701702</c:v>
                </c:pt>
                <c:pt idx="53">
                  <c:v>2911.17803265985</c:v>
                </c:pt>
                <c:pt idx="54">
                  <c:v>2940.6094530617002</c:v>
                </c:pt>
                <c:pt idx="55">
                  <c:v>2970.01900934385</c:v>
                </c:pt>
                <c:pt idx="56">
                  <c:v>2943.2330765419501</c:v>
                </c:pt>
                <c:pt idx="57">
                  <c:v>2941.4140851093798</c:v>
                </c:pt>
                <c:pt idx="58">
                  <c:v>3028.1288202747201</c:v>
                </c:pt>
                <c:pt idx="59">
                  <c:v>2973.3601462527599</c:v>
                </c:pt>
                <c:pt idx="60">
                  <c:v>2805.9687321261399</c:v>
                </c:pt>
                <c:pt idx="61">
                  <c:v>1844.00962480472</c:v>
                </c:pt>
                <c:pt idx="62">
                  <c:v>2495.9072886507402</c:v>
                </c:pt>
                <c:pt idx="63">
                  <c:v>2604.5384503325099</c:v>
                </c:pt>
                <c:pt idx="64">
                  <c:v>2705.0011212896102</c:v>
                </c:pt>
                <c:pt idx="65">
                  <c:v>2726.5777315615701</c:v>
                </c:pt>
                <c:pt idx="66">
                  <c:v>2676.7169308346101</c:v>
                </c:pt>
                <c:pt idx="67">
                  <c:v>2873.51053003984</c:v>
                </c:pt>
                <c:pt idx="68">
                  <c:v>2943.4483971428999</c:v>
                </c:pt>
                <c:pt idx="69">
                  <c:v>2906.0889764517401</c:v>
                </c:pt>
                <c:pt idx="70">
                  <c:v>2776.2823999360098</c:v>
                </c:pt>
                <c:pt idx="71">
                  <c:v>2722.9882511259002</c:v>
                </c:pt>
                <c:pt idx="72">
                  <c:v>2695.0299465461599</c:v>
                </c:pt>
                <c:pt idx="73">
                  <c:v>2744.5545291460699</c:v>
                </c:pt>
                <c:pt idx="74">
                  <c:v>2724.71154763294</c:v>
                </c:pt>
                <c:pt idx="75">
                  <c:v>2636.29101528922</c:v>
                </c:pt>
                <c:pt idx="76">
                  <c:v>2720.3345527441702</c:v>
                </c:pt>
                <c:pt idx="77">
                  <c:v>2729.5484215912502</c:v>
                </c:pt>
                <c:pt idx="78">
                  <c:v>2689.9562864435202</c:v>
                </c:pt>
                <c:pt idx="79">
                  <c:v>2784.5424369798502</c:v>
                </c:pt>
                <c:pt idx="80">
                  <c:v>2824.4511576346899</c:v>
                </c:pt>
                <c:pt idx="81">
                  <c:v>2782.58661396671</c:v>
                </c:pt>
                <c:pt idx="82">
                  <c:v>2793.4603279970702</c:v>
                </c:pt>
                <c:pt idx="83">
                  <c:v>2769.0621151868099</c:v>
                </c:pt>
              </c:numCache>
            </c:numRef>
          </c:val>
          <c:smooth val="0"/>
          <c:extLst>
            <c:ext xmlns:c16="http://schemas.microsoft.com/office/drawing/2014/chart" uri="{C3380CC4-5D6E-409C-BE32-E72D297353CC}">
              <c16:uniqueId val="{00000001-49FB-442A-BEB8-78C4AEAB0534}"/>
            </c:ext>
          </c:extLst>
        </c:ser>
        <c:ser>
          <c:idx val="2"/>
          <c:order val="2"/>
          <c:tx>
            <c:strRef>
              <c:f>ETP_ARA!$D$34</c:f>
              <c:strCache>
                <c:ptCount val="1"/>
                <c:pt idx="0">
                  <c:v>Fabrication d'equipements electriques, electroniques, informatiques ; fabrication de machine</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ETP_ARA!$E$34:$CJ$34</c:f>
              <c:numCache>
                <c:formatCode>#,##0</c:formatCode>
                <c:ptCount val="84"/>
                <c:pt idx="0">
                  <c:v>9141.0499211857205</c:v>
                </c:pt>
                <c:pt idx="1">
                  <c:v>8559.4635073610698</c:v>
                </c:pt>
                <c:pt idx="2">
                  <c:v>8890.5597659643099</c:v>
                </c:pt>
                <c:pt idx="3">
                  <c:v>9081.9910457273509</c:v>
                </c:pt>
                <c:pt idx="4">
                  <c:v>9736.6237902844096</c:v>
                </c:pt>
                <c:pt idx="5">
                  <c:v>9785.3431601985503</c:v>
                </c:pt>
                <c:pt idx="6">
                  <c:v>9846.8226804523492</c:v>
                </c:pt>
                <c:pt idx="7">
                  <c:v>10315.099697539899</c:v>
                </c:pt>
                <c:pt idx="8">
                  <c:v>10555.3862778614</c:v>
                </c:pt>
                <c:pt idx="9">
                  <c:v>10569.217113044</c:v>
                </c:pt>
                <c:pt idx="10">
                  <c:v>10384.117027791601</c:v>
                </c:pt>
                <c:pt idx="11">
                  <c:v>10273.669062740501</c:v>
                </c:pt>
                <c:pt idx="12">
                  <c:v>10167.6518303516</c:v>
                </c:pt>
                <c:pt idx="13">
                  <c:v>10504.5475057083</c:v>
                </c:pt>
                <c:pt idx="14">
                  <c:v>9893.4533505725594</c:v>
                </c:pt>
                <c:pt idx="15">
                  <c:v>7894.8109784252601</c:v>
                </c:pt>
                <c:pt idx="16">
                  <c:v>5748.2256885064498</c:v>
                </c:pt>
                <c:pt idx="17">
                  <c:v>4219.7352710149398</c:v>
                </c:pt>
                <c:pt idx="18">
                  <c:v>4711.6201568669103</c:v>
                </c:pt>
                <c:pt idx="19">
                  <c:v>5485.7056361862096</c:v>
                </c:pt>
                <c:pt idx="20">
                  <c:v>6401.9703693833198</c:v>
                </c:pt>
                <c:pt idx="21">
                  <c:v>7384.4487132337099</c:v>
                </c:pt>
                <c:pt idx="22">
                  <c:v>8169.2100413348498</c:v>
                </c:pt>
                <c:pt idx="23">
                  <c:v>9382.8561858503999</c:v>
                </c:pt>
                <c:pt idx="24">
                  <c:v>9847.7536062059298</c:v>
                </c:pt>
                <c:pt idx="25">
                  <c:v>9907.0516312189502</c:v>
                </c:pt>
                <c:pt idx="26">
                  <c:v>9069.0537725534905</c:v>
                </c:pt>
                <c:pt idx="27">
                  <c:v>8465.9788757554306</c:v>
                </c:pt>
                <c:pt idx="28">
                  <c:v>7948.2100755616402</c:v>
                </c:pt>
                <c:pt idx="29">
                  <c:v>7753.5474548824104</c:v>
                </c:pt>
                <c:pt idx="30">
                  <c:v>7209.4483927486399</c:v>
                </c:pt>
                <c:pt idx="31">
                  <c:v>6658.2426265477097</c:v>
                </c:pt>
                <c:pt idx="32">
                  <c:v>6677.1436367808501</c:v>
                </c:pt>
                <c:pt idx="33">
                  <c:v>6816.33755274123</c:v>
                </c:pt>
                <c:pt idx="34">
                  <c:v>7005.2738219048097</c:v>
                </c:pt>
                <c:pt idx="35">
                  <c:v>7308.2034547440498</c:v>
                </c:pt>
                <c:pt idx="36">
                  <c:v>7169.7681834389496</c:v>
                </c:pt>
                <c:pt idx="37">
                  <c:v>7306.5865199855898</c:v>
                </c:pt>
                <c:pt idx="38">
                  <c:v>7051.7469163504902</c:v>
                </c:pt>
                <c:pt idx="39">
                  <c:v>6754.3371583347798</c:v>
                </c:pt>
                <c:pt idx="40">
                  <c:v>6794.4133657660104</c:v>
                </c:pt>
                <c:pt idx="41">
                  <c:v>6791.4288993083401</c:v>
                </c:pt>
                <c:pt idx="42">
                  <c:v>7230.1752688235001</c:v>
                </c:pt>
                <c:pt idx="43">
                  <c:v>7138.4216041074396</c:v>
                </c:pt>
                <c:pt idx="44">
                  <c:v>7043.3449797332596</c:v>
                </c:pt>
                <c:pt idx="45">
                  <c:v>7170.4737890915703</c:v>
                </c:pt>
                <c:pt idx="46">
                  <c:v>7265.8588530440702</c:v>
                </c:pt>
                <c:pt idx="47">
                  <c:v>7353.6285686302399</c:v>
                </c:pt>
                <c:pt idx="48">
                  <c:v>6923.2221447578104</c:v>
                </c:pt>
                <c:pt idx="49">
                  <c:v>7258.4495270412099</c:v>
                </c:pt>
                <c:pt idx="50">
                  <c:v>7692.4320946489297</c:v>
                </c:pt>
                <c:pt idx="51">
                  <c:v>7813.7517217226296</c:v>
                </c:pt>
                <c:pt idx="52">
                  <c:v>7722.15025336504</c:v>
                </c:pt>
                <c:pt idx="53">
                  <c:v>7844.9219771410199</c:v>
                </c:pt>
                <c:pt idx="54">
                  <c:v>7787.5943240691504</c:v>
                </c:pt>
                <c:pt idx="55">
                  <c:v>7488.25299263345</c:v>
                </c:pt>
                <c:pt idx="56">
                  <c:v>7221.9905791579304</c:v>
                </c:pt>
                <c:pt idx="57">
                  <c:v>6901.3545127302395</c:v>
                </c:pt>
                <c:pt idx="58">
                  <c:v>6638.3134758858796</c:v>
                </c:pt>
                <c:pt idx="59">
                  <c:v>6270.6328114254702</c:v>
                </c:pt>
                <c:pt idx="60">
                  <c:v>5816.8329951124897</c:v>
                </c:pt>
                <c:pt idx="61">
                  <c:v>3560.1529834571802</c:v>
                </c:pt>
                <c:pt idx="62">
                  <c:v>5293.0794051347102</c:v>
                </c:pt>
                <c:pt idx="63">
                  <c:v>5919.0559149880401</c:v>
                </c:pt>
                <c:pt idx="64">
                  <c:v>6061.9594728538004</c:v>
                </c:pt>
                <c:pt idx="65">
                  <c:v>6095.4225111271198</c:v>
                </c:pt>
                <c:pt idx="66">
                  <c:v>6078.4502346291001</c:v>
                </c:pt>
                <c:pt idx="67">
                  <c:v>6314.7316862617199</c:v>
                </c:pt>
                <c:pt idx="68">
                  <c:v>6665.2131557595603</c:v>
                </c:pt>
                <c:pt idx="69">
                  <c:v>6337.3499326183601</c:v>
                </c:pt>
                <c:pt idx="70">
                  <c:v>6356.3341170760395</c:v>
                </c:pt>
                <c:pt idx="71">
                  <c:v>6594.4580197732803</c:v>
                </c:pt>
                <c:pt idx="72">
                  <c:v>6469.8431929747203</c:v>
                </c:pt>
                <c:pt idx="73">
                  <c:v>6265.4473401650102</c:v>
                </c:pt>
                <c:pt idx="74">
                  <c:v>6001.30691686712</c:v>
                </c:pt>
                <c:pt idx="75">
                  <c:v>5736.1419330625204</c:v>
                </c:pt>
                <c:pt idx="76">
                  <c:v>5603.8055088373903</c:v>
                </c:pt>
                <c:pt idx="77">
                  <c:v>5464.9664031217198</c:v>
                </c:pt>
                <c:pt idx="78">
                  <c:v>5163.0226430461298</c:v>
                </c:pt>
                <c:pt idx="79">
                  <c:v>4993.6035440956703</c:v>
                </c:pt>
                <c:pt idx="80">
                  <c:v>5037.0471400178303</c:v>
                </c:pt>
                <c:pt idx="81">
                  <c:v>5109.4412108043298</c:v>
                </c:pt>
                <c:pt idx="82">
                  <c:v>5261.4741909284203</c:v>
                </c:pt>
                <c:pt idx="83">
                  <c:v>5558.5851804373597</c:v>
                </c:pt>
              </c:numCache>
            </c:numRef>
          </c:val>
          <c:smooth val="0"/>
          <c:extLst>
            <c:ext xmlns:c16="http://schemas.microsoft.com/office/drawing/2014/chart" uri="{C3380CC4-5D6E-409C-BE32-E72D297353CC}">
              <c16:uniqueId val="{00000002-49FB-442A-BEB8-78C4AEAB0534}"/>
            </c:ext>
          </c:extLst>
        </c:ser>
        <c:ser>
          <c:idx val="3"/>
          <c:order val="3"/>
          <c:tx>
            <c:strRef>
              <c:f>ETP_ARA!$D$35</c:f>
              <c:strCache>
                <c:ptCount val="1"/>
                <c:pt idx="0">
                  <c:v>Fabrication de materiels de transport</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ETP_ARA!$E$35:$CJ$35</c:f>
              <c:numCache>
                <c:formatCode>#,##0</c:formatCode>
                <c:ptCount val="84"/>
                <c:pt idx="0">
                  <c:v>4980.1102024469101</c:v>
                </c:pt>
                <c:pt idx="1">
                  <c:v>4755.6523044973501</c:v>
                </c:pt>
                <c:pt idx="2">
                  <c:v>4733.7053367202097</c:v>
                </c:pt>
                <c:pt idx="3">
                  <c:v>4677.3600478708804</c:v>
                </c:pt>
                <c:pt idx="4">
                  <c:v>4693.2732135920896</c:v>
                </c:pt>
                <c:pt idx="5">
                  <c:v>4800.8886230869703</c:v>
                </c:pt>
                <c:pt idx="6">
                  <c:v>4322.67539667446</c:v>
                </c:pt>
                <c:pt idx="7">
                  <c:v>4701.0683439945497</c:v>
                </c:pt>
                <c:pt idx="8">
                  <c:v>5093.4861537063198</c:v>
                </c:pt>
                <c:pt idx="9">
                  <c:v>5087.5466851685696</c:v>
                </c:pt>
                <c:pt idx="10">
                  <c:v>5111.41584210984</c:v>
                </c:pt>
                <c:pt idx="11">
                  <c:v>5235.7760335713601</c:v>
                </c:pt>
                <c:pt idx="12">
                  <c:v>5350.9765273937401</c:v>
                </c:pt>
                <c:pt idx="13">
                  <c:v>4506.86291652604</c:v>
                </c:pt>
                <c:pt idx="14">
                  <c:v>3917.2757867401301</c:v>
                </c:pt>
                <c:pt idx="15">
                  <c:v>2347.1604414690601</c:v>
                </c:pt>
                <c:pt idx="16">
                  <c:v>1214.63388969421</c:v>
                </c:pt>
                <c:pt idx="17">
                  <c:v>980.76325572655503</c:v>
                </c:pt>
                <c:pt idx="18">
                  <c:v>1111.9176291394199</c:v>
                </c:pt>
                <c:pt idx="19">
                  <c:v>1615.0169592659199</c:v>
                </c:pt>
                <c:pt idx="20">
                  <c:v>1965.5097289385001</c:v>
                </c:pt>
                <c:pt idx="21">
                  <c:v>2299.9154450176002</c:v>
                </c:pt>
                <c:pt idx="22">
                  <c:v>2438.2548968883302</c:v>
                </c:pt>
                <c:pt idx="23">
                  <c:v>2932.6942904769098</c:v>
                </c:pt>
                <c:pt idx="24">
                  <c:v>3162.5934253402202</c:v>
                </c:pt>
                <c:pt idx="25">
                  <c:v>3010.7762102157999</c:v>
                </c:pt>
                <c:pt idx="26">
                  <c:v>3053.8254099501801</c:v>
                </c:pt>
                <c:pt idx="27">
                  <c:v>3320.7414113446398</c:v>
                </c:pt>
                <c:pt idx="28">
                  <c:v>3016.9322433252701</c:v>
                </c:pt>
                <c:pt idx="29">
                  <c:v>2804.4745909875201</c:v>
                </c:pt>
                <c:pt idx="30">
                  <c:v>2528.51556082361</c:v>
                </c:pt>
                <c:pt idx="31">
                  <c:v>2330.4665123808199</c:v>
                </c:pt>
                <c:pt idx="32">
                  <c:v>2367.7528848890101</c:v>
                </c:pt>
                <c:pt idx="33">
                  <c:v>2599.0197925807201</c:v>
                </c:pt>
                <c:pt idx="34">
                  <c:v>2530.8037127759399</c:v>
                </c:pt>
                <c:pt idx="35">
                  <c:v>2775.6405188318799</c:v>
                </c:pt>
                <c:pt idx="36">
                  <c:v>2434.38172408439</c:v>
                </c:pt>
                <c:pt idx="37">
                  <c:v>2835.9608467000799</c:v>
                </c:pt>
                <c:pt idx="38">
                  <c:v>3096.5089639146199</c:v>
                </c:pt>
                <c:pt idx="39">
                  <c:v>2922.0414089213</c:v>
                </c:pt>
                <c:pt idx="40">
                  <c:v>3122.5516600678902</c:v>
                </c:pt>
                <c:pt idx="41">
                  <c:v>3183.13405372835</c:v>
                </c:pt>
                <c:pt idx="42">
                  <c:v>3097.8915870749702</c:v>
                </c:pt>
                <c:pt idx="43">
                  <c:v>3087.3087728518199</c:v>
                </c:pt>
                <c:pt idx="44">
                  <c:v>2853.4620604337902</c:v>
                </c:pt>
                <c:pt idx="45">
                  <c:v>2846.63229336738</c:v>
                </c:pt>
                <c:pt idx="46">
                  <c:v>3008.85469661452</c:v>
                </c:pt>
                <c:pt idx="47">
                  <c:v>3091.0502263652402</c:v>
                </c:pt>
                <c:pt idx="48">
                  <c:v>4127.7577029861504</c:v>
                </c:pt>
                <c:pt idx="49">
                  <c:v>4240.6548363935999</c:v>
                </c:pt>
                <c:pt idx="50">
                  <c:v>4290.9573821016902</c:v>
                </c:pt>
                <c:pt idx="51">
                  <c:v>4448.0723922113102</c:v>
                </c:pt>
                <c:pt idx="52">
                  <c:v>4436.6281954219003</c:v>
                </c:pt>
                <c:pt idx="53">
                  <c:v>4577.2454807169897</c:v>
                </c:pt>
                <c:pt idx="54">
                  <c:v>4390.5925533157697</c:v>
                </c:pt>
                <c:pt idx="55">
                  <c:v>4195.5191557902899</c:v>
                </c:pt>
                <c:pt idx="56">
                  <c:v>4101.95100579265</c:v>
                </c:pt>
                <c:pt idx="57">
                  <c:v>4159.3105297887196</c:v>
                </c:pt>
                <c:pt idx="58">
                  <c:v>3712.4081691138299</c:v>
                </c:pt>
                <c:pt idx="59">
                  <c:v>3268.53391330459</c:v>
                </c:pt>
                <c:pt idx="60">
                  <c:v>3048.9092203775999</c:v>
                </c:pt>
                <c:pt idx="61">
                  <c:v>1177.9909575818999</c:v>
                </c:pt>
                <c:pt idx="62">
                  <c:v>2552.5500668546001</c:v>
                </c:pt>
                <c:pt idx="63">
                  <c:v>3147.2605377046398</c:v>
                </c:pt>
                <c:pt idx="64">
                  <c:v>3019.7839472373498</c:v>
                </c:pt>
                <c:pt idx="65">
                  <c:v>3004.3199016071899</c:v>
                </c:pt>
                <c:pt idx="66">
                  <c:v>2831.94257153444</c:v>
                </c:pt>
                <c:pt idx="67">
                  <c:v>2767.67849701452</c:v>
                </c:pt>
                <c:pt idx="68">
                  <c:v>3095.7531638376299</c:v>
                </c:pt>
                <c:pt idx="69">
                  <c:v>2655.5974130198802</c:v>
                </c:pt>
                <c:pt idx="70">
                  <c:v>2841.77341249654</c:v>
                </c:pt>
                <c:pt idx="71">
                  <c:v>2980.00228071316</c:v>
                </c:pt>
                <c:pt idx="72">
                  <c:v>3227.0792079431299</c:v>
                </c:pt>
                <c:pt idx="73">
                  <c:v>3264.0508964337</c:v>
                </c:pt>
                <c:pt idx="74">
                  <c:v>3174.0033083714102</c:v>
                </c:pt>
                <c:pt idx="75">
                  <c:v>3205.2139877708901</c:v>
                </c:pt>
                <c:pt idx="76">
                  <c:v>3085.8279189147302</c:v>
                </c:pt>
                <c:pt idx="77">
                  <c:v>2784.57736333805</c:v>
                </c:pt>
                <c:pt idx="78">
                  <c:v>2721.24441634507</c:v>
                </c:pt>
                <c:pt idx="79">
                  <c:v>2842.35855887052</c:v>
                </c:pt>
                <c:pt idx="80">
                  <c:v>3041.4847494693299</c:v>
                </c:pt>
                <c:pt idx="81">
                  <c:v>3833.6567331613801</c:v>
                </c:pt>
                <c:pt idx="82">
                  <c:v>3901.4687253561301</c:v>
                </c:pt>
                <c:pt idx="83">
                  <c:v>4041.3770975730499</c:v>
                </c:pt>
              </c:numCache>
            </c:numRef>
          </c:val>
          <c:smooth val="0"/>
          <c:extLst>
            <c:ext xmlns:c16="http://schemas.microsoft.com/office/drawing/2014/chart" uri="{C3380CC4-5D6E-409C-BE32-E72D297353CC}">
              <c16:uniqueId val="{00000003-49FB-442A-BEB8-78C4AEAB0534}"/>
            </c:ext>
          </c:extLst>
        </c:ser>
        <c:ser>
          <c:idx val="4"/>
          <c:order val="4"/>
          <c:tx>
            <c:strRef>
              <c:f>ETP_ARA!$D$36</c:f>
              <c:strCache>
                <c:ptCount val="1"/>
                <c:pt idx="0">
                  <c:v>Fabrication d'autres produits industriels</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ETP_ARA!$E$36:$CJ$36</c:f>
              <c:numCache>
                <c:formatCode>#,##0</c:formatCode>
                <c:ptCount val="84"/>
                <c:pt idx="0">
                  <c:v>26709.920388465802</c:v>
                </c:pt>
                <c:pt idx="1">
                  <c:v>26043.2213863406</c:v>
                </c:pt>
                <c:pt idx="2">
                  <c:v>25534.173534864502</c:v>
                </c:pt>
                <c:pt idx="3">
                  <c:v>25256.336163394099</c:v>
                </c:pt>
                <c:pt idx="4">
                  <c:v>25831.709076561299</c:v>
                </c:pt>
                <c:pt idx="5">
                  <c:v>26444.8970805852</c:v>
                </c:pt>
                <c:pt idx="6">
                  <c:v>26651.768361713701</c:v>
                </c:pt>
                <c:pt idx="7">
                  <c:v>28021.636437520399</c:v>
                </c:pt>
                <c:pt idx="8">
                  <c:v>28187.102974891</c:v>
                </c:pt>
                <c:pt idx="9">
                  <c:v>28289.860963838299</c:v>
                </c:pt>
                <c:pt idx="10">
                  <c:v>27282.3328465419</c:v>
                </c:pt>
                <c:pt idx="11">
                  <c:v>27265.296054325201</c:v>
                </c:pt>
                <c:pt idx="12">
                  <c:v>28549.002934008298</c:v>
                </c:pt>
                <c:pt idx="13">
                  <c:v>26522.824418405598</c:v>
                </c:pt>
                <c:pt idx="14">
                  <c:v>23868.400669287501</c:v>
                </c:pt>
                <c:pt idx="15">
                  <c:v>18966.4789673126</c:v>
                </c:pt>
                <c:pt idx="16">
                  <c:v>13532.5546909035</c:v>
                </c:pt>
                <c:pt idx="17">
                  <c:v>11322.5205953768</c:v>
                </c:pt>
                <c:pt idx="18">
                  <c:v>13558.030487894501</c:v>
                </c:pt>
                <c:pt idx="19">
                  <c:v>15058.3337461878</c:v>
                </c:pt>
                <c:pt idx="20">
                  <c:v>16863.206900279201</c:v>
                </c:pt>
                <c:pt idx="21">
                  <c:v>19252.491470701501</c:v>
                </c:pt>
                <c:pt idx="22">
                  <c:v>21098.6657935363</c:v>
                </c:pt>
                <c:pt idx="23">
                  <c:v>23237.1711931643</c:v>
                </c:pt>
                <c:pt idx="24">
                  <c:v>24470.5518663884</c:v>
                </c:pt>
                <c:pt idx="25">
                  <c:v>24372.433577260901</c:v>
                </c:pt>
                <c:pt idx="26">
                  <c:v>22874.405444226901</c:v>
                </c:pt>
                <c:pt idx="27">
                  <c:v>22267.557603585999</c:v>
                </c:pt>
                <c:pt idx="28">
                  <c:v>21528.879431993199</c:v>
                </c:pt>
                <c:pt idx="29">
                  <c:v>20543.0085006679</c:v>
                </c:pt>
                <c:pt idx="30">
                  <c:v>19584.183908082399</c:v>
                </c:pt>
                <c:pt idx="31">
                  <c:v>18324.1489655185</c:v>
                </c:pt>
                <c:pt idx="32">
                  <c:v>18476.166642295299</c:v>
                </c:pt>
                <c:pt idx="33">
                  <c:v>18625.397577258202</c:v>
                </c:pt>
                <c:pt idx="34">
                  <c:v>19176.417501259999</c:v>
                </c:pt>
                <c:pt idx="35">
                  <c:v>19978.225724734399</c:v>
                </c:pt>
                <c:pt idx="36">
                  <c:v>20337.680599799402</c:v>
                </c:pt>
                <c:pt idx="37">
                  <c:v>19951.2092792656</c:v>
                </c:pt>
                <c:pt idx="38">
                  <c:v>19831.209555358</c:v>
                </c:pt>
                <c:pt idx="39">
                  <c:v>19378.086828980198</c:v>
                </c:pt>
                <c:pt idx="40">
                  <c:v>19448.720838463902</c:v>
                </c:pt>
                <c:pt idx="41">
                  <c:v>19876.646926062302</c:v>
                </c:pt>
                <c:pt idx="42">
                  <c:v>20809.726703992401</c:v>
                </c:pt>
                <c:pt idx="43">
                  <c:v>20855.8793735984</c:v>
                </c:pt>
                <c:pt idx="44">
                  <c:v>20494.483915469398</c:v>
                </c:pt>
                <c:pt idx="45">
                  <c:v>20972.4801671327</c:v>
                </c:pt>
                <c:pt idx="46">
                  <c:v>21950.464099139201</c:v>
                </c:pt>
                <c:pt idx="47">
                  <c:v>22382.908353527098</c:v>
                </c:pt>
                <c:pt idx="48">
                  <c:v>23014.800883793301</c:v>
                </c:pt>
                <c:pt idx="49">
                  <c:v>24228.711135912999</c:v>
                </c:pt>
                <c:pt idx="50">
                  <c:v>25172.471189799799</c:v>
                </c:pt>
                <c:pt idx="51">
                  <c:v>26385.5981518115</c:v>
                </c:pt>
                <c:pt idx="52">
                  <c:v>26488.404723675201</c:v>
                </c:pt>
                <c:pt idx="53">
                  <c:v>25853.288154501101</c:v>
                </c:pt>
                <c:pt idx="54">
                  <c:v>25281.6045793919</c:v>
                </c:pt>
                <c:pt idx="55">
                  <c:v>24928.744813221401</c:v>
                </c:pt>
                <c:pt idx="56">
                  <c:v>24440.8858709911</c:v>
                </c:pt>
                <c:pt idx="57">
                  <c:v>23619.5983183467</c:v>
                </c:pt>
                <c:pt idx="58">
                  <c:v>23472.857427389499</c:v>
                </c:pt>
                <c:pt idx="59">
                  <c:v>22736.917730155401</c:v>
                </c:pt>
                <c:pt idx="60">
                  <c:v>20630.8809544545</c:v>
                </c:pt>
                <c:pt idx="61">
                  <c:v>11443.142169725201</c:v>
                </c:pt>
                <c:pt idx="62">
                  <c:v>17926.269629620401</c:v>
                </c:pt>
                <c:pt idx="63">
                  <c:v>20159.455989419199</c:v>
                </c:pt>
                <c:pt idx="64">
                  <c:v>21284.4406140879</c:v>
                </c:pt>
                <c:pt idx="65">
                  <c:v>22213.282821361801</c:v>
                </c:pt>
                <c:pt idx="66">
                  <c:v>22750.575359381201</c:v>
                </c:pt>
                <c:pt idx="67">
                  <c:v>23085.523980294602</c:v>
                </c:pt>
                <c:pt idx="68">
                  <c:v>24023.1074426946</c:v>
                </c:pt>
                <c:pt idx="69">
                  <c:v>22867.434649516599</c:v>
                </c:pt>
                <c:pt idx="70">
                  <c:v>22855.235221717099</c:v>
                </c:pt>
                <c:pt idx="71">
                  <c:v>23028.4711748316</c:v>
                </c:pt>
                <c:pt idx="72">
                  <c:v>22454.249647386801</c:v>
                </c:pt>
                <c:pt idx="73">
                  <c:v>21743.064533586101</c:v>
                </c:pt>
                <c:pt idx="74">
                  <c:v>21312.868928475302</c:v>
                </c:pt>
                <c:pt idx="75">
                  <c:v>21034.033337498699</c:v>
                </c:pt>
                <c:pt idx="76">
                  <c:v>20396.709790804001</c:v>
                </c:pt>
                <c:pt idx="77">
                  <c:v>19838.797035697098</c:v>
                </c:pt>
                <c:pt idx="78">
                  <c:v>19534.8001365932</c:v>
                </c:pt>
                <c:pt idx="79">
                  <c:v>18880.888610803999</c:v>
                </c:pt>
                <c:pt idx="80">
                  <c:v>19108.4324625398</c:v>
                </c:pt>
                <c:pt idx="81">
                  <c:v>19070.0834507254</c:v>
                </c:pt>
                <c:pt idx="82">
                  <c:v>19263.505799742201</c:v>
                </c:pt>
                <c:pt idx="83">
                  <c:v>19335.992503858099</c:v>
                </c:pt>
              </c:numCache>
            </c:numRef>
          </c:val>
          <c:smooth val="0"/>
          <c:extLst>
            <c:ext xmlns:c16="http://schemas.microsoft.com/office/drawing/2014/chart" uri="{C3380CC4-5D6E-409C-BE32-E72D297353CC}">
              <c16:uniqueId val="{00000004-49FB-442A-BEB8-78C4AEAB0534}"/>
            </c:ext>
          </c:extLst>
        </c:ser>
        <c:ser>
          <c:idx val="6"/>
          <c:order val="5"/>
          <c:tx>
            <c:strRef>
              <c:f>ETP_ARA!$D$37</c:f>
              <c:strCache>
                <c:ptCount val="1"/>
                <c:pt idx="0">
                  <c:v>Construction</c:v>
                </c:pt>
              </c:strCache>
            </c:strRef>
          </c:tx>
          <c:marker>
            <c:symbol val="none"/>
          </c:marker>
          <c:cat>
            <c:strRef>
              <c:f>ETP_ARA!$E$29:$CJ$29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ETP_ARA!$E$37:$CJ$37</c:f>
              <c:numCache>
                <c:formatCode>#,##0</c:formatCode>
                <c:ptCount val="84"/>
                <c:pt idx="0">
                  <c:v>16322.934838220701</c:v>
                </c:pt>
                <c:pt idx="1">
                  <c:v>17547.493428530699</c:v>
                </c:pt>
                <c:pt idx="2">
                  <c:v>17391.685085817098</c:v>
                </c:pt>
                <c:pt idx="3">
                  <c:v>15994.011262748099</c:v>
                </c:pt>
                <c:pt idx="4">
                  <c:v>16672.221754558399</c:v>
                </c:pt>
                <c:pt idx="5">
                  <c:v>17769.690291550301</c:v>
                </c:pt>
                <c:pt idx="6">
                  <c:v>16879.9287129035</c:v>
                </c:pt>
                <c:pt idx="7">
                  <c:v>18253.941461849801</c:v>
                </c:pt>
                <c:pt idx="8">
                  <c:v>18193.000424009198</c:v>
                </c:pt>
                <c:pt idx="9">
                  <c:v>17496.613318846601</c:v>
                </c:pt>
                <c:pt idx="10">
                  <c:v>17814.137712194199</c:v>
                </c:pt>
                <c:pt idx="11">
                  <c:v>17940.539860811601</c:v>
                </c:pt>
                <c:pt idx="12">
                  <c:v>19072.5824812713</c:v>
                </c:pt>
                <c:pt idx="13">
                  <c:v>17348.696412288999</c:v>
                </c:pt>
                <c:pt idx="14">
                  <c:v>16913.139850153399</c:v>
                </c:pt>
                <c:pt idx="15">
                  <c:v>16074.7026772962</c:v>
                </c:pt>
                <c:pt idx="16">
                  <c:v>14700.602888477501</c:v>
                </c:pt>
                <c:pt idx="17">
                  <c:v>13629.4054452944</c:v>
                </c:pt>
                <c:pt idx="18">
                  <c:v>14365.253700646501</c:v>
                </c:pt>
                <c:pt idx="19">
                  <c:v>14426.0844357111</c:v>
                </c:pt>
                <c:pt idx="20">
                  <c:v>13220.7237660801</c:v>
                </c:pt>
                <c:pt idx="21">
                  <c:v>14810.0478764737</c:v>
                </c:pt>
                <c:pt idx="22">
                  <c:v>15352.1468290223</c:v>
                </c:pt>
                <c:pt idx="23">
                  <c:v>15202.4140536455</c:v>
                </c:pt>
                <c:pt idx="24">
                  <c:v>16509.160829568998</c:v>
                </c:pt>
                <c:pt idx="25">
                  <c:v>16671.3603137096</c:v>
                </c:pt>
                <c:pt idx="26">
                  <c:v>16050.4915517467</c:v>
                </c:pt>
                <c:pt idx="27">
                  <c:v>16572.256433721901</c:v>
                </c:pt>
                <c:pt idx="28">
                  <c:v>15568.4236042473</c:v>
                </c:pt>
                <c:pt idx="29">
                  <c:v>15798.979216425399</c:v>
                </c:pt>
                <c:pt idx="30">
                  <c:v>15357.2701166593</c:v>
                </c:pt>
                <c:pt idx="31">
                  <c:v>15064.2111927038</c:v>
                </c:pt>
                <c:pt idx="32">
                  <c:v>14865.990973812201</c:v>
                </c:pt>
                <c:pt idx="33">
                  <c:v>15482.476623983701</c:v>
                </c:pt>
                <c:pt idx="34">
                  <c:v>15812.049742482601</c:v>
                </c:pt>
                <c:pt idx="35">
                  <c:v>15796.1252680907</c:v>
                </c:pt>
                <c:pt idx="36">
                  <c:v>15243.932507408201</c:v>
                </c:pt>
                <c:pt idx="37">
                  <c:v>14138.2668161109</c:v>
                </c:pt>
                <c:pt idx="38">
                  <c:v>13663.145600219599</c:v>
                </c:pt>
                <c:pt idx="39">
                  <c:v>13081.6299631824</c:v>
                </c:pt>
                <c:pt idx="40">
                  <c:v>13204.567358242301</c:v>
                </c:pt>
                <c:pt idx="41">
                  <c:v>13179.801026991199</c:v>
                </c:pt>
                <c:pt idx="42">
                  <c:v>14050.0210281201</c:v>
                </c:pt>
                <c:pt idx="43">
                  <c:v>14367.229787042101</c:v>
                </c:pt>
                <c:pt idx="44">
                  <c:v>14412.083441270999</c:v>
                </c:pt>
                <c:pt idx="45">
                  <c:v>14870.230623016099</c:v>
                </c:pt>
                <c:pt idx="46">
                  <c:v>16501.9063132675</c:v>
                </c:pt>
                <c:pt idx="47">
                  <c:v>17055.2868983431</c:v>
                </c:pt>
                <c:pt idx="48">
                  <c:v>17896.508059269701</c:v>
                </c:pt>
                <c:pt idx="49">
                  <c:v>18421.0359149223</c:v>
                </c:pt>
                <c:pt idx="50">
                  <c:v>18669.944508128901</c:v>
                </c:pt>
                <c:pt idx="51">
                  <c:v>19560.2768339176</c:v>
                </c:pt>
                <c:pt idx="52">
                  <c:v>19729.203160762801</c:v>
                </c:pt>
                <c:pt idx="53">
                  <c:v>19223.779943827201</c:v>
                </c:pt>
                <c:pt idx="54">
                  <c:v>19897.376205525499</c:v>
                </c:pt>
                <c:pt idx="55">
                  <c:v>20457.0647490253</c:v>
                </c:pt>
                <c:pt idx="56">
                  <c:v>20243.4007405292</c:v>
                </c:pt>
                <c:pt idx="57">
                  <c:v>20611.444516725001</c:v>
                </c:pt>
                <c:pt idx="58">
                  <c:v>20708.882360073101</c:v>
                </c:pt>
                <c:pt idx="59">
                  <c:v>20988.5250119681</c:v>
                </c:pt>
                <c:pt idx="60">
                  <c:v>18750.798142208499</c:v>
                </c:pt>
                <c:pt idx="61">
                  <c:v>8765.5922834334197</c:v>
                </c:pt>
                <c:pt idx="62">
                  <c:v>18304.2985809565</c:v>
                </c:pt>
                <c:pt idx="63">
                  <c:v>18731.490052279099</c:v>
                </c:pt>
                <c:pt idx="64">
                  <c:v>19559.682938210499</c:v>
                </c:pt>
                <c:pt idx="65">
                  <c:v>19167.586619506299</c:v>
                </c:pt>
                <c:pt idx="66">
                  <c:v>18732.116920684901</c:v>
                </c:pt>
                <c:pt idx="67">
                  <c:v>19028.661016431299</c:v>
                </c:pt>
                <c:pt idx="68">
                  <c:v>19491.448907593101</c:v>
                </c:pt>
                <c:pt idx="69">
                  <c:v>18653.317117611099</c:v>
                </c:pt>
                <c:pt idx="70">
                  <c:v>18313.6645035334</c:v>
                </c:pt>
                <c:pt idx="71">
                  <c:v>18835.637092442699</c:v>
                </c:pt>
                <c:pt idx="72">
                  <c:v>19162.000566267001</c:v>
                </c:pt>
                <c:pt idx="73">
                  <c:v>18551.238178199899</c:v>
                </c:pt>
                <c:pt idx="74">
                  <c:v>17789.959621690399</c:v>
                </c:pt>
                <c:pt idx="75">
                  <c:v>17486.949669792</c:v>
                </c:pt>
                <c:pt idx="76">
                  <c:v>16782.957834804802</c:v>
                </c:pt>
                <c:pt idx="77">
                  <c:v>16248.437029434001</c:v>
                </c:pt>
                <c:pt idx="78">
                  <c:v>16405.1348635061</c:v>
                </c:pt>
                <c:pt idx="79">
                  <c:v>16306.7004603364</c:v>
                </c:pt>
                <c:pt idx="80">
                  <c:v>16285.808470494499</c:v>
                </c:pt>
                <c:pt idx="81">
                  <c:v>16040.4577818199</c:v>
                </c:pt>
                <c:pt idx="82">
                  <c:v>16708.0861111206</c:v>
                </c:pt>
                <c:pt idx="83">
                  <c:v>16757.7891977205</c:v>
                </c:pt>
              </c:numCache>
            </c:numRef>
          </c:val>
          <c:smooth val="0"/>
          <c:extLst>
            <c:ext xmlns:c16="http://schemas.microsoft.com/office/drawing/2014/chart" uri="{C3380CC4-5D6E-409C-BE32-E72D297353CC}">
              <c16:uniqueId val="{00000005-49FB-442A-BEB8-78C4AEAB05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Puy-de-Dôme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ETP_63!$D$38</c:f>
              <c:strCache>
                <c:ptCount val="1"/>
                <c:pt idx="0">
                  <c:v>Commerce ; reparation d'automobiles et de motocycles</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ETP_63!$E$38:$CJ$38</c:f>
              <c:numCache>
                <c:formatCode>#,##0</c:formatCode>
                <c:ptCount val="84"/>
                <c:pt idx="0">
                  <c:v>488.49283344156902</c:v>
                </c:pt>
                <c:pt idx="1">
                  <c:v>426.68949759709102</c:v>
                </c:pt>
                <c:pt idx="2">
                  <c:v>453.59239970018899</c:v>
                </c:pt>
                <c:pt idx="3">
                  <c:v>440.84826618573101</c:v>
                </c:pt>
                <c:pt idx="4">
                  <c:v>436.06513111026999</c:v>
                </c:pt>
                <c:pt idx="5">
                  <c:v>444.335710658366</c:v>
                </c:pt>
                <c:pt idx="6">
                  <c:v>438.97968157023598</c:v>
                </c:pt>
                <c:pt idx="7">
                  <c:v>461.88404343736102</c:v>
                </c:pt>
                <c:pt idx="8">
                  <c:v>456.14664132627098</c:v>
                </c:pt>
                <c:pt idx="9">
                  <c:v>467.15563480402301</c:v>
                </c:pt>
                <c:pt idx="10">
                  <c:v>421.15835180672599</c:v>
                </c:pt>
                <c:pt idx="11">
                  <c:v>388.59340656506203</c:v>
                </c:pt>
                <c:pt idx="12">
                  <c:v>374.92592448091398</c:v>
                </c:pt>
                <c:pt idx="13">
                  <c:v>406.80458410124299</c:v>
                </c:pt>
                <c:pt idx="14">
                  <c:v>359.999976656576</c:v>
                </c:pt>
                <c:pt idx="15">
                  <c:v>357.909322779891</c:v>
                </c:pt>
                <c:pt idx="16">
                  <c:v>303.48559277063703</c:v>
                </c:pt>
                <c:pt idx="17">
                  <c:v>265.16737126759602</c:v>
                </c:pt>
                <c:pt idx="18">
                  <c:v>286.33166681196298</c:v>
                </c:pt>
                <c:pt idx="19">
                  <c:v>291.80652499676501</c:v>
                </c:pt>
                <c:pt idx="20">
                  <c:v>302.00621517593999</c:v>
                </c:pt>
                <c:pt idx="21">
                  <c:v>318.15169311841601</c:v>
                </c:pt>
                <c:pt idx="22">
                  <c:v>310.15966045949199</c:v>
                </c:pt>
                <c:pt idx="23">
                  <c:v>347.60714192623698</c:v>
                </c:pt>
                <c:pt idx="24">
                  <c:v>321.05582416921402</c:v>
                </c:pt>
                <c:pt idx="25">
                  <c:v>299.909310096664</c:v>
                </c:pt>
                <c:pt idx="26">
                  <c:v>298.99656669593998</c:v>
                </c:pt>
                <c:pt idx="27">
                  <c:v>282.80775659601699</c:v>
                </c:pt>
                <c:pt idx="28">
                  <c:v>331.53625064923801</c:v>
                </c:pt>
                <c:pt idx="29">
                  <c:v>331.83904207997699</c:v>
                </c:pt>
                <c:pt idx="30">
                  <c:v>336.89800699990798</c:v>
                </c:pt>
                <c:pt idx="31">
                  <c:v>351.12225672944697</c:v>
                </c:pt>
                <c:pt idx="32">
                  <c:v>345.30522177732701</c:v>
                </c:pt>
                <c:pt idx="33">
                  <c:v>333.52723694192503</c:v>
                </c:pt>
                <c:pt idx="34">
                  <c:v>337.520595049863</c:v>
                </c:pt>
                <c:pt idx="35">
                  <c:v>348.25417451015397</c:v>
                </c:pt>
                <c:pt idx="36">
                  <c:v>381.92061141878997</c:v>
                </c:pt>
                <c:pt idx="37">
                  <c:v>365.15671758527998</c:v>
                </c:pt>
                <c:pt idx="38">
                  <c:v>355.18231998399602</c:v>
                </c:pt>
                <c:pt idx="39">
                  <c:v>361.96233359102303</c:v>
                </c:pt>
                <c:pt idx="40">
                  <c:v>391.362715006244</c:v>
                </c:pt>
                <c:pt idx="41">
                  <c:v>397.10091338099801</c:v>
                </c:pt>
                <c:pt idx="42">
                  <c:v>431.15786463751101</c:v>
                </c:pt>
                <c:pt idx="43">
                  <c:v>390.95077861949801</c:v>
                </c:pt>
                <c:pt idx="44">
                  <c:v>385.38508730403498</c:v>
                </c:pt>
                <c:pt idx="45">
                  <c:v>392.61663020992398</c:v>
                </c:pt>
                <c:pt idx="46">
                  <c:v>388.60740692285202</c:v>
                </c:pt>
                <c:pt idx="47">
                  <c:v>411.78846334937799</c:v>
                </c:pt>
                <c:pt idx="48">
                  <c:v>413.15274927066201</c:v>
                </c:pt>
                <c:pt idx="49">
                  <c:v>456.80365828586201</c:v>
                </c:pt>
                <c:pt idx="50">
                  <c:v>429.91817031169097</c:v>
                </c:pt>
                <c:pt idx="51">
                  <c:v>456.54726072819199</c:v>
                </c:pt>
                <c:pt idx="52">
                  <c:v>494.729342602965</c:v>
                </c:pt>
                <c:pt idx="53">
                  <c:v>493.28121667555899</c:v>
                </c:pt>
                <c:pt idx="54">
                  <c:v>486.32228370949298</c:v>
                </c:pt>
                <c:pt idx="55">
                  <c:v>513.91966667629003</c:v>
                </c:pt>
                <c:pt idx="56">
                  <c:v>548.80606370637599</c:v>
                </c:pt>
                <c:pt idx="57">
                  <c:v>596.10298662443995</c:v>
                </c:pt>
                <c:pt idx="58">
                  <c:v>618.53913736125105</c:v>
                </c:pt>
                <c:pt idx="59">
                  <c:v>576.270719273331</c:v>
                </c:pt>
                <c:pt idx="60">
                  <c:v>549.82083701581405</c:v>
                </c:pt>
                <c:pt idx="61">
                  <c:v>284.24069476868999</c:v>
                </c:pt>
                <c:pt idx="62">
                  <c:v>487.337190709168</c:v>
                </c:pt>
                <c:pt idx="63">
                  <c:v>468.10983046303699</c:v>
                </c:pt>
                <c:pt idx="64">
                  <c:v>500.24381652158002</c:v>
                </c:pt>
                <c:pt idx="65">
                  <c:v>507.803014766795</c:v>
                </c:pt>
                <c:pt idx="66">
                  <c:v>573.320092168168</c:v>
                </c:pt>
                <c:pt idx="67">
                  <c:v>641.34918262925805</c:v>
                </c:pt>
                <c:pt idx="68">
                  <c:v>651.18869465276305</c:v>
                </c:pt>
                <c:pt idx="69">
                  <c:v>633.90060011274102</c:v>
                </c:pt>
                <c:pt idx="70">
                  <c:v>672.01193919801995</c:v>
                </c:pt>
                <c:pt idx="71">
                  <c:v>689.314406061363</c:v>
                </c:pt>
                <c:pt idx="72">
                  <c:v>656.173509292728</c:v>
                </c:pt>
                <c:pt idx="73">
                  <c:v>597.30986809268404</c:v>
                </c:pt>
                <c:pt idx="74">
                  <c:v>570.33479094329005</c:v>
                </c:pt>
                <c:pt idx="75">
                  <c:v>548.53660453958503</c:v>
                </c:pt>
                <c:pt idx="76">
                  <c:v>555.16416027942705</c:v>
                </c:pt>
                <c:pt idx="77">
                  <c:v>543.810911287723</c:v>
                </c:pt>
                <c:pt idx="78">
                  <c:v>524.75753221438197</c:v>
                </c:pt>
                <c:pt idx="79">
                  <c:v>534.37196703077495</c:v>
                </c:pt>
                <c:pt idx="80">
                  <c:v>534.47002943706605</c:v>
                </c:pt>
                <c:pt idx="81">
                  <c:v>538.59160810571905</c:v>
                </c:pt>
                <c:pt idx="82">
                  <c:v>524.89951953545801</c:v>
                </c:pt>
                <c:pt idx="83">
                  <c:v>458.28983507386698</c:v>
                </c:pt>
              </c:numCache>
            </c:numRef>
          </c:val>
          <c:smooth val="0"/>
          <c:extLst>
            <c:ext xmlns:c16="http://schemas.microsoft.com/office/drawing/2014/chart" uri="{C3380CC4-5D6E-409C-BE32-E72D297353CC}">
              <c16:uniqueId val="{00000000-C9DD-4718-9C03-E495A3653BEF}"/>
            </c:ext>
          </c:extLst>
        </c:ser>
        <c:ser>
          <c:idx val="1"/>
          <c:order val="1"/>
          <c:tx>
            <c:strRef>
              <c:f>ETP_63!$D$39</c:f>
              <c:strCache>
                <c:ptCount val="1"/>
                <c:pt idx="0">
                  <c:v>Transports et entreposage</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ETP_63!$E$39:$CJ$39</c:f>
              <c:numCache>
                <c:formatCode>#,##0</c:formatCode>
                <c:ptCount val="84"/>
                <c:pt idx="0">
                  <c:v>488.483231794348</c:v>
                </c:pt>
                <c:pt idx="1">
                  <c:v>475.43122673938399</c:v>
                </c:pt>
                <c:pt idx="2">
                  <c:v>461.86569403310398</c:v>
                </c:pt>
                <c:pt idx="3">
                  <c:v>440.20985598712298</c:v>
                </c:pt>
                <c:pt idx="4">
                  <c:v>426.16153917607699</c:v>
                </c:pt>
                <c:pt idx="5">
                  <c:v>442.04564428944701</c:v>
                </c:pt>
                <c:pt idx="6">
                  <c:v>468.49276681418598</c:v>
                </c:pt>
                <c:pt idx="7">
                  <c:v>481.522479506183</c:v>
                </c:pt>
                <c:pt idx="8">
                  <c:v>540.28033223820796</c:v>
                </c:pt>
                <c:pt idx="9">
                  <c:v>652.55646116083801</c:v>
                </c:pt>
                <c:pt idx="10">
                  <c:v>566.95784763351003</c:v>
                </c:pt>
                <c:pt idx="11">
                  <c:v>642.06314628072096</c:v>
                </c:pt>
                <c:pt idx="12">
                  <c:v>610.66997985957005</c:v>
                </c:pt>
                <c:pt idx="13">
                  <c:v>606.633733202185</c:v>
                </c:pt>
                <c:pt idx="14">
                  <c:v>628.93708413541503</c:v>
                </c:pt>
                <c:pt idx="15">
                  <c:v>525.29335078435304</c:v>
                </c:pt>
                <c:pt idx="16">
                  <c:v>488.67304125042</c:v>
                </c:pt>
                <c:pt idx="17">
                  <c:v>456.45735503817099</c:v>
                </c:pt>
                <c:pt idx="18">
                  <c:v>471.53635098794399</c:v>
                </c:pt>
                <c:pt idx="19">
                  <c:v>462.175561541116</c:v>
                </c:pt>
                <c:pt idx="20">
                  <c:v>509.82903038237703</c:v>
                </c:pt>
                <c:pt idx="21">
                  <c:v>513.41582383663899</c:v>
                </c:pt>
                <c:pt idx="22">
                  <c:v>598.20042223931296</c:v>
                </c:pt>
                <c:pt idx="23">
                  <c:v>617.19508583675997</c:v>
                </c:pt>
                <c:pt idx="24">
                  <c:v>623.45531934066696</c:v>
                </c:pt>
                <c:pt idx="25">
                  <c:v>601.84057248064005</c:v>
                </c:pt>
                <c:pt idx="26">
                  <c:v>570.82061789137504</c:v>
                </c:pt>
                <c:pt idx="27">
                  <c:v>542.97213007930395</c:v>
                </c:pt>
                <c:pt idx="28">
                  <c:v>455.81060520181501</c:v>
                </c:pt>
                <c:pt idx="29">
                  <c:v>450.910606258901</c:v>
                </c:pt>
                <c:pt idx="30">
                  <c:v>420.90608688535201</c:v>
                </c:pt>
                <c:pt idx="31">
                  <c:v>445.58262321442902</c:v>
                </c:pt>
                <c:pt idx="32">
                  <c:v>541.20742695586796</c:v>
                </c:pt>
                <c:pt idx="33">
                  <c:v>548.54928929400398</c:v>
                </c:pt>
                <c:pt idx="34">
                  <c:v>515.83070384462496</c:v>
                </c:pt>
                <c:pt idx="35">
                  <c:v>562.68428841065702</c:v>
                </c:pt>
                <c:pt idx="36">
                  <c:v>566.36365766176903</c:v>
                </c:pt>
                <c:pt idx="37">
                  <c:v>563.521739764779</c:v>
                </c:pt>
                <c:pt idx="38">
                  <c:v>594.25541295646894</c:v>
                </c:pt>
                <c:pt idx="39">
                  <c:v>575.81334394818703</c:v>
                </c:pt>
                <c:pt idx="40">
                  <c:v>604.39411507972795</c:v>
                </c:pt>
                <c:pt idx="41">
                  <c:v>630.05749795470399</c:v>
                </c:pt>
                <c:pt idx="42">
                  <c:v>672.60208373631201</c:v>
                </c:pt>
                <c:pt idx="43">
                  <c:v>576.47408495986201</c:v>
                </c:pt>
                <c:pt idx="44">
                  <c:v>688.77753718328199</c:v>
                </c:pt>
                <c:pt idx="45">
                  <c:v>760.83336424597803</c:v>
                </c:pt>
                <c:pt idx="46">
                  <c:v>839.81644762796498</c:v>
                </c:pt>
                <c:pt idx="47">
                  <c:v>928.38839131257305</c:v>
                </c:pt>
                <c:pt idx="48">
                  <c:v>986.03683300902503</c:v>
                </c:pt>
                <c:pt idx="49">
                  <c:v>969.81282790490798</c:v>
                </c:pt>
                <c:pt idx="50">
                  <c:v>987.026892277863</c:v>
                </c:pt>
                <c:pt idx="51">
                  <c:v>998.23185508613096</c:v>
                </c:pt>
                <c:pt idx="52">
                  <c:v>1011.21033880864</c:v>
                </c:pt>
                <c:pt idx="53">
                  <c:v>980.40575488923503</c:v>
                </c:pt>
                <c:pt idx="54">
                  <c:v>956.11179604562403</c:v>
                </c:pt>
                <c:pt idx="55">
                  <c:v>856.46507821347404</c:v>
                </c:pt>
                <c:pt idx="56">
                  <c:v>862.23260386204095</c:v>
                </c:pt>
                <c:pt idx="57">
                  <c:v>808.68850959598103</c:v>
                </c:pt>
                <c:pt idx="58">
                  <c:v>810.55525088349395</c:v>
                </c:pt>
                <c:pt idx="59">
                  <c:v>826.993939736382</c:v>
                </c:pt>
                <c:pt idx="60">
                  <c:v>817.28576599041605</c:v>
                </c:pt>
                <c:pt idx="61">
                  <c:v>616.731683456474</c:v>
                </c:pt>
                <c:pt idx="62">
                  <c:v>845.76045897685401</c:v>
                </c:pt>
                <c:pt idx="63">
                  <c:v>944.12405219331004</c:v>
                </c:pt>
                <c:pt idx="64">
                  <c:v>971.149692028598</c:v>
                </c:pt>
                <c:pt idx="65">
                  <c:v>1028.53833970912</c:v>
                </c:pt>
                <c:pt idx="66">
                  <c:v>1026.13380150494</c:v>
                </c:pt>
                <c:pt idx="67">
                  <c:v>1037.20149377554</c:v>
                </c:pt>
                <c:pt idx="68">
                  <c:v>1035.3828242357999</c:v>
                </c:pt>
                <c:pt idx="69">
                  <c:v>1018.69885971537</c:v>
                </c:pt>
                <c:pt idx="70">
                  <c:v>1063.87404104703</c:v>
                </c:pt>
                <c:pt idx="71">
                  <c:v>1084.9899906512901</c:v>
                </c:pt>
                <c:pt idx="72">
                  <c:v>1036.81862942717</c:v>
                </c:pt>
                <c:pt idx="73">
                  <c:v>984.73942430118097</c:v>
                </c:pt>
                <c:pt idx="74">
                  <c:v>999.24748047697699</c:v>
                </c:pt>
                <c:pt idx="75">
                  <c:v>982.12864466643703</c:v>
                </c:pt>
                <c:pt idx="76">
                  <c:v>1014.09504619823</c:v>
                </c:pt>
                <c:pt idx="77">
                  <c:v>1029.8638390107401</c:v>
                </c:pt>
                <c:pt idx="78">
                  <c:v>1015.59268659774</c:v>
                </c:pt>
                <c:pt idx="79">
                  <c:v>968.42319368193296</c:v>
                </c:pt>
                <c:pt idx="80">
                  <c:v>890.90291947274898</c:v>
                </c:pt>
                <c:pt idx="81">
                  <c:v>832.81077420780798</c:v>
                </c:pt>
                <c:pt idx="82">
                  <c:v>818.080325237784</c:v>
                </c:pt>
                <c:pt idx="83">
                  <c:v>772.05642326251404</c:v>
                </c:pt>
              </c:numCache>
            </c:numRef>
          </c:val>
          <c:smooth val="0"/>
          <c:extLst>
            <c:ext xmlns:c16="http://schemas.microsoft.com/office/drawing/2014/chart" uri="{C3380CC4-5D6E-409C-BE32-E72D297353CC}">
              <c16:uniqueId val="{00000001-C9DD-4718-9C03-E495A3653BEF}"/>
            </c:ext>
          </c:extLst>
        </c:ser>
        <c:ser>
          <c:idx val="2"/>
          <c:order val="2"/>
          <c:tx>
            <c:strRef>
              <c:f>ETP_63!$D$40</c:f>
              <c:strCache>
                <c:ptCount val="1"/>
                <c:pt idx="0">
                  <c:v>Hébergement et restauration</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ETP_63!$E$40:$CJ$40</c:f>
              <c:numCache>
                <c:formatCode>#,##0</c:formatCode>
                <c:ptCount val="84"/>
                <c:pt idx="0">
                  <c:v>95.230774968049403</c:v>
                </c:pt>
                <c:pt idx="1">
                  <c:v>77.502867536312607</c:v>
                </c:pt>
                <c:pt idx="2">
                  <c:v>85.158038307011097</c:v>
                </c:pt>
                <c:pt idx="3">
                  <c:v>75.147638607285998</c:v>
                </c:pt>
                <c:pt idx="4">
                  <c:v>77.287087456833405</c:v>
                </c:pt>
                <c:pt idx="5">
                  <c:v>74.473177654201507</c:v>
                </c:pt>
                <c:pt idx="6">
                  <c:v>63.321800024362098</c:v>
                </c:pt>
                <c:pt idx="7">
                  <c:v>67.698862091531794</c:v>
                </c:pt>
                <c:pt idx="8">
                  <c:v>75.271197643461207</c:v>
                </c:pt>
                <c:pt idx="9">
                  <c:v>86.320330319016193</c:v>
                </c:pt>
                <c:pt idx="10">
                  <c:v>73.9271920212515</c:v>
                </c:pt>
                <c:pt idx="11">
                  <c:v>87.763895101965502</c:v>
                </c:pt>
                <c:pt idx="12">
                  <c:v>123.897473817481</c:v>
                </c:pt>
                <c:pt idx="13">
                  <c:v>114.769695972474</c:v>
                </c:pt>
                <c:pt idx="14">
                  <c:v>86.938259548760499</c:v>
                </c:pt>
                <c:pt idx="15">
                  <c:v>75.265618783286598</c:v>
                </c:pt>
                <c:pt idx="16">
                  <c:v>72.684253567057198</c:v>
                </c:pt>
                <c:pt idx="17">
                  <c:v>61.8966688389445</c:v>
                </c:pt>
                <c:pt idx="18">
                  <c:v>71.963052904587599</c:v>
                </c:pt>
                <c:pt idx="19">
                  <c:v>67.171092516328301</c:v>
                </c:pt>
                <c:pt idx="20">
                  <c:v>75.601207134584499</c:v>
                </c:pt>
                <c:pt idx="21">
                  <c:v>87.701011321545494</c:v>
                </c:pt>
                <c:pt idx="22">
                  <c:v>105.277476241606</c:v>
                </c:pt>
                <c:pt idx="23">
                  <c:v>96.767669069603699</c:v>
                </c:pt>
                <c:pt idx="24">
                  <c:v>98.4624936645194</c:v>
                </c:pt>
                <c:pt idx="25">
                  <c:v>97.021127266449994</c:v>
                </c:pt>
                <c:pt idx="26">
                  <c:v>96.180555644231106</c:v>
                </c:pt>
                <c:pt idx="27">
                  <c:v>90.401747118861493</c:v>
                </c:pt>
                <c:pt idx="28">
                  <c:v>92.277340511424597</c:v>
                </c:pt>
                <c:pt idx="29">
                  <c:v>95.552849224099205</c:v>
                </c:pt>
                <c:pt idx="30">
                  <c:v>104.47382062229001</c:v>
                </c:pt>
                <c:pt idx="31">
                  <c:v>96.930096953099707</c:v>
                </c:pt>
                <c:pt idx="32">
                  <c:v>80.229692616586206</c:v>
                </c:pt>
                <c:pt idx="33">
                  <c:v>91.537925935514593</c:v>
                </c:pt>
                <c:pt idx="34">
                  <c:v>100.76394955900101</c:v>
                </c:pt>
                <c:pt idx="35">
                  <c:v>121.911891184881</c:v>
                </c:pt>
                <c:pt idx="36">
                  <c:v>122.53000600784</c:v>
                </c:pt>
                <c:pt idx="37">
                  <c:v>121.362370130614</c:v>
                </c:pt>
                <c:pt idx="38">
                  <c:v>109.697981425454</c:v>
                </c:pt>
                <c:pt idx="39">
                  <c:v>110.68006474321901</c:v>
                </c:pt>
                <c:pt idx="40">
                  <c:v>118.368059259539</c:v>
                </c:pt>
                <c:pt idx="41">
                  <c:v>115.20527888888699</c:v>
                </c:pt>
                <c:pt idx="42">
                  <c:v>131.00169666215299</c:v>
                </c:pt>
                <c:pt idx="43">
                  <c:v>143.01721247724799</c:v>
                </c:pt>
                <c:pt idx="44">
                  <c:v>149.529216766677</c:v>
                </c:pt>
                <c:pt idx="45">
                  <c:v>164.83533879249899</c:v>
                </c:pt>
                <c:pt idx="46">
                  <c:v>138.700729521558</c:v>
                </c:pt>
                <c:pt idx="47">
                  <c:v>149.14004686416101</c:v>
                </c:pt>
                <c:pt idx="48">
                  <c:v>179.64986771805201</c:v>
                </c:pt>
                <c:pt idx="49">
                  <c:v>174.84892863865201</c:v>
                </c:pt>
                <c:pt idx="50">
                  <c:v>174.65489748146601</c:v>
                </c:pt>
                <c:pt idx="51">
                  <c:v>185.54215008227899</c:v>
                </c:pt>
                <c:pt idx="52">
                  <c:v>186.804947358943</c:v>
                </c:pt>
                <c:pt idx="53">
                  <c:v>182.77514976859399</c:v>
                </c:pt>
                <c:pt idx="54">
                  <c:v>180.39715960261799</c:v>
                </c:pt>
                <c:pt idx="55">
                  <c:v>193.516537144843</c:v>
                </c:pt>
                <c:pt idx="56">
                  <c:v>214.95557343298299</c:v>
                </c:pt>
                <c:pt idx="57">
                  <c:v>230.262390325063</c:v>
                </c:pt>
                <c:pt idx="58">
                  <c:v>214.43974623244199</c:v>
                </c:pt>
                <c:pt idx="59">
                  <c:v>217.98917240762901</c:v>
                </c:pt>
                <c:pt idx="60">
                  <c:v>181.32942170035901</c:v>
                </c:pt>
                <c:pt idx="61">
                  <c:v>21.457084388329701</c:v>
                </c:pt>
                <c:pt idx="62">
                  <c:v>102.427165597319</c:v>
                </c:pt>
                <c:pt idx="63">
                  <c:v>70.272608826618196</c:v>
                </c:pt>
                <c:pt idx="64">
                  <c:v>75.447392481119905</c:v>
                </c:pt>
                <c:pt idx="65">
                  <c:v>88.477246969877299</c:v>
                </c:pt>
                <c:pt idx="66">
                  <c:v>204.68850109597199</c:v>
                </c:pt>
                <c:pt idx="67">
                  <c:v>222.24808753713199</c:v>
                </c:pt>
                <c:pt idx="68">
                  <c:v>204.23747748734499</c:v>
                </c:pt>
                <c:pt idx="69">
                  <c:v>213.93321503770301</c:v>
                </c:pt>
                <c:pt idx="70">
                  <c:v>215.39847608067601</c:v>
                </c:pt>
                <c:pt idx="71">
                  <c:v>212.042210028471</c:v>
                </c:pt>
                <c:pt idx="72">
                  <c:v>252.268236327875</c:v>
                </c:pt>
                <c:pt idx="73">
                  <c:v>198.24764009198</c:v>
                </c:pt>
                <c:pt idx="74">
                  <c:v>182.769204381995</c:v>
                </c:pt>
                <c:pt idx="75">
                  <c:v>196.91689012867101</c:v>
                </c:pt>
                <c:pt idx="76">
                  <c:v>179.57076139844801</c:v>
                </c:pt>
                <c:pt idx="77">
                  <c:v>185.64369176086799</c:v>
                </c:pt>
                <c:pt idx="78">
                  <c:v>166.96728975320599</c:v>
                </c:pt>
                <c:pt idx="79">
                  <c:v>186.87692027760599</c:v>
                </c:pt>
                <c:pt idx="80">
                  <c:v>180.39447347713599</c:v>
                </c:pt>
                <c:pt idx="81">
                  <c:v>165.75582132862101</c:v>
                </c:pt>
                <c:pt idx="82">
                  <c:v>171.36788396914301</c:v>
                </c:pt>
                <c:pt idx="83">
                  <c:v>169.996969403999</c:v>
                </c:pt>
              </c:numCache>
            </c:numRef>
          </c:val>
          <c:smooth val="0"/>
          <c:extLst>
            <c:ext xmlns:c16="http://schemas.microsoft.com/office/drawing/2014/chart" uri="{C3380CC4-5D6E-409C-BE32-E72D297353CC}">
              <c16:uniqueId val="{00000002-C9DD-4718-9C03-E495A3653BEF}"/>
            </c:ext>
          </c:extLst>
        </c:ser>
        <c:ser>
          <c:idx val="3"/>
          <c:order val="3"/>
          <c:tx>
            <c:strRef>
              <c:f>ETP_63!$D$41</c:f>
              <c:strCache>
                <c:ptCount val="1"/>
                <c:pt idx="0">
                  <c:v>Information et communication</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ETP_63!$E$41:$CJ$41</c:f>
              <c:numCache>
                <c:formatCode>#,##0</c:formatCode>
                <c:ptCount val="84"/>
                <c:pt idx="0">
                  <c:v>0</c:v>
                </c:pt>
                <c:pt idx="1">
                  <c:v>0</c:v>
                </c:pt>
                <c:pt idx="2">
                  <c:v>0</c:v>
                </c:pt>
                <c:pt idx="3">
                  <c:v>0</c:v>
                </c:pt>
                <c:pt idx="4">
                  <c:v>42.399883192332801</c:v>
                </c:pt>
                <c:pt idx="5">
                  <c:v>8.0880307638730802</c:v>
                </c:pt>
                <c:pt idx="6">
                  <c:v>0</c:v>
                </c:pt>
                <c:pt idx="7">
                  <c:v>16.65066478864</c:v>
                </c:pt>
                <c:pt idx="8">
                  <c:v>0</c:v>
                </c:pt>
                <c:pt idx="9">
                  <c:v>15.2515537550938</c:v>
                </c:pt>
                <c:pt idx="10">
                  <c:v>0</c:v>
                </c:pt>
                <c:pt idx="11">
                  <c:v>24.862418213408301</c:v>
                </c:pt>
                <c:pt idx="12">
                  <c:v>22.672565773095201</c:v>
                </c:pt>
                <c:pt idx="13">
                  <c:v>24.2985854039872</c:v>
                </c:pt>
                <c:pt idx="14">
                  <c:v>34.609513353468998</c:v>
                </c:pt>
                <c:pt idx="15">
                  <c:v>36.139047100343497</c:v>
                </c:pt>
                <c:pt idx="16">
                  <c:v>57.772794487335197</c:v>
                </c:pt>
                <c:pt idx="17">
                  <c:v>49.199026350231499</c:v>
                </c:pt>
                <c:pt idx="18">
                  <c:v>49.600352379513303</c:v>
                </c:pt>
                <c:pt idx="19">
                  <c:v>42.027278625356203</c:v>
                </c:pt>
                <c:pt idx="20">
                  <c:v>43.753211260652101</c:v>
                </c:pt>
                <c:pt idx="21">
                  <c:v>46.714966686080203</c:v>
                </c:pt>
                <c:pt idx="22">
                  <c:v>62.234995077957798</c:v>
                </c:pt>
                <c:pt idx="23">
                  <c:v>69.058759526140406</c:v>
                </c:pt>
                <c:pt idx="24">
                  <c:v>80.161374125583094</c:v>
                </c:pt>
                <c:pt idx="25">
                  <c:v>66.467964097272997</c:v>
                </c:pt>
                <c:pt idx="26">
                  <c:v>66.259294184924599</c:v>
                </c:pt>
                <c:pt idx="27">
                  <c:v>68.160603852548405</c:v>
                </c:pt>
                <c:pt idx="28">
                  <c:v>69.492549771856105</c:v>
                </c:pt>
                <c:pt idx="29">
                  <c:v>64.779453770737405</c:v>
                </c:pt>
                <c:pt idx="30">
                  <c:v>74.836301762197607</c:v>
                </c:pt>
                <c:pt idx="31">
                  <c:v>73.180575061486095</c:v>
                </c:pt>
                <c:pt idx="32">
                  <c:v>66.155227092244502</c:v>
                </c:pt>
                <c:pt idx="33">
                  <c:v>66.322548439423997</c:v>
                </c:pt>
                <c:pt idx="34">
                  <c:v>80.032172037062907</c:v>
                </c:pt>
                <c:pt idx="35">
                  <c:v>84.886075198752295</c:v>
                </c:pt>
                <c:pt idx="36">
                  <c:v>83.085771112410995</c:v>
                </c:pt>
                <c:pt idx="37">
                  <c:v>87.636090805817304</c:v>
                </c:pt>
                <c:pt idx="38">
                  <c:v>65.983745716168499</c:v>
                </c:pt>
                <c:pt idx="39">
                  <c:v>39.6934173048679</c:v>
                </c:pt>
                <c:pt idx="40">
                  <c:v>39.183039730069801</c:v>
                </c:pt>
                <c:pt idx="41">
                  <c:v>34.988459361133899</c:v>
                </c:pt>
                <c:pt idx="42">
                  <c:v>35.853061137759198</c:v>
                </c:pt>
                <c:pt idx="43">
                  <c:v>49.152610374064501</c:v>
                </c:pt>
                <c:pt idx="44">
                  <c:v>33.791265370121998</c:v>
                </c:pt>
                <c:pt idx="45">
                  <c:v>40.788581214146298</c:v>
                </c:pt>
                <c:pt idx="46">
                  <c:v>26.556593861144801</c:v>
                </c:pt>
                <c:pt idx="47">
                  <c:v>24.871506215873101</c:v>
                </c:pt>
                <c:pt idx="48">
                  <c:v>22.0490186581393</c:v>
                </c:pt>
                <c:pt idx="49">
                  <c:v>14.226602188926501</c:v>
                </c:pt>
                <c:pt idx="50">
                  <c:v>24.279606331417401</c:v>
                </c:pt>
                <c:pt idx="51">
                  <c:v>17.446884301249899</c:v>
                </c:pt>
                <c:pt idx="52">
                  <c:v>20.355772921809901</c:v>
                </c:pt>
                <c:pt idx="53">
                  <c:v>23.748581094901802</c:v>
                </c:pt>
                <c:pt idx="54">
                  <c:v>24.145888417197501</c:v>
                </c:pt>
                <c:pt idx="55">
                  <c:v>22.7441831364014</c:v>
                </c:pt>
                <c:pt idx="56">
                  <c:v>23.343044395058801</c:v>
                </c:pt>
                <c:pt idx="57">
                  <c:v>32.549053155400898</c:v>
                </c:pt>
                <c:pt idx="58">
                  <c:v>23.6996642207632</c:v>
                </c:pt>
                <c:pt idx="59">
                  <c:v>30.111451953644</c:v>
                </c:pt>
                <c:pt idx="60">
                  <c:v>35.249605684009197</c:v>
                </c:pt>
                <c:pt idx="61">
                  <c:v>34.815632117668997</c:v>
                </c:pt>
                <c:pt idx="62">
                  <c:v>39.974791541625002</c:v>
                </c:pt>
                <c:pt idx="63">
                  <c:v>41.752464214750397</c:v>
                </c:pt>
                <c:pt idx="64">
                  <c:v>43.485238226746198</c:v>
                </c:pt>
                <c:pt idx="65">
                  <c:v>45.974347773336198</c:v>
                </c:pt>
                <c:pt idx="66">
                  <c:v>52.393503069759603</c:v>
                </c:pt>
                <c:pt idx="67">
                  <c:v>51.900211652544002</c:v>
                </c:pt>
                <c:pt idx="68">
                  <c:v>54.096854355617097</c:v>
                </c:pt>
                <c:pt idx="69">
                  <c:v>47.351370755746899</c:v>
                </c:pt>
                <c:pt idx="70">
                  <c:v>42.0818973297227</c:v>
                </c:pt>
                <c:pt idx="71">
                  <c:v>44.299511777773397</c:v>
                </c:pt>
                <c:pt idx="72">
                  <c:v>38.975028418399603</c:v>
                </c:pt>
                <c:pt idx="73">
                  <c:v>39.053748236451902</c:v>
                </c:pt>
                <c:pt idx="74">
                  <c:v>39.836275123993602</c:v>
                </c:pt>
                <c:pt idx="75">
                  <c:v>34.2292401940907</c:v>
                </c:pt>
                <c:pt idx="76">
                  <c:v>34.536486119605698</c:v>
                </c:pt>
                <c:pt idx="77">
                  <c:v>29.590743207015102</c:v>
                </c:pt>
                <c:pt idx="78">
                  <c:v>24.725141803443901</c:v>
                </c:pt>
                <c:pt idx="79">
                  <c:v>27.530447813387301</c:v>
                </c:pt>
                <c:pt idx="80">
                  <c:v>30.288030133903501</c:v>
                </c:pt>
                <c:pt idx="81">
                  <c:v>30.449963251587601</c:v>
                </c:pt>
                <c:pt idx="82">
                  <c:v>31.366992452739598</c:v>
                </c:pt>
                <c:pt idx="83">
                  <c:v>37.491687163389599</c:v>
                </c:pt>
              </c:numCache>
            </c:numRef>
          </c:val>
          <c:smooth val="0"/>
          <c:extLst>
            <c:ext xmlns:c16="http://schemas.microsoft.com/office/drawing/2014/chart" uri="{C3380CC4-5D6E-409C-BE32-E72D297353CC}">
              <c16:uniqueId val="{00000003-C9DD-4718-9C03-E495A3653BEF}"/>
            </c:ext>
          </c:extLst>
        </c:ser>
        <c:ser>
          <c:idx val="4"/>
          <c:order val="4"/>
          <c:tx>
            <c:strRef>
              <c:f>ETP_63!$D$42</c:f>
              <c:strCache>
                <c:ptCount val="1"/>
                <c:pt idx="0">
                  <c:v>Activites financieres et d'assurance</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ETP_63!$E$42:$CJ$42</c:f>
              <c:numCache>
                <c:formatCode>#,##0</c:formatCode>
                <c:ptCount val="84"/>
                <c:pt idx="0">
                  <c:v>77.540690910087307</c:v>
                </c:pt>
                <c:pt idx="1">
                  <c:v>79.343995038135901</c:v>
                </c:pt>
                <c:pt idx="2">
                  <c:v>83.263901791525498</c:v>
                </c:pt>
                <c:pt idx="3">
                  <c:v>64.711435128393106</c:v>
                </c:pt>
                <c:pt idx="4">
                  <c:v>42.4029924879014</c:v>
                </c:pt>
                <c:pt idx="5">
                  <c:v>54.154475796984897</c:v>
                </c:pt>
                <c:pt idx="6">
                  <c:v>64.138082754205598</c:v>
                </c:pt>
                <c:pt idx="7">
                  <c:v>91.797321918717699</c:v>
                </c:pt>
                <c:pt idx="8">
                  <c:v>92.356666719955399</c:v>
                </c:pt>
                <c:pt idx="9">
                  <c:v>108.301997215757</c:v>
                </c:pt>
                <c:pt idx="10">
                  <c:v>169.025322934081</c:v>
                </c:pt>
                <c:pt idx="11">
                  <c:v>219.68636694882301</c:v>
                </c:pt>
                <c:pt idx="12">
                  <c:v>93.299251359874603</c:v>
                </c:pt>
                <c:pt idx="13">
                  <c:v>85.784740664503502</c:v>
                </c:pt>
                <c:pt idx="14">
                  <c:v>67.895105966155299</c:v>
                </c:pt>
                <c:pt idx="15">
                  <c:v>122.774755180529</c:v>
                </c:pt>
                <c:pt idx="16">
                  <c:v>102.28079884184299</c:v>
                </c:pt>
                <c:pt idx="17">
                  <c:v>76.916174989119398</c:v>
                </c:pt>
                <c:pt idx="18">
                  <c:v>53.437606613738403</c:v>
                </c:pt>
                <c:pt idx="19">
                  <c:v>67.725641268449806</c:v>
                </c:pt>
                <c:pt idx="20">
                  <c:v>59.019943655100597</c:v>
                </c:pt>
                <c:pt idx="21">
                  <c:v>60.365530272001699</c:v>
                </c:pt>
                <c:pt idx="22">
                  <c:v>54.096332229040101</c:v>
                </c:pt>
                <c:pt idx="23">
                  <c:v>63.441446092687599</c:v>
                </c:pt>
                <c:pt idx="24">
                  <c:v>55.594543068526903</c:v>
                </c:pt>
                <c:pt idx="25">
                  <c:v>47.307751907861402</c:v>
                </c:pt>
                <c:pt idx="26">
                  <c:v>48.829537936148803</c:v>
                </c:pt>
                <c:pt idx="27">
                  <c:v>42.766920839825701</c:v>
                </c:pt>
                <c:pt idx="28">
                  <c:v>43.727625322057101</c:v>
                </c:pt>
                <c:pt idx="29">
                  <c:v>41.800196304404601</c:v>
                </c:pt>
                <c:pt idx="30">
                  <c:v>33.000173987166797</c:v>
                </c:pt>
                <c:pt idx="31">
                  <c:v>30.412157893681499</c:v>
                </c:pt>
                <c:pt idx="32">
                  <c:v>43.575591383261902</c:v>
                </c:pt>
                <c:pt idx="33">
                  <c:v>45.054718516269503</c:v>
                </c:pt>
                <c:pt idx="34">
                  <c:v>47.705200449527602</c:v>
                </c:pt>
                <c:pt idx="35">
                  <c:v>42.350936643394803</c:v>
                </c:pt>
                <c:pt idx="36">
                  <c:v>26.541486411856098</c:v>
                </c:pt>
                <c:pt idx="37">
                  <c:v>25.520601416263698</c:v>
                </c:pt>
                <c:pt idx="38">
                  <c:v>18.553117551572601</c:v>
                </c:pt>
                <c:pt idx="39">
                  <c:v>22.7870546032016</c:v>
                </c:pt>
                <c:pt idx="40">
                  <c:v>30.079781858136801</c:v>
                </c:pt>
                <c:pt idx="41">
                  <c:v>40.4466428987431</c:v>
                </c:pt>
                <c:pt idx="42">
                  <c:v>31.531145372942301</c:v>
                </c:pt>
                <c:pt idx="43">
                  <c:v>44.657585365144001</c:v>
                </c:pt>
                <c:pt idx="44">
                  <c:v>34.560662054117103</c:v>
                </c:pt>
                <c:pt idx="45">
                  <c:v>36.242702108403897</c:v>
                </c:pt>
                <c:pt idx="46">
                  <c:v>26.986890416878602</c:v>
                </c:pt>
                <c:pt idx="47">
                  <c:v>47.595977520774298</c:v>
                </c:pt>
                <c:pt idx="48">
                  <c:v>23.360430543239602</c:v>
                </c:pt>
                <c:pt idx="49">
                  <c:v>30.1281408599088</c:v>
                </c:pt>
                <c:pt idx="50">
                  <c:v>28.514461421677801</c:v>
                </c:pt>
                <c:pt idx="51">
                  <c:v>32.944174216096798</c:v>
                </c:pt>
                <c:pt idx="52">
                  <c:v>30.176815702183099</c:v>
                </c:pt>
                <c:pt idx="53">
                  <c:v>68.837011690547996</c:v>
                </c:pt>
                <c:pt idx="54">
                  <c:v>71.397006554109097</c:v>
                </c:pt>
                <c:pt idx="55">
                  <c:v>31.807960846119499</c:v>
                </c:pt>
                <c:pt idx="56">
                  <c:v>25.1013887421554</c:v>
                </c:pt>
                <c:pt idx="57">
                  <c:v>16.709535170559199</c:v>
                </c:pt>
                <c:pt idx="58">
                  <c:v>23.948759813473298</c:v>
                </c:pt>
                <c:pt idx="59">
                  <c:v>24.346654336592</c:v>
                </c:pt>
                <c:pt idx="60">
                  <c:v>37.4873892823449</c:v>
                </c:pt>
                <c:pt idx="61">
                  <c:v>15.723108854428499</c:v>
                </c:pt>
                <c:pt idx="62">
                  <c:v>22.788386647550698</c:v>
                </c:pt>
                <c:pt idx="63">
                  <c:v>27.428137041971699</c:v>
                </c:pt>
                <c:pt idx="64">
                  <c:v>23.993606487861101</c:v>
                </c:pt>
                <c:pt idx="65">
                  <c:v>22.582928251052699</c:v>
                </c:pt>
                <c:pt idx="66">
                  <c:v>25.005377424442599</c:v>
                </c:pt>
                <c:pt idx="67">
                  <c:v>18.781445269817901</c:v>
                </c:pt>
                <c:pt idx="68">
                  <c:v>19.3615632020547</c:v>
                </c:pt>
                <c:pt idx="69">
                  <c:v>19.799015579162599</c:v>
                </c:pt>
                <c:pt idx="70">
                  <c:v>28.466269550402</c:v>
                </c:pt>
                <c:pt idx="71">
                  <c:v>27.553384988431699</c:v>
                </c:pt>
                <c:pt idx="72">
                  <c:v>0</c:v>
                </c:pt>
                <c:pt idx="73">
                  <c:v>18.464709820379699</c:v>
                </c:pt>
                <c:pt idx="74">
                  <c:v>24.9828719075071</c:v>
                </c:pt>
                <c:pt idx="75">
                  <c:v>18.058381401148999</c:v>
                </c:pt>
                <c:pt idx="76">
                  <c:v>9.2300438127939195</c:v>
                </c:pt>
                <c:pt idx="77">
                  <c:v>13.612619369750799</c:v>
                </c:pt>
                <c:pt idx="78">
                  <c:v>26.2251139051737</c:v>
                </c:pt>
                <c:pt idx="79">
                  <c:v>17.482152578944099</c:v>
                </c:pt>
                <c:pt idx="80">
                  <c:v>14.874786862102001</c:v>
                </c:pt>
                <c:pt idx="81">
                  <c:v>15.135297227812</c:v>
                </c:pt>
                <c:pt idx="82">
                  <c:v>29.029737242986801</c:v>
                </c:pt>
                <c:pt idx="83">
                  <c:v>27.434484926825998</c:v>
                </c:pt>
              </c:numCache>
            </c:numRef>
          </c:val>
          <c:smooth val="0"/>
          <c:extLst>
            <c:ext xmlns:c16="http://schemas.microsoft.com/office/drawing/2014/chart" uri="{C3380CC4-5D6E-409C-BE32-E72D297353CC}">
              <c16:uniqueId val="{00000004-C9DD-4718-9C03-E495A3653BEF}"/>
            </c:ext>
          </c:extLst>
        </c:ser>
        <c:ser>
          <c:idx val="5"/>
          <c:order val="5"/>
          <c:tx>
            <c:strRef>
              <c:f>ETP_63!$D$43</c:f>
              <c:strCache>
                <c:ptCount val="1"/>
                <c:pt idx="0">
                  <c:v>Activites immobilieres</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ETP_63!$E$43:$CJ$43</c:f>
              <c:numCache>
                <c:formatCode>#,##0</c:formatCode>
                <c:ptCount val="84"/>
                <c:pt idx="0">
                  <c:v>38.825097832980397</c:v>
                </c:pt>
                <c:pt idx="1">
                  <c:v>39.036434283648198</c:v>
                </c:pt>
                <c:pt idx="2">
                  <c:v>33.471673750812997</c:v>
                </c:pt>
                <c:pt idx="3">
                  <c:v>42.518984293152599</c:v>
                </c:pt>
                <c:pt idx="4">
                  <c:v>35.906137884935298</c:v>
                </c:pt>
                <c:pt idx="5">
                  <c:v>39.659963099795199</c:v>
                </c:pt>
                <c:pt idx="6">
                  <c:v>38.887974672240397</c:v>
                </c:pt>
                <c:pt idx="7">
                  <c:v>41.913009702135803</c:v>
                </c:pt>
                <c:pt idx="8">
                  <c:v>42.157413072459299</c:v>
                </c:pt>
                <c:pt idx="9">
                  <c:v>38.950505912852897</c:v>
                </c:pt>
                <c:pt idx="10">
                  <c:v>43.3501707738832</c:v>
                </c:pt>
                <c:pt idx="11">
                  <c:v>38.935504904655097</c:v>
                </c:pt>
                <c:pt idx="12">
                  <c:v>41.452461918722499</c:v>
                </c:pt>
                <c:pt idx="13">
                  <c:v>34.485409952366503</c:v>
                </c:pt>
                <c:pt idx="14">
                  <c:v>35.892008737412297</c:v>
                </c:pt>
                <c:pt idx="15">
                  <c:v>39.196169124178503</c:v>
                </c:pt>
                <c:pt idx="16">
                  <c:v>41.944044463312203</c:v>
                </c:pt>
                <c:pt idx="17">
                  <c:v>43.0372999879799</c:v>
                </c:pt>
                <c:pt idx="18">
                  <c:v>41.366092417330002</c:v>
                </c:pt>
                <c:pt idx="19">
                  <c:v>35.787161599550103</c:v>
                </c:pt>
                <c:pt idx="20">
                  <c:v>34.781186020511399</c:v>
                </c:pt>
                <c:pt idx="21">
                  <c:v>37.620125496805599</c:v>
                </c:pt>
                <c:pt idx="22">
                  <c:v>39.8828742392366</c:v>
                </c:pt>
                <c:pt idx="23">
                  <c:v>41.304759343493799</c:v>
                </c:pt>
                <c:pt idx="24">
                  <c:v>34.562690510416999</c:v>
                </c:pt>
                <c:pt idx="25">
                  <c:v>30.041384841142399</c:v>
                </c:pt>
                <c:pt idx="26">
                  <c:v>30.355812619504501</c:v>
                </c:pt>
                <c:pt idx="27">
                  <c:v>32.794056200543302</c:v>
                </c:pt>
                <c:pt idx="28">
                  <c:v>35.286710702807099</c:v>
                </c:pt>
                <c:pt idx="29">
                  <c:v>33.834875034317598</c:v>
                </c:pt>
                <c:pt idx="30">
                  <c:v>31.9754700297044</c:v>
                </c:pt>
                <c:pt idx="31">
                  <c:v>35.503875676394799</c:v>
                </c:pt>
                <c:pt idx="32">
                  <c:v>38.930048341576899</c:v>
                </c:pt>
                <c:pt idx="33">
                  <c:v>41.909494160406602</c:v>
                </c:pt>
                <c:pt idx="34">
                  <c:v>40.325979253031001</c:v>
                </c:pt>
                <c:pt idx="35">
                  <c:v>40.512468561209801</c:v>
                </c:pt>
                <c:pt idx="36">
                  <c:v>39.040186675331697</c:v>
                </c:pt>
                <c:pt idx="37">
                  <c:v>39.258504849354502</c:v>
                </c:pt>
                <c:pt idx="38">
                  <c:v>43.247929118431102</c:v>
                </c:pt>
                <c:pt idx="39">
                  <c:v>46.258439619404299</c:v>
                </c:pt>
                <c:pt idx="40">
                  <c:v>46.171671236806901</c:v>
                </c:pt>
                <c:pt idx="41">
                  <c:v>42.529585861663001</c:v>
                </c:pt>
                <c:pt idx="42">
                  <c:v>45.460103281428601</c:v>
                </c:pt>
                <c:pt idx="43">
                  <c:v>45.081341360105498</c:v>
                </c:pt>
                <c:pt idx="44">
                  <c:v>44.508696766272898</c:v>
                </c:pt>
                <c:pt idx="45">
                  <c:v>41.819220076162502</c:v>
                </c:pt>
                <c:pt idx="46">
                  <c:v>47.940999697711803</c:v>
                </c:pt>
                <c:pt idx="47">
                  <c:v>53.594753180965697</c:v>
                </c:pt>
                <c:pt idx="48">
                  <c:v>58.669249921982903</c:v>
                </c:pt>
                <c:pt idx="49">
                  <c:v>63.047619620060999</c:v>
                </c:pt>
                <c:pt idx="50">
                  <c:v>62.839984637224298</c:v>
                </c:pt>
                <c:pt idx="51">
                  <c:v>57.2099970884614</c:v>
                </c:pt>
                <c:pt idx="52">
                  <c:v>64.937555791352807</c:v>
                </c:pt>
                <c:pt idx="53">
                  <c:v>65.813673713580599</c:v>
                </c:pt>
                <c:pt idx="54">
                  <c:v>66.825711814061293</c:v>
                </c:pt>
                <c:pt idx="55">
                  <c:v>57.222184297041402</c:v>
                </c:pt>
                <c:pt idx="56">
                  <c:v>55.648996456861703</c:v>
                </c:pt>
                <c:pt idx="57">
                  <c:v>58.004081137465299</c:v>
                </c:pt>
                <c:pt idx="58">
                  <c:v>60.823652343820697</c:v>
                </c:pt>
                <c:pt idx="59">
                  <c:v>61.186651435319</c:v>
                </c:pt>
                <c:pt idx="60">
                  <c:v>46.832066565197998</c:v>
                </c:pt>
                <c:pt idx="61">
                  <c:v>37.088824163171097</c:v>
                </c:pt>
                <c:pt idx="62">
                  <c:v>45.179242197636199</c:v>
                </c:pt>
                <c:pt idx="63">
                  <c:v>44.0775760110836</c:v>
                </c:pt>
                <c:pt idx="64">
                  <c:v>47.188064960920599</c:v>
                </c:pt>
                <c:pt idx="65">
                  <c:v>42.2907976550093</c:v>
                </c:pt>
                <c:pt idx="66">
                  <c:v>43.320636223842101</c:v>
                </c:pt>
                <c:pt idx="67">
                  <c:v>47.847853491831998</c:v>
                </c:pt>
                <c:pt idx="68">
                  <c:v>51.864096935456303</c:v>
                </c:pt>
                <c:pt idx="69">
                  <c:v>50.206346163760799</c:v>
                </c:pt>
                <c:pt idx="70">
                  <c:v>45.383355226867501</c:v>
                </c:pt>
                <c:pt idx="71">
                  <c:v>48.1655902548641</c:v>
                </c:pt>
                <c:pt idx="72">
                  <c:v>48.744593670965401</c:v>
                </c:pt>
                <c:pt idx="73">
                  <c:v>53.293626725292</c:v>
                </c:pt>
                <c:pt idx="74">
                  <c:v>52.070396197637898</c:v>
                </c:pt>
                <c:pt idx="75">
                  <c:v>52.201354894833102</c:v>
                </c:pt>
                <c:pt idx="76">
                  <c:v>46.330752448764102</c:v>
                </c:pt>
                <c:pt idx="77">
                  <c:v>46.358981617713901</c:v>
                </c:pt>
                <c:pt idx="78">
                  <c:v>37.687250830230901</c:v>
                </c:pt>
                <c:pt idx="79">
                  <c:v>36.158408613534299</c:v>
                </c:pt>
                <c:pt idx="80">
                  <c:v>35.143805362950403</c:v>
                </c:pt>
                <c:pt idx="81">
                  <c:v>34.281635232914397</c:v>
                </c:pt>
                <c:pt idx="82">
                  <c:v>34.328538653972899</c:v>
                </c:pt>
                <c:pt idx="83">
                  <c:v>32.138701732558403</c:v>
                </c:pt>
              </c:numCache>
            </c:numRef>
          </c:val>
          <c:smooth val="0"/>
          <c:extLst>
            <c:ext xmlns:c16="http://schemas.microsoft.com/office/drawing/2014/chart" uri="{C3380CC4-5D6E-409C-BE32-E72D297353CC}">
              <c16:uniqueId val="{00000005-C9DD-4718-9C03-E495A3653BEF}"/>
            </c:ext>
          </c:extLst>
        </c:ser>
        <c:ser>
          <c:idx val="6"/>
          <c:order val="6"/>
          <c:tx>
            <c:strRef>
              <c:f>ETP_63!$D$44</c:f>
              <c:strCache>
                <c:ptCount val="1"/>
                <c:pt idx="0">
                  <c:v>Activités scientifiques et techniques ; services administratifs et de soutien</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ETP_63!$E$44:$CJ$44</c:f>
              <c:numCache>
                <c:formatCode>#,##0</c:formatCode>
                <c:ptCount val="84"/>
                <c:pt idx="0">
                  <c:v>243.26518743607301</c:v>
                </c:pt>
                <c:pt idx="1">
                  <c:v>250.032531454561</c:v>
                </c:pt>
                <c:pt idx="2">
                  <c:v>254.20494816468101</c:v>
                </c:pt>
                <c:pt idx="3">
                  <c:v>239.24282355887999</c:v>
                </c:pt>
                <c:pt idx="4">
                  <c:v>259.12064721294701</c:v>
                </c:pt>
                <c:pt idx="5">
                  <c:v>310.423095199324</c:v>
                </c:pt>
                <c:pt idx="6">
                  <c:v>327.58466793052401</c:v>
                </c:pt>
                <c:pt idx="7">
                  <c:v>318.514204957294</c:v>
                </c:pt>
                <c:pt idx="8">
                  <c:v>312.713889949129</c:v>
                </c:pt>
                <c:pt idx="9">
                  <c:v>284.52692647570501</c:v>
                </c:pt>
                <c:pt idx="10">
                  <c:v>311.84186069461401</c:v>
                </c:pt>
                <c:pt idx="11">
                  <c:v>350.42085776563698</c:v>
                </c:pt>
                <c:pt idx="12">
                  <c:v>387.28167911642299</c:v>
                </c:pt>
                <c:pt idx="13">
                  <c:v>329.30907792692602</c:v>
                </c:pt>
                <c:pt idx="14">
                  <c:v>210.640122040047</c:v>
                </c:pt>
                <c:pt idx="15">
                  <c:v>198.940667721099</c:v>
                </c:pt>
                <c:pt idx="16">
                  <c:v>208.176455070093</c:v>
                </c:pt>
                <c:pt idx="17">
                  <c:v>188.92642893742899</c:v>
                </c:pt>
                <c:pt idx="18">
                  <c:v>249.75993899173801</c:v>
                </c:pt>
                <c:pt idx="19">
                  <c:v>256.07464339134299</c:v>
                </c:pt>
                <c:pt idx="20">
                  <c:v>268.470143778058</c:v>
                </c:pt>
                <c:pt idx="21">
                  <c:v>288.54697638766203</c:v>
                </c:pt>
                <c:pt idx="22">
                  <c:v>290.21786513528701</c:v>
                </c:pt>
                <c:pt idx="23">
                  <c:v>299.38849296622999</c:v>
                </c:pt>
                <c:pt idx="24">
                  <c:v>300.11268486824798</c:v>
                </c:pt>
                <c:pt idx="25">
                  <c:v>281.04972774793498</c:v>
                </c:pt>
                <c:pt idx="26">
                  <c:v>274.83010667705298</c:v>
                </c:pt>
                <c:pt idx="27">
                  <c:v>254.218249537704</c:v>
                </c:pt>
                <c:pt idx="28">
                  <c:v>268.47784210399101</c:v>
                </c:pt>
                <c:pt idx="29">
                  <c:v>302.58492522769399</c:v>
                </c:pt>
                <c:pt idx="30">
                  <c:v>226.612664081828</c:v>
                </c:pt>
                <c:pt idx="31">
                  <c:v>283.69587242289703</c:v>
                </c:pt>
                <c:pt idx="32">
                  <c:v>233.95277297168599</c:v>
                </c:pt>
                <c:pt idx="33">
                  <c:v>222.19337049763001</c:v>
                </c:pt>
                <c:pt idx="34">
                  <c:v>260.01963412899897</c:v>
                </c:pt>
                <c:pt idx="35">
                  <c:v>274.11252304999101</c:v>
                </c:pt>
                <c:pt idx="36">
                  <c:v>283.26648800714702</c:v>
                </c:pt>
                <c:pt idx="37">
                  <c:v>274.68553917183903</c:v>
                </c:pt>
                <c:pt idx="38">
                  <c:v>297.46708967129302</c:v>
                </c:pt>
                <c:pt idx="39">
                  <c:v>287.21659311162801</c:v>
                </c:pt>
                <c:pt idx="40">
                  <c:v>260.19054478132102</c:v>
                </c:pt>
                <c:pt idx="41">
                  <c:v>226.95797404836199</c:v>
                </c:pt>
                <c:pt idx="42">
                  <c:v>279.03444141618701</c:v>
                </c:pt>
                <c:pt idx="43">
                  <c:v>249.87984726694199</c:v>
                </c:pt>
                <c:pt idx="44">
                  <c:v>286.05269361690802</c:v>
                </c:pt>
                <c:pt idx="45">
                  <c:v>360.377290701275</c:v>
                </c:pt>
                <c:pt idx="46">
                  <c:v>399.41089903882198</c:v>
                </c:pt>
                <c:pt idx="47">
                  <c:v>497.41173309884698</c:v>
                </c:pt>
                <c:pt idx="48">
                  <c:v>493.49422085172398</c:v>
                </c:pt>
                <c:pt idx="49">
                  <c:v>477.79901698245601</c:v>
                </c:pt>
                <c:pt idx="50">
                  <c:v>490.90867403527</c:v>
                </c:pt>
                <c:pt idx="51">
                  <c:v>502.89508486491002</c:v>
                </c:pt>
                <c:pt idx="52">
                  <c:v>493.67203453526702</c:v>
                </c:pt>
                <c:pt idx="53">
                  <c:v>510.56238344627701</c:v>
                </c:pt>
                <c:pt idx="54">
                  <c:v>607.76650461916495</c:v>
                </c:pt>
                <c:pt idx="55">
                  <c:v>688.99121571837895</c:v>
                </c:pt>
                <c:pt idx="56">
                  <c:v>732.37854740684497</c:v>
                </c:pt>
                <c:pt idx="57">
                  <c:v>796.11211754288399</c:v>
                </c:pt>
                <c:pt idx="58">
                  <c:v>830.877897373971</c:v>
                </c:pt>
                <c:pt idx="59">
                  <c:v>861.477333553883</c:v>
                </c:pt>
                <c:pt idx="60">
                  <c:v>905.62662489247703</c:v>
                </c:pt>
                <c:pt idx="61">
                  <c:v>752.20516244747296</c:v>
                </c:pt>
                <c:pt idx="62">
                  <c:v>849.71357743711701</c:v>
                </c:pt>
                <c:pt idx="63">
                  <c:v>870.50549507865696</c:v>
                </c:pt>
                <c:pt idx="64">
                  <c:v>884.35525352080401</c:v>
                </c:pt>
                <c:pt idx="65">
                  <c:v>944.35281739700497</c:v>
                </c:pt>
                <c:pt idx="66">
                  <c:v>950.08126888624804</c:v>
                </c:pt>
                <c:pt idx="67">
                  <c:v>947.21798652764403</c:v>
                </c:pt>
                <c:pt idx="68">
                  <c:v>923.16529076383495</c:v>
                </c:pt>
                <c:pt idx="69">
                  <c:v>961.238215940499</c:v>
                </c:pt>
                <c:pt idx="70">
                  <c:v>963.61400244855201</c:v>
                </c:pt>
                <c:pt idx="71">
                  <c:v>981.67481631587304</c:v>
                </c:pt>
                <c:pt idx="72">
                  <c:v>917.17842905159898</c:v>
                </c:pt>
                <c:pt idx="73">
                  <c:v>849.82779162483905</c:v>
                </c:pt>
                <c:pt idx="74">
                  <c:v>848.96967690527094</c:v>
                </c:pt>
                <c:pt idx="75">
                  <c:v>864.70866638386201</c:v>
                </c:pt>
                <c:pt idx="76">
                  <c:v>857.73361625857501</c:v>
                </c:pt>
                <c:pt idx="77">
                  <c:v>851.01527672184795</c:v>
                </c:pt>
                <c:pt idx="78">
                  <c:v>830.53226670682204</c:v>
                </c:pt>
                <c:pt idx="79">
                  <c:v>812.89897733949999</c:v>
                </c:pt>
                <c:pt idx="80">
                  <c:v>841.29901273169605</c:v>
                </c:pt>
                <c:pt idx="81">
                  <c:v>799.03124017605796</c:v>
                </c:pt>
                <c:pt idx="82">
                  <c:v>788.84799707670697</c:v>
                </c:pt>
                <c:pt idx="83">
                  <c:v>787.02603015380305</c:v>
                </c:pt>
              </c:numCache>
            </c:numRef>
          </c:val>
          <c:smooth val="0"/>
          <c:extLst>
            <c:ext xmlns:c16="http://schemas.microsoft.com/office/drawing/2014/chart" uri="{C3380CC4-5D6E-409C-BE32-E72D297353CC}">
              <c16:uniqueId val="{00000006-C9DD-4718-9C03-E495A3653BEF}"/>
            </c:ext>
          </c:extLst>
        </c:ser>
        <c:ser>
          <c:idx val="7"/>
          <c:order val="7"/>
          <c:tx>
            <c:strRef>
              <c:f>ETP_63!$D$45</c:f>
              <c:strCache>
                <c:ptCount val="1"/>
                <c:pt idx="0">
                  <c:v>Administration publique, enseignement, sante humaine et action sociale</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ETP_63!$E$45:$CJ$45</c:f>
              <c:numCache>
                <c:formatCode>#,##0</c:formatCode>
                <c:ptCount val="84"/>
                <c:pt idx="0">
                  <c:v>91.646405406178999</c:v>
                </c:pt>
                <c:pt idx="1">
                  <c:v>93.0947210007607</c:v>
                </c:pt>
                <c:pt idx="2">
                  <c:v>99.735863166768297</c:v>
                </c:pt>
                <c:pt idx="3">
                  <c:v>82.138432484042198</c:v>
                </c:pt>
                <c:pt idx="4">
                  <c:v>83.288084273106506</c:v>
                </c:pt>
                <c:pt idx="5">
                  <c:v>84.508841990634593</c:v>
                </c:pt>
                <c:pt idx="6">
                  <c:v>121.055363071781</c:v>
                </c:pt>
                <c:pt idx="7">
                  <c:v>62.601999254278901</c:v>
                </c:pt>
                <c:pt idx="8">
                  <c:v>63.979955589464097</c:v>
                </c:pt>
                <c:pt idx="9">
                  <c:v>64.257066810564694</c:v>
                </c:pt>
                <c:pt idx="10">
                  <c:v>83.480876394667106</c:v>
                </c:pt>
                <c:pt idx="11">
                  <c:v>87.177883588751996</c:v>
                </c:pt>
                <c:pt idx="12">
                  <c:v>77.393592384267293</c:v>
                </c:pt>
                <c:pt idx="13">
                  <c:v>76.1573739283387</c:v>
                </c:pt>
                <c:pt idx="14">
                  <c:v>88.559046987438805</c:v>
                </c:pt>
                <c:pt idx="15">
                  <c:v>97.834503906387695</c:v>
                </c:pt>
                <c:pt idx="16">
                  <c:v>74.111980025618905</c:v>
                </c:pt>
                <c:pt idx="17">
                  <c:v>94.417691920813894</c:v>
                </c:pt>
                <c:pt idx="18">
                  <c:v>117.433161993147</c:v>
                </c:pt>
                <c:pt idx="19">
                  <c:v>119.860811742111</c:v>
                </c:pt>
                <c:pt idx="20">
                  <c:v>101.69266142847501</c:v>
                </c:pt>
                <c:pt idx="21">
                  <c:v>103.59836653597</c:v>
                </c:pt>
                <c:pt idx="22">
                  <c:v>114.346129719339</c:v>
                </c:pt>
                <c:pt idx="23">
                  <c:v>115.833814989679</c:v>
                </c:pt>
                <c:pt idx="24">
                  <c:v>119.27627688445</c:v>
                </c:pt>
                <c:pt idx="25">
                  <c:v>128.93586700797599</c:v>
                </c:pt>
                <c:pt idx="26">
                  <c:v>144.92606974715599</c:v>
                </c:pt>
                <c:pt idx="27">
                  <c:v>130.014632752898</c:v>
                </c:pt>
                <c:pt idx="28">
                  <c:v>105.228050923848</c:v>
                </c:pt>
                <c:pt idx="29">
                  <c:v>97.821022134264794</c:v>
                </c:pt>
                <c:pt idx="30">
                  <c:v>106.308228971923</c:v>
                </c:pt>
                <c:pt idx="31">
                  <c:v>88.724008272795004</c:v>
                </c:pt>
                <c:pt idx="32">
                  <c:v>85.993763544816403</c:v>
                </c:pt>
                <c:pt idx="33">
                  <c:v>104.502944332269</c:v>
                </c:pt>
                <c:pt idx="34">
                  <c:v>97.148468757820197</c:v>
                </c:pt>
                <c:pt idx="35">
                  <c:v>78.527838328451793</c:v>
                </c:pt>
                <c:pt idx="36">
                  <c:v>81.869821275404504</c:v>
                </c:pt>
                <c:pt idx="37">
                  <c:v>88.876431791973701</c:v>
                </c:pt>
                <c:pt idx="38">
                  <c:v>86.622763438351598</c:v>
                </c:pt>
                <c:pt idx="39">
                  <c:v>94.902596553212206</c:v>
                </c:pt>
                <c:pt idx="40">
                  <c:v>99.0636454945232</c:v>
                </c:pt>
                <c:pt idx="41">
                  <c:v>92.453470744602498</c:v>
                </c:pt>
                <c:pt idx="42">
                  <c:v>106.65049669118</c:v>
                </c:pt>
                <c:pt idx="43">
                  <c:v>93.299548825678499</c:v>
                </c:pt>
                <c:pt idx="44">
                  <c:v>97.561702997569896</c:v>
                </c:pt>
                <c:pt idx="45">
                  <c:v>112.180381703284</c:v>
                </c:pt>
                <c:pt idx="46">
                  <c:v>114.868420201916</c:v>
                </c:pt>
                <c:pt idx="47">
                  <c:v>112.731529005349</c:v>
                </c:pt>
                <c:pt idx="48">
                  <c:v>126.29269822669301</c:v>
                </c:pt>
                <c:pt idx="49">
                  <c:v>124.583144430304</c:v>
                </c:pt>
                <c:pt idx="50">
                  <c:v>144.117531535637</c:v>
                </c:pt>
                <c:pt idx="51">
                  <c:v>122.106992626927</c:v>
                </c:pt>
                <c:pt idx="52">
                  <c:v>115.728802629052</c:v>
                </c:pt>
                <c:pt idx="53">
                  <c:v>193.16585154801399</c:v>
                </c:pt>
                <c:pt idx="54">
                  <c:v>224.05986934601199</c:v>
                </c:pt>
                <c:pt idx="55">
                  <c:v>260.91559734664202</c:v>
                </c:pt>
                <c:pt idx="56">
                  <c:v>300.92988304433402</c:v>
                </c:pt>
                <c:pt idx="57">
                  <c:v>264.78884044270802</c:v>
                </c:pt>
                <c:pt idx="58">
                  <c:v>300.79184975945702</c:v>
                </c:pt>
                <c:pt idx="59">
                  <c:v>305.57280689694898</c:v>
                </c:pt>
                <c:pt idx="60">
                  <c:v>322.99540200272099</c:v>
                </c:pt>
                <c:pt idx="61">
                  <c:v>279.97259140978503</c:v>
                </c:pt>
                <c:pt idx="62">
                  <c:v>394.608727334891</c:v>
                </c:pt>
                <c:pt idx="63">
                  <c:v>466.63926872023501</c:v>
                </c:pt>
                <c:pt idx="64">
                  <c:v>511.12697456799799</c:v>
                </c:pt>
                <c:pt idx="65">
                  <c:v>575.93076637020795</c:v>
                </c:pt>
                <c:pt idx="66">
                  <c:v>604.34195013255805</c:v>
                </c:pt>
                <c:pt idx="67">
                  <c:v>619.60235034278696</c:v>
                </c:pt>
                <c:pt idx="68">
                  <c:v>698.08226919425397</c:v>
                </c:pt>
                <c:pt idx="69">
                  <c:v>661.71361853381904</c:v>
                </c:pt>
                <c:pt idx="70">
                  <c:v>693.77768495791497</c:v>
                </c:pt>
                <c:pt idx="71">
                  <c:v>682.05825393318798</c:v>
                </c:pt>
                <c:pt idx="72">
                  <c:v>676.21233446406097</c:v>
                </c:pt>
                <c:pt idx="73">
                  <c:v>689.47093867252897</c:v>
                </c:pt>
                <c:pt idx="74">
                  <c:v>707.45670762192503</c:v>
                </c:pt>
                <c:pt idx="75">
                  <c:v>674.09365794350094</c:v>
                </c:pt>
                <c:pt idx="76">
                  <c:v>619.87928730048895</c:v>
                </c:pt>
                <c:pt idx="77">
                  <c:v>609.674073646279</c:v>
                </c:pt>
                <c:pt idx="78">
                  <c:v>583.99402485460996</c:v>
                </c:pt>
                <c:pt idx="79">
                  <c:v>512.09122537237397</c:v>
                </c:pt>
                <c:pt idx="80">
                  <c:v>487.43227436994403</c:v>
                </c:pt>
                <c:pt idx="81">
                  <c:v>499.10181261302199</c:v>
                </c:pt>
                <c:pt idx="82">
                  <c:v>514.03580515000397</c:v>
                </c:pt>
                <c:pt idx="83">
                  <c:v>502.57881527547102</c:v>
                </c:pt>
              </c:numCache>
            </c:numRef>
          </c:val>
          <c:smooth val="0"/>
          <c:extLst>
            <c:ext xmlns:c16="http://schemas.microsoft.com/office/drawing/2014/chart" uri="{C3380CC4-5D6E-409C-BE32-E72D297353CC}">
              <c16:uniqueId val="{00000007-C9DD-4718-9C03-E495A3653BEF}"/>
            </c:ext>
          </c:extLst>
        </c:ser>
        <c:ser>
          <c:idx val="8"/>
          <c:order val="8"/>
          <c:tx>
            <c:strRef>
              <c:f>ETP_63!$D$46</c:f>
              <c:strCache>
                <c:ptCount val="1"/>
                <c:pt idx="0">
                  <c:v>Autres activites de services</c:v>
                </c:pt>
              </c:strCache>
            </c:strRef>
          </c:tx>
          <c:marker>
            <c:symbol val="none"/>
          </c:marker>
          <c:cat>
            <c:strRef>
              <c:f>ETP_63!$E$29:$CJ$29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ETP_63!$E$46:$CJ$46</c:f>
              <c:numCache>
                <c:formatCode>#,##0</c:formatCode>
                <c:ptCount val="84"/>
                <c:pt idx="0">
                  <c:v>31.1482291828626</c:v>
                </c:pt>
                <c:pt idx="1">
                  <c:v>34.840035605363397</c:v>
                </c:pt>
                <c:pt idx="2">
                  <c:v>47.872234194690797</c:v>
                </c:pt>
                <c:pt idx="3">
                  <c:v>33.221127470292998</c:v>
                </c:pt>
                <c:pt idx="4">
                  <c:v>33.111070228045698</c:v>
                </c:pt>
                <c:pt idx="5">
                  <c:v>31.9026972436668</c:v>
                </c:pt>
                <c:pt idx="6">
                  <c:v>41.403339150212403</c:v>
                </c:pt>
                <c:pt idx="7">
                  <c:v>36.0023833728429</c:v>
                </c:pt>
                <c:pt idx="8">
                  <c:v>35.753048801320602</c:v>
                </c:pt>
                <c:pt idx="9">
                  <c:v>34.713323639633103</c:v>
                </c:pt>
                <c:pt idx="10">
                  <c:v>37.103963821397997</c:v>
                </c:pt>
                <c:pt idx="11">
                  <c:v>33.462601839659598</c:v>
                </c:pt>
                <c:pt idx="12">
                  <c:v>29.742266496164198</c:v>
                </c:pt>
                <c:pt idx="13">
                  <c:v>25.044565645969101</c:v>
                </c:pt>
                <c:pt idx="14">
                  <c:v>22.328216512761401</c:v>
                </c:pt>
                <c:pt idx="15">
                  <c:v>22.014899255804799</c:v>
                </c:pt>
                <c:pt idx="16">
                  <c:v>22.835902655489999</c:v>
                </c:pt>
                <c:pt idx="17">
                  <c:v>18.609740469444802</c:v>
                </c:pt>
                <c:pt idx="18">
                  <c:v>21.631964122917498</c:v>
                </c:pt>
                <c:pt idx="19">
                  <c:v>20.932339233864599</c:v>
                </c:pt>
                <c:pt idx="20">
                  <c:v>23.902256022873701</c:v>
                </c:pt>
                <c:pt idx="21">
                  <c:v>27.032029067047102</c:v>
                </c:pt>
                <c:pt idx="22">
                  <c:v>27.910861463236301</c:v>
                </c:pt>
                <c:pt idx="23">
                  <c:v>31.801808698957501</c:v>
                </c:pt>
                <c:pt idx="24">
                  <c:v>35.232863072153997</c:v>
                </c:pt>
                <c:pt idx="25">
                  <c:v>37.385281338015702</c:v>
                </c:pt>
                <c:pt idx="26">
                  <c:v>25.147240487453001</c:v>
                </c:pt>
                <c:pt idx="27">
                  <c:v>28.0795476081149</c:v>
                </c:pt>
                <c:pt idx="28">
                  <c:v>18.147173646262502</c:v>
                </c:pt>
                <c:pt idx="29">
                  <c:v>14.774679847759799</c:v>
                </c:pt>
                <c:pt idx="30">
                  <c:v>22.766740856357998</c:v>
                </c:pt>
                <c:pt idx="31">
                  <c:v>27.7635236245087</c:v>
                </c:pt>
                <c:pt idx="32">
                  <c:v>39.4105175749606</c:v>
                </c:pt>
                <c:pt idx="33">
                  <c:v>31.8150327801957</c:v>
                </c:pt>
                <c:pt idx="34">
                  <c:v>25.916373065326201</c:v>
                </c:pt>
                <c:pt idx="35">
                  <c:v>27.267868708298</c:v>
                </c:pt>
                <c:pt idx="36">
                  <c:v>26.186385965776601</c:v>
                </c:pt>
                <c:pt idx="37">
                  <c:v>24.806977246104001</c:v>
                </c:pt>
                <c:pt idx="38">
                  <c:v>33.369883088243597</c:v>
                </c:pt>
                <c:pt idx="39">
                  <c:v>29.9516577753304</c:v>
                </c:pt>
                <c:pt idx="40">
                  <c:v>34.171544985760399</c:v>
                </c:pt>
                <c:pt idx="41">
                  <c:v>38.743562360396297</c:v>
                </c:pt>
                <c:pt idx="42">
                  <c:v>41.193441436655498</c:v>
                </c:pt>
                <c:pt idx="43">
                  <c:v>58.574448116638401</c:v>
                </c:pt>
                <c:pt idx="44">
                  <c:v>40.955601134402002</c:v>
                </c:pt>
                <c:pt idx="45">
                  <c:v>47.937387093783101</c:v>
                </c:pt>
                <c:pt idx="46">
                  <c:v>41.568281523204497</c:v>
                </c:pt>
                <c:pt idx="47">
                  <c:v>43.169916738814401</c:v>
                </c:pt>
                <c:pt idx="48">
                  <c:v>59.781377511994499</c:v>
                </c:pt>
                <c:pt idx="49">
                  <c:v>59.438105406316303</c:v>
                </c:pt>
                <c:pt idx="50">
                  <c:v>60.503108072672802</c:v>
                </c:pt>
                <c:pt idx="51">
                  <c:v>68.818660931422002</c:v>
                </c:pt>
                <c:pt idx="52">
                  <c:v>79.6358639915493</c:v>
                </c:pt>
                <c:pt idx="53">
                  <c:v>73.117805622286099</c:v>
                </c:pt>
                <c:pt idx="54">
                  <c:v>59.770315679273303</c:v>
                </c:pt>
                <c:pt idx="55">
                  <c:v>58.776866209199902</c:v>
                </c:pt>
                <c:pt idx="56">
                  <c:v>74.370611297452399</c:v>
                </c:pt>
                <c:pt idx="57">
                  <c:v>69.871812804861506</c:v>
                </c:pt>
                <c:pt idx="58">
                  <c:v>63.913866748998998</c:v>
                </c:pt>
                <c:pt idx="59">
                  <c:v>68.6032539714206</c:v>
                </c:pt>
                <c:pt idx="60">
                  <c:v>59.601193064051998</c:v>
                </c:pt>
                <c:pt idx="61">
                  <c:v>23.708320041623701</c:v>
                </c:pt>
                <c:pt idx="62">
                  <c:v>45.462820734315002</c:v>
                </c:pt>
                <c:pt idx="63">
                  <c:v>38.077030608012201</c:v>
                </c:pt>
                <c:pt idx="64">
                  <c:v>38.706084293642903</c:v>
                </c:pt>
                <c:pt idx="65">
                  <c:v>41.202480041156498</c:v>
                </c:pt>
                <c:pt idx="66">
                  <c:v>59.382848762388598</c:v>
                </c:pt>
                <c:pt idx="67">
                  <c:v>73.490393166423402</c:v>
                </c:pt>
                <c:pt idx="68">
                  <c:v>72.120545020593099</c:v>
                </c:pt>
                <c:pt idx="69">
                  <c:v>96.093755264715597</c:v>
                </c:pt>
                <c:pt idx="70">
                  <c:v>84.015697844512999</c:v>
                </c:pt>
                <c:pt idx="71">
                  <c:v>90.342868870309005</c:v>
                </c:pt>
                <c:pt idx="72">
                  <c:v>82.199481120275905</c:v>
                </c:pt>
                <c:pt idx="73">
                  <c:v>76.405468626778699</c:v>
                </c:pt>
                <c:pt idx="74">
                  <c:v>78.814505309818799</c:v>
                </c:pt>
                <c:pt idx="75">
                  <c:v>72.691956291420396</c:v>
                </c:pt>
                <c:pt idx="76">
                  <c:v>70.364970171232002</c:v>
                </c:pt>
                <c:pt idx="77">
                  <c:v>76.721716878136505</c:v>
                </c:pt>
                <c:pt idx="78">
                  <c:v>74.780033450550107</c:v>
                </c:pt>
                <c:pt idx="79">
                  <c:v>82.192173951383694</c:v>
                </c:pt>
                <c:pt idx="80">
                  <c:v>85.738386516801199</c:v>
                </c:pt>
                <c:pt idx="81">
                  <c:v>83.154688060840698</c:v>
                </c:pt>
                <c:pt idx="82">
                  <c:v>77.2365133330795</c:v>
                </c:pt>
                <c:pt idx="83">
                  <c:v>91.778645755729798</c:v>
                </c:pt>
              </c:numCache>
            </c:numRef>
          </c:val>
          <c:smooth val="0"/>
          <c:extLst>
            <c:ext xmlns:c16="http://schemas.microsoft.com/office/drawing/2014/chart" uri="{C3380CC4-5D6E-409C-BE32-E72D297353CC}">
              <c16:uniqueId val="{00000008-C9DD-4718-9C03-E495A3653BEF}"/>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le Rhône</a:t>
            </a:r>
            <a:r>
              <a:rPr lang="en-US" sz="1400" baseline="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ETP_69!$K$5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ETP_69!$C$6:$H$23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ETP_69!$K$6:$K$23</c:f>
              <c:numCache>
                <c:formatCode>0%</c:formatCode>
                <c:ptCount val="18"/>
                <c:pt idx="0">
                  <c:v>0.1982774082214378</c:v>
                </c:pt>
                <c:pt idx="1">
                  <c:v>2.2867193622147841E-2</c:v>
                </c:pt>
                <c:pt idx="2">
                  <c:v>-0.15672947596686004</c:v>
                </c:pt>
                <c:pt idx="3">
                  <c:v>-0.11031496152063391</c:v>
                </c:pt>
                <c:pt idx="4">
                  <c:v>-0.11557540763537821</c:v>
                </c:pt>
                <c:pt idx="5">
                  <c:v>-3.6597075978560545E-2</c:v>
                </c:pt>
                <c:pt idx="6">
                  <c:v>8.4028069787136506E-3</c:v>
                </c:pt>
                <c:pt idx="7">
                  <c:v>-3.0975724831292628E-2</c:v>
                </c:pt>
                <c:pt idx="8">
                  <c:v>-5.6523276312771653E-2</c:v>
                </c:pt>
                <c:pt idx="9">
                  <c:v>-1.0553006609705373E-2</c:v>
                </c:pt>
                <c:pt idx="10">
                  <c:v>-5.9905489948815505E-2</c:v>
                </c:pt>
                <c:pt idx="11">
                  <c:v>-2.3058604628567014E-2</c:v>
                </c:pt>
                <c:pt idx="12">
                  <c:v>-0.19544175066739233</c:v>
                </c:pt>
                <c:pt idx="13">
                  <c:v>-0.20520338327470034</c:v>
                </c:pt>
                <c:pt idx="14">
                  <c:v>-3.668791613855471E-3</c:v>
                </c:pt>
                <c:pt idx="15">
                  <c:v>-4.5233955852120866E-3</c:v>
                </c:pt>
                <c:pt idx="16">
                  <c:v>9.733794440928567E-2</c:v>
                </c:pt>
                <c:pt idx="17">
                  <c:v>-2.6741470532991252E-2</c:v>
                </c:pt>
              </c:numCache>
            </c:numRef>
          </c:val>
          <c:extLst>
            <c:ext xmlns:c16="http://schemas.microsoft.com/office/drawing/2014/chart" uri="{C3380CC4-5D6E-409C-BE32-E72D297353CC}">
              <c16:uniqueId val="{00000001-05F6-4C99-8993-86C8EA4B89A6}"/>
            </c:ext>
          </c:extLst>
        </c:ser>
        <c:dLbls>
          <c:showLegendKey val="0"/>
          <c:showVal val="0"/>
          <c:showCatName val="0"/>
          <c:showSerName val="0"/>
          <c:showPercent val="0"/>
          <c:showBubbleSize val="0"/>
        </c:dLbls>
        <c:gapWidth val="150"/>
        <c:axId val="155695360"/>
        <c:axId val="155385856"/>
      </c:barChart>
      <c:catAx>
        <c:axId val="155695360"/>
        <c:scaling>
          <c:orientation val="minMax"/>
        </c:scaling>
        <c:delete val="0"/>
        <c:axPos val="l"/>
        <c:numFmt formatCode="General" sourceLinked="0"/>
        <c:majorTickMark val="out"/>
        <c:minorTickMark val="none"/>
        <c:tickLblPos val="low"/>
        <c:txPr>
          <a:bodyPr/>
          <a:lstStyle/>
          <a:p>
            <a:pPr>
              <a:defRPr sz="900"/>
            </a:pPr>
            <a:endParaRPr lang="fr-FR"/>
          </a:p>
        </c:txPr>
        <c:crossAx val="155385856"/>
        <c:crosses val="autoZero"/>
        <c:auto val="1"/>
        <c:lblAlgn val="ctr"/>
        <c:lblOffset val="100"/>
        <c:noMultiLvlLbl val="0"/>
      </c:catAx>
      <c:valAx>
        <c:axId val="155385856"/>
        <c:scaling>
          <c:orientation val="minMax"/>
        </c:scaling>
        <c:delete val="1"/>
        <c:axPos val="b"/>
        <c:numFmt formatCode="0%" sourceLinked="1"/>
        <c:majorTickMark val="out"/>
        <c:minorTickMark val="none"/>
        <c:tickLblPos val="nextTo"/>
        <c:crossAx val="15569536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Rhône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ETP_69!$D$32</c:f>
              <c:strCache>
                <c:ptCount val="1"/>
                <c:pt idx="0">
                  <c:v>Fabrication de denrees alimentaires, de boissons et  de produits a base de tabac</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ETP_69!$E$32:$CJ$32</c:f>
              <c:numCache>
                <c:formatCode>#,##0</c:formatCode>
                <c:ptCount val="84"/>
                <c:pt idx="0">
                  <c:v>765.86634935202005</c:v>
                </c:pt>
                <c:pt idx="1">
                  <c:v>777.76274316547301</c:v>
                </c:pt>
                <c:pt idx="2">
                  <c:v>722.46669513306097</c:v>
                </c:pt>
                <c:pt idx="3">
                  <c:v>766.46818738366301</c:v>
                </c:pt>
                <c:pt idx="4">
                  <c:v>812.68472090093599</c:v>
                </c:pt>
                <c:pt idx="5">
                  <c:v>849.15713112234198</c:v>
                </c:pt>
                <c:pt idx="6">
                  <c:v>824.82479073508102</c:v>
                </c:pt>
                <c:pt idx="7">
                  <c:v>806.114066066036</c:v>
                </c:pt>
                <c:pt idx="8">
                  <c:v>870.24372201264305</c:v>
                </c:pt>
                <c:pt idx="9">
                  <c:v>875.87172702992996</c:v>
                </c:pt>
                <c:pt idx="10">
                  <c:v>963.87051483452603</c:v>
                </c:pt>
                <c:pt idx="11">
                  <c:v>878.59465551523397</c:v>
                </c:pt>
                <c:pt idx="12">
                  <c:v>802.26498037957697</c:v>
                </c:pt>
                <c:pt idx="13">
                  <c:v>798.53480105774702</c:v>
                </c:pt>
                <c:pt idx="14">
                  <c:v>872.20381216341195</c:v>
                </c:pt>
                <c:pt idx="15">
                  <c:v>887.53019257956896</c:v>
                </c:pt>
                <c:pt idx="16">
                  <c:v>863.59212572318404</c:v>
                </c:pt>
                <c:pt idx="17">
                  <c:v>847.85384063835397</c:v>
                </c:pt>
                <c:pt idx="18">
                  <c:v>868.86489025359504</c:v>
                </c:pt>
                <c:pt idx="19">
                  <c:v>833.70040941304399</c:v>
                </c:pt>
                <c:pt idx="20">
                  <c:v>904.01849266238503</c:v>
                </c:pt>
                <c:pt idx="21">
                  <c:v>896.000494719882</c:v>
                </c:pt>
                <c:pt idx="22">
                  <c:v>987.49817717334304</c:v>
                </c:pt>
                <c:pt idx="23">
                  <c:v>1002.7899182465</c:v>
                </c:pt>
                <c:pt idx="24">
                  <c:v>979.35849680724505</c:v>
                </c:pt>
                <c:pt idx="25">
                  <c:v>1019.17698701739</c:v>
                </c:pt>
                <c:pt idx="26">
                  <c:v>982.163464576053</c:v>
                </c:pt>
                <c:pt idx="27">
                  <c:v>950.98911271872601</c:v>
                </c:pt>
                <c:pt idx="28">
                  <c:v>958.44899792458102</c:v>
                </c:pt>
                <c:pt idx="29">
                  <c:v>1038.7630241261199</c:v>
                </c:pt>
                <c:pt idx="30">
                  <c:v>1006.7615680095799</c:v>
                </c:pt>
                <c:pt idx="31">
                  <c:v>998.89800031014897</c:v>
                </c:pt>
                <c:pt idx="32">
                  <c:v>1036.40725498756</c:v>
                </c:pt>
                <c:pt idx="33">
                  <c:v>1064.8536015872401</c:v>
                </c:pt>
                <c:pt idx="34">
                  <c:v>1061.7152482695899</c:v>
                </c:pt>
                <c:pt idx="35">
                  <c:v>1063.21768053198</c:v>
                </c:pt>
                <c:pt idx="36">
                  <c:v>1005.08974009548</c:v>
                </c:pt>
                <c:pt idx="37">
                  <c:v>937.52794853561602</c:v>
                </c:pt>
                <c:pt idx="38">
                  <c:v>1002.13212824224</c:v>
                </c:pt>
                <c:pt idx="39">
                  <c:v>936.03646397677801</c:v>
                </c:pt>
                <c:pt idx="40">
                  <c:v>1055.2808565319799</c:v>
                </c:pt>
                <c:pt idx="41">
                  <c:v>1054.0862569974199</c:v>
                </c:pt>
                <c:pt idx="42">
                  <c:v>1106.90284360431</c:v>
                </c:pt>
                <c:pt idx="43">
                  <c:v>1073.91700598034</c:v>
                </c:pt>
                <c:pt idx="44">
                  <c:v>1034.3463187774801</c:v>
                </c:pt>
                <c:pt idx="45">
                  <c:v>857.89318814158503</c:v>
                </c:pt>
                <c:pt idx="46">
                  <c:v>771.43841103715397</c:v>
                </c:pt>
                <c:pt idx="47">
                  <c:v>749.83051910854795</c:v>
                </c:pt>
                <c:pt idx="48">
                  <c:v>652.65993080532303</c:v>
                </c:pt>
                <c:pt idx="49">
                  <c:v>659.62952434048202</c:v>
                </c:pt>
                <c:pt idx="50">
                  <c:v>685.52147722724999</c:v>
                </c:pt>
                <c:pt idx="51">
                  <c:v>653.05563144986797</c:v>
                </c:pt>
                <c:pt idx="52">
                  <c:v>630.284478781492</c:v>
                </c:pt>
                <c:pt idx="53">
                  <c:v>636.84302037158704</c:v>
                </c:pt>
                <c:pt idx="54">
                  <c:v>626.79523687418805</c:v>
                </c:pt>
                <c:pt idx="55">
                  <c:v>644.94718379349399</c:v>
                </c:pt>
                <c:pt idx="56">
                  <c:v>662.20228473443103</c:v>
                </c:pt>
                <c:pt idx="57">
                  <c:v>648.57906473868297</c:v>
                </c:pt>
                <c:pt idx="58">
                  <c:v>608.04176605703697</c:v>
                </c:pt>
                <c:pt idx="59">
                  <c:v>712.573089568407</c:v>
                </c:pt>
                <c:pt idx="60">
                  <c:v>648.54674379568701</c:v>
                </c:pt>
                <c:pt idx="61">
                  <c:v>543.84493073289798</c:v>
                </c:pt>
                <c:pt idx="62">
                  <c:v>634.06716030628399</c:v>
                </c:pt>
                <c:pt idx="63">
                  <c:v>553.00714673624395</c:v>
                </c:pt>
                <c:pt idx="64">
                  <c:v>581.19238664139505</c:v>
                </c:pt>
                <c:pt idx="65">
                  <c:v>632.18572478224996</c:v>
                </c:pt>
                <c:pt idx="66">
                  <c:v>664.59619928954305</c:v>
                </c:pt>
                <c:pt idx="67">
                  <c:v>682.14259719482004</c:v>
                </c:pt>
                <c:pt idx="68">
                  <c:v>689.02919012120503</c:v>
                </c:pt>
                <c:pt idx="69">
                  <c:v>681.007794080233</c:v>
                </c:pt>
                <c:pt idx="70">
                  <c:v>707.26020125164996</c:v>
                </c:pt>
                <c:pt idx="71">
                  <c:v>742.62545398296504</c:v>
                </c:pt>
                <c:pt idx="72">
                  <c:v>698.51016046132804</c:v>
                </c:pt>
                <c:pt idx="73">
                  <c:v>720.37847255043403</c:v>
                </c:pt>
                <c:pt idx="74">
                  <c:v>712.62107948779897</c:v>
                </c:pt>
                <c:pt idx="75">
                  <c:v>721.53505783573098</c:v>
                </c:pt>
                <c:pt idx="76">
                  <c:v>751.26155152823105</c:v>
                </c:pt>
                <c:pt idx="77">
                  <c:v>719.73658843813905</c:v>
                </c:pt>
                <c:pt idx="78">
                  <c:v>734.65097691711605</c:v>
                </c:pt>
                <c:pt idx="79">
                  <c:v>738.19514283151</c:v>
                </c:pt>
                <c:pt idx="80">
                  <c:v>773.43080056870701</c:v>
                </c:pt>
                <c:pt idx="81">
                  <c:v>749.69987950224697</c:v>
                </c:pt>
                <c:pt idx="82">
                  <c:v>743.85542998183098</c:v>
                </c:pt>
                <c:pt idx="83">
                  <c:v>747.45552853601305</c:v>
                </c:pt>
              </c:numCache>
            </c:numRef>
          </c:val>
          <c:smooth val="0"/>
          <c:extLst>
            <c:ext xmlns:c16="http://schemas.microsoft.com/office/drawing/2014/chart" uri="{C3380CC4-5D6E-409C-BE32-E72D297353CC}">
              <c16:uniqueId val="{00000000-BE3C-4AE0-8AB4-43F264CD3EB5}"/>
            </c:ext>
          </c:extLst>
        </c:ser>
        <c:ser>
          <c:idx val="1"/>
          <c:order val="1"/>
          <c:tx>
            <c:strRef>
              <c:f>ETP_69!$D$33</c:f>
              <c:strCache>
                <c:ptCount val="1"/>
                <c:pt idx="0">
                  <c:v>Cokéfaction et raffinage. Industries extractives,  énergie, eau, gestion des déchets et dépollution</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ETP_69!$E$33:$CJ$33</c:f>
              <c:numCache>
                <c:formatCode>#,##0</c:formatCode>
                <c:ptCount val="84"/>
                <c:pt idx="0">
                  <c:v>805.48431364063197</c:v>
                </c:pt>
                <c:pt idx="1">
                  <c:v>804.82146640023404</c:v>
                </c:pt>
                <c:pt idx="2">
                  <c:v>829.68912867894005</c:v>
                </c:pt>
                <c:pt idx="3">
                  <c:v>890.40035641506995</c:v>
                </c:pt>
                <c:pt idx="4">
                  <c:v>954.53473980249601</c:v>
                </c:pt>
                <c:pt idx="5">
                  <c:v>992.47054812343697</c:v>
                </c:pt>
                <c:pt idx="6">
                  <c:v>1015.75694312914</c:v>
                </c:pt>
                <c:pt idx="7">
                  <c:v>942.33900514568302</c:v>
                </c:pt>
                <c:pt idx="8">
                  <c:v>966.53411806993302</c:v>
                </c:pt>
                <c:pt idx="9">
                  <c:v>985.228555809471</c:v>
                </c:pt>
                <c:pt idx="10">
                  <c:v>1057.79269942875</c:v>
                </c:pt>
                <c:pt idx="11">
                  <c:v>1077.06357488153</c:v>
                </c:pt>
                <c:pt idx="12">
                  <c:v>1029.58742341179</c:v>
                </c:pt>
                <c:pt idx="13">
                  <c:v>1031.65251255664</c:v>
                </c:pt>
                <c:pt idx="14">
                  <c:v>1131.7054972045701</c:v>
                </c:pt>
                <c:pt idx="15">
                  <c:v>1146.7875406989101</c:v>
                </c:pt>
                <c:pt idx="16">
                  <c:v>1042.9867203721401</c:v>
                </c:pt>
                <c:pt idx="17">
                  <c:v>858.29290493803398</c:v>
                </c:pt>
                <c:pt idx="18">
                  <c:v>763.954632707408</c:v>
                </c:pt>
                <c:pt idx="19">
                  <c:v>718.82371585089095</c:v>
                </c:pt>
                <c:pt idx="20">
                  <c:v>757.22203024471901</c:v>
                </c:pt>
                <c:pt idx="21">
                  <c:v>809.18045629558799</c:v>
                </c:pt>
                <c:pt idx="22">
                  <c:v>763.50819042609305</c:v>
                </c:pt>
                <c:pt idx="23">
                  <c:v>788.786128711738</c:v>
                </c:pt>
                <c:pt idx="24">
                  <c:v>791.63557509796203</c:v>
                </c:pt>
                <c:pt idx="25">
                  <c:v>784.18631941248805</c:v>
                </c:pt>
                <c:pt idx="26">
                  <c:v>743.39438358805501</c:v>
                </c:pt>
                <c:pt idx="27">
                  <c:v>732.58950899223805</c:v>
                </c:pt>
                <c:pt idx="28">
                  <c:v>727.51346104053403</c:v>
                </c:pt>
                <c:pt idx="29">
                  <c:v>763.23532346473405</c:v>
                </c:pt>
                <c:pt idx="30">
                  <c:v>737.44160337219898</c:v>
                </c:pt>
                <c:pt idx="31">
                  <c:v>715.04576150064395</c:v>
                </c:pt>
                <c:pt idx="32">
                  <c:v>689.46673402327394</c:v>
                </c:pt>
                <c:pt idx="33">
                  <c:v>662.69195211436795</c:v>
                </c:pt>
                <c:pt idx="34">
                  <c:v>672.640519497333</c:v>
                </c:pt>
                <c:pt idx="35">
                  <c:v>692.68184489548401</c:v>
                </c:pt>
                <c:pt idx="36">
                  <c:v>659.47863396741502</c:v>
                </c:pt>
                <c:pt idx="37">
                  <c:v>676.77051815575703</c:v>
                </c:pt>
                <c:pt idx="38">
                  <c:v>681.74217327627002</c:v>
                </c:pt>
                <c:pt idx="39">
                  <c:v>679.44810025523498</c:v>
                </c:pt>
                <c:pt idx="40">
                  <c:v>709.65499139776102</c:v>
                </c:pt>
                <c:pt idx="41">
                  <c:v>726.29845013830197</c:v>
                </c:pt>
                <c:pt idx="42">
                  <c:v>753.39150692922306</c:v>
                </c:pt>
                <c:pt idx="43">
                  <c:v>718.66977097830102</c:v>
                </c:pt>
                <c:pt idx="44">
                  <c:v>703.060271394305</c:v>
                </c:pt>
                <c:pt idx="45">
                  <c:v>802.65393730468702</c:v>
                </c:pt>
                <c:pt idx="46">
                  <c:v>875.77832686177896</c:v>
                </c:pt>
                <c:pt idx="47">
                  <c:v>891.46326651421396</c:v>
                </c:pt>
                <c:pt idx="48">
                  <c:v>1002.02617635965</c:v>
                </c:pt>
                <c:pt idx="49">
                  <c:v>1031.0675559747699</c:v>
                </c:pt>
                <c:pt idx="50">
                  <c:v>1092.9747749758001</c:v>
                </c:pt>
                <c:pt idx="51">
                  <c:v>1213.2254195702201</c:v>
                </c:pt>
                <c:pt idx="52">
                  <c:v>1219.96988725343</c:v>
                </c:pt>
                <c:pt idx="53">
                  <c:v>1221.34189367917</c:v>
                </c:pt>
                <c:pt idx="54">
                  <c:v>1240.59287570161</c:v>
                </c:pt>
                <c:pt idx="55">
                  <c:v>1240.92203429756</c:v>
                </c:pt>
                <c:pt idx="56">
                  <c:v>1250.41613401736</c:v>
                </c:pt>
                <c:pt idx="57">
                  <c:v>1235.9635809024801</c:v>
                </c:pt>
                <c:pt idx="58">
                  <c:v>1268.1246766087199</c:v>
                </c:pt>
                <c:pt idx="59">
                  <c:v>1226.2218831755999</c:v>
                </c:pt>
                <c:pt idx="60">
                  <c:v>1157.8619515037301</c:v>
                </c:pt>
                <c:pt idx="61">
                  <c:v>788.76146919840198</c:v>
                </c:pt>
                <c:pt idx="62">
                  <c:v>974.51038022630905</c:v>
                </c:pt>
                <c:pt idx="63">
                  <c:v>959.26507996545195</c:v>
                </c:pt>
                <c:pt idx="64">
                  <c:v>971.91965242550805</c:v>
                </c:pt>
                <c:pt idx="65">
                  <c:v>1019.85000852312</c:v>
                </c:pt>
                <c:pt idx="66">
                  <c:v>1000.04586200893</c:v>
                </c:pt>
                <c:pt idx="67">
                  <c:v>1094.4002618484601</c:v>
                </c:pt>
                <c:pt idx="68">
                  <c:v>1127.6322922167201</c:v>
                </c:pt>
                <c:pt idx="69">
                  <c:v>1127.1206322104699</c:v>
                </c:pt>
                <c:pt idx="70">
                  <c:v>1063.66353221798</c:v>
                </c:pt>
                <c:pt idx="71">
                  <c:v>1003.23304294216</c:v>
                </c:pt>
                <c:pt idx="72">
                  <c:v>989.98439172797202</c:v>
                </c:pt>
                <c:pt idx="73">
                  <c:v>1019.22003833597</c:v>
                </c:pt>
                <c:pt idx="74">
                  <c:v>1055.8124979382201</c:v>
                </c:pt>
                <c:pt idx="75">
                  <c:v>1061.24105978548</c:v>
                </c:pt>
                <c:pt idx="76">
                  <c:v>1099.8367728783701</c:v>
                </c:pt>
                <c:pt idx="77">
                  <c:v>1102.82441299261</c:v>
                </c:pt>
                <c:pt idx="78">
                  <c:v>1114.3923384648101</c:v>
                </c:pt>
                <c:pt idx="79">
                  <c:v>1115.7065550047901</c:v>
                </c:pt>
                <c:pt idx="80">
                  <c:v>1168.44918363328</c:v>
                </c:pt>
                <c:pt idx="81">
                  <c:v>1120.53637121818</c:v>
                </c:pt>
                <c:pt idx="82">
                  <c:v>1071.81863980769</c:v>
                </c:pt>
                <c:pt idx="83">
                  <c:v>1083.7009989102</c:v>
                </c:pt>
              </c:numCache>
            </c:numRef>
          </c:val>
          <c:smooth val="0"/>
          <c:extLst>
            <c:ext xmlns:c16="http://schemas.microsoft.com/office/drawing/2014/chart" uri="{C3380CC4-5D6E-409C-BE32-E72D297353CC}">
              <c16:uniqueId val="{00000001-BE3C-4AE0-8AB4-43F264CD3EB5}"/>
            </c:ext>
          </c:extLst>
        </c:ser>
        <c:ser>
          <c:idx val="2"/>
          <c:order val="2"/>
          <c:tx>
            <c:strRef>
              <c:f>ETP_69!$D$34</c:f>
              <c:strCache>
                <c:ptCount val="1"/>
                <c:pt idx="0">
                  <c:v>Fabrication d'equipements electriques, electroniques, informatiques ; fabrication de machine</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ETP_69!$E$34:$CJ$34</c:f>
              <c:numCache>
                <c:formatCode>#,##0</c:formatCode>
                <c:ptCount val="84"/>
                <c:pt idx="0">
                  <c:v>2103.4566707890999</c:v>
                </c:pt>
                <c:pt idx="1">
                  <c:v>2045.9563758654899</c:v>
                </c:pt>
                <c:pt idx="2">
                  <c:v>2181.4332588204002</c:v>
                </c:pt>
                <c:pt idx="3">
                  <c:v>2203.2758133846401</c:v>
                </c:pt>
                <c:pt idx="4">
                  <c:v>2471.67236228395</c:v>
                </c:pt>
                <c:pt idx="5">
                  <c:v>2356.4274793531999</c:v>
                </c:pt>
                <c:pt idx="6">
                  <c:v>2328.1950677354498</c:v>
                </c:pt>
                <c:pt idx="7">
                  <c:v>2384.6918874564399</c:v>
                </c:pt>
                <c:pt idx="8">
                  <c:v>2426.1451940093698</c:v>
                </c:pt>
                <c:pt idx="9">
                  <c:v>2310.6908969127699</c:v>
                </c:pt>
                <c:pt idx="10">
                  <c:v>2416.8183407585898</c:v>
                </c:pt>
                <c:pt idx="11">
                  <c:v>2263.3127080163099</c:v>
                </c:pt>
                <c:pt idx="12">
                  <c:v>2182.8199765876502</c:v>
                </c:pt>
                <c:pt idx="13">
                  <c:v>2496.1035795192602</c:v>
                </c:pt>
                <c:pt idx="14">
                  <c:v>2435.7976077529502</c:v>
                </c:pt>
                <c:pt idx="15">
                  <c:v>1758.70135159713</c:v>
                </c:pt>
                <c:pt idx="16">
                  <c:v>1287.4583501459999</c:v>
                </c:pt>
                <c:pt idx="17">
                  <c:v>924.94467381927802</c:v>
                </c:pt>
                <c:pt idx="18">
                  <c:v>1019.91615110663</c:v>
                </c:pt>
                <c:pt idx="19">
                  <c:v>1191.4187023529901</c:v>
                </c:pt>
                <c:pt idx="20">
                  <c:v>1366.11608113017</c:v>
                </c:pt>
                <c:pt idx="21">
                  <c:v>1661.82050788482</c:v>
                </c:pt>
                <c:pt idx="22">
                  <c:v>1782.77973497362</c:v>
                </c:pt>
                <c:pt idx="23">
                  <c:v>1994.42436139811</c:v>
                </c:pt>
                <c:pt idx="24">
                  <c:v>2189.3227417080898</c:v>
                </c:pt>
                <c:pt idx="25">
                  <c:v>2051.9954953411102</c:v>
                </c:pt>
                <c:pt idx="26">
                  <c:v>1809.1061901564899</c:v>
                </c:pt>
                <c:pt idx="27">
                  <c:v>1827.8354728972199</c:v>
                </c:pt>
                <c:pt idx="28">
                  <c:v>1647.14824848782</c:v>
                </c:pt>
                <c:pt idx="29">
                  <c:v>1602.7686463816101</c:v>
                </c:pt>
                <c:pt idx="30">
                  <c:v>1594.59126347852</c:v>
                </c:pt>
                <c:pt idx="31">
                  <c:v>1402.7133022450701</c:v>
                </c:pt>
                <c:pt idx="32">
                  <c:v>1389.0200915574901</c:v>
                </c:pt>
                <c:pt idx="33">
                  <c:v>1445.8998268691601</c:v>
                </c:pt>
                <c:pt idx="34">
                  <c:v>1450.8884646824699</c:v>
                </c:pt>
                <c:pt idx="35">
                  <c:v>1477.71587498954</c:v>
                </c:pt>
                <c:pt idx="36">
                  <c:v>1409.2004075965999</c:v>
                </c:pt>
                <c:pt idx="37">
                  <c:v>1397.6776170467799</c:v>
                </c:pt>
                <c:pt idx="38">
                  <c:v>1388.6652359596201</c:v>
                </c:pt>
                <c:pt idx="39">
                  <c:v>1361.95465056899</c:v>
                </c:pt>
                <c:pt idx="40">
                  <c:v>1377.95233388157</c:v>
                </c:pt>
                <c:pt idx="41">
                  <c:v>1425.5470802571001</c:v>
                </c:pt>
                <c:pt idx="42">
                  <c:v>1562.9394477652199</c:v>
                </c:pt>
                <c:pt idx="43">
                  <c:v>1599.5400223588199</c:v>
                </c:pt>
                <c:pt idx="44">
                  <c:v>1600.4817610007599</c:v>
                </c:pt>
                <c:pt idx="45">
                  <c:v>1647.1984739566799</c:v>
                </c:pt>
                <c:pt idx="46">
                  <c:v>1653.34091959342</c:v>
                </c:pt>
                <c:pt idx="47">
                  <c:v>1616.72035145891</c:v>
                </c:pt>
                <c:pt idx="48">
                  <c:v>1456.15975242628</c:v>
                </c:pt>
                <c:pt idx="49">
                  <c:v>1493.1089865932299</c:v>
                </c:pt>
                <c:pt idx="50">
                  <c:v>1545.9010835316899</c:v>
                </c:pt>
                <c:pt idx="51">
                  <c:v>1597.64724343689</c:v>
                </c:pt>
                <c:pt idx="52">
                  <c:v>1528.1285179557101</c:v>
                </c:pt>
                <c:pt idx="53">
                  <c:v>1504.1286005687</c:v>
                </c:pt>
                <c:pt idx="54">
                  <c:v>1484.05934174666</c:v>
                </c:pt>
                <c:pt idx="55">
                  <c:v>1389.5471009892401</c:v>
                </c:pt>
                <c:pt idx="56">
                  <c:v>1260.31087158286</c:v>
                </c:pt>
                <c:pt idx="57">
                  <c:v>1194.0793379781201</c:v>
                </c:pt>
                <c:pt idx="58">
                  <c:v>1196.4842121450799</c:v>
                </c:pt>
                <c:pt idx="59">
                  <c:v>1133.2382917522</c:v>
                </c:pt>
                <c:pt idx="60">
                  <c:v>1046.50683166316</c:v>
                </c:pt>
                <c:pt idx="61">
                  <c:v>550.818423135643</c:v>
                </c:pt>
                <c:pt idx="62">
                  <c:v>862.96547307485503</c:v>
                </c:pt>
                <c:pt idx="63">
                  <c:v>1050.3833907450201</c:v>
                </c:pt>
                <c:pt idx="64">
                  <c:v>1186.35669076368</c:v>
                </c:pt>
                <c:pt idx="65">
                  <c:v>1240.5178724059599</c:v>
                </c:pt>
                <c:pt idx="66">
                  <c:v>1263.7020927762201</c:v>
                </c:pt>
                <c:pt idx="67">
                  <c:v>1290.22425202919</c:v>
                </c:pt>
                <c:pt idx="68">
                  <c:v>1351.3123563297399</c:v>
                </c:pt>
                <c:pt idx="69">
                  <c:v>1277.0081610534701</c:v>
                </c:pt>
                <c:pt idx="70">
                  <c:v>1288.62256831933</c:v>
                </c:pt>
                <c:pt idx="71">
                  <c:v>1384.16986476698</c:v>
                </c:pt>
                <c:pt idx="72">
                  <c:v>1377.8833420411099</c:v>
                </c:pt>
                <c:pt idx="73">
                  <c:v>1368.01826241505</c:v>
                </c:pt>
                <c:pt idx="74">
                  <c:v>1286.5024151058501</c:v>
                </c:pt>
                <c:pt idx="75">
                  <c:v>1271.8338463263301</c:v>
                </c:pt>
                <c:pt idx="76">
                  <c:v>1234.62690425244</c:v>
                </c:pt>
                <c:pt idx="77">
                  <c:v>1134.0686513543601</c:v>
                </c:pt>
                <c:pt idx="78">
                  <c:v>1053.1390131426999</c:v>
                </c:pt>
                <c:pt idx="79">
                  <c:v>984.97007435058595</c:v>
                </c:pt>
                <c:pt idx="80">
                  <c:v>960.63019111986796</c:v>
                </c:pt>
                <c:pt idx="81">
                  <c:v>979.95950416957999</c:v>
                </c:pt>
                <c:pt idx="82">
                  <c:v>984.43595381970295</c:v>
                </c:pt>
                <c:pt idx="83">
                  <c:v>998.23798585223904</c:v>
                </c:pt>
              </c:numCache>
            </c:numRef>
          </c:val>
          <c:smooth val="0"/>
          <c:extLst>
            <c:ext xmlns:c16="http://schemas.microsoft.com/office/drawing/2014/chart" uri="{C3380CC4-5D6E-409C-BE32-E72D297353CC}">
              <c16:uniqueId val="{00000002-BE3C-4AE0-8AB4-43F264CD3EB5}"/>
            </c:ext>
          </c:extLst>
        </c:ser>
        <c:ser>
          <c:idx val="3"/>
          <c:order val="3"/>
          <c:tx>
            <c:strRef>
              <c:f>ETP_69!$D$35</c:f>
              <c:strCache>
                <c:ptCount val="1"/>
                <c:pt idx="0">
                  <c:v>Fabrication de materiels de transport</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ETP_69!$E$35:$CJ$35</c:f>
              <c:numCache>
                <c:formatCode>#,##0</c:formatCode>
                <c:ptCount val="84"/>
                <c:pt idx="0">
                  <c:v>1647.3217451324399</c:v>
                </c:pt>
                <c:pt idx="1">
                  <c:v>1581.18941765574</c:v>
                </c:pt>
                <c:pt idx="2">
                  <c:v>1696.7005313059401</c:v>
                </c:pt>
                <c:pt idx="3">
                  <c:v>1798.05144562019</c:v>
                </c:pt>
                <c:pt idx="4">
                  <c:v>1933.2007671598799</c:v>
                </c:pt>
                <c:pt idx="5">
                  <c:v>1821.4047548190099</c:v>
                </c:pt>
                <c:pt idx="6">
                  <c:v>1711.7246545852699</c:v>
                </c:pt>
                <c:pt idx="7">
                  <c:v>1715.4977431065399</c:v>
                </c:pt>
                <c:pt idx="8">
                  <c:v>1724.72871435041</c:v>
                </c:pt>
                <c:pt idx="9">
                  <c:v>1825.5448177569599</c:v>
                </c:pt>
                <c:pt idx="10">
                  <c:v>1682.5924161018499</c:v>
                </c:pt>
                <c:pt idx="11">
                  <c:v>1830.85342424178</c:v>
                </c:pt>
                <c:pt idx="12">
                  <c:v>1789.68968086009</c:v>
                </c:pt>
                <c:pt idx="13">
                  <c:v>1506.7279136802899</c:v>
                </c:pt>
                <c:pt idx="14">
                  <c:v>1285.35491989559</c:v>
                </c:pt>
                <c:pt idx="15">
                  <c:v>790.18116059213799</c:v>
                </c:pt>
                <c:pt idx="16">
                  <c:v>344.32697049051302</c:v>
                </c:pt>
                <c:pt idx="17">
                  <c:v>270.36074286885002</c:v>
                </c:pt>
                <c:pt idx="18">
                  <c:v>337.41195908337602</c:v>
                </c:pt>
                <c:pt idx="19">
                  <c:v>413.08893493340599</c:v>
                </c:pt>
                <c:pt idx="20">
                  <c:v>491.06989438700703</c:v>
                </c:pt>
                <c:pt idx="21">
                  <c:v>650.986149565696</c:v>
                </c:pt>
                <c:pt idx="22">
                  <c:v>738.75362243801703</c:v>
                </c:pt>
                <c:pt idx="23">
                  <c:v>925.37636070846895</c:v>
                </c:pt>
                <c:pt idx="24">
                  <c:v>998.57524995206904</c:v>
                </c:pt>
                <c:pt idx="25">
                  <c:v>975.24583116046199</c:v>
                </c:pt>
                <c:pt idx="26">
                  <c:v>890.73211011217802</c:v>
                </c:pt>
                <c:pt idx="27">
                  <c:v>933.10004509129101</c:v>
                </c:pt>
                <c:pt idx="28">
                  <c:v>762.57240269465694</c:v>
                </c:pt>
                <c:pt idx="29">
                  <c:v>783.132139923713</c:v>
                </c:pt>
                <c:pt idx="30">
                  <c:v>772.28656537538802</c:v>
                </c:pt>
                <c:pt idx="31">
                  <c:v>729.87018050909398</c:v>
                </c:pt>
                <c:pt idx="32">
                  <c:v>734.69026081693903</c:v>
                </c:pt>
                <c:pt idx="33">
                  <c:v>764.37340394958903</c:v>
                </c:pt>
                <c:pt idx="34">
                  <c:v>807.20920136708605</c:v>
                </c:pt>
                <c:pt idx="35">
                  <c:v>857.66239736273599</c:v>
                </c:pt>
                <c:pt idx="36">
                  <c:v>843.87489376817905</c:v>
                </c:pt>
                <c:pt idx="37">
                  <c:v>907.03336437938594</c:v>
                </c:pt>
                <c:pt idx="38">
                  <c:v>887.74521283257604</c:v>
                </c:pt>
                <c:pt idx="39">
                  <c:v>817.17139385817302</c:v>
                </c:pt>
                <c:pt idx="40">
                  <c:v>872.13059660516501</c:v>
                </c:pt>
                <c:pt idx="41">
                  <c:v>789.35244091632603</c:v>
                </c:pt>
                <c:pt idx="42">
                  <c:v>787.64025910648002</c:v>
                </c:pt>
                <c:pt idx="43">
                  <c:v>807.97843360268098</c:v>
                </c:pt>
                <c:pt idx="44">
                  <c:v>769.08899651405295</c:v>
                </c:pt>
                <c:pt idx="45">
                  <c:v>721.87542706589204</c:v>
                </c:pt>
                <c:pt idx="46">
                  <c:v>690.530910369141</c:v>
                </c:pt>
                <c:pt idx="47">
                  <c:v>707.00955343910198</c:v>
                </c:pt>
                <c:pt idx="48">
                  <c:v>1128.0933259962301</c:v>
                </c:pt>
                <c:pt idx="49">
                  <c:v>1121.39567196641</c:v>
                </c:pt>
                <c:pt idx="50">
                  <c:v>1139.46353782079</c:v>
                </c:pt>
                <c:pt idx="51">
                  <c:v>1147.98268999479</c:v>
                </c:pt>
                <c:pt idx="52">
                  <c:v>1141.95961212677</c:v>
                </c:pt>
                <c:pt idx="53">
                  <c:v>1239.4656250417299</c:v>
                </c:pt>
                <c:pt idx="54">
                  <c:v>1205.74703202813</c:v>
                </c:pt>
                <c:pt idx="55">
                  <c:v>1184.66446970881</c:v>
                </c:pt>
                <c:pt idx="56">
                  <c:v>1113.25996152007</c:v>
                </c:pt>
                <c:pt idx="57">
                  <c:v>1119.77663557798</c:v>
                </c:pt>
                <c:pt idx="58">
                  <c:v>925.898801500123</c:v>
                </c:pt>
                <c:pt idx="59">
                  <c:v>672.13568085877102</c:v>
                </c:pt>
                <c:pt idx="60">
                  <c:v>613.20137132125103</c:v>
                </c:pt>
                <c:pt idx="61">
                  <c:v>261.12366170377601</c:v>
                </c:pt>
                <c:pt idx="62">
                  <c:v>449.67136103627598</c:v>
                </c:pt>
                <c:pt idx="63">
                  <c:v>512.129230129343</c:v>
                </c:pt>
                <c:pt idx="64">
                  <c:v>513.15871853884505</c:v>
                </c:pt>
                <c:pt idx="65">
                  <c:v>530.11799046526596</c:v>
                </c:pt>
                <c:pt idx="66">
                  <c:v>491.23581717565901</c:v>
                </c:pt>
                <c:pt idx="67">
                  <c:v>427.30133674857501</c:v>
                </c:pt>
                <c:pt idx="68">
                  <c:v>425.36733332876099</c:v>
                </c:pt>
                <c:pt idx="69">
                  <c:v>247.879597199356</c:v>
                </c:pt>
                <c:pt idx="70">
                  <c:v>284.67113364656501</c:v>
                </c:pt>
                <c:pt idx="71">
                  <c:v>325.548632146545</c:v>
                </c:pt>
                <c:pt idx="72">
                  <c:v>438.38482016499</c:v>
                </c:pt>
                <c:pt idx="73">
                  <c:v>456.25286037872502</c:v>
                </c:pt>
                <c:pt idx="74">
                  <c:v>475.02201775989499</c:v>
                </c:pt>
                <c:pt idx="75">
                  <c:v>524.23057451017803</c:v>
                </c:pt>
                <c:pt idx="76">
                  <c:v>497.90441999529799</c:v>
                </c:pt>
                <c:pt idx="77">
                  <c:v>472.52078111305502</c:v>
                </c:pt>
                <c:pt idx="78">
                  <c:v>392.722792932007</c:v>
                </c:pt>
                <c:pt idx="79">
                  <c:v>369.36818226636802</c:v>
                </c:pt>
                <c:pt idx="80">
                  <c:v>350.41751238695002</c:v>
                </c:pt>
                <c:pt idx="81">
                  <c:v>383.390990200516</c:v>
                </c:pt>
                <c:pt idx="82">
                  <c:v>409.677260591692</c:v>
                </c:pt>
                <c:pt idx="83">
                  <c:v>388.73836495468697</c:v>
                </c:pt>
              </c:numCache>
            </c:numRef>
          </c:val>
          <c:smooth val="0"/>
          <c:extLst>
            <c:ext xmlns:c16="http://schemas.microsoft.com/office/drawing/2014/chart" uri="{C3380CC4-5D6E-409C-BE32-E72D297353CC}">
              <c16:uniqueId val="{00000003-BE3C-4AE0-8AB4-43F264CD3EB5}"/>
            </c:ext>
          </c:extLst>
        </c:ser>
        <c:ser>
          <c:idx val="4"/>
          <c:order val="4"/>
          <c:tx>
            <c:strRef>
              <c:f>ETP_69!$D$36</c:f>
              <c:strCache>
                <c:ptCount val="1"/>
                <c:pt idx="0">
                  <c:v>Fabrication d'autres produits industriels</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ETP_69!$E$36:$CJ$36</c:f>
              <c:numCache>
                <c:formatCode>#,##0</c:formatCode>
                <c:ptCount val="84"/>
                <c:pt idx="0">
                  <c:v>5493.0005981775503</c:v>
                </c:pt>
                <c:pt idx="1">
                  <c:v>5575.7397098408101</c:v>
                </c:pt>
                <c:pt idx="2">
                  <c:v>5391.7790102561603</c:v>
                </c:pt>
                <c:pt idx="3">
                  <c:v>5323.8897929196801</c:v>
                </c:pt>
                <c:pt idx="4">
                  <c:v>5438.2610918934797</c:v>
                </c:pt>
                <c:pt idx="5">
                  <c:v>5438.61346773267</c:v>
                </c:pt>
                <c:pt idx="6">
                  <c:v>5538.62202900788</c:v>
                </c:pt>
                <c:pt idx="7">
                  <c:v>5747.3598925864299</c:v>
                </c:pt>
                <c:pt idx="8">
                  <c:v>5562.62292881538</c:v>
                </c:pt>
                <c:pt idx="9">
                  <c:v>5593.3208185268504</c:v>
                </c:pt>
                <c:pt idx="10">
                  <c:v>5436.06695472303</c:v>
                </c:pt>
                <c:pt idx="11">
                  <c:v>5446.2954694464597</c:v>
                </c:pt>
                <c:pt idx="12">
                  <c:v>5821.1320711935005</c:v>
                </c:pt>
                <c:pt idx="13">
                  <c:v>5313.6582854691396</c:v>
                </c:pt>
                <c:pt idx="14">
                  <c:v>5040.9798162665002</c:v>
                </c:pt>
                <c:pt idx="15">
                  <c:v>4219.3497391630899</c:v>
                </c:pt>
                <c:pt idx="16">
                  <c:v>3256.09696613092</c:v>
                </c:pt>
                <c:pt idx="17">
                  <c:v>2827.1817888140999</c:v>
                </c:pt>
                <c:pt idx="18">
                  <c:v>3198.0325462741798</c:v>
                </c:pt>
                <c:pt idx="19">
                  <c:v>3300.9813910960502</c:v>
                </c:pt>
                <c:pt idx="20">
                  <c:v>3647.77228085046</c:v>
                </c:pt>
                <c:pt idx="21">
                  <c:v>4027.0433063057299</c:v>
                </c:pt>
                <c:pt idx="22">
                  <c:v>4327.0774436046504</c:v>
                </c:pt>
                <c:pt idx="23">
                  <c:v>4535.5169950133504</c:v>
                </c:pt>
                <c:pt idx="24">
                  <c:v>4739.17735701521</c:v>
                </c:pt>
                <c:pt idx="25">
                  <c:v>4790.5931927811098</c:v>
                </c:pt>
                <c:pt idx="26">
                  <c:v>4515.1243580399096</c:v>
                </c:pt>
                <c:pt idx="27">
                  <c:v>4478.8029299218897</c:v>
                </c:pt>
                <c:pt idx="28">
                  <c:v>4276.7833795556699</c:v>
                </c:pt>
                <c:pt idx="29">
                  <c:v>4222.2288548737497</c:v>
                </c:pt>
                <c:pt idx="30">
                  <c:v>4113.3248625616798</c:v>
                </c:pt>
                <c:pt idx="31">
                  <c:v>3987.0698113527801</c:v>
                </c:pt>
                <c:pt idx="32">
                  <c:v>4039.5082398193899</c:v>
                </c:pt>
                <c:pt idx="33">
                  <c:v>4081.3222758039301</c:v>
                </c:pt>
                <c:pt idx="34">
                  <c:v>4133.5748728624203</c:v>
                </c:pt>
                <c:pt idx="35">
                  <c:v>4187.44343110101</c:v>
                </c:pt>
                <c:pt idx="36">
                  <c:v>4150.2983862307701</c:v>
                </c:pt>
                <c:pt idx="37">
                  <c:v>4010.4188448079299</c:v>
                </c:pt>
                <c:pt idx="38">
                  <c:v>4073.3186982350298</c:v>
                </c:pt>
                <c:pt idx="39">
                  <c:v>3932.1358410356802</c:v>
                </c:pt>
                <c:pt idx="40">
                  <c:v>4077.3358598283999</c:v>
                </c:pt>
                <c:pt idx="41">
                  <c:v>4211.4116048381302</c:v>
                </c:pt>
                <c:pt idx="42">
                  <c:v>4326.2960022194002</c:v>
                </c:pt>
                <c:pt idx="43">
                  <c:v>4229.5026896222798</c:v>
                </c:pt>
                <c:pt idx="44">
                  <c:v>4214.9627251034699</c:v>
                </c:pt>
                <c:pt idx="45">
                  <c:v>4283.7214282449704</c:v>
                </c:pt>
                <c:pt idx="46">
                  <c:v>4370.2004790055998</c:v>
                </c:pt>
                <c:pt idx="47">
                  <c:v>4540.9261663666102</c:v>
                </c:pt>
                <c:pt idx="48">
                  <c:v>4431.4016097950998</c:v>
                </c:pt>
                <c:pt idx="49">
                  <c:v>4557.3789063640597</c:v>
                </c:pt>
                <c:pt idx="50">
                  <c:v>4737.9531692725996</c:v>
                </c:pt>
                <c:pt idx="51">
                  <c:v>4887.9732130720804</c:v>
                </c:pt>
                <c:pt idx="52">
                  <c:v>4699.7380364553601</c:v>
                </c:pt>
                <c:pt idx="53">
                  <c:v>4650.6424424855204</c:v>
                </c:pt>
                <c:pt idx="54">
                  <c:v>4684.9729280674601</c:v>
                </c:pt>
                <c:pt idx="55">
                  <c:v>4643.7538939975502</c:v>
                </c:pt>
                <c:pt idx="56">
                  <c:v>4661.6243111180902</c:v>
                </c:pt>
                <c:pt idx="57">
                  <c:v>4493.7781429526704</c:v>
                </c:pt>
                <c:pt idx="58">
                  <c:v>4464.7807798951899</c:v>
                </c:pt>
                <c:pt idx="59">
                  <c:v>4461.9155110624197</c:v>
                </c:pt>
                <c:pt idx="60">
                  <c:v>4068.5328503329301</c:v>
                </c:pt>
                <c:pt idx="61">
                  <c:v>2623.3559502389999</c:v>
                </c:pt>
                <c:pt idx="62">
                  <c:v>3528.4041858506998</c:v>
                </c:pt>
                <c:pt idx="63">
                  <c:v>3714.8471098226901</c:v>
                </c:pt>
                <c:pt idx="64">
                  <c:v>3881.6157994013101</c:v>
                </c:pt>
                <c:pt idx="65">
                  <c:v>4043.4669191521898</c:v>
                </c:pt>
                <c:pt idx="66">
                  <c:v>4067.6221997351499</c:v>
                </c:pt>
                <c:pt idx="67">
                  <c:v>4200.0813968893699</c:v>
                </c:pt>
                <c:pt idx="68">
                  <c:v>4251.3418424179899</c:v>
                </c:pt>
                <c:pt idx="69">
                  <c:v>4082.63523816514</c:v>
                </c:pt>
                <c:pt idx="70">
                  <c:v>4196.4519070442302</c:v>
                </c:pt>
                <c:pt idx="71">
                  <c:v>4204.8391542958998</c:v>
                </c:pt>
                <c:pt idx="72">
                  <c:v>4135.5114137615501</c:v>
                </c:pt>
                <c:pt idx="73">
                  <c:v>3939.4734634287202</c:v>
                </c:pt>
                <c:pt idx="74">
                  <c:v>3911.46793347925</c:v>
                </c:pt>
                <c:pt idx="75">
                  <c:v>4006.72280082408</c:v>
                </c:pt>
                <c:pt idx="76">
                  <c:v>4017.7463079312602</c:v>
                </c:pt>
                <c:pt idx="77">
                  <c:v>3956.8618154833498</c:v>
                </c:pt>
                <c:pt idx="78">
                  <c:v>3985.8542729938799</c:v>
                </c:pt>
                <c:pt idx="79">
                  <c:v>3832.9265760233302</c:v>
                </c:pt>
                <c:pt idx="80">
                  <c:v>3811.80798960533</c:v>
                </c:pt>
                <c:pt idx="81">
                  <c:v>3764.7639581282101</c:v>
                </c:pt>
                <c:pt idx="82">
                  <c:v>3783.1693615201998</c:v>
                </c:pt>
                <c:pt idx="83">
                  <c:v>3855.9382918052802</c:v>
                </c:pt>
              </c:numCache>
            </c:numRef>
          </c:val>
          <c:smooth val="0"/>
          <c:extLst>
            <c:ext xmlns:c16="http://schemas.microsoft.com/office/drawing/2014/chart" uri="{C3380CC4-5D6E-409C-BE32-E72D297353CC}">
              <c16:uniqueId val="{00000004-BE3C-4AE0-8AB4-43F264CD3EB5}"/>
            </c:ext>
          </c:extLst>
        </c:ser>
        <c:ser>
          <c:idx val="6"/>
          <c:order val="5"/>
          <c:tx>
            <c:strRef>
              <c:f>ETP_69!$D$37</c:f>
              <c:strCache>
                <c:ptCount val="1"/>
                <c:pt idx="0">
                  <c:v>Construction</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ETP_69!$E$37:$CJ$37</c:f>
              <c:numCache>
                <c:formatCode>#,##0</c:formatCode>
                <c:ptCount val="84"/>
                <c:pt idx="0">
                  <c:v>5291.25324005534</c:v>
                </c:pt>
                <c:pt idx="1">
                  <c:v>5137.6353727175201</c:v>
                </c:pt>
                <c:pt idx="2">
                  <c:v>5156.7323133150503</c:v>
                </c:pt>
                <c:pt idx="3">
                  <c:v>4637.3501765107503</c:v>
                </c:pt>
                <c:pt idx="4">
                  <c:v>5115.4002558673601</c:v>
                </c:pt>
                <c:pt idx="5">
                  <c:v>5468.6002087635597</c:v>
                </c:pt>
                <c:pt idx="6">
                  <c:v>5111.1901946901298</c:v>
                </c:pt>
                <c:pt idx="7">
                  <c:v>5719.1647449430402</c:v>
                </c:pt>
                <c:pt idx="8">
                  <c:v>5969.5621058204197</c:v>
                </c:pt>
                <c:pt idx="9">
                  <c:v>5785.3572815309499</c:v>
                </c:pt>
                <c:pt idx="10">
                  <c:v>6357.5452944791105</c:v>
                </c:pt>
                <c:pt idx="11">
                  <c:v>6020.71095213032</c:v>
                </c:pt>
                <c:pt idx="12">
                  <c:v>6560.2068769019197</c:v>
                </c:pt>
                <c:pt idx="13">
                  <c:v>5927.3363289088202</c:v>
                </c:pt>
                <c:pt idx="14">
                  <c:v>6014.54631363933</c:v>
                </c:pt>
                <c:pt idx="15">
                  <c:v>5694.0395067889704</c:v>
                </c:pt>
                <c:pt idx="16">
                  <c:v>5272.0839578970499</c:v>
                </c:pt>
                <c:pt idx="17">
                  <c:v>4737.1235634950499</c:v>
                </c:pt>
                <c:pt idx="18">
                  <c:v>4907.2145818481404</c:v>
                </c:pt>
                <c:pt idx="19">
                  <c:v>4851.89089191123</c:v>
                </c:pt>
                <c:pt idx="20">
                  <c:v>4554.8806115977304</c:v>
                </c:pt>
                <c:pt idx="21">
                  <c:v>4851.7750087868098</c:v>
                </c:pt>
                <c:pt idx="22">
                  <c:v>4969.6059675925198</c:v>
                </c:pt>
                <c:pt idx="23">
                  <c:v>4802.7119279100398</c:v>
                </c:pt>
                <c:pt idx="24">
                  <c:v>5234.8892099894001</c:v>
                </c:pt>
                <c:pt idx="25">
                  <c:v>5315.0923262353999</c:v>
                </c:pt>
                <c:pt idx="26">
                  <c:v>5195.45269166248</c:v>
                </c:pt>
                <c:pt idx="27">
                  <c:v>5502.1031161560604</c:v>
                </c:pt>
                <c:pt idx="28">
                  <c:v>5114.9280721756904</c:v>
                </c:pt>
                <c:pt idx="29">
                  <c:v>5057.6020490881301</c:v>
                </c:pt>
                <c:pt idx="30">
                  <c:v>4871.3128188098299</c:v>
                </c:pt>
                <c:pt idx="31">
                  <c:v>4673.8298969688803</c:v>
                </c:pt>
                <c:pt idx="32">
                  <c:v>4678.4149503994504</c:v>
                </c:pt>
                <c:pt idx="33">
                  <c:v>4968.7130363290298</c:v>
                </c:pt>
                <c:pt idx="34">
                  <c:v>4985.0242921006602</c:v>
                </c:pt>
                <c:pt idx="35">
                  <c:v>5021.5745152361596</c:v>
                </c:pt>
                <c:pt idx="36">
                  <c:v>4825.0859288817001</c:v>
                </c:pt>
                <c:pt idx="37">
                  <c:v>4455.4730865028496</c:v>
                </c:pt>
                <c:pt idx="38">
                  <c:v>4508.23485804129</c:v>
                </c:pt>
                <c:pt idx="39">
                  <c:v>4377.2794924146601</c:v>
                </c:pt>
                <c:pt idx="40">
                  <c:v>4334.1210856211101</c:v>
                </c:pt>
                <c:pt idx="41">
                  <c:v>4295.910017655</c:v>
                </c:pt>
                <c:pt idx="42">
                  <c:v>4547.9036980982901</c:v>
                </c:pt>
                <c:pt idx="43">
                  <c:v>4665.32472555188</c:v>
                </c:pt>
                <c:pt idx="44">
                  <c:v>4679.6036143107804</c:v>
                </c:pt>
                <c:pt idx="45">
                  <c:v>5114.6199405324896</c:v>
                </c:pt>
                <c:pt idx="46">
                  <c:v>5584.4647715804003</c:v>
                </c:pt>
                <c:pt idx="47">
                  <c:v>5707.9948185168896</c:v>
                </c:pt>
                <c:pt idx="48">
                  <c:v>6031.5754034347701</c:v>
                </c:pt>
                <c:pt idx="49">
                  <c:v>6115.29451138278</c:v>
                </c:pt>
                <c:pt idx="50">
                  <c:v>6133.0779367365703</c:v>
                </c:pt>
                <c:pt idx="51">
                  <c:v>6233.0801481928002</c:v>
                </c:pt>
                <c:pt idx="52">
                  <c:v>6274.69601990717</c:v>
                </c:pt>
                <c:pt idx="53">
                  <c:v>6236.21062951773</c:v>
                </c:pt>
                <c:pt idx="54">
                  <c:v>6479.2421654339596</c:v>
                </c:pt>
                <c:pt idx="55">
                  <c:v>6578.6766935360301</c:v>
                </c:pt>
                <c:pt idx="56">
                  <c:v>6480.1732193128601</c:v>
                </c:pt>
                <c:pt idx="57">
                  <c:v>6537.1779983599699</c:v>
                </c:pt>
                <c:pt idx="58">
                  <c:v>6648.4179740952004</c:v>
                </c:pt>
                <c:pt idx="59">
                  <c:v>6582.4623909796001</c:v>
                </c:pt>
                <c:pt idx="60">
                  <c:v>5842.3051849797803</c:v>
                </c:pt>
                <c:pt idx="61">
                  <c:v>2619.9827042206698</c:v>
                </c:pt>
                <c:pt idx="62">
                  <c:v>5521.4705274123598</c:v>
                </c:pt>
                <c:pt idx="63">
                  <c:v>5723.3222321849998</c:v>
                </c:pt>
                <c:pt idx="64">
                  <c:v>6024.8915362916996</c:v>
                </c:pt>
                <c:pt idx="65">
                  <c:v>5850.5307465894202</c:v>
                </c:pt>
                <c:pt idx="66">
                  <c:v>5578.8994259461497</c:v>
                </c:pt>
                <c:pt idx="67">
                  <c:v>5647.6018028011804</c:v>
                </c:pt>
                <c:pt idx="68">
                  <c:v>5685.8681163985902</c:v>
                </c:pt>
                <c:pt idx="69">
                  <c:v>5520.1451460529997</c:v>
                </c:pt>
                <c:pt idx="70">
                  <c:v>5348.1267102988804</c:v>
                </c:pt>
                <c:pt idx="71">
                  <c:v>5341.9652671815302</c:v>
                </c:pt>
                <c:pt idx="72">
                  <c:v>5539.9703209761601</c:v>
                </c:pt>
                <c:pt idx="73">
                  <c:v>5255.0647071854601</c:v>
                </c:pt>
                <c:pt idx="74">
                  <c:v>5116.7463993493002</c:v>
                </c:pt>
                <c:pt idx="75">
                  <c:v>5127.2575580297498</c:v>
                </c:pt>
                <c:pt idx="76">
                  <c:v>4857.9451757287698</c:v>
                </c:pt>
                <c:pt idx="77">
                  <c:v>4747.0428067213397</c:v>
                </c:pt>
                <c:pt idx="78">
                  <c:v>4786.7302332630798</c:v>
                </c:pt>
                <c:pt idx="79">
                  <c:v>4616.8807552936596</c:v>
                </c:pt>
                <c:pt idx="80">
                  <c:v>4557.1708300784603</c:v>
                </c:pt>
                <c:pt idx="81">
                  <c:v>4545.8571530465597</c:v>
                </c:pt>
                <c:pt idx="82">
                  <c:v>4708.8883363351297</c:v>
                </c:pt>
                <c:pt idx="83">
                  <c:v>4632.0526732606704</c:v>
                </c:pt>
              </c:numCache>
            </c:numRef>
          </c:val>
          <c:smooth val="0"/>
          <c:extLst>
            <c:ext xmlns:c16="http://schemas.microsoft.com/office/drawing/2014/chart" uri="{C3380CC4-5D6E-409C-BE32-E72D297353CC}">
              <c16:uniqueId val="{00000005-BE3C-4AE0-8AB4-43F264CD3EB5}"/>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Rhône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ETP_69!$D$38</c:f>
              <c:strCache>
                <c:ptCount val="1"/>
                <c:pt idx="0">
                  <c:v>Commerce ; reparation d'automobiles et de motocycles</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ETP_69!$E$38:$CJ$38</c:f>
              <c:numCache>
                <c:formatCode>#,##0</c:formatCode>
                <c:ptCount val="84"/>
                <c:pt idx="0">
                  <c:v>2671.15257302279</c:v>
                </c:pt>
                <c:pt idx="1">
                  <c:v>2717.5815011178902</c:v>
                </c:pt>
                <c:pt idx="2">
                  <c:v>2438.12117797989</c:v>
                </c:pt>
                <c:pt idx="3">
                  <c:v>2491.4784809037001</c:v>
                </c:pt>
                <c:pt idx="4">
                  <c:v>2526.4925583801801</c:v>
                </c:pt>
                <c:pt idx="5">
                  <c:v>2570.3344768718198</c:v>
                </c:pt>
                <c:pt idx="6">
                  <c:v>2516.2393873974502</c:v>
                </c:pt>
                <c:pt idx="7">
                  <c:v>2564.5696450165101</c:v>
                </c:pt>
                <c:pt idx="8">
                  <c:v>2691.6782032270798</c:v>
                </c:pt>
                <c:pt idx="9">
                  <c:v>2822.7802314377</c:v>
                </c:pt>
                <c:pt idx="10">
                  <c:v>2918.6102654111401</c:v>
                </c:pt>
                <c:pt idx="11">
                  <c:v>2811.6423531853002</c:v>
                </c:pt>
                <c:pt idx="12">
                  <c:v>2816.2684870472199</c:v>
                </c:pt>
                <c:pt idx="13">
                  <c:v>2882.4633634771199</c:v>
                </c:pt>
                <c:pt idx="14">
                  <c:v>2826.6657347567898</c:v>
                </c:pt>
                <c:pt idx="15">
                  <c:v>2686.1066222162499</c:v>
                </c:pt>
                <c:pt idx="16">
                  <c:v>2296.3940323759398</c:v>
                </c:pt>
                <c:pt idx="17">
                  <c:v>2002.8619017553101</c:v>
                </c:pt>
                <c:pt idx="18">
                  <c:v>2069.2333750765001</c:v>
                </c:pt>
                <c:pt idx="19">
                  <c:v>2350.4535841214602</c:v>
                </c:pt>
                <c:pt idx="20">
                  <c:v>2555.34743057574</c:v>
                </c:pt>
                <c:pt idx="21">
                  <c:v>2628.6464454678899</c:v>
                </c:pt>
                <c:pt idx="22">
                  <c:v>2707.09379423675</c:v>
                </c:pt>
                <c:pt idx="23">
                  <c:v>2639.6728060198802</c:v>
                </c:pt>
                <c:pt idx="24">
                  <c:v>2728.2246240497402</c:v>
                </c:pt>
                <c:pt idx="25">
                  <c:v>2737.4778771841902</c:v>
                </c:pt>
                <c:pt idx="26">
                  <c:v>2615.2661384809098</c:v>
                </c:pt>
                <c:pt idx="27">
                  <c:v>2660.58790654103</c:v>
                </c:pt>
                <c:pt idx="28">
                  <c:v>2567.63311169081</c:v>
                </c:pt>
                <c:pt idx="29">
                  <c:v>2514.8372104698201</c:v>
                </c:pt>
                <c:pt idx="30">
                  <c:v>2454.7532417933098</c:v>
                </c:pt>
                <c:pt idx="31">
                  <c:v>2292.1112860107401</c:v>
                </c:pt>
                <c:pt idx="32">
                  <c:v>2322.5008741849301</c:v>
                </c:pt>
                <c:pt idx="33">
                  <c:v>2330.4778601017201</c:v>
                </c:pt>
                <c:pt idx="34">
                  <c:v>2374.3151722460102</c:v>
                </c:pt>
                <c:pt idx="35">
                  <c:v>2532.1639505943199</c:v>
                </c:pt>
                <c:pt idx="36">
                  <c:v>2576.4272014394501</c:v>
                </c:pt>
                <c:pt idx="37">
                  <c:v>2612.1204236173498</c:v>
                </c:pt>
                <c:pt idx="38">
                  <c:v>2538.2752309540701</c:v>
                </c:pt>
                <c:pt idx="39">
                  <c:v>2682.9510834644102</c:v>
                </c:pt>
                <c:pt idx="40">
                  <c:v>2542.5839410838598</c:v>
                </c:pt>
                <c:pt idx="41">
                  <c:v>2736.2498217306702</c:v>
                </c:pt>
                <c:pt idx="42">
                  <c:v>3074.4058148096101</c:v>
                </c:pt>
                <c:pt idx="43">
                  <c:v>3002.9594755634798</c:v>
                </c:pt>
                <c:pt idx="44">
                  <c:v>2914.5269150682202</c:v>
                </c:pt>
                <c:pt idx="45">
                  <c:v>2736.2232749889099</c:v>
                </c:pt>
                <c:pt idx="46">
                  <c:v>2697.83204525475</c:v>
                </c:pt>
                <c:pt idx="47">
                  <c:v>2825.3168387761698</c:v>
                </c:pt>
                <c:pt idx="48">
                  <c:v>2828.27970909856</c:v>
                </c:pt>
                <c:pt idx="49">
                  <c:v>2938.2359916875098</c:v>
                </c:pt>
                <c:pt idx="50">
                  <c:v>3120.0812957687599</c:v>
                </c:pt>
                <c:pt idx="51">
                  <c:v>3139.6777515194699</c:v>
                </c:pt>
                <c:pt idx="52">
                  <c:v>3185.0681787541898</c:v>
                </c:pt>
                <c:pt idx="53">
                  <c:v>3167.0091159431099</c:v>
                </c:pt>
                <c:pt idx="54">
                  <c:v>3269.96222029418</c:v>
                </c:pt>
                <c:pt idx="55">
                  <c:v>3196.4303148630602</c:v>
                </c:pt>
                <c:pt idx="56">
                  <c:v>3243.3486109651399</c:v>
                </c:pt>
                <c:pt idx="57">
                  <c:v>3210.09241094348</c:v>
                </c:pt>
                <c:pt idx="58">
                  <c:v>3141.0634736332499</c:v>
                </c:pt>
                <c:pt idx="59">
                  <c:v>3156.6342217346701</c:v>
                </c:pt>
                <c:pt idx="60">
                  <c:v>3073.03934821964</c:v>
                </c:pt>
                <c:pt idx="61">
                  <c:v>1914.8062024650701</c:v>
                </c:pt>
                <c:pt idx="62">
                  <c:v>2893.1978271571402</c:v>
                </c:pt>
                <c:pt idx="63">
                  <c:v>2938.2092326330198</c:v>
                </c:pt>
                <c:pt idx="64">
                  <c:v>2864.1874954653999</c:v>
                </c:pt>
                <c:pt idx="65">
                  <c:v>3116.2753854339599</c:v>
                </c:pt>
                <c:pt idx="66">
                  <c:v>3205.4960712760899</c:v>
                </c:pt>
                <c:pt idx="67">
                  <c:v>3358.7144858739698</c:v>
                </c:pt>
                <c:pt idx="68">
                  <c:v>3561.9845010619001</c:v>
                </c:pt>
                <c:pt idx="69">
                  <c:v>3542.2549302285101</c:v>
                </c:pt>
                <c:pt idx="70">
                  <c:v>3581.1086916782001</c:v>
                </c:pt>
                <c:pt idx="71">
                  <c:v>3549.4374893321601</c:v>
                </c:pt>
                <c:pt idx="72">
                  <c:v>3356.6526792106902</c:v>
                </c:pt>
                <c:pt idx="73">
                  <c:v>3195.9249216257599</c:v>
                </c:pt>
                <c:pt idx="74">
                  <c:v>3059.5270837736298</c:v>
                </c:pt>
                <c:pt idx="75">
                  <c:v>2997.8547151838302</c:v>
                </c:pt>
                <c:pt idx="76">
                  <c:v>3033.7502029105499</c:v>
                </c:pt>
                <c:pt idx="77">
                  <c:v>2973.3420300961402</c:v>
                </c:pt>
                <c:pt idx="78">
                  <c:v>2837.2260426512698</c:v>
                </c:pt>
                <c:pt idx="79">
                  <c:v>2798.4087485110599</c:v>
                </c:pt>
                <c:pt idx="80">
                  <c:v>2818.4721530287702</c:v>
                </c:pt>
                <c:pt idx="81">
                  <c:v>2725.5427557278199</c:v>
                </c:pt>
                <c:pt idx="82">
                  <c:v>2764.9609286636401</c:v>
                </c:pt>
                <c:pt idx="83">
                  <c:v>2689.9573506305901</c:v>
                </c:pt>
              </c:numCache>
            </c:numRef>
          </c:val>
          <c:smooth val="0"/>
          <c:extLst>
            <c:ext xmlns:c16="http://schemas.microsoft.com/office/drawing/2014/chart" uri="{C3380CC4-5D6E-409C-BE32-E72D297353CC}">
              <c16:uniqueId val="{00000000-7E3D-42A0-A692-1DA1F9FDB4E7}"/>
            </c:ext>
          </c:extLst>
        </c:ser>
        <c:ser>
          <c:idx val="1"/>
          <c:order val="1"/>
          <c:tx>
            <c:strRef>
              <c:f>ETP_69!$D$39</c:f>
              <c:strCache>
                <c:ptCount val="1"/>
                <c:pt idx="0">
                  <c:v>Transports et entreposage</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ETP_69!$E$39:$CJ$39</c:f>
              <c:numCache>
                <c:formatCode>#,##0</c:formatCode>
                <c:ptCount val="84"/>
                <c:pt idx="0">
                  <c:v>2484.76247727498</c:v>
                </c:pt>
                <c:pt idx="1">
                  <c:v>2530.16436413782</c:v>
                </c:pt>
                <c:pt idx="2">
                  <c:v>2551.48351075135</c:v>
                </c:pt>
                <c:pt idx="3">
                  <c:v>2586.0814670961599</c:v>
                </c:pt>
                <c:pt idx="4">
                  <c:v>2615.5183624708302</c:v>
                </c:pt>
                <c:pt idx="5">
                  <c:v>2758.2561385264398</c:v>
                </c:pt>
                <c:pt idx="6">
                  <c:v>2912.7735056840002</c:v>
                </c:pt>
                <c:pt idx="7">
                  <c:v>3070.4068460727199</c:v>
                </c:pt>
                <c:pt idx="8">
                  <c:v>3013.2221686662501</c:v>
                </c:pt>
                <c:pt idx="9">
                  <c:v>3141.7337189039599</c:v>
                </c:pt>
                <c:pt idx="10">
                  <c:v>3070.4054316271299</c:v>
                </c:pt>
                <c:pt idx="11">
                  <c:v>3078.2625353393901</c:v>
                </c:pt>
                <c:pt idx="12">
                  <c:v>3259.2930541792798</c:v>
                </c:pt>
                <c:pt idx="13">
                  <c:v>3148.3517520149999</c:v>
                </c:pt>
                <c:pt idx="14">
                  <c:v>3041.1560482743598</c:v>
                </c:pt>
                <c:pt idx="15">
                  <c:v>2700.1143832563298</c:v>
                </c:pt>
                <c:pt idx="16">
                  <c:v>2523.1251372756201</c:v>
                </c:pt>
                <c:pt idx="17">
                  <c:v>2439.2094622436998</c:v>
                </c:pt>
                <c:pt idx="18">
                  <c:v>2847.5194480494501</c:v>
                </c:pt>
                <c:pt idx="19">
                  <c:v>2931.99055051183</c:v>
                </c:pt>
                <c:pt idx="20">
                  <c:v>3121.8236646257001</c:v>
                </c:pt>
                <c:pt idx="21">
                  <c:v>3136.1738104993901</c:v>
                </c:pt>
                <c:pt idx="22">
                  <c:v>3209.9121090703102</c:v>
                </c:pt>
                <c:pt idx="23">
                  <c:v>3458.1781253069998</c:v>
                </c:pt>
                <c:pt idx="24">
                  <c:v>3361.35896711962</c:v>
                </c:pt>
                <c:pt idx="25">
                  <c:v>3449.7256362590902</c:v>
                </c:pt>
                <c:pt idx="26">
                  <c:v>3350.8871669509999</c:v>
                </c:pt>
                <c:pt idx="27">
                  <c:v>3357.6809704625998</c:v>
                </c:pt>
                <c:pt idx="28">
                  <c:v>3297.8230440735201</c:v>
                </c:pt>
                <c:pt idx="29">
                  <c:v>3477.6347946677301</c:v>
                </c:pt>
                <c:pt idx="30">
                  <c:v>3223.4784714247899</c:v>
                </c:pt>
                <c:pt idx="31">
                  <c:v>3087.7847748725098</c:v>
                </c:pt>
                <c:pt idx="32">
                  <c:v>3407.80318706151</c:v>
                </c:pt>
                <c:pt idx="33">
                  <c:v>3332.2981645159098</c:v>
                </c:pt>
                <c:pt idx="34">
                  <c:v>3397.1447842417801</c:v>
                </c:pt>
                <c:pt idx="35">
                  <c:v>3339.5044292472498</c:v>
                </c:pt>
                <c:pt idx="36">
                  <c:v>3290.5445091464999</c:v>
                </c:pt>
                <c:pt idx="37">
                  <c:v>3485.5375968221001</c:v>
                </c:pt>
                <c:pt idx="38">
                  <c:v>3615.4672339977601</c:v>
                </c:pt>
                <c:pt idx="39">
                  <c:v>3564.8539390234801</c:v>
                </c:pt>
                <c:pt idx="40">
                  <c:v>3610.2560249440498</c:v>
                </c:pt>
                <c:pt idx="41">
                  <c:v>3935.81584879718</c:v>
                </c:pt>
                <c:pt idx="42">
                  <c:v>4269.23217329409</c:v>
                </c:pt>
                <c:pt idx="43">
                  <c:v>4516.9780415507203</c:v>
                </c:pt>
                <c:pt idx="44">
                  <c:v>4491.4995493178903</c:v>
                </c:pt>
                <c:pt idx="45">
                  <c:v>4298.6713845321701</c:v>
                </c:pt>
                <c:pt idx="46">
                  <c:v>4327.3906920372401</c:v>
                </c:pt>
                <c:pt idx="47">
                  <c:v>4378.8087942412603</c:v>
                </c:pt>
                <c:pt idx="48">
                  <c:v>4311.0119014275197</c:v>
                </c:pt>
                <c:pt idx="49">
                  <c:v>4393.2887503695001</c:v>
                </c:pt>
                <c:pt idx="50">
                  <c:v>4709.1451535962397</c:v>
                </c:pt>
                <c:pt idx="51">
                  <c:v>4802.3392559703198</c:v>
                </c:pt>
                <c:pt idx="52">
                  <c:v>5139.2469338274996</c:v>
                </c:pt>
                <c:pt idx="53">
                  <c:v>4949.5468849601702</c:v>
                </c:pt>
                <c:pt idx="54">
                  <c:v>5012.0653879695001</c:v>
                </c:pt>
                <c:pt idx="55">
                  <c:v>4790.1466686214899</c:v>
                </c:pt>
                <c:pt idx="56">
                  <c:v>4804.6042685128596</c:v>
                </c:pt>
                <c:pt idx="57">
                  <c:v>4901.09814784217</c:v>
                </c:pt>
                <c:pt idx="58">
                  <c:v>4870.8998392364501</c:v>
                </c:pt>
                <c:pt idx="59">
                  <c:v>4774.8476093397303</c:v>
                </c:pt>
                <c:pt idx="60">
                  <c:v>4539.6758772276098</c:v>
                </c:pt>
                <c:pt idx="61">
                  <c:v>3478.6278438649601</c:v>
                </c:pt>
                <c:pt idx="62">
                  <c:v>4624.0208020159298</c:v>
                </c:pt>
                <c:pt idx="63">
                  <c:v>5207.7569738214397</c:v>
                </c:pt>
                <c:pt idx="64">
                  <c:v>5243.4686747529504</c:v>
                </c:pt>
                <c:pt idx="65">
                  <c:v>5424.0832569948798</c:v>
                </c:pt>
                <c:pt idx="66">
                  <c:v>5326.4896337619302</c:v>
                </c:pt>
                <c:pt idx="67">
                  <c:v>5696.7253429678703</c:v>
                </c:pt>
                <c:pt idx="68">
                  <c:v>5827.7428118259204</c:v>
                </c:pt>
                <c:pt idx="69">
                  <c:v>5358.6679490718298</c:v>
                </c:pt>
                <c:pt idx="70">
                  <c:v>5448.3296078927897</c:v>
                </c:pt>
                <c:pt idx="71">
                  <c:v>5386.7381059522904</c:v>
                </c:pt>
                <c:pt idx="72">
                  <c:v>5202.4029627491</c:v>
                </c:pt>
                <c:pt idx="73">
                  <c:v>4967.47936685268</c:v>
                </c:pt>
                <c:pt idx="74">
                  <c:v>4994.6594066817697</c:v>
                </c:pt>
                <c:pt idx="75">
                  <c:v>4992.5979403028196</c:v>
                </c:pt>
                <c:pt idx="76">
                  <c:v>5026.67988432322</c:v>
                </c:pt>
                <c:pt idx="77">
                  <c:v>5147.2376215226404</c:v>
                </c:pt>
                <c:pt idx="78">
                  <c:v>5032.9223500511298</c:v>
                </c:pt>
                <c:pt idx="79">
                  <c:v>5093.76688569826</c:v>
                </c:pt>
                <c:pt idx="80">
                  <c:v>5210.8072932586201</c:v>
                </c:pt>
                <c:pt idx="81">
                  <c:v>5119.1787439529598</c:v>
                </c:pt>
                <c:pt idx="82">
                  <c:v>5037.5433020259197</c:v>
                </c:pt>
                <c:pt idx="83">
                  <c:v>4708.6170572255796</c:v>
                </c:pt>
              </c:numCache>
            </c:numRef>
          </c:val>
          <c:smooth val="0"/>
          <c:extLst>
            <c:ext xmlns:c16="http://schemas.microsoft.com/office/drawing/2014/chart" uri="{C3380CC4-5D6E-409C-BE32-E72D297353CC}">
              <c16:uniqueId val="{00000001-7E3D-42A0-A692-1DA1F9FDB4E7}"/>
            </c:ext>
          </c:extLst>
        </c:ser>
        <c:ser>
          <c:idx val="2"/>
          <c:order val="2"/>
          <c:tx>
            <c:strRef>
              <c:f>ETP_69!$D$40</c:f>
              <c:strCache>
                <c:ptCount val="1"/>
                <c:pt idx="0">
                  <c:v>Hébergement et restauration</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ETP_69!$E$40:$CJ$40</c:f>
              <c:numCache>
                <c:formatCode>#,##0</c:formatCode>
                <c:ptCount val="84"/>
                <c:pt idx="0">
                  <c:v>379.36922508556302</c:v>
                </c:pt>
                <c:pt idx="1">
                  <c:v>355.38877806046702</c:v>
                </c:pt>
                <c:pt idx="2">
                  <c:v>359.03897810452798</c:v>
                </c:pt>
                <c:pt idx="3">
                  <c:v>352.580243596657</c:v>
                </c:pt>
                <c:pt idx="4">
                  <c:v>377.28184070067999</c:v>
                </c:pt>
                <c:pt idx="5">
                  <c:v>394.93706742928401</c:v>
                </c:pt>
                <c:pt idx="6">
                  <c:v>428.77118780661499</c:v>
                </c:pt>
                <c:pt idx="7">
                  <c:v>389.33459929899698</c:v>
                </c:pt>
                <c:pt idx="8">
                  <c:v>377.03390480928903</c:v>
                </c:pt>
                <c:pt idx="9">
                  <c:v>381.17770977005699</c:v>
                </c:pt>
                <c:pt idx="10">
                  <c:v>426.540616491771</c:v>
                </c:pt>
                <c:pt idx="11">
                  <c:v>411.59014883268401</c:v>
                </c:pt>
                <c:pt idx="12">
                  <c:v>418.65770274654</c:v>
                </c:pt>
                <c:pt idx="13">
                  <c:v>425.03925333014899</c:v>
                </c:pt>
                <c:pt idx="14">
                  <c:v>449.06270872990802</c:v>
                </c:pt>
                <c:pt idx="15">
                  <c:v>463.27616511952101</c:v>
                </c:pt>
                <c:pt idx="16">
                  <c:v>406.73887284407198</c:v>
                </c:pt>
                <c:pt idx="17">
                  <c:v>391.88218590273101</c:v>
                </c:pt>
                <c:pt idx="18">
                  <c:v>407.46595868898203</c:v>
                </c:pt>
                <c:pt idx="19">
                  <c:v>435.20033759631502</c:v>
                </c:pt>
                <c:pt idx="20">
                  <c:v>441.92837500373901</c:v>
                </c:pt>
                <c:pt idx="21">
                  <c:v>443.221106365607</c:v>
                </c:pt>
                <c:pt idx="22">
                  <c:v>434.60153767174398</c:v>
                </c:pt>
                <c:pt idx="23">
                  <c:v>412.43558748162297</c:v>
                </c:pt>
                <c:pt idx="24">
                  <c:v>432.15127293178602</c:v>
                </c:pt>
                <c:pt idx="25">
                  <c:v>418.43574340314302</c:v>
                </c:pt>
                <c:pt idx="26">
                  <c:v>407.79994214914001</c:v>
                </c:pt>
                <c:pt idx="27">
                  <c:v>388.22219396112303</c:v>
                </c:pt>
                <c:pt idx="28">
                  <c:v>393.36812532190902</c:v>
                </c:pt>
                <c:pt idx="29">
                  <c:v>381.32291457819503</c:v>
                </c:pt>
                <c:pt idx="30">
                  <c:v>366.99601321655803</c:v>
                </c:pt>
                <c:pt idx="31">
                  <c:v>372.900004486733</c:v>
                </c:pt>
                <c:pt idx="32">
                  <c:v>385.71716648707701</c:v>
                </c:pt>
                <c:pt idx="33">
                  <c:v>413.45824269077201</c:v>
                </c:pt>
                <c:pt idx="34">
                  <c:v>410.86557034058399</c:v>
                </c:pt>
                <c:pt idx="35">
                  <c:v>414.56705280898899</c:v>
                </c:pt>
                <c:pt idx="36">
                  <c:v>409.61560014329302</c:v>
                </c:pt>
                <c:pt idx="37">
                  <c:v>424.027646408186</c:v>
                </c:pt>
                <c:pt idx="38">
                  <c:v>465.155806037167</c:v>
                </c:pt>
                <c:pt idx="39">
                  <c:v>469.25973671536798</c:v>
                </c:pt>
                <c:pt idx="40">
                  <c:v>445.488274540715</c:v>
                </c:pt>
                <c:pt idx="41">
                  <c:v>434.42621414935701</c:v>
                </c:pt>
                <c:pt idx="42">
                  <c:v>490.16119215616999</c:v>
                </c:pt>
                <c:pt idx="43">
                  <c:v>496.01109379147499</c:v>
                </c:pt>
                <c:pt idx="44">
                  <c:v>513.41519888678499</c:v>
                </c:pt>
                <c:pt idx="45">
                  <c:v>644.588345592839</c:v>
                </c:pt>
                <c:pt idx="46">
                  <c:v>602.54613004415398</c:v>
                </c:pt>
                <c:pt idx="47">
                  <c:v>568.48544514756202</c:v>
                </c:pt>
                <c:pt idx="48">
                  <c:v>681.70902435801304</c:v>
                </c:pt>
                <c:pt idx="49">
                  <c:v>629.34417488475401</c:v>
                </c:pt>
                <c:pt idx="50">
                  <c:v>625.192253104477</c:v>
                </c:pt>
                <c:pt idx="51">
                  <c:v>705.68277124766905</c:v>
                </c:pt>
                <c:pt idx="52">
                  <c:v>715.32116306643195</c:v>
                </c:pt>
                <c:pt idx="53">
                  <c:v>802.84035878239195</c:v>
                </c:pt>
                <c:pt idx="54">
                  <c:v>760.45011875119303</c:v>
                </c:pt>
                <c:pt idx="55">
                  <c:v>785.81161464091599</c:v>
                </c:pt>
                <c:pt idx="56">
                  <c:v>790.25467359893503</c:v>
                </c:pt>
                <c:pt idx="57">
                  <c:v>865.50837348840196</c:v>
                </c:pt>
                <c:pt idx="58">
                  <c:v>804.67261301909105</c:v>
                </c:pt>
                <c:pt idx="59">
                  <c:v>809.976075046868</c:v>
                </c:pt>
                <c:pt idx="60">
                  <c:v>706.05704602821697</c:v>
                </c:pt>
                <c:pt idx="61">
                  <c:v>158.23349996084701</c:v>
                </c:pt>
                <c:pt idx="62">
                  <c:v>363.78065224482702</c:v>
                </c:pt>
                <c:pt idx="63">
                  <c:v>317.37030114904701</c:v>
                </c:pt>
                <c:pt idx="64">
                  <c:v>352.44771604444702</c:v>
                </c:pt>
                <c:pt idx="65">
                  <c:v>385.11563561051997</c:v>
                </c:pt>
                <c:pt idx="66">
                  <c:v>718.84828492644294</c:v>
                </c:pt>
                <c:pt idx="67">
                  <c:v>865.23390774091604</c:v>
                </c:pt>
                <c:pt idx="68">
                  <c:v>715.86773354114803</c:v>
                </c:pt>
                <c:pt idx="69">
                  <c:v>940.21681999499901</c:v>
                </c:pt>
                <c:pt idx="70">
                  <c:v>858.39924563575801</c:v>
                </c:pt>
                <c:pt idx="71">
                  <c:v>887.11310264266604</c:v>
                </c:pt>
                <c:pt idx="72">
                  <c:v>979.65012232441995</c:v>
                </c:pt>
                <c:pt idx="73">
                  <c:v>959.33925551035998</c:v>
                </c:pt>
                <c:pt idx="74">
                  <c:v>891.57242545444706</c:v>
                </c:pt>
                <c:pt idx="75">
                  <c:v>1009.22207520865</c:v>
                </c:pt>
                <c:pt idx="76">
                  <c:v>967.77266111196604</c:v>
                </c:pt>
                <c:pt idx="77">
                  <c:v>1056.66566637042</c:v>
                </c:pt>
                <c:pt idx="78">
                  <c:v>1010.62701740735</c:v>
                </c:pt>
                <c:pt idx="79">
                  <c:v>909.08420257807097</c:v>
                </c:pt>
                <c:pt idx="80">
                  <c:v>931.01781292271301</c:v>
                </c:pt>
                <c:pt idx="81">
                  <c:v>936.93112643628206</c:v>
                </c:pt>
                <c:pt idx="82">
                  <c:v>891.42616816907002</c:v>
                </c:pt>
                <c:pt idx="83">
                  <c:v>954.50178805973098</c:v>
                </c:pt>
              </c:numCache>
            </c:numRef>
          </c:val>
          <c:smooth val="0"/>
          <c:extLst>
            <c:ext xmlns:c16="http://schemas.microsoft.com/office/drawing/2014/chart" uri="{C3380CC4-5D6E-409C-BE32-E72D297353CC}">
              <c16:uniqueId val="{00000002-7E3D-42A0-A692-1DA1F9FDB4E7}"/>
            </c:ext>
          </c:extLst>
        </c:ser>
        <c:ser>
          <c:idx val="3"/>
          <c:order val="3"/>
          <c:tx>
            <c:strRef>
              <c:f>ETP_69!$D$41</c:f>
              <c:strCache>
                <c:ptCount val="1"/>
                <c:pt idx="0">
                  <c:v>Information et communication</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ETP_69!$E$41:$CJ$41</c:f>
              <c:numCache>
                <c:formatCode>#,##0</c:formatCode>
                <c:ptCount val="84"/>
                <c:pt idx="0">
                  <c:v>484.25401669014599</c:v>
                </c:pt>
                <c:pt idx="1">
                  <c:v>535.62963292904897</c:v>
                </c:pt>
                <c:pt idx="2">
                  <c:v>628.178553213942</c:v>
                </c:pt>
                <c:pt idx="3">
                  <c:v>593.75425036677905</c:v>
                </c:pt>
                <c:pt idx="4">
                  <c:v>503.00768487064602</c:v>
                </c:pt>
                <c:pt idx="5">
                  <c:v>464.099391832447</c:v>
                </c:pt>
                <c:pt idx="6">
                  <c:v>447.157825178358</c:v>
                </c:pt>
                <c:pt idx="7">
                  <c:v>552.01267623629201</c:v>
                </c:pt>
                <c:pt idx="8">
                  <c:v>548.963356275141</c:v>
                </c:pt>
                <c:pt idx="9">
                  <c:v>494.10828486521899</c:v>
                </c:pt>
                <c:pt idx="10">
                  <c:v>519.491316688388</c:v>
                </c:pt>
                <c:pt idx="11">
                  <c:v>494.14086978428202</c:v>
                </c:pt>
                <c:pt idx="12">
                  <c:v>444.40286086330599</c:v>
                </c:pt>
                <c:pt idx="13">
                  <c:v>437.97973216764802</c:v>
                </c:pt>
                <c:pt idx="14">
                  <c:v>477.00162010260402</c:v>
                </c:pt>
                <c:pt idx="15">
                  <c:v>459.66087331810598</c:v>
                </c:pt>
                <c:pt idx="16">
                  <c:v>397.17901568810998</c:v>
                </c:pt>
                <c:pt idx="17">
                  <c:v>357.75053975756498</c:v>
                </c:pt>
                <c:pt idx="18">
                  <c:v>349.54543655560701</c:v>
                </c:pt>
                <c:pt idx="19">
                  <c:v>313.52061581479802</c:v>
                </c:pt>
                <c:pt idx="20">
                  <c:v>341.99444698879603</c:v>
                </c:pt>
                <c:pt idx="21">
                  <c:v>371.81288973338701</c:v>
                </c:pt>
                <c:pt idx="22">
                  <c:v>364.737018131973</c:v>
                </c:pt>
                <c:pt idx="23">
                  <c:v>387.75737934679501</c:v>
                </c:pt>
                <c:pt idx="24">
                  <c:v>371.78640684298699</c:v>
                </c:pt>
                <c:pt idx="25">
                  <c:v>368.588294173039</c:v>
                </c:pt>
                <c:pt idx="26">
                  <c:v>411.40674418058097</c:v>
                </c:pt>
                <c:pt idx="27">
                  <c:v>354.466732067164</c:v>
                </c:pt>
                <c:pt idx="28">
                  <c:v>337.29168668016001</c:v>
                </c:pt>
                <c:pt idx="29">
                  <c:v>282.88208377058999</c:v>
                </c:pt>
                <c:pt idx="30">
                  <c:v>273.470901846983</c:v>
                </c:pt>
                <c:pt idx="31">
                  <c:v>231.023532307594</c:v>
                </c:pt>
                <c:pt idx="32">
                  <c:v>231.987504363412</c:v>
                </c:pt>
                <c:pt idx="33">
                  <c:v>266.75334999575</c:v>
                </c:pt>
                <c:pt idx="34">
                  <c:v>222.65468651168601</c:v>
                </c:pt>
                <c:pt idx="35">
                  <c:v>200.52027140419</c:v>
                </c:pt>
                <c:pt idx="36">
                  <c:v>186.874734357698</c:v>
                </c:pt>
                <c:pt idx="37">
                  <c:v>205.247788979793</c:v>
                </c:pt>
                <c:pt idx="38">
                  <c:v>224.92352774893601</c:v>
                </c:pt>
                <c:pt idx="39">
                  <c:v>200.872464625703</c:v>
                </c:pt>
                <c:pt idx="40">
                  <c:v>201.58516734175601</c:v>
                </c:pt>
                <c:pt idx="41">
                  <c:v>186.67518613707799</c:v>
                </c:pt>
                <c:pt idx="42">
                  <c:v>208.047168229753</c:v>
                </c:pt>
                <c:pt idx="43">
                  <c:v>198.456096322099</c:v>
                </c:pt>
                <c:pt idx="44">
                  <c:v>200.25611861507099</c:v>
                </c:pt>
                <c:pt idx="45">
                  <c:v>216.664316894807</c:v>
                </c:pt>
                <c:pt idx="46">
                  <c:v>248.356505019774</c:v>
                </c:pt>
                <c:pt idx="47">
                  <c:v>248.66731297608899</c:v>
                </c:pt>
                <c:pt idx="48">
                  <c:v>250.26487891198499</c:v>
                </c:pt>
                <c:pt idx="49">
                  <c:v>236.39053669522301</c:v>
                </c:pt>
                <c:pt idx="50">
                  <c:v>255.612922434111</c:v>
                </c:pt>
                <c:pt idx="51">
                  <c:v>287.85068352220901</c:v>
                </c:pt>
                <c:pt idx="52">
                  <c:v>276.83596972047297</c:v>
                </c:pt>
                <c:pt idx="53">
                  <c:v>296.18346697565602</c:v>
                </c:pt>
                <c:pt idx="54">
                  <c:v>292.17972609327597</c:v>
                </c:pt>
                <c:pt idx="55">
                  <c:v>260.930417073569</c:v>
                </c:pt>
                <c:pt idx="56">
                  <c:v>267.51541915676898</c:v>
                </c:pt>
                <c:pt idx="57">
                  <c:v>313.45465212860302</c:v>
                </c:pt>
                <c:pt idx="58">
                  <c:v>315.99221697588598</c:v>
                </c:pt>
                <c:pt idx="59">
                  <c:v>285.08668531798799</c:v>
                </c:pt>
                <c:pt idx="60">
                  <c:v>272.38009767279402</c:v>
                </c:pt>
                <c:pt idx="61">
                  <c:v>168.101846787125</c:v>
                </c:pt>
                <c:pt idx="62">
                  <c:v>226.11862242183801</c:v>
                </c:pt>
                <c:pt idx="63">
                  <c:v>259.13908879730099</c:v>
                </c:pt>
                <c:pt idx="64">
                  <c:v>264.26060667397797</c:v>
                </c:pt>
                <c:pt idx="65">
                  <c:v>286.56190351175798</c:v>
                </c:pt>
                <c:pt idx="66">
                  <c:v>414.24137087780502</c:v>
                </c:pt>
                <c:pt idx="67">
                  <c:v>312.57284147175199</c:v>
                </c:pt>
                <c:pt idx="68">
                  <c:v>326.82748006323197</c:v>
                </c:pt>
                <c:pt idx="69">
                  <c:v>333.32132638095402</c:v>
                </c:pt>
                <c:pt idx="70">
                  <c:v>329.23925976684899</c:v>
                </c:pt>
                <c:pt idx="71">
                  <c:v>300.66273520521497</c:v>
                </c:pt>
                <c:pt idx="72">
                  <c:v>291.54867339984298</c:v>
                </c:pt>
                <c:pt idx="73">
                  <c:v>290.918913950101</c:v>
                </c:pt>
                <c:pt idx="74">
                  <c:v>285.59482345102299</c:v>
                </c:pt>
                <c:pt idx="75">
                  <c:v>287.27428998106097</c:v>
                </c:pt>
                <c:pt idx="76">
                  <c:v>271.35836581508102</c:v>
                </c:pt>
                <c:pt idx="77">
                  <c:v>251.477008962702</c:v>
                </c:pt>
                <c:pt idx="78">
                  <c:v>246.17506297220601</c:v>
                </c:pt>
                <c:pt idx="79">
                  <c:v>240.35801633576</c:v>
                </c:pt>
                <c:pt idx="80">
                  <c:v>227.33698897812599</c:v>
                </c:pt>
                <c:pt idx="81">
                  <c:v>237.40248891106799</c:v>
                </c:pt>
                <c:pt idx="82">
                  <c:v>253.86330820250799</c:v>
                </c:pt>
                <c:pt idx="83">
                  <c:v>268.37081760166399</c:v>
                </c:pt>
              </c:numCache>
            </c:numRef>
          </c:val>
          <c:smooth val="0"/>
          <c:extLst>
            <c:ext xmlns:c16="http://schemas.microsoft.com/office/drawing/2014/chart" uri="{C3380CC4-5D6E-409C-BE32-E72D297353CC}">
              <c16:uniqueId val="{00000003-7E3D-42A0-A692-1DA1F9FDB4E7}"/>
            </c:ext>
          </c:extLst>
        </c:ser>
        <c:ser>
          <c:idx val="4"/>
          <c:order val="4"/>
          <c:tx>
            <c:strRef>
              <c:f>ETP_69!$D$42</c:f>
              <c:strCache>
                <c:ptCount val="1"/>
                <c:pt idx="0">
                  <c:v>Activites financieres et d'assurance</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ETP_69!$E$42:$CJ$42</c:f>
              <c:numCache>
                <c:formatCode>#,##0</c:formatCode>
                <c:ptCount val="84"/>
                <c:pt idx="0">
                  <c:v>511.39662395328401</c:v>
                </c:pt>
                <c:pt idx="1">
                  <c:v>526.79057401288003</c:v>
                </c:pt>
                <c:pt idx="2">
                  <c:v>542.10965704059197</c:v>
                </c:pt>
                <c:pt idx="3">
                  <c:v>463.58072107609797</c:v>
                </c:pt>
                <c:pt idx="4">
                  <c:v>470.09311208977101</c:v>
                </c:pt>
                <c:pt idx="5">
                  <c:v>487.15845623655002</c:v>
                </c:pt>
                <c:pt idx="6">
                  <c:v>411.44487459940001</c:v>
                </c:pt>
                <c:pt idx="7">
                  <c:v>447.52686985621</c:v>
                </c:pt>
                <c:pt idx="8">
                  <c:v>462.735089591102</c:v>
                </c:pt>
                <c:pt idx="9">
                  <c:v>486.658495025783</c:v>
                </c:pt>
                <c:pt idx="10">
                  <c:v>508.89525877197599</c:v>
                </c:pt>
                <c:pt idx="11">
                  <c:v>524.66593512869804</c:v>
                </c:pt>
                <c:pt idx="12">
                  <c:v>497.84876094414699</c:v>
                </c:pt>
                <c:pt idx="13">
                  <c:v>497.92683739197599</c:v>
                </c:pt>
                <c:pt idx="14">
                  <c:v>556.92208928469699</c:v>
                </c:pt>
                <c:pt idx="15">
                  <c:v>481.75817767069299</c:v>
                </c:pt>
                <c:pt idx="16">
                  <c:v>472.682690037805</c:v>
                </c:pt>
                <c:pt idx="17">
                  <c:v>387.69674592218598</c:v>
                </c:pt>
                <c:pt idx="18">
                  <c:v>400.71521437728597</c:v>
                </c:pt>
                <c:pt idx="19">
                  <c:v>372.30804779017899</c:v>
                </c:pt>
                <c:pt idx="20">
                  <c:v>371.34993477291698</c:v>
                </c:pt>
                <c:pt idx="21">
                  <c:v>442.21592763792398</c:v>
                </c:pt>
                <c:pt idx="22">
                  <c:v>502.16306507908303</c:v>
                </c:pt>
                <c:pt idx="23">
                  <c:v>567.58226264079894</c:v>
                </c:pt>
                <c:pt idx="24">
                  <c:v>581.31899857131305</c:v>
                </c:pt>
                <c:pt idx="25">
                  <c:v>580.49888286235398</c:v>
                </c:pt>
                <c:pt idx="26">
                  <c:v>574.20730160102198</c:v>
                </c:pt>
                <c:pt idx="27">
                  <c:v>514.53031742848498</c:v>
                </c:pt>
                <c:pt idx="28">
                  <c:v>498.00168257048699</c:v>
                </c:pt>
                <c:pt idx="29">
                  <c:v>446.779398026411</c:v>
                </c:pt>
                <c:pt idx="30">
                  <c:v>399.61493676231697</c:v>
                </c:pt>
                <c:pt idx="31">
                  <c:v>365.73437551272002</c:v>
                </c:pt>
                <c:pt idx="32">
                  <c:v>359.81588446456402</c:v>
                </c:pt>
                <c:pt idx="33">
                  <c:v>372.44512365634898</c:v>
                </c:pt>
                <c:pt idx="34">
                  <c:v>398.53996932258599</c:v>
                </c:pt>
                <c:pt idx="35">
                  <c:v>377.84399574371702</c:v>
                </c:pt>
                <c:pt idx="36">
                  <c:v>348.70510866109203</c:v>
                </c:pt>
                <c:pt idx="37">
                  <c:v>344.96920456855901</c:v>
                </c:pt>
                <c:pt idx="38">
                  <c:v>376.54485788644001</c:v>
                </c:pt>
                <c:pt idx="39">
                  <c:v>424.17051758782901</c:v>
                </c:pt>
                <c:pt idx="40">
                  <c:v>478.28708758419998</c:v>
                </c:pt>
                <c:pt idx="41">
                  <c:v>475.01098331270498</c:v>
                </c:pt>
                <c:pt idx="42">
                  <c:v>380.10677669787498</c:v>
                </c:pt>
                <c:pt idx="43">
                  <c:v>411.24918461166601</c:v>
                </c:pt>
                <c:pt idx="44">
                  <c:v>394.91005606971999</c:v>
                </c:pt>
                <c:pt idx="45">
                  <c:v>423.10446409175898</c:v>
                </c:pt>
                <c:pt idx="46">
                  <c:v>429.823472338942</c:v>
                </c:pt>
                <c:pt idx="47">
                  <c:v>406.44108655918302</c:v>
                </c:pt>
                <c:pt idx="48">
                  <c:v>403.02190529680598</c:v>
                </c:pt>
                <c:pt idx="49">
                  <c:v>388.090515428304</c:v>
                </c:pt>
                <c:pt idx="50">
                  <c:v>405.96432855563597</c:v>
                </c:pt>
                <c:pt idx="51">
                  <c:v>442.93327243520997</c:v>
                </c:pt>
                <c:pt idx="52">
                  <c:v>469.01608435314699</c:v>
                </c:pt>
                <c:pt idx="53">
                  <c:v>462.74796416213599</c:v>
                </c:pt>
                <c:pt idx="54">
                  <c:v>444.85851046875302</c:v>
                </c:pt>
                <c:pt idx="55">
                  <c:v>489.38253608374401</c:v>
                </c:pt>
                <c:pt idx="56">
                  <c:v>484.96426746845702</c:v>
                </c:pt>
                <c:pt idx="57">
                  <c:v>469.07554176416699</c:v>
                </c:pt>
                <c:pt idx="58">
                  <c:v>461.355168279152</c:v>
                </c:pt>
                <c:pt idx="59">
                  <c:v>433.77360429258601</c:v>
                </c:pt>
                <c:pt idx="60">
                  <c:v>417.82409573017298</c:v>
                </c:pt>
                <c:pt idx="61">
                  <c:v>279.98632028972798</c:v>
                </c:pt>
                <c:pt idx="62">
                  <c:v>293.40376770474001</c:v>
                </c:pt>
                <c:pt idx="63">
                  <c:v>298.37613900726899</c:v>
                </c:pt>
                <c:pt idx="64">
                  <c:v>274.21417712899603</c:v>
                </c:pt>
                <c:pt idx="65">
                  <c:v>302.16857543494598</c:v>
                </c:pt>
                <c:pt idx="66">
                  <c:v>306.13027220867002</c:v>
                </c:pt>
                <c:pt idx="67">
                  <c:v>309.06027265232899</c:v>
                </c:pt>
                <c:pt idx="68">
                  <c:v>320.67355587130203</c:v>
                </c:pt>
                <c:pt idx="69">
                  <c:v>321.977811643324</c:v>
                </c:pt>
                <c:pt idx="70">
                  <c:v>311.79616154715097</c:v>
                </c:pt>
                <c:pt idx="71">
                  <c:v>293.74231796497799</c:v>
                </c:pt>
                <c:pt idx="72">
                  <c:v>281.033270907884</c:v>
                </c:pt>
                <c:pt idx="73">
                  <c:v>244.45404986569801</c:v>
                </c:pt>
                <c:pt idx="74">
                  <c:v>247.32965933109901</c:v>
                </c:pt>
                <c:pt idx="75">
                  <c:v>251.51848407821899</c:v>
                </c:pt>
                <c:pt idx="76">
                  <c:v>251.92422490647499</c:v>
                </c:pt>
                <c:pt idx="77">
                  <c:v>262.707577090379</c:v>
                </c:pt>
                <c:pt idx="78">
                  <c:v>245.29001984470599</c:v>
                </c:pt>
                <c:pt idx="79">
                  <c:v>225.85013339986099</c:v>
                </c:pt>
                <c:pt idx="80">
                  <c:v>210.98189099515901</c:v>
                </c:pt>
                <c:pt idx="81">
                  <c:v>187.59296694705299</c:v>
                </c:pt>
                <c:pt idx="82">
                  <c:v>198.61217349722301</c:v>
                </c:pt>
                <c:pt idx="83">
                  <c:v>197.904901723867</c:v>
                </c:pt>
              </c:numCache>
            </c:numRef>
          </c:val>
          <c:smooth val="0"/>
          <c:extLst>
            <c:ext xmlns:c16="http://schemas.microsoft.com/office/drawing/2014/chart" uri="{C3380CC4-5D6E-409C-BE32-E72D297353CC}">
              <c16:uniqueId val="{00000004-7E3D-42A0-A692-1DA1F9FDB4E7}"/>
            </c:ext>
          </c:extLst>
        </c:ser>
        <c:ser>
          <c:idx val="5"/>
          <c:order val="5"/>
          <c:tx>
            <c:strRef>
              <c:f>ETP_69!$D$43</c:f>
              <c:strCache>
                <c:ptCount val="1"/>
                <c:pt idx="0">
                  <c:v>Activites immobilieres</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ETP_69!$E$43:$CJ$43</c:f>
              <c:numCache>
                <c:formatCode>#,##0</c:formatCode>
                <c:ptCount val="84"/>
                <c:pt idx="0">
                  <c:v>152.42575333658701</c:v>
                </c:pt>
                <c:pt idx="1">
                  <c:v>170.79072152692001</c:v>
                </c:pt>
                <c:pt idx="2">
                  <c:v>147.786956780819</c:v>
                </c:pt>
                <c:pt idx="3">
                  <c:v>138.013050240143</c:v>
                </c:pt>
                <c:pt idx="4">
                  <c:v>132.60854861529</c:v>
                </c:pt>
                <c:pt idx="5">
                  <c:v>107.64171440672401</c:v>
                </c:pt>
                <c:pt idx="6">
                  <c:v>121.85107498960301</c:v>
                </c:pt>
                <c:pt idx="7">
                  <c:v>92.798063838834395</c:v>
                </c:pt>
                <c:pt idx="8">
                  <c:v>89.375506163747303</c:v>
                </c:pt>
                <c:pt idx="9">
                  <c:v>94.252230548271896</c:v>
                </c:pt>
                <c:pt idx="10">
                  <c:v>92.811588354857093</c:v>
                </c:pt>
                <c:pt idx="11">
                  <c:v>91.340559796131998</c:v>
                </c:pt>
                <c:pt idx="12">
                  <c:v>94.746934060122797</c:v>
                </c:pt>
                <c:pt idx="13">
                  <c:v>94.074913586261204</c:v>
                </c:pt>
                <c:pt idx="14">
                  <c:v>103.770037426339</c:v>
                </c:pt>
                <c:pt idx="15">
                  <c:v>101.628010713905</c:v>
                </c:pt>
                <c:pt idx="16">
                  <c:v>114.223428016547</c:v>
                </c:pt>
                <c:pt idx="17">
                  <c:v>84.515276742160793</c:v>
                </c:pt>
                <c:pt idx="18">
                  <c:v>61.771596869533496</c:v>
                </c:pt>
                <c:pt idx="19">
                  <c:v>69.931917315647695</c:v>
                </c:pt>
                <c:pt idx="20">
                  <c:v>70.040842549696904</c:v>
                </c:pt>
                <c:pt idx="21">
                  <c:v>66.661011388463606</c:v>
                </c:pt>
                <c:pt idx="22">
                  <c:v>93.831694997949</c:v>
                </c:pt>
                <c:pt idx="23">
                  <c:v>101.058219766272</c:v>
                </c:pt>
                <c:pt idx="24">
                  <c:v>88.289954835648501</c:v>
                </c:pt>
                <c:pt idx="25">
                  <c:v>114.676751017751</c:v>
                </c:pt>
                <c:pt idx="26">
                  <c:v>127.150071359527</c:v>
                </c:pt>
                <c:pt idx="27">
                  <c:v>120.17703135348999</c:v>
                </c:pt>
                <c:pt idx="28">
                  <c:v>108.70537422125101</c:v>
                </c:pt>
                <c:pt idx="29">
                  <c:v>96.0181396676509</c:v>
                </c:pt>
                <c:pt idx="30">
                  <c:v>71.120795397974405</c:v>
                </c:pt>
                <c:pt idx="31">
                  <c:v>71.518448785565695</c:v>
                </c:pt>
                <c:pt idx="32">
                  <c:v>79.855894747546898</c:v>
                </c:pt>
                <c:pt idx="33">
                  <c:v>84.325041456769796</c:v>
                </c:pt>
                <c:pt idx="34">
                  <c:v>80.353615206728193</c:v>
                </c:pt>
                <c:pt idx="35">
                  <c:v>66.301060829703601</c:v>
                </c:pt>
                <c:pt idx="36">
                  <c:v>65.000956133224506</c:v>
                </c:pt>
                <c:pt idx="37">
                  <c:v>70.199848108108895</c:v>
                </c:pt>
                <c:pt idx="38">
                  <c:v>67.330692179269207</c:v>
                </c:pt>
                <c:pt idx="39">
                  <c:v>56.919652361336603</c:v>
                </c:pt>
                <c:pt idx="40">
                  <c:v>56.489761316422097</c:v>
                </c:pt>
                <c:pt idx="41">
                  <c:v>58.673946002833802</c:v>
                </c:pt>
                <c:pt idx="42">
                  <c:v>58.096290097499001</c:v>
                </c:pt>
                <c:pt idx="43">
                  <c:v>55.661450839905797</c:v>
                </c:pt>
                <c:pt idx="44">
                  <c:v>68.792067122595995</c:v>
                </c:pt>
                <c:pt idx="45">
                  <c:v>53.101840665295398</c:v>
                </c:pt>
                <c:pt idx="46">
                  <c:v>53.7748350761143</c:v>
                </c:pt>
                <c:pt idx="47">
                  <c:v>64.288917640287593</c:v>
                </c:pt>
                <c:pt idx="48">
                  <c:v>66.590017968634896</c:v>
                </c:pt>
                <c:pt idx="49">
                  <c:v>72.935442790443204</c:v>
                </c:pt>
                <c:pt idx="50">
                  <c:v>61.685023282944499</c:v>
                </c:pt>
                <c:pt idx="51">
                  <c:v>66.718792263788501</c:v>
                </c:pt>
                <c:pt idx="52">
                  <c:v>58.516972721524702</c:v>
                </c:pt>
                <c:pt idx="53">
                  <c:v>51.948772908340899</c:v>
                </c:pt>
                <c:pt idx="54">
                  <c:v>57.6714475368764</c:v>
                </c:pt>
                <c:pt idx="55">
                  <c:v>57.566558107499098</c:v>
                </c:pt>
                <c:pt idx="56">
                  <c:v>59.110476508142</c:v>
                </c:pt>
                <c:pt idx="57">
                  <c:v>65.265862112538798</c:v>
                </c:pt>
                <c:pt idx="58">
                  <c:v>52.9816205587558</c:v>
                </c:pt>
                <c:pt idx="59">
                  <c:v>48.214023842117498</c:v>
                </c:pt>
                <c:pt idx="60">
                  <c:v>44.965893998199199</c:v>
                </c:pt>
                <c:pt idx="61">
                  <c:v>38.353464404891902</c:v>
                </c:pt>
                <c:pt idx="62">
                  <c:v>44.713919018706498</c:v>
                </c:pt>
                <c:pt idx="63">
                  <c:v>40.318968031369202</c:v>
                </c:pt>
                <c:pt idx="64">
                  <c:v>37.993191478873499</c:v>
                </c:pt>
                <c:pt idx="65">
                  <c:v>44.832584619802901</c:v>
                </c:pt>
                <c:pt idx="66">
                  <c:v>61.698902198062903</c:v>
                </c:pt>
                <c:pt idx="67">
                  <c:v>58.328922608335901</c:v>
                </c:pt>
                <c:pt idx="68">
                  <c:v>63.838014726233503</c:v>
                </c:pt>
                <c:pt idx="69">
                  <c:v>56.099342830334898</c:v>
                </c:pt>
                <c:pt idx="70">
                  <c:v>41.901071844037801</c:v>
                </c:pt>
                <c:pt idx="71">
                  <c:v>48.661290931658598</c:v>
                </c:pt>
                <c:pt idx="72">
                  <c:v>46.441466644732301</c:v>
                </c:pt>
                <c:pt idx="73">
                  <c:v>47.274671348499297</c:v>
                </c:pt>
                <c:pt idx="74">
                  <c:v>45.392621773013403</c:v>
                </c:pt>
                <c:pt idx="75">
                  <c:v>56.472530143750703</c:v>
                </c:pt>
                <c:pt idx="76">
                  <c:v>49.9465836473737</c:v>
                </c:pt>
                <c:pt idx="77">
                  <c:v>50.220440924286102</c:v>
                </c:pt>
                <c:pt idx="78">
                  <c:v>42.248362222919098</c:v>
                </c:pt>
                <c:pt idx="79">
                  <c:v>42.1803095633582</c:v>
                </c:pt>
                <c:pt idx="80">
                  <c:v>38.626676561161602</c:v>
                </c:pt>
                <c:pt idx="81">
                  <c:v>31.320776775209701</c:v>
                </c:pt>
                <c:pt idx="82">
                  <c:v>40.781756598562403</c:v>
                </c:pt>
                <c:pt idx="83">
                  <c:v>35.449274625594498</c:v>
                </c:pt>
              </c:numCache>
            </c:numRef>
          </c:val>
          <c:smooth val="0"/>
          <c:extLst>
            <c:ext xmlns:c16="http://schemas.microsoft.com/office/drawing/2014/chart" uri="{C3380CC4-5D6E-409C-BE32-E72D297353CC}">
              <c16:uniqueId val="{00000005-7E3D-42A0-A692-1DA1F9FDB4E7}"/>
            </c:ext>
          </c:extLst>
        </c:ser>
        <c:ser>
          <c:idx val="6"/>
          <c:order val="6"/>
          <c:tx>
            <c:strRef>
              <c:f>ETP_69!$D$44</c:f>
              <c:strCache>
                <c:ptCount val="1"/>
                <c:pt idx="0">
                  <c:v>Activités scientifiques et techniques ; services administratifs et de soutien</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ETP_69!$E$44:$CJ$44</c:f>
              <c:numCache>
                <c:formatCode>#,##0</c:formatCode>
                <c:ptCount val="84"/>
                <c:pt idx="0">
                  <c:v>2995.88115565301</c:v>
                </c:pt>
                <c:pt idx="1">
                  <c:v>2843.1296446695801</c:v>
                </c:pt>
                <c:pt idx="2">
                  <c:v>2986.4544435272201</c:v>
                </c:pt>
                <c:pt idx="3">
                  <c:v>2853.2875845345902</c:v>
                </c:pt>
                <c:pt idx="4">
                  <c:v>2769.2689872768501</c:v>
                </c:pt>
                <c:pt idx="5">
                  <c:v>3000.8893075031901</c:v>
                </c:pt>
                <c:pt idx="6">
                  <c:v>2600.7706122501199</c:v>
                </c:pt>
                <c:pt idx="7">
                  <c:v>2476.8823971138499</c:v>
                </c:pt>
                <c:pt idx="8">
                  <c:v>2521.9490988052798</c:v>
                </c:pt>
                <c:pt idx="9">
                  <c:v>2415.2078070099501</c:v>
                </c:pt>
                <c:pt idx="10">
                  <c:v>2703.5159246460098</c:v>
                </c:pt>
                <c:pt idx="11">
                  <c:v>2617.9499068021901</c:v>
                </c:pt>
                <c:pt idx="12">
                  <c:v>2873.7952538036898</c:v>
                </c:pt>
                <c:pt idx="13">
                  <c:v>2786.3141596020801</c:v>
                </c:pt>
                <c:pt idx="14">
                  <c:v>2401.7877177400601</c:v>
                </c:pt>
                <c:pt idx="15">
                  <c:v>2399.4980610247198</c:v>
                </c:pt>
                <c:pt idx="16">
                  <c:v>1964.2019303330801</c:v>
                </c:pt>
                <c:pt idx="17">
                  <c:v>1732.1302227532799</c:v>
                </c:pt>
                <c:pt idx="18">
                  <c:v>1877.40492166987</c:v>
                </c:pt>
                <c:pt idx="19">
                  <c:v>1906.0675210654899</c:v>
                </c:pt>
                <c:pt idx="20">
                  <c:v>2077.3391887964299</c:v>
                </c:pt>
                <c:pt idx="21">
                  <c:v>2227.7904373825299</c:v>
                </c:pt>
                <c:pt idx="22">
                  <c:v>2251.1849529789702</c:v>
                </c:pt>
                <c:pt idx="23">
                  <c:v>2428.0227376937</c:v>
                </c:pt>
                <c:pt idx="24">
                  <c:v>2550.0655534181601</c:v>
                </c:pt>
                <c:pt idx="25">
                  <c:v>2409.8025159745598</c:v>
                </c:pt>
                <c:pt idx="26">
                  <c:v>2305.6303825386099</c:v>
                </c:pt>
                <c:pt idx="27">
                  <c:v>2236.4612442727098</c:v>
                </c:pt>
                <c:pt idx="28">
                  <c:v>2115.6111868844</c:v>
                </c:pt>
                <c:pt idx="29">
                  <c:v>2094.7088259863199</c:v>
                </c:pt>
                <c:pt idx="30">
                  <c:v>2050.9922357590899</c:v>
                </c:pt>
                <c:pt idx="31">
                  <c:v>1913.5590655532901</c:v>
                </c:pt>
                <c:pt idx="32">
                  <c:v>1903.5442428018</c:v>
                </c:pt>
                <c:pt idx="33">
                  <c:v>1974.3726829580601</c:v>
                </c:pt>
                <c:pt idx="34">
                  <c:v>2134.3520728414601</c:v>
                </c:pt>
                <c:pt idx="35">
                  <c:v>2284.5588382986298</c:v>
                </c:pt>
                <c:pt idx="36">
                  <c:v>2299.0723097762798</c:v>
                </c:pt>
                <c:pt idx="37">
                  <c:v>2307.03194641038</c:v>
                </c:pt>
                <c:pt idx="38">
                  <c:v>2298.1704040180698</c:v>
                </c:pt>
                <c:pt idx="39">
                  <c:v>2223.3926134560802</c:v>
                </c:pt>
                <c:pt idx="40">
                  <c:v>2378.39500152665</c:v>
                </c:pt>
                <c:pt idx="41">
                  <c:v>2507.0783477896598</c:v>
                </c:pt>
                <c:pt idx="42">
                  <c:v>2919.6066249655501</c:v>
                </c:pt>
                <c:pt idx="43">
                  <c:v>3415.2017667948198</c:v>
                </c:pt>
                <c:pt idx="44">
                  <c:v>3605.1630317682898</c:v>
                </c:pt>
                <c:pt idx="45">
                  <c:v>3984.36910412927</c:v>
                </c:pt>
                <c:pt idx="46">
                  <c:v>4067.5772550423299</c:v>
                </c:pt>
                <c:pt idx="47">
                  <c:v>4167.2027328615404</c:v>
                </c:pt>
                <c:pt idx="48">
                  <c:v>4837.3293036437099</c:v>
                </c:pt>
                <c:pt idx="49">
                  <c:v>5208.3564418279602</c:v>
                </c:pt>
                <c:pt idx="50">
                  <c:v>5433.4315446851197</c:v>
                </c:pt>
                <c:pt idx="51">
                  <c:v>5672.9413376090597</c:v>
                </c:pt>
                <c:pt idx="52">
                  <c:v>5771.4143456210604</c:v>
                </c:pt>
                <c:pt idx="53">
                  <c:v>5843.8009470379202</c:v>
                </c:pt>
                <c:pt idx="54">
                  <c:v>6005.8833157784102</c:v>
                </c:pt>
                <c:pt idx="55">
                  <c:v>6120.5808926330001</c:v>
                </c:pt>
                <c:pt idx="56">
                  <c:v>6233.4794810860803</c:v>
                </c:pt>
                <c:pt idx="57">
                  <c:v>6321.5034028152704</c:v>
                </c:pt>
                <c:pt idx="58">
                  <c:v>6716.0941552307804</c:v>
                </c:pt>
                <c:pt idx="59">
                  <c:v>7388.6879033000396</c:v>
                </c:pt>
                <c:pt idx="60">
                  <c:v>7614.8526860175098</c:v>
                </c:pt>
                <c:pt idx="61">
                  <c:v>6250.7943583525303</c:v>
                </c:pt>
                <c:pt idx="62">
                  <c:v>7280.9360771877</c:v>
                </c:pt>
                <c:pt idx="63">
                  <c:v>7558.7076771301499</c:v>
                </c:pt>
                <c:pt idx="64">
                  <c:v>7724.1128368856798</c:v>
                </c:pt>
                <c:pt idx="65">
                  <c:v>8386.2540814335898</c:v>
                </c:pt>
                <c:pt idx="66">
                  <c:v>8979.4359623115306</c:v>
                </c:pt>
                <c:pt idx="67">
                  <c:v>9232.4851909580193</c:v>
                </c:pt>
                <c:pt idx="68">
                  <c:v>8834.8028443431704</c:v>
                </c:pt>
                <c:pt idx="69">
                  <c:v>8331.6531586006204</c:v>
                </c:pt>
                <c:pt idx="70">
                  <c:v>7681.6977561010599</c:v>
                </c:pt>
                <c:pt idx="71">
                  <c:v>7409.98446480656</c:v>
                </c:pt>
                <c:pt idx="72">
                  <c:v>7184.1912412847996</c:v>
                </c:pt>
                <c:pt idx="73">
                  <c:v>6857.9246227631702</c:v>
                </c:pt>
                <c:pt idx="74">
                  <c:v>6749.92660084</c:v>
                </c:pt>
                <c:pt idx="75">
                  <c:v>6789.87037380533</c:v>
                </c:pt>
                <c:pt idx="76">
                  <c:v>6249.4466290968103</c:v>
                </c:pt>
                <c:pt idx="77">
                  <c:v>6127.5296991285304</c:v>
                </c:pt>
                <c:pt idx="78">
                  <c:v>5940.9540893346402</c:v>
                </c:pt>
                <c:pt idx="79">
                  <c:v>5401.97026727307</c:v>
                </c:pt>
                <c:pt idx="80">
                  <c:v>5682.6714400862402</c:v>
                </c:pt>
                <c:pt idx="81">
                  <c:v>5842.8875038757396</c:v>
                </c:pt>
                <c:pt idx="82">
                  <c:v>6085.0427428849398</c:v>
                </c:pt>
                <c:pt idx="83">
                  <c:v>6035.96399237276</c:v>
                </c:pt>
              </c:numCache>
            </c:numRef>
          </c:val>
          <c:smooth val="0"/>
          <c:extLst>
            <c:ext xmlns:c16="http://schemas.microsoft.com/office/drawing/2014/chart" uri="{C3380CC4-5D6E-409C-BE32-E72D297353CC}">
              <c16:uniqueId val="{00000006-7E3D-42A0-A692-1DA1F9FDB4E7}"/>
            </c:ext>
          </c:extLst>
        </c:ser>
        <c:ser>
          <c:idx val="7"/>
          <c:order val="7"/>
          <c:tx>
            <c:strRef>
              <c:f>ETP_69!$D$45</c:f>
              <c:strCache>
                <c:ptCount val="1"/>
                <c:pt idx="0">
                  <c:v>Administration publique, enseignement, sante humaine et action sociale</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ETP_69!$E$45:$CJ$45</c:f>
              <c:numCache>
                <c:formatCode>#,##0</c:formatCode>
                <c:ptCount val="84"/>
                <c:pt idx="0">
                  <c:v>593.095195206987</c:v>
                </c:pt>
                <c:pt idx="1">
                  <c:v>641.21165003491501</c:v>
                </c:pt>
                <c:pt idx="2">
                  <c:v>605.46836525760705</c:v>
                </c:pt>
                <c:pt idx="3">
                  <c:v>580.83482086871697</c:v>
                </c:pt>
                <c:pt idx="4">
                  <c:v>577.42855961495104</c:v>
                </c:pt>
                <c:pt idx="5">
                  <c:v>551.64658262613705</c:v>
                </c:pt>
                <c:pt idx="6">
                  <c:v>508.564222708741</c:v>
                </c:pt>
                <c:pt idx="7">
                  <c:v>480.933796014211</c:v>
                </c:pt>
                <c:pt idx="8">
                  <c:v>479.56791986858701</c:v>
                </c:pt>
                <c:pt idx="9">
                  <c:v>487.07352225394499</c:v>
                </c:pt>
                <c:pt idx="10">
                  <c:v>522.31477607883505</c:v>
                </c:pt>
                <c:pt idx="11">
                  <c:v>558.08710238749995</c:v>
                </c:pt>
                <c:pt idx="12">
                  <c:v>514.05061852209701</c:v>
                </c:pt>
                <c:pt idx="13">
                  <c:v>560.72033088472097</c:v>
                </c:pt>
                <c:pt idx="14">
                  <c:v>611.94399648487502</c:v>
                </c:pt>
                <c:pt idx="15">
                  <c:v>632.03719844778095</c:v>
                </c:pt>
                <c:pt idx="16">
                  <c:v>646.68400881871696</c:v>
                </c:pt>
                <c:pt idx="17">
                  <c:v>577.69209975118599</c:v>
                </c:pt>
                <c:pt idx="18">
                  <c:v>574.34376262901503</c:v>
                </c:pt>
                <c:pt idx="19">
                  <c:v>605.19193163530394</c:v>
                </c:pt>
                <c:pt idx="20">
                  <c:v>621.87860676710704</c:v>
                </c:pt>
                <c:pt idx="21">
                  <c:v>661.57317007898303</c:v>
                </c:pt>
                <c:pt idx="22">
                  <c:v>667.37400544680304</c:v>
                </c:pt>
                <c:pt idx="23">
                  <c:v>661.90187106080703</c:v>
                </c:pt>
                <c:pt idx="24">
                  <c:v>616.11770482475595</c:v>
                </c:pt>
                <c:pt idx="25">
                  <c:v>692.206294020624</c:v>
                </c:pt>
                <c:pt idx="26">
                  <c:v>720.99711596397799</c:v>
                </c:pt>
                <c:pt idx="27">
                  <c:v>717.06663234988901</c:v>
                </c:pt>
                <c:pt idx="28">
                  <c:v>662.70726468397095</c:v>
                </c:pt>
                <c:pt idx="29">
                  <c:v>626.89159123955096</c:v>
                </c:pt>
                <c:pt idx="30">
                  <c:v>612.841742794472</c:v>
                </c:pt>
                <c:pt idx="31">
                  <c:v>551.68053268874405</c:v>
                </c:pt>
                <c:pt idx="32">
                  <c:v>578.42353481497605</c:v>
                </c:pt>
                <c:pt idx="33">
                  <c:v>541.28118694214902</c:v>
                </c:pt>
                <c:pt idx="34">
                  <c:v>573.45057904948101</c:v>
                </c:pt>
                <c:pt idx="35">
                  <c:v>574.42491503003805</c:v>
                </c:pt>
                <c:pt idx="36">
                  <c:v>586.71509398907097</c:v>
                </c:pt>
                <c:pt idx="37">
                  <c:v>566.37989155303899</c:v>
                </c:pt>
                <c:pt idx="38">
                  <c:v>607.70315675018503</c:v>
                </c:pt>
                <c:pt idx="39">
                  <c:v>654.350117807076</c:v>
                </c:pt>
                <c:pt idx="40">
                  <c:v>572.17173373808305</c:v>
                </c:pt>
                <c:pt idx="41">
                  <c:v>653.65460060271505</c:v>
                </c:pt>
                <c:pt idx="42">
                  <c:v>588.94535604170505</c:v>
                </c:pt>
                <c:pt idx="43">
                  <c:v>665.43822455843303</c:v>
                </c:pt>
                <c:pt idx="44">
                  <c:v>687.81823491468799</c:v>
                </c:pt>
                <c:pt idx="45">
                  <c:v>693.13331778614702</c:v>
                </c:pt>
                <c:pt idx="46">
                  <c:v>673.84686266196104</c:v>
                </c:pt>
                <c:pt idx="47">
                  <c:v>696.13082574429995</c:v>
                </c:pt>
                <c:pt idx="48">
                  <c:v>1209.60606490686</c:v>
                </c:pt>
                <c:pt idx="49">
                  <c:v>1133.2451408158699</c:v>
                </c:pt>
                <c:pt idx="50">
                  <c:v>1181.88474514531</c:v>
                </c:pt>
                <c:pt idx="51">
                  <c:v>1239.45777640396</c:v>
                </c:pt>
                <c:pt idx="52">
                  <c:v>1168.79606388971</c:v>
                </c:pt>
                <c:pt idx="53">
                  <c:v>1201.4803170282901</c:v>
                </c:pt>
                <c:pt idx="54">
                  <c:v>1250.9099913208499</c:v>
                </c:pt>
                <c:pt idx="55">
                  <c:v>1200.31152460722</c:v>
                </c:pt>
                <c:pt idx="56">
                  <c:v>1286.3508926745201</c:v>
                </c:pt>
                <c:pt idx="57">
                  <c:v>1443.4989026440401</c:v>
                </c:pt>
                <c:pt idx="58">
                  <c:v>1492.9560339551799</c:v>
                </c:pt>
                <c:pt idx="59">
                  <c:v>1476.70658296803</c:v>
                </c:pt>
                <c:pt idx="60">
                  <c:v>1438.40967952343</c:v>
                </c:pt>
                <c:pt idx="61">
                  <c:v>1084.31876789343</c:v>
                </c:pt>
                <c:pt idx="62">
                  <c:v>1485.0401272449801</c:v>
                </c:pt>
                <c:pt idx="63">
                  <c:v>1611.0281057699599</c:v>
                </c:pt>
                <c:pt idx="64">
                  <c:v>1649.01364202183</c:v>
                </c:pt>
                <c:pt idx="65">
                  <c:v>1700.1285572803099</c:v>
                </c:pt>
                <c:pt idx="66">
                  <c:v>1736.6485879684001</c:v>
                </c:pt>
                <c:pt idx="67">
                  <c:v>1788.4369662885699</c:v>
                </c:pt>
                <c:pt idx="68">
                  <c:v>1870.42758214636</c:v>
                </c:pt>
                <c:pt idx="69">
                  <c:v>1922.8526960895299</c:v>
                </c:pt>
                <c:pt idx="70">
                  <c:v>1955.5443112279399</c:v>
                </c:pt>
                <c:pt idx="71">
                  <c:v>1986.6974502364901</c:v>
                </c:pt>
                <c:pt idx="72">
                  <c:v>1966.4701739304701</c:v>
                </c:pt>
                <c:pt idx="73">
                  <c:v>1978.3002075218601</c:v>
                </c:pt>
                <c:pt idx="74">
                  <c:v>1896.4735613062001</c:v>
                </c:pt>
                <c:pt idx="75">
                  <c:v>1928.8270132579401</c:v>
                </c:pt>
                <c:pt idx="76">
                  <c:v>1865.95153327854</c:v>
                </c:pt>
                <c:pt idx="77">
                  <c:v>1843.53479119893</c:v>
                </c:pt>
                <c:pt idx="78">
                  <c:v>1822.6804017582499</c:v>
                </c:pt>
                <c:pt idx="79">
                  <c:v>1737.9795016654</c:v>
                </c:pt>
                <c:pt idx="80">
                  <c:v>1794.84313832978</c:v>
                </c:pt>
                <c:pt idx="81">
                  <c:v>1795.1283497586001</c:v>
                </c:pt>
                <c:pt idx="82">
                  <c:v>1878.7591423121301</c:v>
                </c:pt>
                <c:pt idx="83">
                  <c:v>1791.05741292531</c:v>
                </c:pt>
              </c:numCache>
            </c:numRef>
          </c:val>
          <c:smooth val="0"/>
          <c:extLst>
            <c:ext xmlns:c16="http://schemas.microsoft.com/office/drawing/2014/chart" uri="{C3380CC4-5D6E-409C-BE32-E72D297353CC}">
              <c16:uniqueId val="{00000007-7E3D-42A0-A692-1DA1F9FDB4E7}"/>
            </c:ext>
          </c:extLst>
        </c:ser>
        <c:ser>
          <c:idx val="8"/>
          <c:order val="8"/>
          <c:tx>
            <c:strRef>
              <c:f>ETP_69!$D$46</c:f>
              <c:strCache>
                <c:ptCount val="1"/>
                <c:pt idx="0">
                  <c:v>Autres activites de services</c:v>
                </c:pt>
              </c:strCache>
            </c:strRef>
          </c:tx>
          <c:marker>
            <c:symbol val="none"/>
          </c:marker>
          <c:cat>
            <c:strRef>
              <c:f>ETP_69!$E$29:$CJ$29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ETP_69!$E$46:$CJ$46</c:f>
              <c:numCache>
                <c:formatCode>#,##0</c:formatCode>
                <c:ptCount val="84"/>
                <c:pt idx="0">
                  <c:v>169.12871814145601</c:v>
                </c:pt>
                <c:pt idx="1">
                  <c:v>222.580051163197</c:v>
                </c:pt>
                <c:pt idx="2">
                  <c:v>158.51503881307301</c:v>
                </c:pt>
                <c:pt idx="3">
                  <c:v>157.07363444623499</c:v>
                </c:pt>
                <c:pt idx="4">
                  <c:v>159.75746204569899</c:v>
                </c:pt>
                <c:pt idx="5">
                  <c:v>166.79805371826299</c:v>
                </c:pt>
                <c:pt idx="6">
                  <c:v>173.38286469067799</c:v>
                </c:pt>
                <c:pt idx="7">
                  <c:v>172.07690470423401</c:v>
                </c:pt>
                <c:pt idx="8">
                  <c:v>170.628683498198</c:v>
                </c:pt>
                <c:pt idx="9">
                  <c:v>198.953534770136</c:v>
                </c:pt>
                <c:pt idx="10">
                  <c:v>230.684260277942</c:v>
                </c:pt>
                <c:pt idx="11">
                  <c:v>186.180672794901</c:v>
                </c:pt>
                <c:pt idx="12">
                  <c:v>219.57226396564101</c:v>
                </c:pt>
                <c:pt idx="13">
                  <c:v>253.545241921837</c:v>
                </c:pt>
                <c:pt idx="14">
                  <c:v>251.37036136934901</c:v>
                </c:pt>
                <c:pt idx="15">
                  <c:v>308.18424493855798</c:v>
                </c:pt>
                <c:pt idx="16">
                  <c:v>309.23510000805601</c:v>
                </c:pt>
                <c:pt idx="17">
                  <c:v>273.26303662800399</c:v>
                </c:pt>
                <c:pt idx="18">
                  <c:v>263.63089852907802</c:v>
                </c:pt>
                <c:pt idx="19">
                  <c:v>281.84235126109297</c:v>
                </c:pt>
                <c:pt idx="20">
                  <c:v>287.73515705108599</c:v>
                </c:pt>
                <c:pt idx="21">
                  <c:v>278.34052258961299</c:v>
                </c:pt>
                <c:pt idx="22">
                  <c:v>262.71696656786497</c:v>
                </c:pt>
                <c:pt idx="23">
                  <c:v>280.47300439675001</c:v>
                </c:pt>
                <c:pt idx="24">
                  <c:v>287.588799191688</c:v>
                </c:pt>
                <c:pt idx="25">
                  <c:v>307.00397265066198</c:v>
                </c:pt>
                <c:pt idx="26">
                  <c:v>274.78390955105601</c:v>
                </c:pt>
                <c:pt idx="27">
                  <c:v>281.13139989295098</c:v>
                </c:pt>
                <c:pt idx="28">
                  <c:v>141.666213276717</c:v>
                </c:pt>
                <c:pt idx="29">
                  <c:v>153.64345292089601</c:v>
                </c:pt>
                <c:pt idx="30">
                  <c:v>161.59352311034101</c:v>
                </c:pt>
                <c:pt idx="31">
                  <c:v>165.54040639415101</c:v>
                </c:pt>
                <c:pt idx="32">
                  <c:v>200.85472447777099</c:v>
                </c:pt>
                <c:pt idx="33">
                  <c:v>181.028814697672</c:v>
                </c:pt>
                <c:pt idx="34">
                  <c:v>192.766665678279</c:v>
                </c:pt>
                <c:pt idx="35">
                  <c:v>203.38919346987799</c:v>
                </c:pt>
                <c:pt idx="36">
                  <c:v>160.36157456800299</c:v>
                </c:pt>
                <c:pt idx="37">
                  <c:v>187.05420603003199</c:v>
                </c:pt>
                <c:pt idx="38">
                  <c:v>200.163169752637</c:v>
                </c:pt>
                <c:pt idx="39">
                  <c:v>256.70230126610397</c:v>
                </c:pt>
                <c:pt idx="40">
                  <c:v>333.30699667572799</c:v>
                </c:pt>
                <c:pt idx="41">
                  <c:v>264.20859512431298</c:v>
                </c:pt>
                <c:pt idx="42">
                  <c:v>186.36113969104599</c:v>
                </c:pt>
                <c:pt idx="43">
                  <c:v>210.688734242154</c:v>
                </c:pt>
                <c:pt idx="44">
                  <c:v>231.288066166807</c:v>
                </c:pt>
                <c:pt idx="45">
                  <c:v>246.78768394559901</c:v>
                </c:pt>
                <c:pt idx="46">
                  <c:v>267.20529667847399</c:v>
                </c:pt>
                <c:pt idx="47">
                  <c:v>246.00737605036099</c:v>
                </c:pt>
                <c:pt idx="48">
                  <c:v>236.43581237675701</c:v>
                </c:pt>
                <c:pt idx="49">
                  <c:v>241.06475129420301</c:v>
                </c:pt>
                <c:pt idx="50">
                  <c:v>240.651868165688</c:v>
                </c:pt>
                <c:pt idx="51">
                  <c:v>227.349122117554</c:v>
                </c:pt>
                <c:pt idx="52">
                  <c:v>271.307020612825</c:v>
                </c:pt>
                <c:pt idx="53">
                  <c:v>289.30958369774498</c:v>
                </c:pt>
                <c:pt idx="54">
                  <c:v>333.23332428961902</c:v>
                </c:pt>
                <c:pt idx="55">
                  <c:v>298.08947734284101</c:v>
                </c:pt>
                <c:pt idx="56">
                  <c:v>286.36866447387399</c:v>
                </c:pt>
                <c:pt idx="57">
                  <c:v>295.73996749999901</c:v>
                </c:pt>
                <c:pt idx="58">
                  <c:v>267.58920211150399</c:v>
                </c:pt>
                <c:pt idx="59">
                  <c:v>256.18013374301597</c:v>
                </c:pt>
                <c:pt idx="60">
                  <c:v>249.05834228561699</c:v>
                </c:pt>
                <c:pt idx="61">
                  <c:v>104.65341943857101</c:v>
                </c:pt>
                <c:pt idx="62">
                  <c:v>173.44194803217599</c:v>
                </c:pt>
                <c:pt idx="63">
                  <c:v>156.538655217317</c:v>
                </c:pt>
                <c:pt idx="64">
                  <c:v>154.995553187962</c:v>
                </c:pt>
                <c:pt idx="65">
                  <c:v>175.12200971342099</c:v>
                </c:pt>
                <c:pt idx="66">
                  <c:v>229.78784824532201</c:v>
                </c:pt>
                <c:pt idx="67">
                  <c:v>237.07199877188401</c:v>
                </c:pt>
                <c:pt idx="68">
                  <c:v>210.605142404117</c:v>
                </c:pt>
                <c:pt idx="69">
                  <c:v>225.91082714260099</c:v>
                </c:pt>
                <c:pt idx="70">
                  <c:v>228.270808264415</c:v>
                </c:pt>
                <c:pt idx="71">
                  <c:v>215.17386881713099</c:v>
                </c:pt>
                <c:pt idx="72">
                  <c:v>219.85738840686301</c:v>
                </c:pt>
                <c:pt idx="73">
                  <c:v>187.683556140901</c:v>
                </c:pt>
                <c:pt idx="74">
                  <c:v>175.91970938915</c:v>
                </c:pt>
                <c:pt idx="75">
                  <c:v>190.16464717692099</c:v>
                </c:pt>
                <c:pt idx="76">
                  <c:v>187.40411765108999</c:v>
                </c:pt>
                <c:pt idx="77">
                  <c:v>217.62178478829301</c:v>
                </c:pt>
                <c:pt idx="78">
                  <c:v>225.28100769296401</c:v>
                </c:pt>
                <c:pt idx="79">
                  <c:v>207.89145287282199</c:v>
                </c:pt>
                <c:pt idx="80">
                  <c:v>234.438370027177</c:v>
                </c:pt>
                <c:pt idx="81">
                  <c:v>254.83492322788001</c:v>
                </c:pt>
                <c:pt idx="82">
                  <c:v>197.45274231153601</c:v>
                </c:pt>
                <c:pt idx="83">
                  <c:v>243.761172407516</c:v>
                </c:pt>
              </c:numCache>
            </c:numRef>
          </c:val>
          <c:smooth val="0"/>
          <c:extLst>
            <c:ext xmlns:c16="http://schemas.microsoft.com/office/drawing/2014/chart" uri="{C3380CC4-5D6E-409C-BE32-E72D297353CC}">
              <c16:uniqueId val="{00000008-7E3D-42A0-A692-1DA1F9FDB4E7}"/>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Savoie</a:t>
            </a:r>
            <a:endParaRPr lang="en-US" sz="1400" baseline="0"/>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ETP_73!$K$5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ETP_73!$K$6:$K$23</c:f>
              <c:numCache>
                <c:formatCode>0%</c:formatCode>
                <c:ptCount val="18"/>
                <c:pt idx="0">
                  <c:v>-0.28236122062653102</c:v>
                </c:pt>
                <c:pt idx="1">
                  <c:v>-0.12060408476957585</c:v>
                </c:pt>
                <c:pt idx="2">
                  <c:v>0</c:v>
                </c:pt>
                <c:pt idx="3">
                  <c:v>-0.12617333247263185</c:v>
                </c:pt>
                <c:pt idx="4">
                  <c:v>-8.5668203932603326E-2</c:v>
                </c:pt>
                <c:pt idx="5">
                  <c:v>7.4359505891924638E-2</c:v>
                </c:pt>
                <c:pt idx="6">
                  <c:v>-6.8055439108439808E-3</c:v>
                </c:pt>
                <c:pt idx="7">
                  <c:v>9.4097494952186445E-2</c:v>
                </c:pt>
                <c:pt idx="8">
                  <c:v>-9.5859418345739744E-2</c:v>
                </c:pt>
                <c:pt idx="9">
                  <c:v>-0.14603339672671578</c:v>
                </c:pt>
                <c:pt idx="10">
                  <c:v>7.0305312299343559E-2</c:v>
                </c:pt>
                <c:pt idx="11">
                  <c:v>-0.28149303371709211</c:v>
                </c:pt>
                <c:pt idx="12">
                  <c:v>2.7993877796915978E-2</c:v>
                </c:pt>
                <c:pt idx="13">
                  <c:v>0.45085820472221072</c:v>
                </c:pt>
                <c:pt idx="14">
                  <c:v>-0.17223527313733766</c:v>
                </c:pt>
                <c:pt idx="15">
                  <c:v>-7.2709929073825563E-2</c:v>
                </c:pt>
                <c:pt idx="16">
                  <c:v>-0.12692318487618948</c:v>
                </c:pt>
                <c:pt idx="17">
                  <c:v>-2.2304015661048782E-2</c:v>
                </c:pt>
              </c:numCache>
            </c:numRef>
          </c:val>
          <c:extLst>
            <c:ext xmlns:c16="http://schemas.microsoft.com/office/drawing/2014/chart" uri="{C3380CC4-5D6E-409C-BE32-E72D297353CC}">
              <c16:uniqueId val="{00000001-4635-4094-9002-5152F6959B87}"/>
            </c:ext>
          </c:extLst>
        </c:ser>
        <c:dLbls>
          <c:showLegendKey val="0"/>
          <c:showVal val="0"/>
          <c:showCatName val="0"/>
          <c:showSerName val="0"/>
          <c:showPercent val="0"/>
          <c:showBubbleSize val="0"/>
        </c:dLbls>
        <c:gapWidth val="150"/>
        <c:axId val="156081536"/>
        <c:axId val="156099712"/>
      </c:barChart>
      <c:catAx>
        <c:axId val="156081536"/>
        <c:scaling>
          <c:orientation val="minMax"/>
        </c:scaling>
        <c:delete val="0"/>
        <c:axPos val="l"/>
        <c:numFmt formatCode="General" sourceLinked="0"/>
        <c:majorTickMark val="out"/>
        <c:minorTickMark val="none"/>
        <c:tickLblPos val="low"/>
        <c:txPr>
          <a:bodyPr/>
          <a:lstStyle/>
          <a:p>
            <a:pPr>
              <a:defRPr sz="900"/>
            </a:pPr>
            <a:endParaRPr lang="fr-FR"/>
          </a:p>
        </c:txPr>
        <c:crossAx val="156099712"/>
        <c:crosses val="autoZero"/>
        <c:auto val="1"/>
        <c:lblAlgn val="ctr"/>
        <c:lblOffset val="100"/>
        <c:noMultiLvlLbl val="0"/>
      </c:catAx>
      <c:valAx>
        <c:axId val="156099712"/>
        <c:scaling>
          <c:orientation val="minMax"/>
        </c:scaling>
        <c:delete val="1"/>
        <c:axPos val="b"/>
        <c:numFmt formatCode="0%" sourceLinked="1"/>
        <c:majorTickMark val="out"/>
        <c:minorTickMark val="none"/>
        <c:tickLblPos val="nextTo"/>
        <c:crossAx val="15608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a:t>
            </a:r>
            <a:r>
              <a:rPr lang="en-US" sz="1500" baseline="0"/>
              <a:t> Savoie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ETP_73!$D$32</c:f>
              <c:strCache>
                <c:ptCount val="1"/>
                <c:pt idx="0">
                  <c:v>Fabrication de denrees alimentaires, de boissons et  de produits a base de tabac</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ETP_73!$E$32:$CJ$32</c:f>
              <c:numCache>
                <c:formatCode>#,##0</c:formatCode>
                <c:ptCount val="84"/>
                <c:pt idx="0">
                  <c:v>155.54856385447999</c:v>
                </c:pt>
                <c:pt idx="1">
                  <c:v>148.72634867872901</c:v>
                </c:pt>
                <c:pt idx="2">
                  <c:v>173.76155139305601</c:v>
                </c:pt>
                <c:pt idx="3">
                  <c:v>162.096585878902</c:v>
                </c:pt>
                <c:pt idx="4">
                  <c:v>179.20486286692699</c:v>
                </c:pt>
                <c:pt idx="5">
                  <c:v>159.05606718641701</c:v>
                </c:pt>
                <c:pt idx="6">
                  <c:v>162.47183274541399</c:v>
                </c:pt>
                <c:pt idx="7">
                  <c:v>142.750780325991</c:v>
                </c:pt>
                <c:pt idx="8">
                  <c:v>157.92574212666599</c:v>
                </c:pt>
                <c:pt idx="9">
                  <c:v>165.35344097157699</c:v>
                </c:pt>
                <c:pt idx="10">
                  <c:v>153.19369311062499</c:v>
                </c:pt>
                <c:pt idx="11">
                  <c:v>160.44119330740099</c:v>
                </c:pt>
                <c:pt idx="12">
                  <c:v>125.03123316291401</c:v>
                </c:pt>
                <c:pt idx="13">
                  <c:v>150.188644136991</c:v>
                </c:pt>
                <c:pt idx="14">
                  <c:v>139.21118747339901</c:v>
                </c:pt>
                <c:pt idx="15">
                  <c:v>129.38584938533199</c:v>
                </c:pt>
                <c:pt idx="16">
                  <c:v>131.783085368847</c:v>
                </c:pt>
                <c:pt idx="17">
                  <c:v>126.33804944781799</c:v>
                </c:pt>
                <c:pt idx="18">
                  <c:v>123.434079958236</c:v>
                </c:pt>
                <c:pt idx="19">
                  <c:v>138.86557979896</c:v>
                </c:pt>
                <c:pt idx="20">
                  <c:v>145.58748295581</c:v>
                </c:pt>
                <c:pt idx="21">
                  <c:v>139.372974106756</c:v>
                </c:pt>
                <c:pt idx="22">
                  <c:v>154.176395666986</c:v>
                </c:pt>
                <c:pt idx="23">
                  <c:v>180.29835019467399</c:v>
                </c:pt>
                <c:pt idx="24">
                  <c:v>174.456008466442</c:v>
                </c:pt>
                <c:pt idx="25">
                  <c:v>143.57883794703099</c:v>
                </c:pt>
                <c:pt idx="26">
                  <c:v>137.95068544083</c:v>
                </c:pt>
                <c:pt idx="27">
                  <c:v>134.02159521171799</c:v>
                </c:pt>
                <c:pt idx="28">
                  <c:v>125.019765063772</c:v>
                </c:pt>
                <c:pt idx="29">
                  <c:v>122.458206649061</c:v>
                </c:pt>
                <c:pt idx="30">
                  <c:v>120.68211639282001</c:v>
                </c:pt>
                <c:pt idx="31">
                  <c:v>115.75243832618</c:v>
                </c:pt>
                <c:pt idx="32">
                  <c:v>119.399749712979</c:v>
                </c:pt>
                <c:pt idx="33">
                  <c:v>118.074032209717</c:v>
                </c:pt>
                <c:pt idx="34">
                  <c:v>109.130892729406</c:v>
                </c:pt>
                <c:pt idx="35">
                  <c:v>121.682558034756</c:v>
                </c:pt>
                <c:pt idx="36">
                  <c:v>116.70720957527899</c:v>
                </c:pt>
                <c:pt idx="37">
                  <c:v>112.41623155501399</c:v>
                </c:pt>
                <c:pt idx="38">
                  <c:v>120.000278941655</c:v>
                </c:pt>
                <c:pt idx="39">
                  <c:v>130.613705510682</c:v>
                </c:pt>
                <c:pt idx="40">
                  <c:v>129.647315092838</c:v>
                </c:pt>
                <c:pt idx="41">
                  <c:v>136.95924848723701</c:v>
                </c:pt>
                <c:pt idx="42">
                  <c:v>142.145018349721</c:v>
                </c:pt>
                <c:pt idx="43">
                  <c:v>141.63796106569299</c:v>
                </c:pt>
                <c:pt idx="44">
                  <c:v>159.49712878672401</c:v>
                </c:pt>
                <c:pt idx="45">
                  <c:v>172.92125241828001</c:v>
                </c:pt>
                <c:pt idx="46">
                  <c:v>173.13999338281999</c:v>
                </c:pt>
                <c:pt idx="47">
                  <c:v>197.888845864833</c:v>
                </c:pt>
                <c:pt idx="48">
                  <c:v>203.90910813821199</c:v>
                </c:pt>
                <c:pt idx="49">
                  <c:v>219.14436415953799</c:v>
                </c:pt>
                <c:pt idx="50">
                  <c:v>239.48117200264099</c:v>
                </c:pt>
                <c:pt idx="51">
                  <c:v>220.09356986176701</c:v>
                </c:pt>
                <c:pt idx="52">
                  <c:v>229.08048796539001</c:v>
                </c:pt>
                <c:pt idx="53">
                  <c:v>242.797440498138</c:v>
                </c:pt>
                <c:pt idx="54">
                  <c:v>226.077234578435</c:v>
                </c:pt>
                <c:pt idx="55">
                  <c:v>223.32705586084401</c:v>
                </c:pt>
                <c:pt idx="56">
                  <c:v>236.507823788764</c:v>
                </c:pt>
                <c:pt idx="57">
                  <c:v>266.48280407262803</c:v>
                </c:pt>
                <c:pt idx="58">
                  <c:v>295.16423891529001</c:v>
                </c:pt>
                <c:pt idx="59">
                  <c:v>294.21503203101997</c:v>
                </c:pt>
                <c:pt idx="60">
                  <c:v>288.42676919190802</c:v>
                </c:pt>
                <c:pt idx="61">
                  <c:v>250.40675752696001</c:v>
                </c:pt>
                <c:pt idx="62">
                  <c:v>280.39391283656198</c:v>
                </c:pt>
                <c:pt idx="63">
                  <c:v>269.42613522042097</c:v>
                </c:pt>
                <c:pt idx="64">
                  <c:v>263.60960386368703</c:v>
                </c:pt>
                <c:pt idx="65">
                  <c:v>288.290109561382</c:v>
                </c:pt>
                <c:pt idx="66">
                  <c:v>294.063470939387</c:v>
                </c:pt>
                <c:pt idx="67">
                  <c:v>324.12259357469901</c:v>
                </c:pt>
                <c:pt idx="68">
                  <c:v>350.68747090477001</c:v>
                </c:pt>
                <c:pt idx="69">
                  <c:v>290.33229469361999</c:v>
                </c:pt>
                <c:pt idx="70">
                  <c:v>274.084906259126</c:v>
                </c:pt>
                <c:pt idx="71">
                  <c:v>313.16625771777598</c:v>
                </c:pt>
                <c:pt idx="72">
                  <c:v>292.85213683199203</c:v>
                </c:pt>
                <c:pt idx="73">
                  <c:v>319.91198779423701</c:v>
                </c:pt>
                <c:pt idx="74">
                  <c:v>340.210593279195</c:v>
                </c:pt>
                <c:pt idx="75">
                  <c:v>344.25314419930498</c:v>
                </c:pt>
                <c:pt idx="76">
                  <c:v>353.12194881705801</c:v>
                </c:pt>
                <c:pt idx="77">
                  <c:v>340.85021327478501</c:v>
                </c:pt>
                <c:pt idx="78">
                  <c:v>337.94991473016302</c:v>
                </c:pt>
                <c:pt idx="79">
                  <c:v>279.11734105647901</c:v>
                </c:pt>
                <c:pt idx="80">
                  <c:v>288.16894874442499</c:v>
                </c:pt>
                <c:pt idx="81">
                  <c:v>288.48478353629201</c:v>
                </c:pt>
                <c:pt idx="82">
                  <c:v>304.63727671692698</c:v>
                </c:pt>
                <c:pt idx="83">
                  <c:v>272.72565510264599</c:v>
                </c:pt>
              </c:numCache>
            </c:numRef>
          </c:val>
          <c:smooth val="0"/>
          <c:extLst>
            <c:ext xmlns:c16="http://schemas.microsoft.com/office/drawing/2014/chart" uri="{C3380CC4-5D6E-409C-BE32-E72D297353CC}">
              <c16:uniqueId val="{00000000-BDE1-4BD4-A119-BC7E70A3311E}"/>
            </c:ext>
          </c:extLst>
        </c:ser>
        <c:ser>
          <c:idx val="1"/>
          <c:order val="1"/>
          <c:tx>
            <c:strRef>
              <c:f>ETP_73!$D$33</c:f>
              <c:strCache>
                <c:ptCount val="1"/>
                <c:pt idx="0">
                  <c:v>Cokéfaction et raffinage. Industries extractives,  énergie, eau, gestion des déchets et dépollution</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ETP_73!$E$33:$CJ$33</c:f>
              <c:numCache>
                <c:formatCode>#,##0</c:formatCode>
                <c:ptCount val="84"/>
                <c:pt idx="0">
                  <c:v>104.799367728148</c:v>
                </c:pt>
                <c:pt idx="1">
                  <c:v>105.97551962751299</c:v>
                </c:pt>
                <c:pt idx="2">
                  <c:v>104.900916593058</c:v>
                </c:pt>
                <c:pt idx="3">
                  <c:v>110.767364618405</c:v>
                </c:pt>
                <c:pt idx="4">
                  <c:v>109.098187553454</c:v>
                </c:pt>
                <c:pt idx="5">
                  <c:v>119.111621478842</c:v>
                </c:pt>
                <c:pt idx="6">
                  <c:v>112.60274618222201</c:v>
                </c:pt>
                <c:pt idx="7">
                  <c:v>132.97024603284899</c:v>
                </c:pt>
                <c:pt idx="8">
                  <c:v>97.076146513492205</c:v>
                </c:pt>
                <c:pt idx="9">
                  <c:v>113.70358752049199</c:v>
                </c:pt>
                <c:pt idx="10">
                  <c:v>143.18503797761099</c:v>
                </c:pt>
                <c:pt idx="11">
                  <c:v>135.567767475567</c:v>
                </c:pt>
                <c:pt idx="12">
                  <c:v>147.620633286935</c:v>
                </c:pt>
                <c:pt idx="13">
                  <c:v>142.11146471126</c:v>
                </c:pt>
                <c:pt idx="14">
                  <c:v>111.20248252896501</c:v>
                </c:pt>
                <c:pt idx="15">
                  <c:v>98.7502170403083</c:v>
                </c:pt>
                <c:pt idx="16">
                  <c:v>107.892787123707</c:v>
                </c:pt>
                <c:pt idx="17">
                  <c:v>110.5560107516</c:v>
                </c:pt>
                <c:pt idx="18">
                  <c:v>115.963615058763</c:v>
                </c:pt>
                <c:pt idx="19">
                  <c:v>115.408033495091</c:v>
                </c:pt>
                <c:pt idx="20">
                  <c:v>118.01168081575599</c:v>
                </c:pt>
                <c:pt idx="21">
                  <c:v>110.18824697467301</c:v>
                </c:pt>
                <c:pt idx="22">
                  <c:v>117.852432502779</c:v>
                </c:pt>
                <c:pt idx="23">
                  <c:v>142.82159218545101</c:v>
                </c:pt>
                <c:pt idx="24">
                  <c:v>145.70560471284099</c:v>
                </c:pt>
                <c:pt idx="25">
                  <c:v>143.64406947739599</c:v>
                </c:pt>
                <c:pt idx="26">
                  <c:v>139.83521887809599</c:v>
                </c:pt>
                <c:pt idx="27">
                  <c:v>141.55735524496501</c:v>
                </c:pt>
                <c:pt idx="28">
                  <c:v>138.77695460818799</c:v>
                </c:pt>
                <c:pt idx="29">
                  <c:v>147.08913288602</c:v>
                </c:pt>
                <c:pt idx="30">
                  <c:v>144.67336352792199</c:v>
                </c:pt>
                <c:pt idx="31">
                  <c:v>136.190174423851</c:v>
                </c:pt>
                <c:pt idx="32">
                  <c:v>128.227957138992</c:v>
                </c:pt>
                <c:pt idx="33">
                  <c:v>116.446356201847</c:v>
                </c:pt>
                <c:pt idx="34">
                  <c:v>123.672356894302</c:v>
                </c:pt>
                <c:pt idx="35">
                  <c:v>121.83911425186299</c:v>
                </c:pt>
                <c:pt idx="36">
                  <c:v>108.896959690126</c:v>
                </c:pt>
                <c:pt idx="37">
                  <c:v>101.00989804150601</c:v>
                </c:pt>
                <c:pt idx="38">
                  <c:v>86.280771544631904</c:v>
                </c:pt>
                <c:pt idx="39">
                  <c:v>95.707833151689599</c:v>
                </c:pt>
                <c:pt idx="40">
                  <c:v>81.153504191464705</c:v>
                </c:pt>
                <c:pt idx="41">
                  <c:v>73.945674222508202</c:v>
                </c:pt>
                <c:pt idx="42">
                  <c:v>79.724796123727103</c:v>
                </c:pt>
                <c:pt idx="43">
                  <c:v>82.538585727414201</c:v>
                </c:pt>
                <c:pt idx="44">
                  <c:v>95.279163121663004</c:v>
                </c:pt>
                <c:pt idx="45">
                  <c:v>123.081631347563</c:v>
                </c:pt>
                <c:pt idx="46">
                  <c:v>133.29309729215501</c:v>
                </c:pt>
                <c:pt idx="47">
                  <c:v>143.68984703111599</c:v>
                </c:pt>
                <c:pt idx="48">
                  <c:v>153.411992481185</c:v>
                </c:pt>
                <c:pt idx="49">
                  <c:v>160.42929702668701</c:v>
                </c:pt>
                <c:pt idx="50">
                  <c:v>171.71421571009799</c:v>
                </c:pt>
                <c:pt idx="51">
                  <c:v>183.95189090961301</c:v>
                </c:pt>
                <c:pt idx="52">
                  <c:v>185.276736666533</c:v>
                </c:pt>
                <c:pt idx="53">
                  <c:v>192.723693114535</c:v>
                </c:pt>
                <c:pt idx="54">
                  <c:v>187.292987232022</c:v>
                </c:pt>
                <c:pt idx="55">
                  <c:v>193.14704672430199</c:v>
                </c:pt>
                <c:pt idx="56">
                  <c:v>177.15169773071599</c:v>
                </c:pt>
                <c:pt idx="57">
                  <c:v>182.17494502596901</c:v>
                </c:pt>
                <c:pt idx="58">
                  <c:v>189.40871348054901</c:v>
                </c:pt>
                <c:pt idx="59">
                  <c:v>178.536209542542</c:v>
                </c:pt>
                <c:pt idx="60">
                  <c:v>166.730178118483</c:v>
                </c:pt>
                <c:pt idx="61">
                  <c:v>93.719543682829595</c:v>
                </c:pt>
                <c:pt idx="62">
                  <c:v>145.96602789763</c:v>
                </c:pt>
                <c:pt idx="63">
                  <c:v>146.625197772852</c:v>
                </c:pt>
                <c:pt idx="64">
                  <c:v>156.97208375180099</c:v>
                </c:pt>
                <c:pt idx="65">
                  <c:v>139.18701826345199</c:v>
                </c:pt>
                <c:pt idx="66">
                  <c:v>136.21460301686901</c:v>
                </c:pt>
                <c:pt idx="67">
                  <c:v>150.76458481661899</c:v>
                </c:pt>
                <c:pt idx="68">
                  <c:v>140.927702652699</c:v>
                </c:pt>
                <c:pt idx="69">
                  <c:v>128.14370074303901</c:v>
                </c:pt>
                <c:pt idx="70">
                  <c:v>124.331942966059</c:v>
                </c:pt>
                <c:pt idx="71">
                  <c:v>135.35690370083901</c:v>
                </c:pt>
                <c:pt idx="72">
                  <c:v>134.29180315330501</c:v>
                </c:pt>
                <c:pt idx="73">
                  <c:v>132.01296591798001</c:v>
                </c:pt>
                <c:pt idx="74">
                  <c:v>138.65640754792</c:v>
                </c:pt>
                <c:pt idx="75">
                  <c:v>131.44231966452401</c:v>
                </c:pt>
                <c:pt idx="76">
                  <c:v>128.74470198322399</c:v>
                </c:pt>
                <c:pt idx="77">
                  <c:v>135.422601568261</c:v>
                </c:pt>
                <c:pt idx="78">
                  <c:v>128.21639373862999</c:v>
                </c:pt>
                <c:pt idx="79">
                  <c:v>132.98234933730899</c:v>
                </c:pt>
                <c:pt idx="80">
                  <c:v>126.806083825676</c:v>
                </c:pt>
                <c:pt idx="81">
                  <c:v>132.26876125409001</c:v>
                </c:pt>
                <c:pt idx="82">
                  <c:v>130.68899434961199</c:v>
                </c:pt>
                <c:pt idx="83">
                  <c:v>132.97036743053499</c:v>
                </c:pt>
              </c:numCache>
            </c:numRef>
          </c:val>
          <c:smooth val="0"/>
          <c:extLst>
            <c:ext xmlns:c16="http://schemas.microsoft.com/office/drawing/2014/chart" uri="{C3380CC4-5D6E-409C-BE32-E72D297353CC}">
              <c16:uniqueId val="{00000001-BDE1-4BD4-A119-BC7E70A3311E}"/>
            </c:ext>
          </c:extLst>
        </c:ser>
        <c:ser>
          <c:idx val="2"/>
          <c:order val="2"/>
          <c:tx>
            <c:strRef>
              <c:f>ETP_73!$D$34</c:f>
              <c:strCache>
                <c:ptCount val="1"/>
                <c:pt idx="0">
                  <c:v>Fabrication d'equipements electriques, electroniques, informatiques ; fabrication de machine</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ETP_73!$E$34:$CJ$34</c:f>
              <c:numCache>
                <c:formatCode>#,##0</c:formatCode>
                <c:ptCount val="84"/>
                <c:pt idx="0">
                  <c:v>515.88341279311999</c:v>
                </c:pt>
                <c:pt idx="1">
                  <c:v>570.13823319692699</c:v>
                </c:pt>
                <c:pt idx="2">
                  <c:v>602.38230628475105</c:v>
                </c:pt>
                <c:pt idx="3">
                  <c:v>536.406887274116</c:v>
                </c:pt>
                <c:pt idx="4">
                  <c:v>506.52403681239002</c:v>
                </c:pt>
                <c:pt idx="5">
                  <c:v>537.401306326135</c:v>
                </c:pt>
                <c:pt idx="6">
                  <c:v>516.10569326132202</c:v>
                </c:pt>
                <c:pt idx="7">
                  <c:v>551.68297440762399</c:v>
                </c:pt>
                <c:pt idx="8">
                  <c:v>511.27586568074599</c:v>
                </c:pt>
                <c:pt idx="9">
                  <c:v>570.782657149893</c:v>
                </c:pt>
                <c:pt idx="10">
                  <c:v>494.90438899456899</c:v>
                </c:pt>
                <c:pt idx="11">
                  <c:v>455.93931815162699</c:v>
                </c:pt>
                <c:pt idx="12">
                  <c:v>470.87131896247502</c:v>
                </c:pt>
                <c:pt idx="13">
                  <c:v>502.44224331759699</c:v>
                </c:pt>
                <c:pt idx="14">
                  <c:v>504.50834325570401</c:v>
                </c:pt>
                <c:pt idx="15">
                  <c:v>445.55157633935698</c:v>
                </c:pt>
                <c:pt idx="16">
                  <c:v>384.37589131436499</c:v>
                </c:pt>
                <c:pt idx="17">
                  <c:v>343.925453380541</c:v>
                </c:pt>
                <c:pt idx="18">
                  <c:v>379.55888788451898</c:v>
                </c:pt>
                <c:pt idx="19">
                  <c:v>274.10016558346098</c:v>
                </c:pt>
                <c:pt idx="20">
                  <c:v>220.085181663843</c:v>
                </c:pt>
                <c:pt idx="21">
                  <c:v>331.17163412371502</c:v>
                </c:pt>
                <c:pt idx="22">
                  <c:v>354.02327923448797</c:v>
                </c:pt>
                <c:pt idx="23">
                  <c:v>428.778267560762</c:v>
                </c:pt>
                <c:pt idx="24">
                  <c:v>330.270038988419</c:v>
                </c:pt>
                <c:pt idx="25">
                  <c:v>442.49951901884498</c:v>
                </c:pt>
                <c:pt idx="26">
                  <c:v>462.585516324803</c:v>
                </c:pt>
                <c:pt idx="27">
                  <c:v>473.24165860855999</c:v>
                </c:pt>
                <c:pt idx="28">
                  <c:v>439.065363209574</c:v>
                </c:pt>
                <c:pt idx="29">
                  <c:v>380.57667919640897</c:v>
                </c:pt>
                <c:pt idx="30">
                  <c:v>368.34357450891599</c:v>
                </c:pt>
                <c:pt idx="31">
                  <c:v>365.10823683478299</c:v>
                </c:pt>
                <c:pt idx="32">
                  <c:v>355.63679817620698</c:v>
                </c:pt>
                <c:pt idx="33">
                  <c:v>349.65029821097198</c:v>
                </c:pt>
                <c:pt idx="34">
                  <c:v>411.58682031312998</c:v>
                </c:pt>
                <c:pt idx="35">
                  <c:v>421.254786801357</c:v>
                </c:pt>
                <c:pt idx="36">
                  <c:v>389.070564617961</c:v>
                </c:pt>
                <c:pt idx="37">
                  <c:v>355.00753166051499</c:v>
                </c:pt>
                <c:pt idx="38">
                  <c:v>303.50627821231598</c:v>
                </c:pt>
                <c:pt idx="39">
                  <c:v>263.881085342696</c:v>
                </c:pt>
                <c:pt idx="40">
                  <c:v>249.83556678852199</c:v>
                </c:pt>
                <c:pt idx="41">
                  <c:v>298.94041368347303</c:v>
                </c:pt>
                <c:pt idx="42">
                  <c:v>284.70875227631001</c:v>
                </c:pt>
                <c:pt idx="43">
                  <c:v>237.887051229875</c:v>
                </c:pt>
                <c:pt idx="44">
                  <c:v>278.12087776442002</c:v>
                </c:pt>
                <c:pt idx="45">
                  <c:v>314.26475430263099</c:v>
                </c:pt>
                <c:pt idx="46">
                  <c:v>386.30876017242502</c:v>
                </c:pt>
                <c:pt idx="47">
                  <c:v>348.06318568647498</c:v>
                </c:pt>
                <c:pt idx="48">
                  <c:v>333.58082697822999</c:v>
                </c:pt>
                <c:pt idx="49">
                  <c:v>371.444631669248</c:v>
                </c:pt>
                <c:pt idx="50">
                  <c:v>382.95049982273702</c:v>
                </c:pt>
                <c:pt idx="51">
                  <c:v>397.02307544057197</c:v>
                </c:pt>
                <c:pt idx="52">
                  <c:v>389.79789150017399</c:v>
                </c:pt>
                <c:pt idx="53">
                  <c:v>410.659884582725</c:v>
                </c:pt>
                <c:pt idx="54">
                  <c:v>431.60415255075202</c:v>
                </c:pt>
                <c:pt idx="55">
                  <c:v>458.202728698496</c:v>
                </c:pt>
                <c:pt idx="56">
                  <c:v>459.15755391828401</c:v>
                </c:pt>
                <c:pt idx="57">
                  <c:v>483.75065519967501</c:v>
                </c:pt>
                <c:pt idx="58">
                  <c:v>509.95913972794301</c:v>
                </c:pt>
                <c:pt idx="59">
                  <c:v>537.88635361933996</c:v>
                </c:pt>
                <c:pt idx="60">
                  <c:v>528.86161628104196</c:v>
                </c:pt>
                <c:pt idx="61">
                  <c:v>374.08781386876802</c:v>
                </c:pt>
                <c:pt idx="62">
                  <c:v>414.44187717961103</c:v>
                </c:pt>
                <c:pt idx="63">
                  <c:v>433.35681082945803</c:v>
                </c:pt>
                <c:pt idx="64">
                  <c:v>390.93671512072899</c:v>
                </c:pt>
                <c:pt idx="65">
                  <c:v>357.89039196806198</c:v>
                </c:pt>
                <c:pt idx="66">
                  <c:v>351.89196832310699</c:v>
                </c:pt>
                <c:pt idx="67">
                  <c:v>367.147327879138</c:v>
                </c:pt>
                <c:pt idx="68">
                  <c:v>419.32446538382402</c:v>
                </c:pt>
                <c:pt idx="69">
                  <c:v>421.36229527520601</c:v>
                </c:pt>
                <c:pt idx="70">
                  <c:v>449.92484544463599</c:v>
                </c:pt>
                <c:pt idx="71">
                  <c:v>496.79396036210397</c:v>
                </c:pt>
                <c:pt idx="72">
                  <c:v>526.91602572586703</c:v>
                </c:pt>
                <c:pt idx="73">
                  <c:v>557.84370668888096</c:v>
                </c:pt>
                <c:pt idx="74">
                  <c:v>555.41861722666499</c:v>
                </c:pt>
                <c:pt idx="75">
                  <c:v>572.61787901504294</c:v>
                </c:pt>
                <c:pt idx="76">
                  <c:v>557.08295821015099</c:v>
                </c:pt>
                <c:pt idx="77">
                  <c:v>499.66779281627799</c:v>
                </c:pt>
                <c:pt idx="78">
                  <c:v>443.385662207081</c:v>
                </c:pt>
                <c:pt idx="79">
                  <c:v>381.95384711756702</c:v>
                </c:pt>
                <c:pt idx="80">
                  <c:v>404.20285035474899</c:v>
                </c:pt>
                <c:pt idx="81">
                  <c:v>404.63472429710799</c:v>
                </c:pt>
                <c:pt idx="82">
                  <c:v>426.91614806087102</c:v>
                </c:pt>
                <c:pt idx="83">
                  <c:v>410.05957993224001</c:v>
                </c:pt>
              </c:numCache>
            </c:numRef>
          </c:val>
          <c:smooth val="0"/>
          <c:extLst>
            <c:ext xmlns:c16="http://schemas.microsoft.com/office/drawing/2014/chart" uri="{C3380CC4-5D6E-409C-BE32-E72D297353CC}">
              <c16:uniqueId val="{00000002-BDE1-4BD4-A119-BC7E70A3311E}"/>
            </c:ext>
          </c:extLst>
        </c:ser>
        <c:ser>
          <c:idx val="3"/>
          <c:order val="3"/>
          <c:tx>
            <c:strRef>
              <c:f>ETP_73!$D$35</c:f>
              <c:strCache>
                <c:ptCount val="1"/>
                <c:pt idx="0">
                  <c:v>Fabrication de materiels de transport</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ETP_73!$E$35:$CJ$35</c:f>
              <c:numCache>
                <c:formatCode>#,##0</c:formatCode>
                <c:ptCount val="84"/>
                <c:pt idx="0">
                  <c:v>47.156246595391899</c:v>
                </c:pt>
                <c:pt idx="1">
                  <c:v>42.6354245376085</c:v>
                </c:pt>
                <c:pt idx="2">
                  <c:v>65.741074995379805</c:v>
                </c:pt>
                <c:pt idx="3">
                  <c:v>72.709988881487504</c:v>
                </c:pt>
                <c:pt idx="4">
                  <c:v>84.630408359462294</c:v>
                </c:pt>
                <c:pt idx="5">
                  <c:v>121.117986522471</c:v>
                </c:pt>
                <c:pt idx="6">
                  <c:v>96.873013398470803</c:v>
                </c:pt>
                <c:pt idx="7">
                  <c:v>88.743437444482595</c:v>
                </c:pt>
                <c:pt idx="8">
                  <c:v>84.574886351404004</c:v>
                </c:pt>
                <c:pt idx="9">
                  <c:v>77.496145407081499</c:v>
                </c:pt>
                <c:pt idx="10">
                  <c:v>75.508756916019394</c:v>
                </c:pt>
                <c:pt idx="11">
                  <c:v>60.566019555060599</c:v>
                </c:pt>
                <c:pt idx="12">
                  <c:v>63.645253125144599</c:v>
                </c:pt>
                <c:pt idx="13">
                  <c:v>44.220683878400997</c:v>
                </c:pt>
                <c:pt idx="14">
                  <c:v>33.330630506722201</c:v>
                </c:pt>
                <c:pt idx="15">
                  <c:v>46.732864747442797</c:v>
                </c:pt>
                <c:pt idx="16">
                  <c:v>57.564495928835903</c:v>
                </c:pt>
                <c:pt idx="17">
                  <c:v>52.442202362080501</c:v>
                </c:pt>
                <c:pt idx="18">
                  <c:v>42.420714570944298</c:v>
                </c:pt>
                <c:pt idx="19">
                  <c:v>30.485625280544198</c:v>
                </c:pt>
                <c:pt idx="20">
                  <c:v>25.2372234707973</c:v>
                </c:pt>
                <c:pt idx="21">
                  <c:v>33.914750660440603</c:v>
                </c:pt>
                <c:pt idx="22">
                  <c:v>28.133610990162399</c:v>
                </c:pt>
                <c:pt idx="23">
                  <c:v>21.857285166716402</c:v>
                </c:pt>
                <c:pt idx="24">
                  <c:v>11.494709292971701</c:v>
                </c:pt>
                <c:pt idx="25">
                  <c:v>8.8579030758984096</c:v>
                </c:pt>
                <c:pt idx="26">
                  <c:v>15.271987185831501</c:v>
                </c:pt>
                <c:pt idx="27">
                  <c:v>29.958789291668399</c:v>
                </c:pt>
                <c:pt idx="28">
                  <c:v>14.965208704779799</c:v>
                </c:pt>
                <c:pt idx="29">
                  <c:v>11.743128437160999</c:v>
                </c:pt>
                <c:pt idx="30">
                  <c:v>6.0863229045780702</c:v>
                </c:pt>
                <c:pt idx="31">
                  <c:v>5.2601620496919299</c:v>
                </c:pt>
                <c:pt idx="32">
                  <c:v>6.2623276110430401</c:v>
                </c:pt>
                <c:pt idx="33">
                  <c:v>7.5622631897373198</c:v>
                </c:pt>
                <c:pt idx="34">
                  <c:v>8.6544598080059707</c:v>
                </c:pt>
                <c:pt idx="35">
                  <c:v>8.9508890638903509</c:v>
                </c:pt>
                <c:pt idx="36">
                  <c:v>12.4821010465364</c:v>
                </c:pt>
                <c:pt idx="37">
                  <c:v>11.9663487242128</c:v>
                </c:pt>
                <c:pt idx="38">
                  <c:v>9.9097300330262605</c:v>
                </c:pt>
                <c:pt idx="39">
                  <c:v>8.6821906938214397</c:v>
                </c:pt>
                <c:pt idx="40">
                  <c:v>19.178281499277499</c:v>
                </c:pt>
                <c:pt idx="41">
                  <c:v>17.203035853751199</c:v>
                </c:pt>
                <c:pt idx="42">
                  <c:v>14.180603670493101</c:v>
                </c:pt>
                <c:pt idx="43">
                  <c:v>12.958459383616701</c:v>
                </c:pt>
                <c:pt idx="44">
                  <c:v>8.2489438830584607</c:v>
                </c:pt>
                <c:pt idx="45">
                  <c:v>7.1456167900833396</c:v>
                </c:pt>
                <c:pt idx="46">
                  <c:v>12.4561808600905</c:v>
                </c:pt>
                <c:pt idx="47">
                  <c:v>16.4969704383563</c:v>
                </c:pt>
                <c:pt idx="48">
                  <c:v>24.417614434787701</c:v>
                </c:pt>
                <c:pt idx="49">
                  <c:v>29.254175331063099</c:v>
                </c:pt>
                <c:pt idx="50">
                  <c:v>25.2680607276328</c:v>
                </c:pt>
                <c:pt idx="51">
                  <c:v>27.386589945836501</c:v>
                </c:pt>
                <c:pt idx="52">
                  <c:v>21.933998692987</c:v>
                </c:pt>
                <c:pt idx="53">
                  <c:v>20.9102093529694</c:v>
                </c:pt>
                <c:pt idx="54">
                  <c:v>18.899792129422799</c:v>
                </c:pt>
                <c:pt idx="55">
                  <c:v>25.559980090179401</c:v>
                </c:pt>
                <c:pt idx="56">
                  <c:v>28.2221746807781</c:v>
                </c:pt>
                <c:pt idx="57">
                  <c:v>28.6737822916567</c:v>
                </c:pt>
                <c:pt idx="58">
                  <c:v>23.7999144002648</c:v>
                </c:pt>
                <c:pt idx="59">
                  <c:v>18.807999720071901</c:v>
                </c:pt>
                <c:pt idx="60">
                  <c:v>19.085298671731401</c:v>
                </c:pt>
                <c:pt idx="61">
                  <c:v>6.4832722559318396</c:v>
                </c:pt>
                <c:pt idx="62">
                  <c:v>28.033016448039302</c:v>
                </c:pt>
                <c:pt idx="63">
                  <c:v>32.635444049596202</c:v>
                </c:pt>
                <c:pt idx="64">
                  <c:v>31.587815044727101</c:v>
                </c:pt>
                <c:pt idx="65">
                  <c:v>37.251154937190499</c:v>
                </c:pt>
                <c:pt idx="66">
                  <c:v>35.815430061275997</c:v>
                </c:pt>
                <c:pt idx="67">
                  <c:v>39.554730505646702</c:v>
                </c:pt>
                <c:pt idx="68">
                  <c:v>40.297352712309802</c:v>
                </c:pt>
                <c:pt idx="69">
                  <c:v>36.905087411730499</c:v>
                </c:pt>
                <c:pt idx="70">
                  <c:v>34.394254063956502</c:v>
                </c:pt>
                <c:pt idx="71">
                  <c:v>37.018089006758402</c:v>
                </c:pt>
                <c:pt idx="72">
                  <c:v>37.095751332492</c:v>
                </c:pt>
                <c:pt idx="73">
                  <c:v>25.0505982717428</c:v>
                </c:pt>
                <c:pt idx="74">
                  <c:v>26.395615304279598</c:v>
                </c:pt>
                <c:pt idx="75">
                  <c:v>26.533040086313001</c:v>
                </c:pt>
                <c:pt idx="76">
                  <c:v>28.803942163189401</c:v>
                </c:pt>
                <c:pt idx="77">
                  <c:v>30.541567550567599</c:v>
                </c:pt>
                <c:pt idx="78">
                  <c:v>24.282279361005202</c:v>
                </c:pt>
                <c:pt idx="79">
                  <c:v>24.058724334101498</c:v>
                </c:pt>
                <c:pt idx="80">
                  <c:v>15.0344088091435</c:v>
                </c:pt>
                <c:pt idx="81">
                  <c:v>27.3422458146261</c:v>
                </c:pt>
                <c:pt idx="82">
                  <c:v>31.3344072467141</c:v>
                </c:pt>
                <c:pt idx="83">
                  <c:v>24.780728375209101</c:v>
                </c:pt>
              </c:numCache>
            </c:numRef>
          </c:val>
          <c:smooth val="0"/>
          <c:extLst>
            <c:ext xmlns:c16="http://schemas.microsoft.com/office/drawing/2014/chart" uri="{C3380CC4-5D6E-409C-BE32-E72D297353CC}">
              <c16:uniqueId val="{00000003-BDE1-4BD4-A119-BC7E70A3311E}"/>
            </c:ext>
          </c:extLst>
        </c:ser>
        <c:ser>
          <c:idx val="4"/>
          <c:order val="4"/>
          <c:tx>
            <c:strRef>
              <c:f>ETP_73!$D$36</c:f>
              <c:strCache>
                <c:ptCount val="1"/>
                <c:pt idx="0">
                  <c:v>Fabrication d'autres produits industriels</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ETP_73!$E$36:$CJ$36</c:f>
              <c:numCache>
                <c:formatCode>#,##0</c:formatCode>
                <c:ptCount val="84"/>
                <c:pt idx="0">
                  <c:v>981.37368214758101</c:v>
                </c:pt>
                <c:pt idx="1">
                  <c:v>949.61933391238495</c:v>
                </c:pt>
                <c:pt idx="2">
                  <c:v>934.64730587129304</c:v>
                </c:pt>
                <c:pt idx="3">
                  <c:v>948.51268186680102</c:v>
                </c:pt>
                <c:pt idx="4">
                  <c:v>906.18492026006004</c:v>
                </c:pt>
                <c:pt idx="5">
                  <c:v>857.56519620327299</c:v>
                </c:pt>
                <c:pt idx="6">
                  <c:v>929.11736711066999</c:v>
                </c:pt>
                <c:pt idx="7">
                  <c:v>992.72589720706401</c:v>
                </c:pt>
                <c:pt idx="8">
                  <c:v>968.46730112387002</c:v>
                </c:pt>
                <c:pt idx="9">
                  <c:v>1029.0962778328201</c:v>
                </c:pt>
                <c:pt idx="10">
                  <c:v>1085.69439098526</c:v>
                </c:pt>
                <c:pt idx="11">
                  <c:v>1079.64735756085</c:v>
                </c:pt>
                <c:pt idx="12">
                  <c:v>1075.75107225386</c:v>
                </c:pt>
                <c:pt idx="13">
                  <c:v>1023.6896087733101</c:v>
                </c:pt>
                <c:pt idx="14">
                  <c:v>959.53038628698505</c:v>
                </c:pt>
                <c:pt idx="15">
                  <c:v>759.30874862821895</c:v>
                </c:pt>
                <c:pt idx="16">
                  <c:v>552.90085482498796</c:v>
                </c:pt>
                <c:pt idx="17">
                  <c:v>306.74570593047702</c:v>
                </c:pt>
                <c:pt idx="18">
                  <c:v>331.592344732615</c:v>
                </c:pt>
                <c:pt idx="19">
                  <c:v>398.89714178513299</c:v>
                </c:pt>
                <c:pt idx="20">
                  <c:v>477.64572296539598</c:v>
                </c:pt>
                <c:pt idx="21">
                  <c:v>586.27320859438498</c:v>
                </c:pt>
                <c:pt idx="22">
                  <c:v>684.39071107720804</c:v>
                </c:pt>
                <c:pt idx="23">
                  <c:v>755.00298388495105</c:v>
                </c:pt>
                <c:pt idx="24">
                  <c:v>730.83541034283201</c:v>
                </c:pt>
                <c:pt idx="25">
                  <c:v>783.82664371198905</c:v>
                </c:pt>
                <c:pt idx="26">
                  <c:v>777.405901888833</c:v>
                </c:pt>
                <c:pt idx="27">
                  <c:v>744.90001889981102</c:v>
                </c:pt>
                <c:pt idx="28">
                  <c:v>721.97217907438301</c:v>
                </c:pt>
                <c:pt idx="29">
                  <c:v>677.19206810394599</c:v>
                </c:pt>
                <c:pt idx="30">
                  <c:v>607.87758005882404</c:v>
                </c:pt>
                <c:pt idx="31">
                  <c:v>611.95168068066596</c:v>
                </c:pt>
                <c:pt idx="32">
                  <c:v>634.81882993904401</c:v>
                </c:pt>
                <c:pt idx="33">
                  <c:v>597.39453424324904</c:v>
                </c:pt>
                <c:pt idx="34">
                  <c:v>585.47881627315905</c:v>
                </c:pt>
                <c:pt idx="35">
                  <c:v>629.40648572628197</c:v>
                </c:pt>
                <c:pt idx="36">
                  <c:v>588.95410013026901</c:v>
                </c:pt>
                <c:pt idx="37">
                  <c:v>670.89370159083705</c:v>
                </c:pt>
                <c:pt idx="38">
                  <c:v>659.73878407929396</c:v>
                </c:pt>
                <c:pt idx="39">
                  <c:v>651.53376106499695</c:v>
                </c:pt>
                <c:pt idx="40">
                  <c:v>658.08904766801004</c:v>
                </c:pt>
                <c:pt idx="41">
                  <c:v>670.62793539635197</c:v>
                </c:pt>
                <c:pt idx="42">
                  <c:v>749.01098666804296</c:v>
                </c:pt>
                <c:pt idx="43">
                  <c:v>683.18262517451103</c:v>
                </c:pt>
                <c:pt idx="44">
                  <c:v>649.14123592414398</c:v>
                </c:pt>
                <c:pt idx="45">
                  <c:v>677.05092420322001</c:v>
                </c:pt>
                <c:pt idx="46">
                  <c:v>742.29186801882395</c:v>
                </c:pt>
                <c:pt idx="47">
                  <c:v>792.84939370813595</c:v>
                </c:pt>
                <c:pt idx="48">
                  <c:v>863.60007591371902</c:v>
                </c:pt>
                <c:pt idx="49">
                  <c:v>849.175219071284</c:v>
                </c:pt>
                <c:pt idx="50">
                  <c:v>865.44501210599299</c:v>
                </c:pt>
                <c:pt idx="51">
                  <c:v>935.56798272069398</c:v>
                </c:pt>
                <c:pt idx="52">
                  <c:v>959.01647795173596</c:v>
                </c:pt>
                <c:pt idx="53">
                  <c:v>966.07784254010699</c:v>
                </c:pt>
                <c:pt idx="54">
                  <c:v>970.28667534639396</c:v>
                </c:pt>
                <c:pt idx="55">
                  <c:v>939.49370228091198</c:v>
                </c:pt>
                <c:pt idx="56">
                  <c:v>895.77866752216596</c:v>
                </c:pt>
                <c:pt idx="57">
                  <c:v>856.79915757325705</c:v>
                </c:pt>
                <c:pt idx="58">
                  <c:v>781.07679613132404</c:v>
                </c:pt>
                <c:pt idx="59">
                  <c:v>747.230197653392</c:v>
                </c:pt>
                <c:pt idx="60">
                  <c:v>695.19066159417105</c:v>
                </c:pt>
                <c:pt idx="61">
                  <c:v>496.40119991584203</c:v>
                </c:pt>
                <c:pt idx="62">
                  <c:v>653.95275320612097</c:v>
                </c:pt>
                <c:pt idx="63">
                  <c:v>702.97493881003902</c:v>
                </c:pt>
                <c:pt idx="64">
                  <c:v>748.50672612496805</c:v>
                </c:pt>
                <c:pt idx="65">
                  <c:v>787.80036501365601</c:v>
                </c:pt>
                <c:pt idx="66">
                  <c:v>769.74476354639603</c:v>
                </c:pt>
                <c:pt idx="67">
                  <c:v>816.81738833556096</c:v>
                </c:pt>
                <c:pt idx="68">
                  <c:v>818.19539016684303</c:v>
                </c:pt>
                <c:pt idx="69">
                  <c:v>776.09282151429704</c:v>
                </c:pt>
                <c:pt idx="70">
                  <c:v>766.18769802954796</c:v>
                </c:pt>
                <c:pt idx="71">
                  <c:v>807.49925216767394</c:v>
                </c:pt>
                <c:pt idx="72">
                  <c:v>785.81935749066702</c:v>
                </c:pt>
                <c:pt idx="73">
                  <c:v>726.55780972763603</c:v>
                </c:pt>
                <c:pt idx="74">
                  <c:v>719.26240660217695</c:v>
                </c:pt>
                <c:pt idx="75">
                  <c:v>655.52953969804901</c:v>
                </c:pt>
                <c:pt idx="76">
                  <c:v>650.56869681747401</c:v>
                </c:pt>
                <c:pt idx="77">
                  <c:v>647.12319664361598</c:v>
                </c:pt>
                <c:pt idx="78">
                  <c:v>620.47378265143504</c:v>
                </c:pt>
                <c:pt idx="79">
                  <c:v>606.69985868553897</c:v>
                </c:pt>
                <c:pt idx="80">
                  <c:v>631.41262593087902</c:v>
                </c:pt>
                <c:pt idx="81">
                  <c:v>667.15616902606803</c:v>
                </c:pt>
                <c:pt idx="82">
                  <c:v>682.029716256136</c:v>
                </c:pt>
                <c:pt idx="83">
                  <c:v>741.01337548564402</c:v>
                </c:pt>
              </c:numCache>
            </c:numRef>
          </c:val>
          <c:smooth val="0"/>
          <c:extLst>
            <c:ext xmlns:c16="http://schemas.microsoft.com/office/drawing/2014/chart" uri="{C3380CC4-5D6E-409C-BE32-E72D297353CC}">
              <c16:uniqueId val="{00000004-BDE1-4BD4-A119-BC7E70A3311E}"/>
            </c:ext>
          </c:extLst>
        </c:ser>
        <c:ser>
          <c:idx val="6"/>
          <c:order val="5"/>
          <c:tx>
            <c:strRef>
              <c:f>ETP_73!$D$37</c:f>
              <c:strCache>
                <c:ptCount val="1"/>
                <c:pt idx="0">
                  <c:v>Construction</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ETP_73!$E$37:$CJ$37</c:f>
              <c:numCache>
                <c:formatCode>#,##0</c:formatCode>
                <c:ptCount val="84"/>
                <c:pt idx="0">
                  <c:v>1357.34884052295</c:v>
                </c:pt>
                <c:pt idx="1">
                  <c:v>1510.56273494477</c:v>
                </c:pt>
                <c:pt idx="2">
                  <c:v>1419.0559236199399</c:v>
                </c:pt>
                <c:pt idx="3">
                  <c:v>1288.45285594695</c:v>
                </c:pt>
                <c:pt idx="4">
                  <c:v>1258.86753591196</c:v>
                </c:pt>
                <c:pt idx="5">
                  <c:v>1356.16072963748</c:v>
                </c:pt>
                <c:pt idx="6">
                  <c:v>1236.18057768524</c:v>
                </c:pt>
                <c:pt idx="7">
                  <c:v>1343.69025414933</c:v>
                </c:pt>
                <c:pt idx="8">
                  <c:v>1312.3172792822199</c:v>
                </c:pt>
                <c:pt idx="9">
                  <c:v>1151.6537719969599</c:v>
                </c:pt>
                <c:pt idx="10">
                  <c:v>1194.7190511604999</c:v>
                </c:pt>
                <c:pt idx="11">
                  <c:v>1267.00138719407</c:v>
                </c:pt>
                <c:pt idx="12">
                  <c:v>1331.21152428542</c:v>
                </c:pt>
                <c:pt idx="13">
                  <c:v>1213.6951848984199</c:v>
                </c:pt>
                <c:pt idx="14">
                  <c:v>1179.89259332035</c:v>
                </c:pt>
                <c:pt idx="15">
                  <c:v>996.32463205394095</c:v>
                </c:pt>
                <c:pt idx="16">
                  <c:v>925.17825231232598</c:v>
                </c:pt>
                <c:pt idx="17">
                  <c:v>980.45361744912498</c:v>
                </c:pt>
                <c:pt idx="18">
                  <c:v>967.05251631859903</c:v>
                </c:pt>
                <c:pt idx="19">
                  <c:v>975.69775363061899</c:v>
                </c:pt>
                <c:pt idx="20">
                  <c:v>923.04502657586204</c:v>
                </c:pt>
                <c:pt idx="21">
                  <c:v>1041.55817206601</c:v>
                </c:pt>
                <c:pt idx="22">
                  <c:v>1178.09406472822</c:v>
                </c:pt>
                <c:pt idx="23">
                  <c:v>1259.22780944908</c:v>
                </c:pt>
                <c:pt idx="24">
                  <c:v>1454.7567109377201</c:v>
                </c:pt>
                <c:pt idx="25">
                  <c:v>1335.6076453072501</c:v>
                </c:pt>
                <c:pt idx="26">
                  <c:v>1185.3702013406501</c:v>
                </c:pt>
                <c:pt idx="27">
                  <c:v>1280.93764691046</c:v>
                </c:pt>
                <c:pt idx="28">
                  <c:v>1301.60609752854</c:v>
                </c:pt>
                <c:pt idx="29">
                  <c:v>1324.9551022734599</c:v>
                </c:pt>
                <c:pt idx="30">
                  <c:v>1303.4875130806199</c:v>
                </c:pt>
                <c:pt idx="31">
                  <c:v>1247.57709062249</c:v>
                </c:pt>
                <c:pt idx="32">
                  <c:v>1181.09611237575</c:v>
                </c:pt>
                <c:pt idx="33">
                  <c:v>1245.09483635526</c:v>
                </c:pt>
                <c:pt idx="34">
                  <c:v>1244.8178341616899</c:v>
                </c:pt>
                <c:pt idx="35">
                  <c:v>1281.84850355715</c:v>
                </c:pt>
                <c:pt idx="36">
                  <c:v>1192.17064858307</c:v>
                </c:pt>
                <c:pt idx="37">
                  <c:v>1089.05275060947</c:v>
                </c:pt>
                <c:pt idx="38">
                  <c:v>994.37986013139903</c:v>
                </c:pt>
                <c:pt idx="39">
                  <c:v>924.42588800853503</c:v>
                </c:pt>
                <c:pt idx="40">
                  <c:v>969.89988256644494</c:v>
                </c:pt>
                <c:pt idx="41">
                  <c:v>926.03401630817905</c:v>
                </c:pt>
                <c:pt idx="42">
                  <c:v>1050.44169893548</c:v>
                </c:pt>
                <c:pt idx="43">
                  <c:v>1072.2837828756301</c:v>
                </c:pt>
                <c:pt idx="44">
                  <c:v>1190.49903635442</c:v>
                </c:pt>
                <c:pt idx="45">
                  <c:v>1173.604328891</c:v>
                </c:pt>
                <c:pt idx="46">
                  <c:v>1211.06161843681</c:v>
                </c:pt>
                <c:pt idx="47">
                  <c:v>1266.60493790807</c:v>
                </c:pt>
                <c:pt idx="48">
                  <c:v>1430.56595679208</c:v>
                </c:pt>
                <c:pt idx="49">
                  <c:v>1472.8229011153601</c:v>
                </c:pt>
                <c:pt idx="50">
                  <c:v>1551.8712400843999</c:v>
                </c:pt>
                <c:pt idx="51">
                  <c:v>1673.60726756435</c:v>
                </c:pt>
                <c:pt idx="52">
                  <c:v>1726.4301481555401</c:v>
                </c:pt>
                <c:pt idx="53">
                  <c:v>1661.32151078174</c:v>
                </c:pt>
                <c:pt idx="54">
                  <c:v>1658.46286496486</c:v>
                </c:pt>
                <c:pt idx="55">
                  <c:v>1680.9849216538501</c:v>
                </c:pt>
                <c:pt idx="56">
                  <c:v>1647.4610502761</c:v>
                </c:pt>
                <c:pt idx="57">
                  <c:v>1787.6064646775001</c:v>
                </c:pt>
                <c:pt idx="58">
                  <c:v>1722.7613512924199</c:v>
                </c:pt>
                <c:pt idx="59">
                  <c:v>1751.3640952215201</c:v>
                </c:pt>
                <c:pt idx="60">
                  <c:v>1509.501249294</c:v>
                </c:pt>
                <c:pt idx="61">
                  <c:v>911.01318745905405</c:v>
                </c:pt>
                <c:pt idx="62">
                  <c:v>1533.5819515748401</c:v>
                </c:pt>
                <c:pt idx="63">
                  <c:v>1590.6800677137601</c:v>
                </c:pt>
                <c:pt idx="64">
                  <c:v>1651.6449770652</c:v>
                </c:pt>
                <c:pt idx="65">
                  <c:v>1629.64313294505</c:v>
                </c:pt>
                <c:pt idx="66">
                  <c:v>1617.5903872466999</c:v>
                </c:pt>
                <c:pt idx="67">
                  <c:v>1610.2566074015001</c:v>
                </c:pt>
                <c:pt idx="68">
                  <c:v>1606.38693356113</c:v>
                </c:pt>
                <c:pt idx="69">
                  <c:v>1591.83086748152</c:v>
                </c:pt>
                <c:pt idx="70">
                  <c:v>1695.1825954791</c:v>
                </c:pt>
                <c:pt idx="71">
                  <c:v>1738.58320861229</c:v>
                </c:pt>
                <c:pt idx="72">
                  <c:v>1791.7786017798001</c:v>
                </c:pt>
                <c:pt idx="73">
                  <c:v>1757.27916472898</c:v>
                </c:pt>
                <c:pt idx="74">
                  <c:v>1681.8463522664599</c:v>
                </c:pt>
                <c:pt idx="75">
                  <c:v>1604.4617919740199</c:v>
                </c:pt>
                <c:pt idx="76">
                  <c:v>1617.54954717542</c:v>
                </c:pt>
                <c:pt idx="77">
                  <c:v>1609.6774974074101</c:v>
                </c:pt>
                <c:pt idx="78">
                  <c:v>1628.1044171999099</c:v>
                </c:pt>
                <c:pt idx="79">
                  <c:v>1805.29479063842</c:v>
                </c:pt>
                <c:pt idx="80">
                  <c:v>1808.4799480674901</c:v>
                </c:pt>
                <c:pt idx="81">
                  <c:v>1768.3723600575299</c:v>
                </c:pt>
                <c:pt idx="82">
                  <c:v>1805.2641950901</c:v>
                </c:pt>
                <c:pt idx="83">
                  <c:v>1914.6961713451501</c:v>
                </c:pt>
              </c:numCache>
            </c:numRef>
          </c:val>
          <c:smooth val="0"/>
          <c:extLst>
            <c:ext xmlns:c16="http://schemas.microsoft.com/office/drawing/2014/chart" uri="{C3380CC4-5D6E-409C-BE32-E72D297353CC}">
              <c16:uniqueId val="{00000005-BDE1-4BD4-A119-BC7E70A331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ETP_73!$D$38</c:f>
              <c:strCache>
                <c:ptCount val="1"/>
                <c:pt idx="0">
                  <c:v>Commerce ; reparation d'automobiles et de motocycles</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ETP_73!$E$38:$CJ$38</c:f>
              <c:numCache>
                <c:formatCode>#,##0</c:formatCode>
                <c:ptCount val="84"/>
                <c:pt idx="0">
                  <c:v>185.27562382805399</c:v>
                </c:pt>
                <c:pt idx="1">
                  <c:v>199.43640513408701</c:v>
                </c:pt>
                <c:pt idx="2">
                  <c:v>224.11215371962101</c:v>
                </c:pt>
                <c:pt idx="3">
                  <c:v>178.11900678252101</c:v>
                </c:pt>
                <c:pt idx="4">
                  <c:v>166.69292981133401</c:v>
                </c:pt>
                <c:pt idx="5">
                  <c:v>176.38129910219601</c:v>
                </c:pt>
                <c:pt idx="6">
                  <c:v>167.874575032883</c:v>
                </c:pt>
                <c:pt idx="7">
                  <c:v>202.94232148831301</c:v>
                </c:pt>
                <c:pt idx="8">
                  <c:v>191.84360420836799</c:v>
                </c:pt>
                <c:pt idx="9">
                  <c:v>195.51297436652001</c:v>
                </c:pt>
                <c:pt idx="10">
                  <c:v>198.15368939752599</c:v>
                </c:pt>
                <c:pt idx="11">
                  <c:v>202.72770288191401</c:v>
                </c:pt>
                <c:pt idx="12">
                  <c:v>224.31693424224</c:v>
                </c:pt>
                <c:pt idx="13">
                  <c:v>225.84627957553101</c:v>
                </c:pt>
                <c:pt idx="14">
                  <c:v>223.30787309829699</c:v>
                </c:pt>
                <c:pt idx="15">
                  <c:v>187.66287201837699</c:v>
                </c:pt>
                <c:pt idx="16">
                  <c:v>174.73297785847299</c:v>
                </c:pt>
                <c:pt idx="17">
                  <c:v>149.43983297742699</c:v>
                </c:pt>
                <c:pt idx="18">
                  <c:v>166.504257671895</c:v>
                </c:pt>
                <c:pt idx="19">
                  <c:v>203.49172550245601</c:v>
                </c:pt>
                <c:pt idx="20">
                  <c:v>222.58902316414199</c:v>
                </c:pt>
                <c:pt idx="21">
                  <c:v>238.16116788030499</c:v>
                </c:pt>
                <c:pt idx="22">
                  <c:v>264.34845690817099</c:v>
                </c:pt>
                <c:pt idx="23">
                  <c:v>274.27549624761701</c:v>
                </c:pt>
                <c:pt idx="24">
                  <c:v>248.81925673652799</c:v>
                </c:pt>
                <c:pt idx="25">
                  <c:v>267.671927749909</c:v>
                </c:pt>
                <c:pt idx="26">
                  <c:v>275.92427449744002</c:v>
                </c:pt>
                <c:pt idx="27">
                  <c:v>313.23808015212597</c:v>
                </c:pt>
                <c:pt idx="28">
                  <c:v>288.74090163305601</c:v>
                </c:pt>
                <c:pt idx="29">
                  <c:v>289.56835409423502</c:v>
                </c:pt>
                <c:pt idx="30">
                  <c:v>282.131586764556</c:v>
                </c:pt>
                <c:pt idx="31">
                  <c:v>265.01255776344601</c:v>
                </c:pt>
                <c:pt idx="32">
                  <c:v>286.24155965736099</c:v>
                </c:pt>
                <c:pt idx="33">
                  <c:v>292.06973311694799</c:v>
                </c:pt>
                <c:pt idx="34">
                  <c:v>299.09726008265301</c:v>
                </c:pt>
                <c:pt idx="35">
                  <c:v>301.31741159039501</c:v>
                </c:pt>
                <c:pt idx="36">
                  <c:v>282.73892922969901</c:v>
                </c:pt>
                <c:pt idx="37">
                  <c:v>252.96587391516999</c:v>
                </c:pt>
                <c:pt idx="38">
                  <c:v>223.27365908330299</c:v>
                </c:pt>
                <c:pt idx="39">
                  <c:v>214.84352994020699</c:v>
                </c:pt>
                <c:pt idx="40">
                  <c:v>244.91723718326</c:v>
                </c:pt>
                <c:pt idx="41">
                  <c:v>310.00607974678701</c:v>
                </c:pt>
                <c:pt idx="42">
                  <c:v>285.68493781598397</c:v>
                </c:pt>
                <c:pt idx="43">
                  <c:v>273.72585677871001</c:v>
                </c:pt>
                <c:pt idx="44">
                  <c:v>255.78190786229601</c:v>
                </c:pt>
                <c:pt idx="45">
                  <c:v>246.08684597992701</c:v>
                </c:pt>
                <c:pt idx="46">
                  <c:v>246.777756734581</c:v>
                </c:pt>
                <c:pt idx="47">
                  <c:v>278.512837812714</c:v>
                </c:pt>
                <c:pt idx="48">
                  <c:v>351.319273616435</c:v>
                </c:pt>
                <c:pt idx="49">
                  <c:v>344.54395174740301</c:v>
                </c:pt>
                <c:pt idx="50">
                  <c:v>362.35050505593301</c:v>
                </c:pt>
                <c:pt idx="51">
                  <c:v>341.58301765186297</c:v>
                </c:pt>
                <c:pt idx="52">
                  <c:v>327.539510712143</c:v>
                </c:pt>
                <c:pt idx="53">
                  <c:v>318.081548832625</c:v>
                </c:pt>
                <c:pt idx="54">
                  <c:v>328.15579355011403</c:v>
                </c:pt>
                <c:pt idx="55">
                  <c:v>322.808309342055</c:v>
                </c:pt>
                <c:pt idx="56">
                  <c:v>352.12457823394601</c:v>
                </c:pt>
                <c:pt idx="57">
                  <c:v>356.01390644450402</c:v>
                </c:pt>
                <c:pt idx="58">
                  <c:v>355.907976723856</c:v>
                </c:pt>
                <c:pt idx="59">
                  <c:v>356.63276931030299</c:v>
                </c:pt>
                <c:pt idx="60">
                  <c:v>289.73152139472302</c:v>
                </c:pt>
                <c:pt idx="61">
                  <c:v>193.64958289737899</c:v>
                </c:pt>
                <c:pt idx="62">
                  <c:v>250.55142451121699</c:v>
                </c:pt>
                <c:pt idx="63">
                  <c:v>232.98352733929701</c:v>
                </c:pt>
                <c:pt idx="64">
                  <c:v>266.93518172927799</c:v>
                </c:pt>
                <c:pt idx="65">
                  <c:v>339.59603984454998</c:v>
                </c:pt>
                <c:pt idx="66">
                  <c:v>391.49455475542499</c:v>
                </c:pt>
                <c:pt idx="67">
                  <c:v>408.883325238613</c:v>
                </c:pt>
                <c:pt idx="68">
                  <c:v>412.67066608378798</c:v>
                </c:pt>
                <c:pt idx="69">
                  <c:v>422.51243654836901</c:v>
                </c:pt>
                <c:pt idx="70">
                  <c:v>443.79402635806002</c:v>
                </c:pt>
                <c:pt idx="71">
                  <c:v>421.56789114605698</c:v>
                </c:pt>
                <c:pt idx="72">
                  <c:v>400.74696396181503</c:v>
                </c:pt>
                <c:pt idx="73">
                  <c:v>361.88593908658203</c:v>
                </c:pt>
                <c:pt idx="74">
                  <c:v>364.60277593050898</c:v>
                </c:pt>
                <c:pt idx="75">
                  <c:v>370.75460035919099</c:v>
                </c:pt>
                <c:pt idx="76">
                  <c:v>388.649987041239</c:v>
                </c:pt>
                <c:pt idx="77">
                  <c:v>374.790243612859</c:v>
                </c:pt>
                <c:pt idx="78">
                  <c:v>355.45472039972901</c:v>
                </c:pt>
                <c:pt idx="79">
                  <c:v>332.693070120117</c:v>
                </c:pt>
                <c:pt idx="80">
                  <c:v>349.07051020119798</c:v>
                </c:pt>
                <c:pt idx="81">
                  <c:v>333.54288287746499</c:v>
                </c:pt>
                <c:pt idx="82">
                  <c:v>320.509194273432</c:v>
                </c:pt>
                <c:pt idx="83">
                  <c:v>310.63736306841298</c:v>
                </c:pt>
              </c:numCache>
            </c:numRef>
          </c:val>
          <c:smooth val="0"/>
          <c:extLst>
            <c:ext xmlns:c16="http://schemas.microsoft.com/office/drawing/2014/chart" uri="{C3380CC4-5D6E-409C-BE32-E72D297353CC}">
              <c16:uniqueId val="{00000000-D52A-4EC4-9C36-B342E446CDBE}"/>
            </c:ext>
          </c:extLst>
        </c:ser>
        <c:ser>
          <c:idx val="1"/>
          <c:order val="1"/>
          <c:tx>
            <c:strRef>
              <c:f>ETP_73!$D$39</c:f>
              <c:strCache>
                <c:ptCount val="1"/>
                <c:pt idx="0">
                  <c:v>Transports et entreposage</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ETP_73!$E$39:$CJ$39</c:f>
              <c:numCache>
                <c:formatCode>#,##0</c:formatCode>
                <c:ptCount val="84"/>
                <c:pt idx="0">
                  <c:v>258.34143942123802</c:v>
                </c:pt>
                <c:pt idx="1">
                  <c:v>211.945593151786</c:v>
                </c:pt>
                <c:pt idx="2">
                  <c:v>201.22753263983</c:v>
                </c:pt>
                <c:pt idx="3">
                  <c:v>237.55596939541601</c:v>
                </c:pt>
                <c:pt idx="4">
                  <c:v>233.612264721461</c:v>
                </c:pt>
                <c:pt idx="5">
                  <c:v>215.311535822151</c:v>
                </c:pt>
                <c:pt idx="6">
                  <c:v>226.54108988539801</c:v>
                </c:pt>
                <c:pt idx="7">
                  <c:v>267.74378648699701</c:v>
                </c:pt>
                <c:pt idx="8">
                  <c:v>317.66655940000499</c:v>
                </c:pt>
                <c:pt idx="9">
                  <c:v>346.02320360482298</c:v>
                </c:pt>
                <c:pt idx="10">
                  <c:v>415.12394133732403</c:v>
                </c:pt>
                <c:pt idx="11">
                  <c:v>413.25690624016403</c:v>
                </c:pt>
                <c:pt idx="12">
                  <c:v>343.84752559772801</c:v>
                </c:pt>
                <c:pt idx="13">
                  <c:v>390.48878929736799</c:v>
                </c:pt>
                <c:pt idx="14">
                  <c:v>395.32634389337397</c:v>
                </c:pt>
                <c:pt idx="15">
                  <c:v>369.76190647110002</c:v>
                </c:pt>
                <c:pt idx="16">
                  <c:v>374.49657770360699</c:v>
                </c:pt>
                <c:pt idx="17">
                  <c:v>284.53737469009297</c:v>
                </c:pt>
                <c:pt idx="18">
                  <c:v>264.419661297331</c:v>
                </c:pt>
                <c:pt idx="19">
                  <c:v>284.92823846286302</c:v>
                </c:pt>
                <c:pt idx="20">
                  <c:v>331.91553592290398</c:v>
                </c:pt>
                <c:pt idx="21">
                  <c:v>273.92783064019102</c:v>
                </c:pt>
                <c:pt idx="22">
                  <c:v>285.827949322829</c:v>
                </c:pt>
                <c:pt idx="23">
                  <c:v>294.17907039933698</c:v>
                </c:pt>
                <c:pt idx="24">
                  <c:v>296.912618710571</c:v>
                </c:pt>
                <c:pt idx="25">
                  <c:v>296.52464811126703</c:v>
                </c:pt>
                <c:pt idx="26">
                  <c:v>251.73069980486599</c:v>
                </c:pt>
                <c:pt idx="27">
                  <c:v>252.59826288913601</c:v>
                </c:pt>
                <c:pt idx="28">
                  <c:v>323.211568023913</c:v>
                </c:pt>
                <c:pt idx="29">
                  <c:v>266.69890305493198</c:v>
                </c:pt>
                <c:pt idx="30">
                  <c:v>239.926464209481</c:v>
                </c:pt>
                <c:pt idx="31">
                  <c:v>232.56967388533701</c:v>
                </c:pt>
                <c:pt idx="32">
                  <c:v>228.445980548509</c:v>
                </c:pt>
                <c:pt idx="33">
                  <c:v>261.68527189586899</c:v>
                </c:pt>
                <c:pt idx="34">
                  <c:v>283.19539901650802</c:v>
                </c:pt>
                <c:pt idx="35">
                  <c:v>290.37767797769902</c:v>
                </c:pt>
                <c:pt idx="36">
                  <c:v>254.245350950008</c:v>
                </c:pt>
                <c:pt idx="37">
                  <c:v>275.32660150925398</c:v>
                </c:pt>
                <c:pt idx="38">
                  <c:v>317.89128646552098</c:v>
                </c:pt>
                <c:pt idx="39">
                  <c:v>289.77366785057302</c:v>
                </c:pt>
                <c:pt idx="40">
                  <c:v>326.83621872779997</c:v>
                </c:pt>
                <c:pt idx="41">
                  <c:v>373.11991954926202</c:v>
                </c:pt>
                <c:pt idx="42">
                  <c:v>393.76506834109802</c:v>
                </c:pt>
                <c:pt idx="43">
                  <c:v>402.51489517906299</c:v>
                </c:pt>
                <c:pt idx="44">
                  <c:v>391.31251104260002</c:v>
                </c:pt>
                <c:pt idx="45">
                  <c:v>379.30252907026301</c:v>
                </c:pt>
                <c:pt idx="46">
                  <c:v>400.90216895535298</c:v>
                </c:pt>
                <c:pt idx="47">
                  <c:v>444.82388092313602</c:v>
                </c:pt>
                <c:pt idx="48">
                  <c:v>418.792298923239</c:v>
                </c:pt>
                <c:pt idx="49">
                  <c:v>408.72597143858701</c:v>
                </c:pt>
                <c:pt idx="50">
                  <c:v>423.75924397522499</c:v>
                </c:pt>
                <c:pt idx="51">
                  <c:v>459.009332040885</c:v>
                </c:pt>
                <c:pt idx="52">
                  <c:v>497.25144726532801</c:v>
                </c:pt>
                <c:pt idx="53">
                  <c:v>495.81668798438</c:v>
                </c:pt>
                <c:pt idx="54">
                  <c:v>476.55275269489903</c:v>
                </c:pt>
                <c:pt idx="55">
                  <c:v>455.161332682862</c:v>
                </c:pt>
                <c:pt idx="56">
                  <c:v>465.05687757097598</c:v>
                </c:pt>
                <c:pt idx="57">
                  <c:v>449.76318998484197</c:v>
                </c:pt>
                <c:pt idx="58">
                  <c:v>429.375793786835</c:v>
                </c:pt>
                <c:pt idx="59">
                  <c:v>450.86554906237501</c:v>
                </c:pt>
                <c:pt idx="60">
                  <c:v>418.96091523659999</c:v>
                </c:pt>
                <c:pt idx="61">
                  <c:v>283.405135630659</c:v>
                </c:pt>
                <c:pt idx="62">
                  <c:v>440.94565290409503</c:v>
                </c:pt>
                <c:pt idx="63">
                  <c:v>395.89720839360501</c:v>
                </c:pt>
                <c:pt idx="64">
                  <c:v>286.76337966686998</c:v>
                </c:pt>
                <c:pt idx="65">
                  <c:v>463.25908048365199</c:v>
                </c:pt>
                <c:pt idx="66">
                  <c:v>540.42229203339696</c:v>
                </c:pt>
                <c:pt idx="67">
                  <c:v>572.52706921622098</c:v>
                </c:pt>
                <c:pt idx="68">
                  <c:v>633.82487273168204</c:v>
                </c:pt>
                <c:pt idx="69">
                  <c:v>629.46852142035402</c:v>
                </c:pt>
                <c:pt idx="70">
                  <c:v>595.830763017001</c:v>
                </c:pt>
                <c:pt idx="71">
                  <c:v>637.99308365576599</c:v>
                </c:pt>
                <c:pt idx="72">
                  <c:v>618.06345530589397</c:v>
                </c:pt>
                <c:pt idx="73">
                  <c:v>571.34275856490103</c:v>
                </c:pt>
                <c:pt idx="74">
                  <c:v>551.19990503302199</c:v>
                </c:pt>
                <c:pt idx="75">
                  <c:v>525.60298755965903</c:v>
                </c:pt>
                <c:pt idx="76">
                  <c:v>526.86466245098597</c:v>
                </c:pt>
                <c:pt idx="77">
                  <c:v>530.43986130827705</c:v>
                </c:pt>
                <c:pt idx="78">
                  <c:v>548.99221925320103</c:v>
                </c:pt>
                <c:pt idx="79">
                  <c:v>508.18228473202601</c:v>
                </c:pt>
                <c:pt idx="80">
                  <c:v>463.79972183555498</c:v>
                </c:pt>
                <c:pt idx="81">
                  <c:v>445.65958396087302</c:v>
                </c:pt>
                <c:pt idx="82">
                  <c:v>450.93066966034502</c:v>
                </c:pt>
                <c:pt idx="83">
                  <c:v>447.20304455636699</c:v>
                </c:pt>
              </c:numCache>
            </c:numRef>
          </c:val>
          <c:smooth val="0"/>
          <c:extLst>
            <c:ext xmlns:c16="http://schemas.microsoft.com/office/drawing/2014/chart" uri="{C3380CC4-5D6E-409C-BE32-E72D297353CC}">
              <c16:uniqueId val="{00000001-D52A-4EC4-9C36-B342E446CDBE}"/>
            </c:ext>
          </c:extLst>
        </c:ser>
        <c:ser>
          <c:idx val="2"/>
          <c:order val="2"/>
          <c:tx>
            <c:strRef>
              <c:f>ETP_73!$D$40</c:f>
              <c:strCache>
                <c:ptCount val="1"/>
                <c:pt idx="0">
                  <c:v>Hébergement et restauration</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ETP_73!$E$40:$CJ$40</c:f>
              <c:numCache>
                <c:formatCode>#,##0</c:formatCode>
                <c:ptCount val="84"/>
                <c:pt idx="0">
                  <c:v>21.0456212661657</c:v>
                </c:pt>
                <c:pt idx="1">
                  <c:v>17.894308168652699</c:v>
                </c:pt>
                <c:pt idx="2">
                  <c:v>17.6080488582692</c:v>
                </c:pt>
                <c:pt idx="3">
                  <c:v>22.214773757586901</c:v>
                </c:pt>
                <c:pt idx="4">
                  <c:v>25.766191733464598</c:v>
                </c:pt>
                <c:pt idx="5">
                  <c:v>23.9591265130599</c:v>
                </c:pt>
                <c:pt idx="6">
                  <c:v>21.4691564569397</c:v>
                </c:pt>
                <c:pt idx="7">
                  <c:v>17.917838405714399</c:v>
                </c:pt>
                <c:pt idx="8">
                  <c:v>24.748462030445999</c:v>
                </c:pt>
                <c:pt idx="9">
                  <c:v>27.867907583829499</c:v>
                </c:pt>
                <c:pt idx="10">
                  <c:v>31.5674188960264</c:v>
                </c:pt>
                <c:pt idx="11">
                  <c:v>30.6747694443923</c:v>
                </c:pt>
                <c:pt idx="12">
                  <c:v>85.827033822457594</c:v>
                </c:pt>
                <c:pt idx="13">
                  <c:v>31.170652411165001</c:v>
                </c:pt>
                <c:pt idx="14">
                  <c:v>16.025786427385398</c:v>
                </c:pt>
                <c:pt idx="15">
                  <c:v>14.1824895115309</c:v>
                </c:pt>
                <c:pt idx="16">
                  <c:v>12.641014368570101</c:v>
                </c:pt>
                <c:pt idx="17">
                  <c:v>11.4920914948115</c:v>
                </c:pt>
                <c:pt idx="18">
                  <c:v>9.4719409641556407</c:v>
                </c:pt>
                <c:pt idx="19">
                  <c:v>14.1090425864886</c:v>
                </c:pt>
                <c:pt idx="20">
                  <c:v>16.435872562414598</c:v>
                </c:pt>
                <c:pt idx="21">
                  <c:v>15.2903733615442</c:v>
                </c:pt>
                <c:pt idx="22">
                  <c:v>16.214854622484101</c:v>
                </c:pt>
                <c:pt idx="23">
                  <c:v>19.292443757536802</c:v>
                </c:pt>
                <c:pt idx="24">
                  <c:v>20.197346841078499</c:v>
                </c:pt>
                <c:pt idx="25">
                  <c:v>20.614849530121301</c:v>
                </c:pt>
                <c:pt idx="26">
                  <c:v>21.4391033257305</c:v>
                </c:pt>
                <c:pt idx="27">
                  <c:v>18.334075478725001</c:v>
                </c:pt>
                <c:pt idx="28">
                  <c:v>23.451862991447602</c:v>
                </c:pt>
                <c:pt idx="29">
                  <c:v>25.434703781018701</c:v>
                </c:pt>
                <c:pt idx="30">
                  <c:v>25.373209710243799</c:v>
                </c:pt>
                <c:pt idx="31">
                  <c:v>23.097816162371402</c:v>
                </c:pt>
                <c:pt idx="32">
                  <c:v>25.698951394846301</c:v>
                </c:pt>
                <c:pt idx="33">
                  <c:v>21.5764597332679</c:v>
                </c:pt>
                <c:pt idx="34">
                  <c:v>24.018611636942101</c:v>
                </c:pt>
                <c:pt idx="35">
                  <c:v>23.032858980214701</c:v>
                </c:pt>
                <c:pt idx="36">
                  <c:v>19.757425559923401</c:v>
                </c:pt>
                <c:pt idx="37">
                  <c:v>19.047971581102502</c:v>
                </c:pt>
                <c:pt idx="38">
                  <c:v>19.492512764439802</c:v>
                </c:pt>
                <c:pt idx="39">
                  <c:v>22.177962702297702</c:v>
                </c:pt>
                <c:pt idx="40">
                  <c:v>18.2109405380201</c:v>
                </c:pt>
                <c:pt idx="41">
                  <c:v>27.532454548444999</c:v>
                </c:pt>
                <c:pt idx="42">
                  <c:v>34.287625435376398</c:v>
                </c:pt>
                <c:pt idx="43">
                  <c:v>33.656256751851203</c:v>
                </c:pt>
                <c:pt idx="44">
                  <c:v>40.546656315773703</c:v>
                </c:pt>
                <c:pt idx="45">
                  <c:v>36.995358307478497</c:v>
                </c:pt>
                <c:pt idx="46">
                  <c:v>37.713466835786598</c:v>
                </c:pt>
                <c:pt idx="47">
                  <c:v>44.791657880917299</c:v>
                </c:pt>
                <c:pt idx="48">
                  <c:v>52.044623751127503</c:v>
                </c:pt>
                <c:pt idx="49">
                  <c:v>46.5399297094216</c:v>
                </c:pt>
                <c:pt idx="50">
                  <c:v>39.409834175332698</c:v>
                </c:pt>
                <c:pt idx="51">
                  <c:v>43.149425663716599</c:v>
                </c:pt>
                <c:pt idx="52">
                  <c:v>50.369103828941</c:v>
                </c:pt>
                <c:pt idx="53">
                  <c:v>52.913621443481098</c:v>
                </c:pt>
                <c:pt idx="54">
                  <c:v>49.863227714563898</c:v>
                </c:pt>
                <c:pt idx="55">
                  <c:v>50.934524504529101</c:v>
                </c:pt>
                <c:pt idx="56">
                  <c:v>52.240270970897001</c:v>
                </c:pt>
                <c:pt idx="57">
                  <c:v>58.416257920938001</c:v>
                </c:pt>
                <c:pt idx="58">
                  <c:v>50.567500502814497</c:v>
                </c:pt>
                <c:pt idx="59">
                  <c:v>52.528875891492703</c:v>
                </c:pt>
                <c:pt idx="60">
                  <c:v>53.049238202234399</c:v>
                </c:pt>
                <c:pt idx="61">
                  <c:v>15.139774837643699</c:v>
                </c:pt>
                <c:pt idx="62">
                  <c:v>31.823620343862402</c:v>
                </c:pt>
                <c:pt idx="63">
                  <c:v>33.378884374313799</c:v>
                </c:pt>
                <c:pt idx="64">
                  <c:v>16.8580790566666</c:v>
                </c:pt>
                <c:pt idx="65">
                  <c:v>33.3709410021522</c:v>
                </c:pt>
                <c:pt idx="66">
                  <c:v>48.960399254563903</c:v>
                </c:pt>
                <c:pt idx="67">
                  <c:v>58.094458909498698</c:v>
                </c:pt>
                <c:pt idx="68">
                  <c:v>67.2821458287127</c:v>
                </c:pt>
                <c:pt idx="69">
                  <c:v>65.696528720474504</c:v>
                </c:pt>
                <c:pt idx="70">
                  <c:v>54.307262767022003</c:v>
                </c:pt>
                <c:pt idx="71">
                  <c:v>60.6861739974497</c:v>
                </c:pt>
                <c:pt idx="72">
                  <c:v>63.028305964120896</c:v>
                </c:pt>
                <c:pt idx="73">
                  <c:v>57.368643230115502</c:v>
                </c:pt>
                <c:pt idx="74">
                  <c:v>54.836193599799003</c:v>
                </c:pt>
                <c:pt idx="75">
                  <c:v>50.105768897793602</c:v>
                </c:pt>
                <c:pt idx="76">
                  <c:v>40.199377793539398</c:v>
                </c:pt>
                <c:pt idx="77">
                  <c:v>50.057938240725498</c:v>
                </c:pt>
                <c:pt idx="78">
                  <c:v>53.850788310147699</c:v>
                </c:pt>
                <c:pt idx="79">
                  <c:v>48.481050579066697</c:v>
                </c:pt>
                <c:pt idx="80">
                  <c:v>50.579658287958402</c:v>
                </c:pt>
                <c:pt idx="81">
                  <c:v>47.795274911558799</c:v>
                </c:pt>
                <c:pt idx="82">
                  <c:v>45.910875188980199</c:v>
                </c:pt>
                <c:pt idx="83">
                  <c:v>61.845472957069497</c:v>
                </c:pt>
              </c:numCache>
            </c:numRef>
          </c:val>
          <c:smooth val="0"/>
          <c:extLst>
            <c:ext xmlns:c16="http://schemas.microsoft.com/office/drawing/2014/chart" uri="{C3380CC4-5D6E-409C-BE32-E72D297353CC}">
              <c16:uniqueId val="{00000002-D52A-4EC4-9C36-B342E446CDBE}"/>
            </c:ext>
          </c:extLst>
        </c:ser>
        <c:ser>
          <c:idx val="3"/>
          <c:order val="3"/>
          <c:tx>
            <c:strRef>
              <c:f>ETP_73!$D$41</c:f>
              <c:strCache>
                <c:ptCount val="1"/>
                <c:pt idx="0">
                  <c:v>Information et communication</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ETP_73!$E$41:$CJ$41</c:f>
              <c:numCache>
                <c:formatCode>#,##0</c:formatCode>
                <c:ptCount val="84"/>
                <c:pt idx="0">
                  <c:v>22.948452331304999</c:v>
                </c:pt>
                <c:pt idx="1">
                  <c:v>17.966016198415002</c:v>
                </c:pt>
                <c:pt idx="2">
                  <c:v>22.229870429841899</c:v>
                </c:pt>
                <c:pt idx="3">
                  <c:v>15.3605691221164</c:v>
                </c:pt>
                <c:pt idx="4">
                  <c:v>21.4046270867738</c:v>
                </c:pt>
                <c:pt idx="5">
                  <c:v>24.931472702835801</c:v>
                </c:pt>
                <c:pt idx="6">
                  <c:v>21.010466124619601</c:v>
                </c:pt>
                <c:pt idx="7">
                  <c:v>28.088842962060401</c:v>
                </c:pt>
                <c:pt idx="8">
                  <c:v>29.261892960515599</c:v>
                </c:pt>
                <c:pt idx="9">
                  <c:v>23.974166392165198</c:v>
                </c:pt>
                <c:pt idx="10">
                  <c:v>22.2374865236083</c:v>
                </c:pt>
                <c:pt idx="11">
                  <c:v>22.646533378037599</c:v>
                </c:pt>
                <c:pt idx="12">
                  <c:v>15.635087029028901</c:v>
                </c:pt>
                <c:pt idx="13">
                  <c:v>20.6954022650262</c:v>
                </c:pt>
                <c:pt idx="14">
                  <c:v>16.7967314940853</c:v>
                </c:pt>
                <c:pt idx="15">
                  <c:v>14.513395414428</c:v>
                </c:pt>
                <c:pt idx="16">
                  <c:v>12.373340198854301</c:v>
                </c:pt>
                <c:pt idx="17">
                  <c:v>8.7944781238844207</c:v>
                </c:pt>
                <c:pt idx="18">
                  <c:v>10.5245477089689</c:v>
                </c:pt>
                <c:pt idx="19">
                  <c:v>13.7952874586758</c:v>
                </c:pt>
                <c:pt idx="20">
                  <c:v>19.215552910885201</c:v>
                </c:pt>
                <c:pt idx="21">
                  <c:v>13.9705977326552</c:v>
                </c:pt>
                <c:pt idx="22">
                  <c:v>13.485192324557101</c:v>
                </c:pt>
                <c:pt idx="23">
                  <c:v>7.1766137017936096</c:v>
                </c:pt>
                <c:pt idx="24">
                  <c:v>7.8503710460840503</c:v>
                </c:pt>
                <c:pt idx="25">
                  <c:v>12.045377252294401</c:v>
                </c:pt>
                <c:pt idx="26">
                  <c:v>13.3424881847591</c:v>
                </c:pt>
                <c:pt idx="27">
                  <c:v>9.6669683909239392</c:v>
                </c:pt>
                <c:pt idx="28">
                  <c:v>10.060964775522599</c:v>
                </c:pt>
                <c:pt idx="29">
                  <c:v>6.5452566454438399</c:v>
                </c:pt>
                <c:pt idx="30">
                  <c:v>6.8228834144182597</c:v>
                </c:pt>
                <c:pt idx="31">
                  <c:v>7.2557257437224498</c:v>
                </c:pt>
                <c:pt idx="32">
                  <c:v>0</c:v>
                </c:pt>
                <c:pt idx="33">
                  <c:v>5.6109520005649296</c:v>
                </c:pt>
                <c:pt idx="34">
                  <c:v>0</c:v>
                </c:pt>
                <c:pt idx="35">
                  <c:v>0</c:v>
                </c:pt>
                <c:pt idx="36">
                  <c:v>6.7999008891223802</c:v>
                </c:pt>
                <c:pt idx="37">
                  <c:v>9.5962459133135791</c:v>
                </c:pt>
                <c:pt idx="38">
                  <c:v>6.5814978355654103</c:v>
                </c:pt>
                <c:pt idx="39">
                  <c:v>7.7712645922938703</c:v>
                </c:pt>
                <c:pt idx="40">
                  <c:v>0</c:v>
                </c:pt>
                <c:pt idx="41">
                  <c:v>0</c:v>
                </c:pt>
                <c:pt idx="42">
                  <c:v>0</c:v>
                </c:pt>
                <c:pt idx="43">
                  <c:v>5.5729032703043897</c:v>
                </c:pt>
                <c:pt idx="44">
                  <c:v>6.0104673143601497</c:v>
                </c:pt>
                <c:pt idx="45">
                  <c:v>0</c:v>
                </c:pt>
                <c:pt idx="46">
                  <c:v>9.2239048716927705</c:v>
                </c:pt>
                <c:pt idx="47">
                  <c:v>11.4459559870315</c:v>
                </c:pt>
                <c:pt idx="48">
                  <c:v>9.1208299360975094</c:v>
                </c:pt>
                <c:pt idx="49">
                  <c:v>7.9571530959421102</c:v>
                </c:pt>
                <c:pt idx="50">
                  <c:v>8.2527329546490993</c:v>
                </c:pt>
                <c:pt idx="51">
                  <c:v>9.1212231962583399</c:v>
                </c:pt>
                <c:pt idx="52">
                  <c:v>10.968403544221699</c:v>
                </c:pt>
                <c:pt idx="53">
                  <c:v>11.3635232308754</c:v>
                </c:pt>
                <c:pt idx="54">
                  <c:v>9.51818389224184</c:v>
                </c:pt>
                <c:pt idx="55">
                  <c:v>5.7026536930622198</c:v>
                </c:pt>
                <c:pt idx="56">
                  <c:v>9.5988603339068295</c:v>
                </c:pt>
                <c:pt idx="57">
                  <c:v>8.7196242434911806</c:v>
                </c:pt>
                <c:pt idx="58">
                  <c:v>8.0069705922416308</c:v>
                </c:pt>
                <c:pt idx="59">
                  <c:v>5.97494723995624</c:v>
                </c:pt>
                <c:pt idx="60">
                  <c:v>5.5987451205449403</c:v>
                </c:pt>
                <c:pt idx="61">
                  <c:v>0</c:v>
                </c:pt>
                <c:pt idx="62">
                  <c:v>12.3564665162751</c:v>
                </c:pt>
                <c:pt idx="63">
                  <c:v>11.8091079094165</c:v>
                </c:pt>
                <c:pt idx="64">
                  <c:v>9.0272946913478602</c:v>
                </c:pt>
                <c:pt idx="65">
                  <c:v>7.6949246771349697</c:v>
                </c:pt>
                <c:pt idx="66">
                  <c:v>12.305135441195601</c:v>
                </c:pt>
                <c:pt idx="67">
                  <c:v>7.7040251988837802</c:v>
                </c:pt>
                <c:pt idx="68">
                  <c:v>11.2877264807519</c:v>
                </c:pt>
                <c:pt idx="69">
                  <c:v>10.3020952993447</c:v>
                </c:pt>
                <c:pt idx="70">
                  <c:v>29.722457547610301</c:v>
                </c:pt>
                <c:pt idx="71">
                  <c:v>20.327896562676099</c:v>
                </c:pt>
                <c:pt idx="72">
                  <c:v>22.8049574778235</c:v>
                </c:pt>
                <c:pt idx="73">
                  <c:v>19.6905392007559</c:v>
                </c:pt>
                <c:pt idx="74">
                  <c:v>24.3839989101978</c:v>
                </c:pt>
                <c:pt idx="75">
                  <c:v>19.545859834582199</c:v>
                </c:pt>
                <c:pt idx="76">
                  <c:v>17.467383257182099</c:v>
                </c:pt>
                <c:pt idx="77">
                  <c:v>12.2732959527949</c:v>
                </c:pt>
                <c:pt idx="78">
                  <c:v>8.7509808764279509</c:v>
                </c:pt>
                <c:pt idx="79">
                  <c:v>5.96904516209508</c:v>
                </c:pt>
                <c:pt idx="80">
                  <c:v>11.591662354097499</c:v>
                </c:pt>
                <c:pt idx="81">
                  <c:v>9.3237389916131708</c:v>
                </c:pt>
                <c:pt idx="82">
                  <c:v>4.9847932820050502</c:v>
                </c:pt>
                <c:pt idx="83">
                  <c:v>6.2719283652741602</c:v>
                </c:pt>
              </c:numCache>
            </c:numRef>
          </c:val>
          <c:smooth val="0"/>
          <c:extLst>
            <c:ext xmlns:c16="http://schemas.microsoft.com/office/drawing/2014/chart" uri="{C3380CC4-5D6E-409C-BE32-E72D297353CC}">
              <c16:uniqueId val="{00000003-D52A-4EC4-9C36-B342E446CDBE}"/>
            </c:ext>
          </c:extLst>
        </c:ser>
        <c:ser>
          <c:idx val="4"/>
          <c:order val="4"/>
          <c:tx>
            <c:strRef>
              <c:f>ETP_73!$D$42</c:f>
              <c:strCache>
                <c:ptCount val="1"/>
                <c:pt idx="0">
                  <c:v>Activites financieres et d'assurance</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ETP_73!$E$42:$CJ$42</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4-D52A-4EC4-9C36-B342E446CDBE}"/>
            </c:ext>
          </c:extLst>
        </c:ser>
        <c:ser>
          <c:idx val="5"/>
          <c:order val="5"/>
          <c:tx>
            <c:strRef>
              <c:f>ETP_73!$D$43</c:f>
              <c:strCache>
                <c:ptCount val="1"/>
                <c:pt idx="0">
                  <c:v>Activites immobilieres</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ETP_73!$E$43:$CJ$43</c:f>
              <c:numCache>
                <c:formatCode>#,##0</c:formatCode>
                <c:ptCount val="84"/>
                <c:pt idx="0">
                  <c:v>36.949870894586098</c:v>
                </c:pt>
                <c:pt idx="1">
                  <c:v>35.132642692578003</c:v>
                </c:pt>
                <c:pt idx="2">
                  <c:v>42.051048145166803</c:v>
                </c:pt>
                <c:pt idx="3">
                  <c:v>35.7040848419065</c:v>
                </c:pt>
                <c:pt idx="4">
                  <c:v>33.233204275734799</c:v>
                </c:pt>
                <c:pt idx="5">
                  <c:v>32.615930736189902</c:v>
                </c:pt>
                <c:pt idx="6">
                  <c:v>18.970336768991299</c:v>
                </c:pt>
                <c:pt idx="7">
                  <c:v>21.882445159174999</c:v>
                </c:pt>
                <c:pt idx="8">
                  <c:v>20.4468876299205</c:v>
                </c:pt>
                <c:pt idx="9">
                  <c:v>24.778114817622001</c:v>
                </c:pt>
                <c:pt idx="10">
                  <c:v>19.652034688745399</c:v>
                </c:pt>
                <c:pt idx="11">
                  <c:v>23.121610623611101</c:v>
                </c:pt>
                <c:pt idx="12">
                  <c:v>22.4853292665744</c:v>
                </c:pt>
                <c:pt idx="13">
                  <c:v>17.8968934396955</c:v>
                </c:pt>
                <c:pt idx="14">
                  <c:v>29.7437181703514</c:v>
                </c:pt>
                <c:pt idx="15">
                  <c:v>35.253650691015103</c:v>
                </c:pt>
                <c:pt idx="16">
                  <c:v>43.1290689063689</c:v>
                </c:pt>
                <c:pt idx="17">
                  <c:v>42.214114806394903</c:v>
                </c:pt>
                <c:pt idx="18">
                  <c:v>45.156346404875997</c:v>
                </c:pt>
                <c:pt idx="19">
                  <c:v>44.653902935122403</c:v>
                </c:pt>
                <c:pt idx="20">
                  <c:v>45.353999761990899</c:v>
                </c:pt>
                <c:pt idx="21">
                  <c:v>33.006048946956703</c:v>
                </c:pt>
                <c:pt idx="22">
                  <c:v>25.949545484464601</c:v>
                </c:pt>
                <c:pt idx="23">
                  <c:v>21.855075456630999</c:v>
                </c:pt>
                <c:pt idx="24">
                  <c:v>21.025880935933699</c:v>
                </c:pt>
                <c:pt idx="25">
                  <c:v>32.3874242136432</c:v>
                </c:pt>
                <c:pt idx="26">
                  <c:v>31.205547701974002</c:v>
                </c:pt>
                <c:pt idx="27">
                  <c:v>28.225615038814102</c:v>
                </c:pt>
                <c:pt idx="28">
                  <c:v>21.692747954236001</c:v>
                </c:pt>
                <c:pt idx="29">
                  <c:v>19.273744945353499</c:v>
                </c:pt>
                <c:pt idx="30">
                  <c:v>19.340063638390799</c:v>
                </c:pt>
                <c:pt idx="31">
                  <c:v>20.359174687805101</c:v>
                </c:pt>
                <c:pt idx="32">
                  <c:v>22.847415914582701</c:v>
                </c:pt>
                <c:pt idx="33">
                  <c:v>16.660992600028798</c:v>
                </c:pt>
                <c:pt idx="34">
                  <c:v>20.471941545571099</c:v>
                </c:pt>
                <c:pt idx="35">
                  <c:v>18.228102812541099</c:v>
                </c:pt>
                <c:pt idx="36">
                  <c:v>22.050955429251299</c:v>
                </c:pt>
                <c:pt idx="37">
                  <c:v>26.653655833421801</c:v>
                </c:pt>
                <c:pt idx="38">
                  <c:v>24.375270425091401</c:v>
                </c:pt>
                <c:pt idx="39">
                  <c:v>25.561456965280399</c:v>
                </c:pt>
                <c:pt idx="40">
                  <c:v>32.231991611746203</c:v>
                </c:pt>
                <c:pt idx="41">
                  <c:v>33.557062017378399</c:v>
                </c:pt>
                <c:pt idx="42">
                  <c:v>29.628534950842901</c:v>
                </c:pt>
                <c:pt idx="43">
                  <c:v>32.274636419551697</c:v>
                </c:pt>
                <c:pt idx="44">
                  <c:v>28.461505262273601</c:v>
                </c:pt>
                <c:pt idx="45">
                  <c:v>28.065347835030401</c:v>
                </c:pt>
                <c:pt idx="46">
                  <c:v>29.289121704717498</c:v>
                </c:pt>
                <c:pt idx="47">
                  <c:v>30.448506099339099</c:v>
                </c:pt>
                <c:pt idx="48">
                  <c:v>20.163142613320598</c:v>
                </c:pt>
                <c:pt idx="49">
                  <c:v>19.4057295520509</c:v>
                </c:pt>
                <c:pt idx="50">
                  <c:v>25.3180712125945</c:v>
                </c:pt>
                <c:pt idx="51">
                  <c:v>26.678728442668401</c:v>
                </c:pt>
                <c:pt idx="52">
                  <c:v>26.8215004206595</c:v>
                </c:pt>
                <c:pt idx="53">
                  <c:v>26.160221261844299</c:v>
                </c:pt>
                <c:pt idx="54">
                  <c:v>31.361518028486099</c:v>
                </c:pt>
                <c:pt idx="55">
                  <c:v>35.3068053452754</c:v>
                </c:pt>
                <c:pt idx="56">
                  <c:v>29.002048429662199</c:v>
                </c:pt>
                <c:pt idx="57">
                  <c:v>32.772967865657002</c:v>
                </c:pt>
                <c:pt idx="58">
                  <c:v>45.021632659328503</c:v>
                </c:pt>
                <c:pt idx="59">
                  <c:v>35.302746542816102</c:v>
                </c:pt>
                <c:pt idx="60">
                  <c:v>15.501274129918601</c:v>
                </c:pt>
                <c:pt idx="61">
                  <c:v>9.1456123019222098</c:v>
                </c:pt>
                <c:pt idx="62">
                  <c:v>19.9359163241147</c:v>
                </c:pt>
                <c:pt idx="63">
                  <c:v>18.457299274767401</c:v>
                </c:pt>
                <c:pt idx="64">
                  <c:v>15.3395992230977</c:v>
                </c:pt>
                <c:pt idx="65">
                  <c:v>18.8848615522156</c:v>
                </c:pt>
                <c:pt idx="66">
                  <c:v>26.548329033761799</c:v>
                </c:pt>
                <c:pt idx="67">
                  <c:v>36.045874580488203</c:v>
                </c:pt>
                <c:pt idx="68">
                  <c:v>37.7122134149852</c:v>
                </c:pt>
                <c:pt idx="69">
                  <c:v>27.951121111640202</c:v>
                </c:pt>
                <c:pt idx="70">
                  <c:v>24.841505918684</c:v>
                </c:pt>
                <c:pt idx="71">
                  <c:v>17.947664890373499</c:v>
                </c:pt>
                <c:pt idx="72">
                  <c:v>15.9244061724049</c:v>
                </c:pt>
                <c:pt idx="73">
                  <c:v>17.619166715254</c:v>
                </c:pt>
                <c:pt idx="74">
                  <c:v>19.747690453042502</c:v>
                </c:pt>
                <c:pt idx="75">
                  <c:v>21.720736292332401</c:v>
                </c:pt>
                <c:pt idx="76">
                  <c:v>28.819860506055299</c:v>
                </c:pt>
                <c:pt idx="77">
                  <c:v>19.6928074271346</c:v>
                </c:pt>
                <c:pt idx="78">
                  <c:v>17.509655100078898</c:v>
                </c:pt>
                <c:pt idx="79">
                  <c:v>27.643935267002199</c:v>
                </c:pt>
                <c:pt idx="80">
                  <c:v>61.015833393803099</c:v>
                </c:pt>
                <c:pt idx="81">
                  <c:v>21.233118149395899</c:v>
                </c:pt>
                <c:pt idx="82">
                  <c:v>17.774727314248999</c:v>
                </c:pt>
                <c:pt idx="83">
                  <c:v>36.1996116315769</c:v>
                </c:pt>
              </c:numCache>
            </c:numRef>
          </c:val>
          <c:smooth val="0"/>
          <c:extLst>
            <c:ext xmlns:c16="http://schemas.microsoft.com/office/drawing/2014/chart" uri="{C3380CC4-5D6E-409C-BE32-E72D297353CC}">
              <c16:uniqueId val="{00000005-D52A-4EC4-9C36-B342E446CDBE}"/>
            </c:ext>
          </c:extLst>
        </c:ser>
        <c:ser>
          <c:idx val="6"/>
          <c:order val="6"/>
          <c:tx>
            <c:strRef>
              <c:f>ETP_73!$D$44</c:f>
              <c:strCache>
                <c:ptCount val="1"/>
                <c:pt idx="0">
                  <c:v>Activités scientifiques et techniques ; services administratifs et de soutien</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ETP_73!$E$44:$CJ$44</c:f>
              <c:numCache>
                <c:formatCode>#,##0</c:formatCode>
                <c:ptCount val="84"/>
                <c:pt idx="0">
                  <c:v>154.93573562405999</c:v>
                </c:pt>
                <c:pt idx="1">
                  <c:v>198.25799136350199</c:v>
                </c:pt>
                <c:pt idx="2">
                  <c:v>162.022556482884</c:v>
                </c:pt>
                <c:pt idx="3">
                  <c:v>160.24655533198401</c:v>
                </c:pt>
                <c:pt idx="4">
                  <c:v>153.53260081230499</c:v>
                </c:pt>
                <c:pt idx="5">
                  <c:v>151.19831936511301</c:v>
                </c:pt>
                <c:pt idx="6">
                  <c:v>188.03543821659599</c:v>
                </c:pt>
                <c:pt idx="7">
                  <c:v>195.57157360201899</c:v>
                </c:pt>
                <c:pt idx="8">
                  <c:v>190.72768284593701</c:v>
                </c:pt>
                <c:pt idx="9">
                  <c:v>214.16133141837199</c:v>
                </c:pt>
                <c:pt idx="10">
                  <c:v>198.24460164284801</c:v>
                </c:pt>
                <c:pt idx="11">
                  <c:v>186.35702867567099</c:v>
                </c:pt>
                <c:pt idx="12">
                  <c:v>145.601827427958</c:v>
                </c:pt>
                <c:pt idx="13">
                  <c:v>143.64227377000299</c:v>
                </c:pt>
                <c:pt idx="14">
                  <c:v>146.75133410035099</c:v>
                </c:pt>
                <c:pt idx="15">
                  <c:v>142.161918490429</c:v>
                </c:pt>
                <c:pt idx="16">
                  <c:v>148.62054723128</c:v>
                </c:pt>
                <c:pt idx="17">
                  <c:v>149.68849209589601</c:v>
                </c:pt>
                <c:pt idx="18">
                  <c:v>127.527342293781</c:v>
                </c:pt>
                <c:pt idx="19">
                  <c:v>148.63191782429001</c:v>
                </c:pt>
                <c:pt idx="20">
                  <c:v>163.85820341648201</c:v>
                </c:pt>
                <c:pt idx="21">
                  <c:v>138.283817813078</c:v>
                </c:pt>
                <c:pt idx="22">
                  <c:v>136.35171528796599</c:v>
                </c:pt>
                <c:pt idx="23">
                  <c:v>137.24210712298199</c:v>
                </c:pt>
                <c:pt idx="24">
                  <c:v>144.25509646043099</c:v>
                </c:pt>
                <c:pt idx="25">
                  <c:v>138.338534808443</c:v>
                </c:pt>
                <c:pt idx="26">
                  <c:v>124.10231857426901</c:v>
                </c:pt>
                <c:pt idx="27">
                  <c:v>122.832527206561</c:v>
                </c:pt>
                <c:pt idx="28">
                  <c:v>125.368221049393</c:v>
                </c:pt>
                <c:pt idx="29">
                  <c:v>109.115498100352</c:v>
                </c:pt>
                <c:pt idx="30">
                  <c:v>105.85908813864</c:v>
                </c:pt>
                <c:pt idx="31">
                  <c:v>125.736439847398</c:v>
                </c:pt>
                <c:pt idx="32">
                  <c:v>117.78642277618501</c:v>
                </c:pt>
                <c:pt idx="33">
                  <c:v>140.60571906228901</c:v>
                </c:pt>
                <c:pt idx="34">
                  <c:v>156.79489475156501</c:v>
                </c:pt>
                <c:pt idx="35">
                  <c:v>143.27561403969599</c:v>
                </c:pt>
                <c:pt idx="36">
                  <c:v>133.45209349497401</c:v>
                </c:pt>
                <c:pt idx="37">
                  <c:v>134.34826672027299</c:v>
                </c:pt>
                <c:pt idx="38">
                  <c:v>133.582419804615</c:v>
                </c:pt>
                <c:pt idx="39">
                  <c:v>131.08323810693901</c:v>
                </c:pt>
                <c:pt idx="40">
                  <c:v>134.52164971990999</c:v>
                </c:pt>
                <c:pt idx="41">
                  <c:v>146.07524119207201</c:v>
                </c:pt>
                <c:pt idx="42">
                  <c:v>157.60137794942599</c:v>
                </c:pt>
                <c:pt idx="43">
                  <c:v>145.66976835397401</c:v>
                </c:pt>
                <c:pt idx="44">
                  <c:v>152.97806922664401</c:v>
                </c:pt>
                <c:pt idx="45">
                  <c:v>163.97222992602099</c:v>
                </c:pt>
                <c:pt idx="46">
                  <c:v>180.18467476888901</c:v>
                </c:pt>
                <c:pt idx="47">
                  <c:v>224.811818262179</c:v>
                </c:pt>
                <c:pt idx="48">
                  <c:v>265.28133160897897</c:v>
                </c:pt>
                <c:pt idx="49">
                  <c:v>314.92374448750599</c:v>
                </c:pt>
                <c:pt idx="50">
                  <c:v>331.49913400189001</c:v>
                </c:pt>
                <c:pt idx="51">
                  <c:v>351.59863402541902</c:v>
                </c:pt>
                <c:pt idx="52">
                  <c:v>390.27184221743499</c:v>
                </c:pt>
                <c:pt idx="53">
                  <c:v>396.83163437753302</c:v>
                </c:pt>
                <c:pt idx="54">
                  <c:v>408.73264966185502</c:v>
                </c:pt>
                <c:pt idx="55">
                  <c:v>423.78848116327703</c:v>
                </c:pt>
                <c:pt idx="56">
                  <c:v>419.73873223967502</c:v>
                </c:pt>
                <c:pt idx="57">
                  <c:v>416.96424539716702</c:v>
                </c:pt>
                <c:pt idx="58">
                  <c:v>440.852394978463</c:v>
                </c:pt>
                <c:pt idx="59">
                  <c:v>489.53651353498702</c:v>
                </c:pt>
                <c:pt idx="60">
                  <c:v>432.406310311455</c:v>
                </c:pt>
                <c:pt idx="61">
                  <c:v>344.30719221572002</c:v>
                </c:pt>
                <c:pt idx="62">
                  <c:v>424.486301331314</c:v>
                </c:pt>
                <c:pt idx="63">
                  <c:v>393.90344273585799</c:v>
                </c:pt>
                <c:pt idx="64">
                  <c:v>407.505679737874</c:v>
                </c:pt>
                <c:pt idx="65">
                  <c:v>464.36546711170701</c:v>
                </c:pt>
                <c:pt idx="66">
                  <c:v>470.36625964585897</c:v>
                </c:pt>
                <c:pt idx="67">
                  <c:v>471.50453555907802</c:v>
                </c:pt>
                <c:pt idx="68">
                  <c:v>510.173160033393</c:v>
                </c:pt>
                <c:pt idx="69">
                  <c:v>489.97759926899698</c:v>
                </c:pt>
                <c:pt idx="70">
                  <c:v>495.57823106884598</c:v>
                </c:pt>
                <c:pt idx="71">
                  <c:v>483.76295681263201</c:v>
                </c:pt>
                <c:pt idx="72">
                  <c:v>462.22580528396298</c:v>
                </c:pt>
                <c:pt idx="73">
                  <c:v>421.70641709585698</c:v>
                </c:pt>
                <c:pt idx="74">
                  <c:v>428.64777107249898</c:v>
                </c:pt>
                <c:pt idx="75">
                  <c:v>439.80457565238999</c:v>
                </c:pt>
                <c:pt idx="76">
                  <c:v>471.62051640143898</c:v>
                </c:pt>
                <c:pt idx="77">
                  <c:v>474.61677967797198</c:v>
                </c:pt>
                <c:pt idx="78">
                  <c:v>445.52391782503503</c:v>
                </c:pt>
                <c:pt idx="79">
                  <c:v>404.757891349994</c:v>
                </c:pt>
                <c:pt idx="80">
                  <c:v>382.363656410435</c:v>
                </c:pt>
                <c:pt idx="81">
                  <c:v>367.79808451373299</c:v>
                </c:pt>
                <c:pt idx="82">
                  <c:v>363.194890488944</c:v>
                </c:pt>
                <c:pt idx="83">
                  <c:v>377.09361953026502</c:v>
                </c:pt>
              </c:numCache>
            </c:numRef>
          </c:val>
          <c:smooth val="0"/>
          <c:extLst>
            <c:ext xmlns:c16="http://schemas.microsoft.com/office/drawing/2014/chart" uri="{C3380CC4-5D6E-409C-BE32-E72D297353CC}">
              <c16:uniqueId val="{00000006-D52A-4EC4-9C36-B342E446CDBE}"/>
            </c:ext>
          </c:extLst>
        </c:ser>
        <c:ser>
          <c:idx val="7"/>
          <c:order val="7"/>
          <c:tx>
            <c:strRef>
              <c:f>ETP_73!$D$45</c:f>
              <c:strCache>
                <c:ptCount val="1"/>
                <c:pt idx="0">
                  <c:v>Administration publique, enseignement, sante humaine et action sociale</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ETP_73!$E$45:$CJ$45</c:f>
              <c:numCache>
                <c:formatCode>#,##0</c:formatCode>
                <c:ptCount val="84"/>
                <c:pt idx="0">
                  <c:v>63.587199620995101</c:v>
                </c:pt>
                <c:pt idx="1">
                  <c:v>56.2382252026175</c:v>
                </c:pt>
                <c:pt idx="2">
                  <c:v>52.955634187176301</c:v>
                </c:pt>
                <c:pt idx="3">
                  <c:v>39.428381318883602</c:v>
                </c:pt>
                <c:pt idx="4">
                  <c:v>45.96011380681</c:v>
                </c:pt>
                <c:pt idx="5">
                  <c:v>49.266121807538298</c:v>
                </c:pt>
                <c:pt idx="6">
                  <c:v>43.881611394176801</c:v>
                </c:pt>
                <c:pt idx="7">
                  <c:v>48.945104929468201</c:v>
                </c:pt>
                <c:pt idx="8">
                  <c:v>66.325553767530707</c:v>
                </c:pt>
                <c:pt idx="9">
                  <c:v>57.627073344793402</c:v>
                </c:pt>
                <c:pt idx="10">
                  <c:v>72.871555107067493</c:v>
                </c:pt>
                <c:pt idx="11">
                  <c:v>75.559141533236598</c:v>
                </c:pt>
                <c:pt idx="12">
                  <c:v>73.376476004405006</c:v>
                </c:pt>
                <c:pt idx="13">
                  <c:v>85.427075379172393</c:v>
                </c:pt>
                <c:pt idx="14">
                  <c:v>89.033165363841803</c:v>
                </c:pt>
                <c:pt idx="15">
                  <c:v>82.212018344369099</c:v>
                </c:pt>
                <c:pt idx="16">
                  <c:v>107.377198556298</c:v>
                </c:pt>
                <c:pt idx="17">
                  <c:v>95.715368592306703</c:v>
                </c:pt>
                <c:pt idx="18">
                  <c:v>86.502487969552305</c:v>
                </c:pt>
                <c:pt idx="19">
                  <c:v>114.447005537561</c:v>
                </c:pt>
                <c:pt idx="20">
                  <c:v>112.447772433021</c:v>
                </c:pt>
                <c:pt idx="21">
                  <c:v>114.031844091316</c:v>
                </c:pt>
                <c:pt idx="22">
                  <c:v>124.561118075522</c:v>
                </c:pt>
                <c:pt idx="23">
                  <c:v>123.85154715167</c:v>
                </c:pt>
                <c:pt idx="24">
                  <c:v>100.80648873481</c:v>
                </c:pt>
                <c:pt idx="25">
                  <c:v>106.39747616960901</c:v>
                </c:pt>
                <c:pt idx="26">
                  <c:v>132.62142880584599</c:v>
                </c:pt>
                <c:pt idx="27">
                  <c:v>133.91937705668701</c:v>
                </c:pt>
                <c:pt idx="28">
                  <c:v>117.288704446716</c:v>
                </c:pt>
                <c:pt idx="29">
                  <c:v>121.056857352008</c:v>
                </c:pt>
                <c:pt idx="30">
                  <c:v>118.816127354415</c:v>
                </c:pt>
                <c:pt idx="31">
                  <c:v>108.09800342403901</c:v>
                </c:pt>
                <c:pt idx="32">
                  <c:v>105.374823777936</c:v>
                </c:pt>
                <c:pt idx="33">
                  <c:v>91.288439866660994</c:v>
                </c:pt>
                <c:pt idx="34">
                  <c:v>67.250157960586904</c:v>
                </c:pt>
                <c:pt idx="35">
                  <c:v>68.622889160124799</c:v>
                </c:pt>
                <c:pt idx="36">
                  <c:v>71.310499536520794</c:v>
                </c:pt>
                <c:pt idx="37">
                  <c:v>72.191405431870294</c:v>
                </c:pt>
                <c:pt idx="38">
                  <c:v>66.221905255450906</c:v>
                </c:pt>
                <c:pt idx="39">
                  <c:v>69.569753300102505</c:v>
                </c:pt>
                <c:pt idx="40">
                  <c:v>80.219231565697697</c:v>
                </c:pt>
                <c:pt idx="41">
                  <c:v>98.793663328944106</c:v>
                </c:pt>
                <c:pt idx="42">
                  <c:v>98.773818266774299</c:v>
                </c:pt>
                <c:pt idx="43">
                  <c:v>111.772745186545</c:v>
                </c:pt>
                <c:pt idx="44">
                  <c:v>98.058821744538605</c:v>
                </c:pt>
                <c:pt idx="45">
                  <c:v>101.98157461914801</c:v>
                </c:pt>
                <c:pt idx="46">
                  <c:v>97.8877493704165</c:v>
                </c:pt>
                <c:pt idx="47">
                  <c:v>111.966246335573</c:v>
                </c:pt>
                <c:pt idx="48">
                  <c:v>141.026707747068</c:v>
                </c:pt>
                <c:pt idx="49">
                  <c:v>122.873754106419</c:v>
                </c:pt>
                <c:pt idx="50">
                  <c:v>136.56308126148599</c:v>
                </c:pt>
                <c:pt idx="51">
                  <c:v>130.68886864058899</c:v>
                </c:pt>
                <c:pt idx="52">
                  <c:v>172.10097908499699</c:v>
                </c:pt>
                <c:pt idx="53">
                  <c:v>172.94251668797301</c:v>
                </c:pt>
                <c:pt idx="54">
                  <c:v>177.99891720209399</c:v>
                </c:pt>
                <c:pt idx="55">
                  <c:v>167.50975560095401</c:v>
                </c:pt>
                <c:pt idx="56">
                  <c:v>207.65840356853101</c:v>
                </c:pt>
                <c:pt idx="57">
                  <c:v>255.10334981775901</c:v>
                </c:pt>
                <c:pt idx="58">
                  <c:v>249.45539596858001</c:v>
                </c:pt>
                <c:pt idx="59">
                  <c:v>241.431223114396</c:v>
                </c:pt>
                <c:pt idx="60">
                  <c:v>261.67358997805002</c:v>
                </c:pt>
                <c:pt idx="61">
                  <c:v>209.34567345327599</c:v>
                </c:pt>
                <c:pt idx="62">
                  <c:v>238.72635525327601</c:v>
                </c:pt>
                <c:pt idx="63">
                  <c:v>309.06817699730601</c:v>
                </c:pt>
                <c:pt idx="64">
                  <c:v>256.72262045471803</c:v>
                </c:pt>
                <c:pt idx="65">
                  <c:v>278.08114965900398</c:v>
                </c:pt>
                <c:pt idx="66">
                  <c:v>296.741405873227</c:v>
                </c:pt>
                <c:pt idx="67">
                  <c:v>343.170033257635</c:v>
                </c:pt>
                <c:pt idx="68">
                  <c:v>364.93998102775498</c:v>
                </c:pt>
                <c:pt idx="69">
                  <c:v>377.99232565600198</c:v>
                </c:pt>
                <c:pt idx="70">
                  <c:v>370.34252545590601</c:v>
                </c:pt>
                <c:pt idx="71">
                  <c:v>369.04751173466701</c:v>
                </c:pt>
                <c:pt idx="72">
                  <c:v>364.10309496885299</c:v>
                </c:pt>
                <c:pt idx="73">
                  <c:v>399.44253570488399</c:v>
                </c:pt>
                <c:pt idx="74">
                  <c:v>395.734103655485</c:v>
                </c:pt>
                <c:pt idx="75">
                  <c:v>378.59484926790498</c:v>
                </c:pt>
                <c:pt idx="76">
                  <c:v>356.31359336448202</c:v>
                </c:pt>
                <c:pt idx="77">
                  <c:v>373.95065561878801</c:v>
                </c:pt>
                <c:pt idx="78">
                  <c:v>345.43054382477698</c:v>
                </c:pt>
                <c:pt idx="79">
                  <c:v>331.61750162341798</c:v>
                </c:pt>
                <c:pt idx="80">
                  <c:v>338.69472407988502</c:v>
                </c:pt>
                <c:pt idx="81">
                  <c:v>324.000201440941</c:v>
                </c:pt>
                <c:pt idx="82">
                  <c:v>331.32754213793697</c:v>
                </c:pt>
                <c:pt idx="83">
                  <c:v>314.24248624954299</c:v>
                </c:pt>
              </c:numCache>
            </c:numRef>
          </c:val>
          <c:smooth val="0"/>
          <c:extLst>
            <c:ext xmlns:c16="http://schemas.microsoft.com/office/drawing/2014/chart" uri="{C3380CC4-5D6E-409C-BE32-E72D297353CC}">
              <c16:uniqueId val="{00000007-D52A-4EC4-9C36-B342E446CDBE}"/>
            </c:ext>
          </c:extLst>
        </c:ser>
        <c:ser>
          <c:idx val="8"/>
          <c:order val="8"/>
          <c:tx>
            <c:strRef>
              <c:f>ETP_73!$D$46</c:f>
              <c:strCache>
                <c:ptCount val="1"/>
                <c:pt idx="0">
                  <c:v>Autres activites de services</c:v>
                </c:pt>
              </c:strCache>
            </c:strRef>
          </c:tx>
          <c:marker>
            <c:symbol val="none"/>
          </c:marker>
          <c:cat>
            <c:strRef>
              <c:f>ETP_73!$E$29:$CJ$29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ETP_73!$E$46:$CJ$46</c:f>
              <c:numCache>
                <c:formatCode>#,##0</c:formatCode>
                <c:ptCount val="84"/>
                <c:pt idx="0">
                  <c:v>25.586049325219001</c:v>
                </c:pt>
                <c:pt idx="1">
                  <c:v>19.600347356234501</c:v>
                </c:pt>
                <c:pt idx="2">
                  <c:v>17.228436421684101</c:v>
                </c:pt>
                <c:pt idx="3">
                  <c:v>25.011012666577201</c:v>
                </c:pt>
                <c:pt idx="4">
                  <c:v>19.3309167374181</c:v>
                </c:pt>
                <c:pt idx="5">
                  <c:v>31.659796213822101</c:v>
                </c:pt>
                <c:pt idx="6">
                  <c:v>20.002160615382799</c:v>
                </c:pt>
                <c:pt idx="7">
                  <c:v>23.127792733668301</c:v>
                </c:pt>
                <c:pt idx="8">
                  <c:v>23.867911927660899</c:v>
                </c:pt>
                <c:pt idx="9">
                  <c:v>19.3194098440656</c:v>
                </c:pt>
                <c:pt idx="10">
                  <c:v>17.068276137005299</c:v>
                </c:pt>
                <c:pt idx="11">
                  <c:v>18.436698812643101</c:v>
                </c:pt>
                <c:pt idx="12">
                  <c:v>14.7992252009425</c:v>
                </c:pt>
                <c:pt idx="13">
                  <c:v>13.776119148606099</c:v>
                </c:pt>
                <c:pt idx="14">
                  <c:v>21.9898164619973</c:v>
                </c:pt>
                <c:pt idx="15">
                  <c:v>41.6757143707</c:v>
                </c:pt>
                <c:pt idx="16">
                  <c:v>39.6039422090305</c:v>
                </c:pt>
                <c:pt idx="17">
                  <c:v>37.279836925425201</c:v>
                </c:pt>
                <c:pt idx="18">
                  <c:v>27.823942980497801</c:v>
                </c:pt>
                <c:pt idx="19">
                  <c:v>28.899267369950302</c:v>
                </c:pt>
                <c:pt idx="20">
                  <c:v>40.909828979494698</c:v>
                </c:pt>
                <c:pt idx="21">
                  <c:v>31.789738145950199</c:v>
                </c:pt>
                <c:pt idx="22">
                  <c:v>30.241988614787399</c:v>
                </c:pt>
                <c:pt idx="23">
                  <c:v>36.061095318611798</c:v>
                </c:pt>
                <c:pt idx="24">
                  <c:v>22.823156024305099</c:v>
                </c:pt>
                <c:pt idx="25">
                  <c:v>19.522271931803999</c:v>
                </c:pt>
                <c:pt idx="26">
                  <c:v>17.455185227105499</c:v>
                </c:pt>
                <c:pt idx="27">
                  <c:v>21.982280902448199</c:v>
                </c:pt>
                <c:pt idx="28">
                  <c:v>12.264855026326901</c:v>
                </c:pt>
                <c:pt idx="29">
                  <c:v>9.5305811438833903</c:v>
                </c:pt>
                <c:pt idx="30">
                  <c:v>7.5767792025529701</c:v>
                </c:pt>
                <c:pt idx="31">
                  <c:v>10.2758036336038</c:v>
                </c:pt>
                <c:pt idx="32">
                  <c:v>14.5380349665766</c:v>
                </c:pt>
                <c:pt idx="33">
                  <c:v>9.9169973889691896</c:v>
                </c:pt>
                <c:pt idx="34">
                  <c:v>11.8877316861486</c:v>
                </c:pt>
                <c:pt idx="35">
                  <c:v>14.6882088742544</c:v>
                </c:pt>
                <c:pt idx="36">
                  <c:v>12.9587154737807</c:v>
                </c:pt>
                <c:pt idx="37">
                  <c:v>11.472061832004799</c:v>
                </c:pt>
                <c:pt idx="38">
                  <c:v>13.259977338503701</c:v>
                </c:pt>
                <c:pt idx="39">
                  <c:v>14.6759895946326</c:v>
                </c:pt>
                <c:pt idx="40">
                  <c:v>15.775956379803199</c:v>
                </c:pt>
                <c:pt idx="41">
                  <c:v>20.254463731245899</c:v>
                </c:pt>
                <c:pt idx="42">
                  <c:v>10.275174397340701</c:v>
                </c:pt>
                <c:pt idx="43">
                  <c:v>17.984328571971101</c:v>
                </c:pt>
                <c:pt idx="44">
                  <c:v>23.562533200794899</c:v>
                </c:pt>
                <c:pt idx="45">
                  <c:v>17.295795827219401</c:v>
                </c:pt>
                <c:pt idx="46">
                  <c:v>11.8813332047259</c:v>
                </c:pt>
                <c:pt idx="47">
                  <c:v>12.4297157916468</c:v>
                </c:pt>
                <c:pt idx="48">
                  <c:v>18.4540984438379</c:v>
                </c:pt>
                <c:pt idx="49">
                  <c:v>19.982757585492301</c:v>
                </c:pt>
                <c:pt idx="50">
                  <c:v>30.122983601480801</c:v>
                </c:pt>
                <c:pt idx="51">
                  <c:v>27.270912424302601</c:v>
                </c:pt>
                <c:pt idx="52">
                  <c:v>40.371435350848003</c:v>
                </c:pt>
                <c:pt idx="53">
                  <c:v>35.2531057890357</c:v>
                </c:pt>
                <c:pt idx="54">
                  <c:v>43.733428724474003</c:v>
                </c:pt>
                <c:pt idx="55">
                  <c:v>41.686783009168899</c:v>
                </c:pt>
                <c:pt idx="56">
                  <c:v>36.688440999874999</c:v>
                </c:pt>
                <c:pt idx="57">
                  <c:v>37.348567114727203</c:v>
                </c:pt>
                <c:pt idx="58">
                  <c:v>32.504896650710698</c:v>
                </c:pt>
                <c:pt idx="59">
                  <c:v>26.654537395055101</c:v>
                </c:pt>
                <c:pt idx="60">
                  <c:v>31.223808102070102</c:v>
                </c:pt>
                <c:pt idx="61">
                  <c:v>17.151553693453302</c:v>
                </c:pt>
                <c:pt idx="62">
                  <c:v>24.829187751895201</c:v>
                </c:pt>
                <c:pt idx="63">
                  <c:v>17.865994006880499</c:v>
                </c:pt>
                <c:pt idx="64">
                  <c:v>16.353909724198701</c:v>
                </c:pt>
                <c:pt idx="65">
                  <c:v>17.6501030653958</c:v>
                </c:pt>
                <c:pt idx="66">
                  <c:v>37.860846996298299</c:v>
                </c:pt>
                <c:pt idx="67">
                  <c:v>41.101545964482597</c:v>
                </c:pt>
                <c:pt idx="68">
                  <c:v>63.637632033853102</c:v>
                </c:pt>
                <c:pt idx="69">
                  <c:v>60.945229932753499</c:v>
                </c:pt>
                <c:pt idx="70">
                  <c:v>63.182457995745203</c:v>
                </c:pt>
                <c:pt idx="71">
                  <c:v>54.855870841194204</c:v>
                </c:pt>
                <c:pt idx="72">
                  <c:v>62.844885594225701</c:v>
                </c:pt>
                <c:pt idx="73">
                  <c:v>61.337303886902603</c:v>
                </c:pt>
                <c:pt idx="74">
                  <c:v>64.451490866498801</c:v>
                </c:pt>
                <c:pt idx="75">
                  <c:v>67.597438147528507</c:v>
                </c:pt>
                <c:pt idx="76">
                  <c:v>53.2749558563021</c:v>
                </c:pt>
                <c:pt idx="77">
                  <c:v>46.902372011313197</c:v>
                </c:pt>
                <c:pt idx="78">
                  <c:v>47.316066130139703</c:v>
                </c:pt>
                <c:pt idx="79">
                  <c:v>51.707623724842399</c:v>
                </c:pt>
                <c:pt idx="80">
                  <c:v>42.421369313462598</c:v>
                </c:pt>
                <c:pt idx="81">
                  <c:v>40.461658256832301</c:v>
                </c:pt>
                <c:pt idx="82">
                  <c:v>41.209962102672201</c:v>
                </c:pt>
                <c:pt idx="83">
                  <c:v>49.372986513667797</c:v>
                </c:pt>
              </c:numCache>
            </c:numRef>
          </c:val>
          <c:smooth val="0"/>
          <c:extLst>
            <c:ext xmlns:c16="http://schemas.microsoft.com/office/drawing/2014/chart" uri="{C3380CC4-5D6E-409C-BE32-E72D297353CC}">
              <c16:uniqueId val="{00000008-D52A-4EC4-9C36-B342E446CDBE}"/>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027641100887761"/>
          <c:h val="0.77903139438990499"/>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Haute-Savoie</a:t>
            </a:r>
            <a:endParaRPr lang="en-US" sz="1400" baseline="0"/>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ETP_74!$K$5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ETP_74!$C$6:$H$23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ETP_74!$K$6:$K$23</c:f>
              <c:numCache>
                <c:formatCode>0%</c:formatCode>
                <c:ptCount val="18"/>
                <c:pt idx="0">
                  <c:v>0</c:v>
                </c:pt>
                <c:pt idx="1">
                  <c:v>9.7074855368612933E-2</c:v>
                </c:pt>
                <c:pt idx="2">
                  <c:v>0</c:v>
                </c:pt>
                <c:pt idx="3">
                  <c:v>5.4515460719897435E-2</c:v>
                </c:pt>
                <c:pt idx="4">
                  <c:v>-0.20224597661356847</c:v>
                </c:pt>
                <c:pt idx="5">
                  <c:v>-2.5086958505856072E-2</c:v>
                </c:pt>
                <c:pt idx="6">
                  <c:v>0.16145355833831632</c:v>
                </c:pt>
                <c:pt idx="7">
                  <c:v>3.3625785213265313E-2</c:v>
                </c:pt>
                <c:pt idx="8">
                  <c:v>-3.4496355720662453E-2</c:v>
                </c:pt>
                <c:pt idx="9">
                  <c:v>-0.16246789125127259</c:v>
                </c:pt>
                <c:pt idx="10">
                  <c:v>8.785397220564084E-2</c:v>
                </c:pt>
                <c:pt idx="11">
                  <c:v>0.41820332422243478</c:v>
                </c:pt>
                <c:pt idx="12">
                  <c:v>6.8729490959986705E-3</c:v>
                </c:pt>
                <c:pt idx="13">
                  <c:v>-0.16497946915030881</c:v>
                </c:pt>
                <c:pt idx="14">
                  <c:v>-9.664381937508737E-2</c:v>
                </c:pt>
                <c:pt idx="15">
                  <c:v>-5.2937765018495231E-2</c:v>
                </c:pt>
                <c:pt idx="16">
                  <c:v>8.9931303136802088E-2</c:v>
                </c:pt>
                <c:pt idx="17">
                  <c:v>-1.5483942705530218E-2</c:v>
                </c:pt>
              </c:numCache>
            </c:numRef>
          </c:val>
          <c:extLst>
            <c:ext xmlns:c16="http://schemas.microsoft.com/office/drawing/2014/chart" uri="{C3380CC4-5D6E-409C-BE32-E72D297353CC}">
              <c16:uniqueId val="{00000001-207E-4AFE-9C47-648BD0752C89}"/>
            </c:ext>
          </c:extLst>
        </c:ser>
        <c:dLbls>
          <c:showLegendKey val="0"/>
          <c:showVal val="0"/>
          <c:showCatName val="0"/>
          <c:showSerName val="0"/>
          <c:showPercent val="0"/>
          <c:showBubbleSize val="0"/>
        </c:dLbls>
        <c:gapWidth val="150"/>
        <c:axId val="155927296"/>
        <c:axId val="155928832"/>
      </c:barChart>
      <c:catAx>
        <c:axId val="155927296"/>
        <c:scaling>
          <c:orientation val="minMax"/>
        </c:scaling>
        <c:delete val="0"/>
        <c:axPos val="l"/>
        <c:numFmt formatCode="General" sourceLinked="0"/>
        <c:majorTickMark val="out"/>
        <c:minorTickMark val="none"/>
        <c:tickLblPos val="low"/>
        <c:txPr>
          <a:bodyPr/>
          <a:lstStyle/>
          <a:p>
            <a:pPr>
              <a:defRPr sz="900"/>
            </a:pPr>
            <a:endParaRPr lang="fr-FR"/>
          </a:p>
        </c:txPr>
        <c:crossAx val="155928832"/>
        <c:crosses val="autoZero"/>
        <c:auto val="1"/>
        <c:lblAlgn val="ctr"/>
        <c:lblOffset val="100"/>
        <c:noMultiLvlLbl val="0"/>
      </c:catAx>
      <c:valAx>
        <c:axId val="155928832"/>
        <c:scaling>
          <c:orientation val="minMax"/>
        </c:scaling>
        <c:delete val="1"/>
        <c:axPos val="b"/>
        <c:numFmt formatCode="0%" sourceLinked="1"/>
        <c:majorTickMark val="out"/>
        <c:minorTickMark val="none"/>
        <c:tickLblPos val="nextTo"/>
        <c:crossAx val="155927296"/>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a:t>
            </a:r>
            <a:r>
              <a:rPr lang="en-US" sz="1500" baseline="0"/>
              <a:t> Haute-Savoie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097536195072392E-2"/>
          <c:y val="0.12605413626475176"/>
          <c:w val="0.65377563887871137"/>
          <c:h val="0.72447971815259038"/>
        </c:manualLayout>
      </c:layout>
      <c:lineChart>
        <c:grouping val="standard"/>
        <c:varyColors val="0"/>
        <c:ser>
          <c:idx val="0"/>
          <c:order val="0"/>
          <c:tx>
            <c:strRef>
              <c:f>ETP_74!$D$32</c:f>
              <c:strCache>
                <c:ptCount val="1"/>
                <c:pt idx="0">
                  <c:v>Fabrication de denrees alimentaires, de boissons et  de produits a base de tabac</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ETP_74!$E$32:$CJ$32</c:f>
              <c:numCache>
                <c:formatCode>#,##0</c:formatCode>
                <c:ptCount val="84"/>
                <c:pt idx="0">
                  <c:v>353.41107335591101</c:v>
                </c:pt>
                <c:pt idx="1">
                  <c:v>352.630443734202</c:v>
                </c:pt>
                <c:pt idx="2">
                  <c:v>393.10861382979903</c:v>
                </c:pt>
                <c:pt idx="3">
                  <c:v>448.04786110114298</c:v>
                </c:pt>
                <c:pt idx="4">
                  <c:v>438.62469629377603</c:v>
                </c:pt>
                <c:pt idx="5">
                  <c:v>427.24859565710398</c:v>
                </c:pt>
                <c:pt idx="6">
                  <c:v>439.76895874352198</c:v>
                </c:pt>
                <c:pt idx="7">
                  <c:v>498.37300495257102</c:v>
                </c:pt>
                <c:pt idx="8">
                  <c:v>474.01439868918101</c:v>
                </c:pt>
                <c:pt idx="9">
                  <c:v>431.08149810634501</c:v>
                </c:pt>
                <c:pt idx="10">
                  <c:v>409.89329481764003</c:v>
                </c:pt>
                <c:pt idx="11">
                  <c:v>403.43388773919099</c:v>
                </c:pt>
                <c:pt idx="12">
                  <c:v>401.02658503232902</c:v>
                </c:pt>
                <c:pt idx="13">
                  <c:v>419.746540108734</c:v>
                </c:pt>
                <c:pt idx="14">
                  <c:v>347.00436687945199</c:v>
                </c:pt>
                <c:pt idx="15">
                  <c:v>344.66120954172101</c:v>
                </c:pt>
                <c:pt idx="16">
                  <c:v>344.07858910124003</c:v>
                </c:pt>
                <c:pt idx="17">
                  <c:v>300.94184554648001</c:v>
                </c:pt>
                <c:pt idx="18">
                  <c:v>390.01480310899899</c:v>
                </c:pt>
                <c:pt idx="19">
                  <c:v>367.683870860159</c:v>
                </c:pt>
                <c:pt idx="20">
                  <c:v>380.61585854034797</c:v>
                </c:pt>
                <c:pt idx="21">
                  <c:v>383.14626907390402</c:v>
                </c:pt>
                <c:pt idx="22">
                  <c:v>456.20141228530298</c:v>
                </c:pt>
                <c:pt idx="23">
                  <c:v>475.35515349228501</c:v>
                </c:pt>
                <c:pt idx="24">
                  <c:v>598.54275668926505</c:v>
                </c:pt>
                <c:pt idx="25">
                  <c:v>582.44881726945903</c:v>
                </c:pt>
                <c:pt idx="26">
                  <c:v>513.58691513331803</c:v>
                </c:pt>
                <c:pt idx="27">
                  <c:v>529.95670633959605</c:v>
                </c:pt>
                <c:pt idx="28">
                  <c:v>530.47464642690898</c:v>
                </c:pt>
                <c:pt idx="29">
                  <c:v>540.43999982461798</c:v>
                </c:pt>
                <c:pt idx="30">
                  <c:v>408.65926731224698</c:v>
                </c:pt>
                <c:pt idx="31">
                  <c:v>483.815976725008</c:v>
                </c:pt>
                <c:pt idx="32">
                  <c:v>498.020282767477</c:v>
                </c:pt>
                <c:pt idx="33">
                  <c:v>507.45384496771101</c:v>
                </c:pt>
                <c:pt idx="34">
                  <c:v>428.128514866513</c:v>
                </c:pt>
                <c:pt idx="35">
                  <c:v>425.41710049147201</c:v>
                </c:pt>
                <c:pt idx="36">
                  <c:v>417.67997061659202</c:v>
                </c:pt>
                <c:pt idx="37">
                  <c:v>432.39929360693998</c:v>
                </c:pt>
                <c:pt idx="38">
                  <c:v>452.658339322936</c:v>
                </c:pt>
                <c:pt idx="39">
                  <c:v>434.47560845751502</c:v>
                </c:pt>
                <c:pt idx="40">
                  <c:v>401.51707672382202</c:v>
                </c:pt>
                <c:pt idx="41">
                  <c:v>437.75397164101003</c:v>
                </c:pt>
                <c:pt idx="42">
                  <c:v>480.12629564498798</c:v>
                </c:pt>
                <c:pt idx="43">
                  <c:v>474.10052714069099</c:v>
                </c:pt>
                <c:pt idx="44">
                  <c:v>461.92365405132898</c:v>
                </c:pt>
                <c:pt idx="45">
                  <c:v>489.44870720034203</c:v>
                </c:pt>
                <c:pt idx="46">
                  <c:v>519.67050696596402</c:v>
                </c:pt>
                <c:pt idx="47">
                  <c:v>502.56209622215101</c:v>
                </c:pt>
                <c:pt idx="48">
                  <c:v>524.77150515967401</c:v>
                </c:pt>
                <c:pt idx="49">
                  <c:v>516.87952192424098</c:v>
                </c:pt>
                <c:pt idx="50">
                  <c:v>524.09374677161395</c:v>
                </c:pt>
                <c:pt idx="51">
                  <c:v>572.94982875113305</c:v>
                </c:pt>
                <c:pt idx="52">
                  <c:v>563.59699367911196</c:v>
                </c:pt>
                <c:pt idx="53">
                  <c:v>540.72077707047094</c:v>
                </c:pt>
                <c:pt idx="54">
                  <c:v>558.70516299102599</c:v>
                </c:pt>
                <c:pt idx="55">
                  <c:v>541.83391441772801</c:v>
                </c:pt>
                <c:pt idx="56">
                  <c:v>546.59933487416197</c:v>
                </c:pt>
                <c:pt idx="57">
                  <c:v>532.54270275611805</c:v>
                </c:pt>
                <c:pt idx="58">
                  <c:v>520.23100678067794</c:v>
                </c:pt>
                <c:pt idx="59">
                  <c:v>536.35790952169896</c:v>
                </c:pt>
                <c:pt idx="60">
                  <c:v>545.79577852600198</c:v>
                </c:pt>
                <c:pt idx="61">
                  <c:v>455.124881754277</c:v>
                </c:pt>
                <c:pt idx="62">
                  <c:v>476.30595754393602</c:v>
                </c:pt>
                <c:pt idx="63">
                  <c:v>452.834728669686</c:v>
                </c:pt>
                <c:pt idx="64">
                  <c:v>417.41442264115699</c:v>
                </c:pt>
                <c:pt idx="65">
                  <c:v>483.74152074706899</c:v>
                </c:pt>
                <c:pt idx="66">
                  <c:v>547.92075328536305</c:v>
                </c:pt>
                <c:pt idx="67">
                  <c:v>560.69663153715499</c:v>
                </c:pt>
                <c:pt idx="68">
                  <c:v>563.02024898261902</c:v>
                </c:pt>
                <c:pt idx="69">
                  <c:v>550.566168959263</c:v>
                </c:pt>
                <c:pt idx="70">
                  <c:v>518.93758915512205</c:v>
                </c:pt>
                <c:pt idx="71">
                  <c:v>527.15623327982405</c:v>
                </c:pt>
                <c:pt idx="72">
                  <c:v>493.66621561274201</c:v>
                </c:pt>
                <c:pt idx="73">
                  <c:v>496.80287972087399</c:v>
                </c:pt>
                <c:pt idx="74">
                  <c:v>492.88688173160102</c:v>
                </c:pt>
                <c:pt idx="75">
                  <c:v>475.43568998309399</c:v>
                </c:pt>
                <c:pt idx="76">
                  <c:v>490.91827196837102</c:v>
                </c:pt>
                <c:pt idx="77">
                  <c:v>492.97599149339601</c:v>
                </c:pt>
                <c:pt idx="78">
                  <c:v>512.21935909482602</c:v>
                </c:pt>
                <c:pt idx="79">
                  <c:v>531.55662368249295</c:v>
                </c:pt>
                <c:pt idx="80">
                  <c:v>557.25590395547795</c:v>
                </c:pt>
                <c:pt idx="81">
                  <c:v>526.20273733940201</c:v>
                </c:pt>
                <c:pt idx="82">
                  <c:v>546.505610445858</c:v>
                </c:pt>
                <c:pt idx="83">
                  <c:v>589.06332209798097</c:v>
                </c:pt>
              </c:numCache>
            </c:numRef>
          </c:val>
          <c:smooth val="0"/>
          <c:extLst>
            <c:ext xmlns:c16="http://schemas.microsoft.com/office/drawing/2014/chart" uri="{C3380CC4-5D6E-409C-BE32-E72D297353CC}">
              <c16:uniqueId val="{00000000-56AE-4BA6-90D4-6C42B8269B8B}"/>
            </c:ext>
          </c:extLst>
        </c:ser>
        <c:ser>
          <c:idx val="1"/>
          <c:order val="1"/>
          <c:tx>
            <c:strRef>
              <c:f>ETP_74!$D$33</c:f>
              <c:strCache>
                <c:ptCount val="1"/>
                <c:pt idx="0">
                  <c:v>Cokéfaction et raffinage. Industries extractives,  énergie, eau, gestion des déchets et dépollution</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ETP_74!$E$33:$CJ$33</c:f>
              <c:numCache>
                <c:formatCode>#,##0</c:formatCode>
                <c:ptCount val="84"/>
                <c:pt idx="0">
                  <c:v>98.649171721916701</c:v>
                </c:pt>
                <c:pt idx="1">
                  <c:v>105.324175047636</c:v>
                </c:pt>
                <c:pt idx="2">
                  <c:v>109.012354049416</c:v>
                </c:pt>
                <c:pt idx="3">
                  <c:v>107.552951317693</c:v>
                </c:pt>
                <c:pt idx="4">
                  <c:v>132.813637859273</c:v>
                </c:pt>
                <c:pt idx="5">
                  <c:v>138.015697154473</c:v>
                </c:pt>
                <c:pt idx="6">
                  <c:v>143.44748552041401</c:v>
                </c:pt>
                <c:pt idx="7">
                  <c:v>154.15402234648801</c:v>
                </c:pt>
                <c:pt idx="8">
                  <c:v>139.584160878077</c:v>
                </c:pt>
                <c:pt idx="9">
                  <c:v>139.597928909346</c:v>
                </c:pt>
                <c:pt idx="10">
                  <c:v>162.142096563601</c:v>
                </c:pt>
                <c:pt idx="11">
                  <c:v>210.77173801179001</c:v>
                </c:pt>
                <c:pt idx="12">
                  <c:v>114.238512018032</c:v>
                </c:pt>
                <c:pt idx="13">
                  <c:v>163.511098264444</c:v>
                </c:pt>
                <c:pt idx="14">
                  <c:v>145.542550816427</c:v>
                </c:pt>
                <c:pt idx="15">
                  <c:v>134.43405702944401</c:v>
                </c:pt>
                <c:pt idx="16">
                  <c:v>135.86526453776301</c:v>
                </c:pt>
                <c:pt idx="17">
                  <c:v>116.710508613447</c:v>
                </c:pt>
                <c:pt idx="18">
                  <c:v>99.895772130041195</c:v>
                </c:pt>
                <c:pt idx="19">
                  <c:v>93.419298367378204</c:v>
                </c:pt>
                <c:pt idx="20">
                  <c:v>99.455851030893896</c:v>
                </c:pt>
                <c:pt idx="21">
                  <c:v>85.026083641883602</c:v>
                </c:pt>
                <c:pt idx="22">
                  <c:v>85.820534022691007</c:v>
                </c:pt>
                <c:pt idx="23">
                  <c:v>84.845221301557402</c:v>
                </c:pt>
                <c:pt idx="24">
                  <c:v>89.901380770306204</c:v>
                </c:pt>
                <c:pt idx="25">
                  <c:v>85.979446743560601</c:v>
                </c:pt>
                <c:pt idx="26">
                  <c:v>83.971506346692294</c:v>
                </c:pt>
                <c:pt idx="27">
                  <c:v>87.634205136929296</c:v>
                </c:pt>
                <c:pt idx="28">
                  <c:v>83.554737755049203</c:v>
                </c:pt>
                <c:pt idx="29">
                  <c:v>86.215838575412107</c:v>
                </c:pt>
                <c:pt idx="30">
                  <c:v>93.266797678693706</c:v>
                </c:pt>
                <c:pt idx="31">
                  <c:v>92.687159652245796</c:v>
                </c:pt>
                <c:pt idx="32">
                  <c:v>85.5359122178712</c:v>
                </c:pt>
                <c:pt idx="33">
                  <c:v>89.578693436287097</c:v>
                </c:pt>
                <c:pt idx="34">
                  <c:v>85.052474541086397</c:v>
                </c:pt>
                <c:pt idx="35">
                  <c:v>86.788257252886297</c:v>
                </c:pt>
                <c:pt idx="36">
                  <c:v>96.527553122213902</c:v>
                </c:pt>
                <c:pt idx="37">
                  <c:v>95.239562147108103</c:v>
                </c:pt>
                <c:pt idx="38">
                  <c:v>106.00640288472501</c:v>
                </c:pt>
                <c:pt idx="39">
                  <c:v>94.724316505771299</c:v>
                </c:pt>
                <c:pt idx="40">
                  <c:v>90.318340505181894</c:v>
                </c:pt>
                <c:pt idx="41">
                  <c:v>100.63904507961399</c:v>
                </c:pt>
                <c:pt idx="42">
                  <c:v>106.476888475587</c:v>
                </c:pt>
                <c:pt idx="43">
                  <c:v>114.238385231809</c:v>
                </c:pt>
                <c:pt idx="44">
                  <c:v>106.602893569749</c:v>
                </c:pt>
                <c:pt idx="45">
                  <c:v>101.159969655209</c:v>
                </c:pt>
                <c:pt idx="46">
                  <c:v>99.664126290946797</c:v>
                </c:pt>
                <c:pt idx="47">
                  <c:v>102.477544878291</c:v>
                </c:pt>
                <c:pt idx="48">
                  <c:v>90.9809148404795</c:v>
                </c:pt>
                <c:pt idx="49">
                  <c:v>89.880525751661693</c:v>
                </c:pt>
                <c:pt idx="50">
                  <c:v>104.658284021066</c:v>
                </c:pt>
                <c:pt idx="51">
                  <c:v>105.374579406707</c:v>
                </c:pt>
                <c:pt idx="52">
                  <c:v>108.863526537876</c:v>
                </c:pt>
                <c:pt idx="53">
                  <c:v>114.859301432419</c:v>
                </c:pt>
                <c:pt idx="54">
                  <c:v>88.272605245084506</c:v>
                </c:pt>
                <c:pt idx="55">
                  <c:v>89.318256607749504</c:v>
                </c:pt>
                <c:pt idx="56">
                  <c:v>90.691016193247407</c:v>
                </c:pt>
                <c:pt idx="57">
                  <c:v>89.190118671833005</c:v>
                </c:pt>
                <c:pt idx="58">
                  <c:v>97.377000285272103</c:v>
                </c:pt>
                <c:pt idx="59">
                  <c:v>88.603427531308995</c:v>
                </c:pt>
                <c:pt idx="60">
                  <c:v>90.771903421501904</c:v>
                </c:pt>
                <c:pt idx="61">
                  <c:v>63.796263634035299</c:v>
                </c:pt>
                <c:pt idx="62">
                  <c:v>105.57316785357899</c:v>
                </c:pt>
                <c:pt idx="63">
                  <c:v>108.309864302184</c:v>
                </c:pt>
                <c:pt idx="64">
                  <c:v>118.748590739336</c:v>
                </c:pt>
                <c:pt idx="65">
                  <c:v>114.435146273104</c:v>
                </c:pt>
                <c:pt idx="66">
                  <c:v>104.961097605292</c:v>
                </c:pt>
                <c:pt idx="67">
                  <c:v>108.591268737734</c:v>
                </c:pt>
                <c:pt idx="68">
                  <c:v>104.224211849867</c:v>
                </c:pt>
                <c:pt idx="69">
                  <c:v>113.421552332753</c:v>
                </c:pt>
                <c:pt idx="70">
                  <c:v>104.80276210319499</c:v>
                </c:pt>
                <c:pt idx="71">
                  <c:v>114.22601153869201</c:v>
                </c:pt>
                <c:pt idx="72">
                  <c:v>121.48369250099999</c:v>
                </c:pt>
                <c:pt idx="73">
                  <c:v>119.844880179611</c:v>
                </c:pt>
                <c:pt idx="74">
                  <c:v>117.62534254808401</c:v>
                </c:pt>
                <c:pt idx="75">
                  <c:v>88.687100810851504</c:v>
                </c:pt>
                <c:pt idx="76">
                  <c:v>92.120019917146607</c:v>
                </c:pt>
                <c:pt idx="77">
                  <c:v>88.210315471744195</c:v>
                </c:pt>
                <c:pt idx="78">
                  <c:v>82.863042138755304</c:v>
                </c:pt>
                <c:pt idx="79">
                  <c:v>90.931643039284694</c:v>
                </c:pt>
                <c:pt idx="80">
                  <c:v>86.556050294116005</c:v>
                </c:pt>
                <c:pt idx="81">
                  <c:v>98.350367436837701</c:v>
                </c:pt>
                <c:pt idx="82">
                  <c:v>109.306320141554</c:v>
                </c:pt>
                <c:pt idx="83">
                  <c:v>116.625766195933</c:v>
                </c:pt>
              </c:numCache>
            </c:numRef>
          </c:val>
          <c:smooth val="0"/>
          <c:extLst>
            <c:ext xmlns:c16="http://schemas.microsoft.com/office/drawing/2014/chart" uri="{C3380CC4-5D6E-409C-BE32-E72D297353CC}">
              <c16:uniqueId val="{00000001-56AE-4BA6-90D4-6C42B8269B8B}"/>
            </c:ext>
          </c:extLst>
        </c:ser>
        <c:ser>
          <c:idx val="2"/>
          <c:order val="2"/>
          <c:tx>
            <c:strRef>
              <c:f>ETP_74!$D$34</c:f>
              <c:strCache>
                <c:ptCount val="1"/>
                <c:pt idx="0">
                  <c:v>Fabrication d'equipements electriques, electroniques, informatiques ; fabrication de machine</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ETP_74!$E$34:$CJ$34</c:f>
              <c:numCache>
                <c:formatCode>#,##0</c:formatCode>
                <c:ptCount val="84"/>
                <c:pt idx="0">
                  <c:v>1332.8559331720501</c:v>
                </c:pt>
                <c:pt idx="1">
                  <c:v>1171.97040096262</c:v>
                </c:pt>
                <c:pt idx="2">
                  <c:v>1181.4840498732899</c:v>
                </c:pt>
                <c:pt idx="3">
                  <c:v>1236.05443227616</c:v>
                </c:pt>
                <c:pt idx="4">
                  <c:v>1228.05458466337</c:v>
                </c:pt>
                <c:pt idx="5">
                  <c:v>1272.24562151022</c:v>
                </c:pt>
                <c:pt idx="6">
                  <c:v>1317.1419305787699</c:v>
                </c:pt>
                <c:pt idx="7">
                  <c:v>1297.7000573174601</c:v>
                </c:pt>
                <c:pt idx="8">
                  <c:v>1405.49295615865</c:v>
                </c:pt>
                <c:pt idx="9">
                  <c:v>1419.5843336493499</c:v>
                </c:pt>
                <c:pt idx="10">
                  <c:v>1348.6696041160101</c:v>
                </c:pt>
                <c:pt idx="11">
                  <c:v>1276.7238945378599</c:v>
                </c:pt>
                <c:pt idx="12">
                  <c:v>1307.17439852145</c:v>
                </c:pt>
                <c:pt idx="13">
                  <c:v>1140.3057620521099</c:v>
                </c:pt>
                <c:pt idx="14">
                  <c:v>973.35954881906196</c:v>
                </c:pt>
                <c:pt idx="15">
                  <c:v>732.73094129125604</c:v>
                </c:pt>
                <c:pt idx="16">
                  <c:v>455.585148234744</c:v>
                </c:pt>
                <c:pt idx="17">
                  <c:v>311.74373777102801</c:v>
                </c:pt>
                <c:pt idx="18">
                  <c:v>409.68900089766203</c:v>
                </c:pt>
                <c:pt idx="19">
                  <c:v>624.086531152308</c:v>
                </c:pt>
                <c:pt idx="20">
                  <c:v>804.73056001599002</c:v>
                </c:pt>
                <c:pt idx="21">
                  <c:v>1073.9443965094799</c:v>
                </c:pt>
                <c:pt idx="22">
                  <c:v>1265.54334543507</c:v>
                </c:pt>
                <c:pt idx="23">
                  <c:v>1570.88113393097</c:v>
                </c:pt>
                <c:pt idx="24">
                  <c:v>1708.34661080715</c:v>
                </c:pt>
                <c:pt idx="25">
                  <c:v>1632.9320601890599</c:v>
                </c:pt>
                <c:pt idx="26">
                  <c:v>1466.6930098246501</c:v>
                </c:pt>
                <c:pt idx="27">
                  <c:v>1211.94478007915</c:v>
                </c:pt>
                <c:pt idx="28">
                  <c:v>1151.56400989536</c:v>
                </c:pt>
                <c:pt idx="29">
                  <c:v>1055.31049086797</c:v>
                </c:pt>
                <c:pt idx="30">
                  <c:v>964.61107232652103</c:v>
                </c:pt>
                <c:pt idx="31">
                  <c:v>890.87067040961301</c:v>
                </c:pt>
                <c:pt idx="32">
                  <c:v>967.08391182640003</c:v>
                </c:pt>
                <c:pt idx="33">
                  <c:v>1072.8816259708999</c:v>
                </c:pt>
                <c:pt idx="34">
                  <c:v>1108.69366992813</c:v>
                </c:pt>
                <c:pt idx="35">
                  <c:v>1210.09970312782</c:v>
                </c:pt>
                <c:pt idx="36">
                  <c:v>1194.20387117106</c:v>
                </c:pt>
                <c:pt idx="37">
                  <c:v>1060.0104398052799</c:v>
                </c:pt>
                <c:pt idx="38">
                  <c:v>941.66011337495502</c:v>
                </c:pt>
                <c:pt idx="39">
                  <c:v>904.54819177231604</c:v>
                </c:pt>
                <c:pt idx="40">
                  <c:v>879.30871901131695</c:v>
                </c:pt>
                <c:pt idx="41">
                  <c:v>876.51517899713599</c:v>
                </c:pt>
                <c:pt idx="42">
                  <c:v>975.124447153912</c:v>
                </c:pt>
                <c:pt idx="43">
                  <c:v>996.72546499212206</c:v>
                </c:pt>
                <c:pt idx="44">
                  <c:v>967.11363830846801</c:v>
                </c:pt>
                <c:pt idx="45">
                  <c:v>1043.04622095748</c:v>
                </c:pt>
                <c:pt idx="46">
                  <c:v>1007.44164603747</c:v>
                </c:pt>
                <c:pt idx="47">
                  <c:v>1123.4344794859401</c:v>
                </c:pt>
                <c:pt idx="48">
                  <c:v>1126.6681741319601</c:v>
                </c:pt>
                <c:pt idx="49">
                  <c:v>1248.1652386545099</c:v>
                </c:pt>
                <c:pt idx="50">
                  <c:v>1333.12070414096</c:v>
                </c:pt>
                <c:pt idx="51">
                  <c:v>1355.28879470726</c:v>
                </c:pt>
                <c:pt idx="52">
                  <c:v>1309.22418817877</c:v>
                </c:pt>
                <c:pt idx="53">
                  <c:v>1324.1465534176</c:v>
                </c:pt>
                <c:pt idx="54">
                  <c:v>1255.3929459017299</c:v>
                </c:pt>
                <c:pt idx="55">
                  <c:v>1160.7928733290901</c:v>
                </c:pt>
                <c:pt idx="56">
                  <c:v>1101.8895727105701</c:v>
                </c:pt>
                <c:pt idx="57">
                  <c:v>1094.1050900594801</c:v>
                </c:pt>
                <c:pt idx="58">
                  <c:v>1037.0506637891399</c:v>
                </c:pt>
                <c:pt idx="59">
                  <c:v>859.51103904898605</c:v>
                </c:pt>
                <c:pt idx="60">
                  <c:v>778.303665263281</c:v>
                </c:pt>
                <c:pt idx="61">
                  <c:v>442.57877815688602</c:v>
                </c:pt>
                <c:pt idx="62">
                  <c:v>857.11790418778696</c:v>
                </c:pt>
                <c:pt idx="63">
                  <c:v>989.79533463748498</c:v>
                </c:pt>
                <c:pt idx="64">
                  <c:v>961.507625002861</c:v>
                </c:pt>
                <c:pt idx="65">
                  <c:v>920.594128802265</c:v>
                </c:pt>
                <c:pt idx="66">
                  <c:v>935.99535137134797</c:v>
                </c:pt>
                <c:pt idx="67">
                  <c:v>1009.27887968404</c:v>
                </c:pt>
                <c:pt idx="68">
                  <c:v>1002.34050387908</c:v>
                </c:pt>
                <c:pt idx="69">
                  <c:v>1014.4080874899699</c:v>
                </c:pt>
                <c:pt idx="70">
                  <c:v>996.42052101333604</c:v>
                </c:pt>
                <c:pt idx="71">
                  <c:v>983.96120309556204</c:v>
                </c:pt>
                <c:pt idx="72">
                  <c:v>954.17596763436302</c:v>
                </c:pt>
                <c:pt idx="73">
                  <c:v>920.38250846556105</c:v>
                </c:pt>
                <c:pt idx="74">
                  <c:v>889.82410027682295</c:v>
                </c:pt>
                <c:pt idx="75">
                  <c:v>793.91323530002103</c:v>
                </c:pt>
                <c:pt idx="76">
                  <c:v>689.572235205325</c:v>
                </c:pt>
                <c:pt idx="77">
                  <c:v>664.21580892254894</c:v>
                </c:pt>
                <c:pt idx="78">
                  <c:v>648.26904353771999</c:v>
                </c:pt>
                <c:pt idx="79">
                  <c:v>635.42939242305499</c:v>
                </c:pt>
                <c:pt idx="80">
                  <c:v>671.93121986111396</c:v>
                </c:pt>
                <c:pt idx="81">
                  <c:v>686.41350142826604</c:v>
                </c:pt>
                <c:pt idx="82">
                  <c:v>686.19573324744499</c:v>
                </c:pt>
                <c:pt idx="83">
                  <c:v>734.37498412716104</c:v>
                </c:pt>
              </c:numCache>
            </c:numRef>
          </c:val>
          <c:smooth val="0"/>
          <c:extLst>
            <c:ext xmlns:c16="http://schemas.microsoft.com/office/drawing/2014/chart" uri="{C3380CC4-5D6E-409C-BE32-E72D297353CC}">
              <c16:uniqueId val="{00000002-56AE-4BA6-90D4-6C42B8269B8B}"/>
            </c:ext>
          </c:extLst>
        </c:ser>
        <c:ser>
          <c:idx val="3"/>
          <c:order val="3"/>
          <c:tx>
            <c:strRef>
              <c:f>ETP_74!$D$35</c:f>
              <c:strCache>
                <c:ptCount val="1"/>
                <c:pt idx="0">
                  <c:v>Fabrication de materiels de transport</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ETP_74!$E$35:$CJ$35</c:f>
              <c:numCache>
                <c:formatCode>#,##0</c:formatCode>
                <c:ptCount val="84"/>
                <c:pt idx="0">
                  <c:v>135.309215251192</c:v>
                </c:pt>
                <c:pt idx="1">
                  <c:v>131.61710880974101</c:v>
                </c:pt>
                <c:pt idx="2">
                  <c:v>131.51812379069901</c:v>
                </c:pt>
                <c:pt idx="3">
                  <c:v>109.05966532850999</c:v>
                </c:pt>
                <c:pt idx="4">
                  <c:v>176.945863939215</c:v>
                </c:pt>
                <c:pt idx="5">
                  <c:v>135.85390483776001</c:v>
                </c:pt>
                <c:pt idx="6">
                  <c:v>101.99142615652799</c:v>
                </c:pt>
                <c:pt idx="7">
                  <c:v>179.63901471144601</c:v>
                </c:pt>
                <c:pt idx="8">
                  <c:v>137.33769532150299</c:v>
                </c:pt>
                <c:pt idx="9">
                  <c:v>123.943967373717</c:v>
                </c:pt>
                <c:pt idx="10">
                  <c:v>156.33591243667701</c:v>
                </c:pt>
                <c:pt idx="11">
                  <c:v>177.124503901449</c:v>
                </c:pt>
                <c:pt idx="12">
                  <c:v>133.01790448698199</c:v>
                </c:pt>
                <c:pt idx="13">
                  <c:v>142.42506522633599</c:v>
                </c:pt>
                <c:pt idx="14">
                  <c:v>119.854532994012</c:v>
                </c:pt>
                <c:pt idx="15">
                  <c:v>64.430399722770204</c:v>
                </c:pt>
                <c:pt idx="16">
                  <c:v>46.341354384815901</c:v>
                </c:pt>
                <c:pt idx="17">
                  <c:v>56.057133051623403</c:v>
                </c:pt>
                <c:pt idx="18">
                  <c:v>62.627820057167</c:v>
                </c:pt>
                <c:pt idx="19">
                  <c:v>80.562932559261299</c:v>
                </c:pt>
                <c:pt idx="20">
                  <c:v>92.911862837189304</c:v>
                </c:pt>
                <c:pt idx="21">
                  <c:v>86.584854704346398</c:v>
                </c:pt>
                <c:pt idx="22">
                  <c:v>81.306986237811202</c:v>
                </c:pt>
                <c:pt idx="23">
                  <c:v>127.40482950156201</c:v>
                </c:pt>
                <c:pt idx="24">
                  <c:v>164.388497705795</c:v>
                </c:pt>
                <c:pt idx="25">
                  <c:v>162.64521177509499</c:v>
                </c:pt>
                <c:pt idx="26">
                  <c:v>185.65494006999401</c:v>
                </c:pt>
                <c:pt idx="27">
                  <c:v>200.61865861795599</c:v>
                </c:pt>
                <c:pt idx="28">
                  <c:v>209.883598229922</c:v>
                </c:pt>
                <c:pt idx="29">
                  <c:v>173.69290160894801</c:v>
                </c:pt>
                <c:pt idx="30">
                  <c:v>152.214008121734</c:v>
                </c:pt>
                <c:pt idx="31">
                  <c:v>135.07678684335499</c:v>
                </c:pt>
                <c:pt idx="32">
                  <c:v>126.978682694748</c:v>
                </c:pt>
                <c:pt idx="33">
                  <c:v>126.850631398419</c:v>
                </c:pt>
                <c:pt idx="34">
                  <c:v>150.39804243704501</c:v>
                </c:pt>
                <c:pt idx="35">
                  <c:v>158.629913306193</c:v>
                </c:pt>
                <c:pt idx="36">
                  <c:v>170.64834299014001</c:v>
                </c:pt>
                <c:pt idx="37">
                  <c:v>178.878537951727</c:v>
                </c:pt>
                <c:pt idx="38">
                  <c:v>168.371423994423</c:v>
                </c:pt>
                <c:pt idx="39">
                  <c:v>170.514991557857</c:v>
                </c:pt>
                <c:pt idx="40">
                  <c:v>197.154296278869</c:v>
                </c:pt>
                <c:pt idx="41">
                  <c:v>208.39806119608201</c:v>
                </c:pt>
                <c:pt idx="42">
                  <c:v>187.38265289366001</c:v>
                </c:pt>
                <c:pt idx="43">
                  <c:v>157.114934370333</c:v>
                </c:pt>
                <c:pt idx="44">
                  <c:v>133.97730073866799</c:v>
                </c:pt>
                <c:pt idx="45">
                  <c:v>142.87329156686701</c:v>
                </c:pt>
                <c:pt idx="46">
                  <c:v>159.56713265364499</c:v>
                </c:pt>
                <c:pt idx="47">
                  <c:v>188.690380745205</c:v>
                </c:pt>
                <c:pt idx="48">
                  <c:v>207.84025436482901</c:v>
                </c:pt>
                <c:pt idx="49">
                  <c:v>198.23254755834901</c:v>
                </c:pt>
                <c:pt idx="50">
                  <c:v>202.919902050421</c:v>
                </c:pt>
                <c:pt idx="51">
                  <c:v>213.605720029342</c:v>
                </c:pt>
                <c:pt idx="52">
                  <c:v>208.18994818093699</c:v>
                </c:pt>
                <c:pt idx="53">
                  <c:v>230.37057993825999</c:v>
                </c:pt>
                <c:pt idx="54">
                  <c:v>225.73325244705899</c:v>
                </c:pt>
                <c:pt idx="55">
                  <c:v>178.87454347999201</c:v>
                </c:pt>
                <c:pt idx="56">
                  <c:v>175.41874526406301</c:v>
                </c:pt>
                <c:pt idx="57">
                  <c:v>193.528639179712</c:v>
                </c:pt>
                <c:pt idx="58">
                  <c:v>176.72743822221901</c:v>
                </c:pt>
                <c:pt idx="59">
                  <c:v>198.561129641626</c:v>
                </c:pt>
                <c:pt idx="60">
                  <c:v>169.01263003234499</c:v>
                </c:pt>
                <c:pt idx="61">
                  <c:v>25.407622106210098</c:v>
                </c:pt>
                <c:pt idx="62">
                  <c:v>112.653577896919</c:v>
                </c:pt>
                <c:pt idx="63">
                  <c:v>121.870146305826</c:v>
                </c:pt>
                <c:pt idx="64">
                  <c:v>95.948930136245295</c:v>
                </c:pt>
                <c:pt idx="65">
                  <c:v>79.310690406746403</c:v>
                </c:pt>
                <c:pt idx="66">
                  <c:v>68.039858600843004</c:v>
                </c:pt>
                <c:pt idx="67">
                  <c:v>70.965280866929803</c:v>
                </c:pt>
                <c:pt idx="68">
                  <c:v>93.206643306225502</c:v>
                </c:pt>
                <c:pt idx="69">
                  <c:v>81.424979711542306</c:v>
                </c:pt>
                <c:pt idx="70">
                  <c:v>99.909744566760594</c:v>
                </c:pt>
                <c:pt idx="71">
                  <c:v>107.611631471378</c:v>
                </c:pt>
                <c:pt idx="72">
                  <c:v>125.112454535518</c:v>
                </c:pt>
                <c:pt idx="73">
                  <c:v>106.00769905308999</c:v>
                </c:pt>
                <c:pt idx="74">
                  <c:v>101.260985029465</c:v>
                </c:pt>
                <c:pt idx="75">
                  <c:v>92.533099441158996</c:v>
                </c:pt>
                <c:pt idx="76">
                  <c:v>95.213897956450296</c:v>
                </c:pt>
                <c:pt idx="77">
                  <c:v>113.224054011432</c:v>
                </c:pt>
                <c:pt idx="78">
                  <c:v>87.698086823846893</c:v>
                </c:pt>
                <c:pt idx="79">
                  <c:v>87.599595352911805</c:v>
                </c:pt>
                <c:pt idx="80">
                  <c:v>71.188444776005596</c:v>
                </c:pt>
                <c:pt idx="81">
                  <c:v>77.512404584863702</c:v>
                </c:pt>
                <c:pt idx="82">
                  <c:v>80.089369193650299</c:v>
                </c:pt>
                <c:pt idx="83">
                  <c:v>76.630756538672102</c:v>
                </c:pt>
              </c:numCache>
            </c:numRef>
          </c:val>
          <c:smooth val="0"/>
          <c:extLst>
            <c:ext xmlns:c16="http://schemas.microsoft.com/office/drawing/2014/chart" uri="{C3380CC4-5D6E-409C-BE32-E72D297353CC}">
              <c16:uniqueId val="{00000003-56AE-4BA6-90D4-6C42B8269B8B}"/>
            </c:ext>
          </c:extLst>
        </c:ser>
        <c:ser>
          <c:idx val="4"/>
          <c:order val="4"/>
          <c:tx>
            <c:strRef>
              <c:f>ETP_74!$D$36</c:f>
              <c:strCache>
                <c:ptCount val="1"/>
                <c:pt idx="0">
                  <c:v>Fabrication d'autres produits industriels</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ETP_74!$E$36:$CJ$36</c:f>
              <c:numCache>
                <c:formatCode>#,##0</c:formatCode>
                <c:ptCount val="84"/>
                <c:pt idx="0">
                  <c:v>4057.6183140493099</c:v>
                </c:pt>
                <c:pt idx="1">
                  <c:v>3688.7529382173302</c:v>
                </c:pt>
                <c:pt idx="2">
                  <c:v>3520.0142829657502</c:v>
                </c:pt>
                <c:pt idx="3">
                  <c:v>3238.9016196047701</c:v>
                </c:pt>
                <c:pt idx="4">
                  <c:v>3441.7485860956999</c:v>
                </c:pt>
                <c:pt idx="5">
                  <c:v>3458.5369427001901</c:v>
                </c:pt>
                <c:pt idx="6">
                  <c:v>3375.56040405862</c:v>
                </c:pt>
                <c:pt idx="7">
                  <c:v>3601.1042841489002</c:v>
                </c:pt>
                <c:pt idx="8">
                  <c:v>3666.8536841106002</c:v>
                </c:pt>
                <c:pt idx="9">
                  <c:v>3606.5126802441901</c:v>
                </c:pt>
                <c:pt idx="10">
                  <c:v>3534.2571682013299</c:v>
                </c:pt>
                <c:pt idx="11">
                  <c:v>3599.9113711126201</c:v>
                </c:pt>
                <c:pt idx="12">
                  <c:v>3663.18535410186</c:v>
                </c:pt>
                <c:pt idx="13">
                  <c:v>3304.1291119953398</c:v>
                </c:pt>
                <c:pt idx="14">
                  <c:v>2874.8727355118399</c:v>
                </c:pt>
                <c:pt idx="15">
                  <c:v>1824.7612966980901</c:v>
                </c:pt>
                <c:pt idx="16">
                  <c:v>925.62366793634806</c:v>
                </c:pt>
                <c:pt idx="17">
                  <c:v>813.30508636933905</c:v>
                </c:pt>
                <c:pt idx="18">
                  <c:v>1268.16141188027</c:v>
                </c:pt>
                <c:pt idx="19">
                  <c:v>1600.83401176866</c:v>
                </c:pt>
                <c:pt idx="20">
                  <c:v>1798.9037628481899</c:v>
                </c:pt>
                <c:pt idx="21">
                  <c:v>2233.5802250090401</c:v>
                </c:pt>
                <c:pt idx="22">
                  <c:v>2476.9258501476002</c:v>
                </c:pt>
                <c:pt idx="23">
                  <c:v>2830.4425551948798</c:v>
                </c:pt>
                <c:pt idx="24">
                  <c:v>3132.8347349737801</c:v>
                </c:pt>
                <c:pt idx="25">
                  <c:v>2953.8420238406902</c:v>
                </c:pt>
                <c:pt idx="26">
                  <c:v>2711.7662089308501</c:v>
                </c:pt>
                <c:pt idx="27">
                  <c:v>2595.9708486209902</c:v>
                </c:pt>
                <c:pt idx="28">
                  <c:v>2545.9022291031802</c:v>
                </c:pt>
                <c:pt idx="29">
                  <c:v>2230.2586273148099</c:v>
                </c:pt>
                <c:pt idx="30">
                  <c:v>2219.4743247558499</c:v>
                </c:pt>
                <c:pt idx="31">
                  <c:v>1913.51250327243</c:v>
                </c:pt>
                <c:pt idx="32">
                  <c:v>1954.5848504061701</c:v>
                </c:pt>
                <c:pt idx="33">
                  <c:v>2051.8403983807898</c:v>
                </c:pt>
                <c:pt idx="34">
                  <c:v>2087.94425775321</c:v>
                </c:pt>
                <c:pt idx="35">
                  <c:v>2236.62509461016</c:v>
                </c:pt>
                <c:pt idx="36">
                  <c:v>2196.7281576863502</c:v>
                </c:pt>
                <c:pt idx="37">
                  <c:v>2153.56263247691</c:v>
                </c:pt>
                <c:pt idx="38">
                  <c:v>2075.8133254044701</c:v>
                </c:pt>
                <c:pt idx="39">
                  <c:v>2066.8713439006101</c:v>
                </c:pt>
                <c:pt idx="40">
                  <c:v>2150.5367384863998</c:v>
                </c:pt>
                <c:pt idx="41">
                  <c:v>2133.58402269109</c:v>
                </c:pt>
                <c:pt idx="42">
                  <c:v>2279.7778252161702</c:v>
                </c:pt>
                <c:pt idx="43">
                  <c:v>2283.0727592253702</c:v>
                </c:pt>
                <c:pt idx="44">
                  <c:v>2227.68642036142</c:v>
                </c:pt>
                <c:pt idx="45">
                  <c:v>2242.8242090112899</c:v>
                </c:pt>
                <c:pt idx="46">
                  <c:v>2460.01982771038</c:v>
                </c:pt>
                <c:pt idx="47">
                  <c:v>2601.55893394536</c:v>
                </c:pt>
                <c:pt idx="48">
                  <c:v>2694.5230253550999</c:v>
                </c:pt>
                <c:pt idx="49">
                  <c:v>2912.8043062106699</c:v>
                </c:pt>
                <c:pt idx="50">
                  <c:v>2995.9902389251201</c:v>
                </c:pt>
                <c:pt idx="51">
                  <c:v>3239.3973917861399</c:v>
                </c:pt>
                <c:pt idx="52">
                  <c:v>3303.0521722881699</c:v>
                </c:pt>
                <c:pt idx="53">
                  <c:v>3187.4631357610101</c:v>
                </c:pt>
                <c:pt idx="54">
                  <c:v>2945.2110365049798</c:v>
                </c:pt>
                <c:pt idx="55">
                  <c:v>2816.7540632302498</c:v>
                </c:pt>
                <c:pt idx="56">
                  <c:v>2596.5308376181401</c:v>
                </c:pt>
                <c:pt idx="57">
                  <c:v>2453.1560505936</c:v>
                </c:pt>
                <c:pt idx="58">
                  <c:v>2437.3148732895302</c:v>
                </c:pt>
                <c:pt idx="59">
                  <c:v>2291.7047881328299</c:v>
                </c:pt>
                <c:pt idx="60">
                  <c:v>2002.9824558561199</c:v>
                </c:pt>
                <c:pt idx="61">
                  <c:v>803.67460293441798</c:v>
                </c:pt>
                <c:pt idx="62">
                  <c:v>1572.45994097269</c:v>
                </c:pt>
                <c:pt idx="63">
                  <c:v>2035.8230386566599</c:v>
                </c:pt>
                <c:pt idx="64">
                  <c:v>2347.54538360991</c:v>
                </c:pt>
                <c:pt idx="65">
                  <c:v>2529.41836965831</c:v>
                </c:pt>
                <c:pt idx="66">
                  <c:v>2445.9579182544799</c:v>
                </c:pt>
                <c:pt idx="67">
                  <c:v>2237.4806687557302</c:v>
                </c:pt>
                <c:pt idx="68">
                  <c:v>2435.24573011233</c:v>
                </c:pt>
                <c:pt idx="69">
                  <c:v>2201.3885095556998</c:v>
                </c:pt>
                <c:pt idx="70">
                  <c:v>2203.7432035525699</c:v>
                </c:pt>
                <c:pt idx="71">
                  <c:v>2277.3881876761402</c:v>
                </c:pt>
                <c:pt idx="72">
                  <c:v>2297.3125629492201</c:v>
                </c:pt>
                <c:pt idx="73">
                  <c:v>2196.6911692393101</c:v>
                </c:pt>
                <c:pt idx="74">
                  <c:v>2210.79520299462</c:v>
                </c:pt>
                <c:pt idx="75">
                  <c:v>2153.7103343765698</c:v>
                </c:pt>
                <c:pt idx="76">
                  <c:v>2081.30475272166</c:v>
                </c:pt>
                <c:pt idx="77">
                  <c:v>2040.61989054327</c:v>
                </c:pt>
                <c:pt idx="78">
                  <c:v>2015.4707052977501</c:v>
                </c:pt>
                <c:pt idx="79">
                  <c:v>1949.3810171298401</c:v>
                </c:pt>
                <c:pt idx="80">
                  <c:v>1935.21213650001</c:v>
                </c:pt>
                <c:pt idx="81">
                  <c:v>1967.9149659161601</c:v>
                </c:pt>
                <c:pt idx="82">
                  <c:v>1982.86283887427</c:v>
                </c:pt>
                <c:pt idx="83">
                  <c:v>1997.6641774777499</c:v>
                </c:pt>
              </c:numCache>
            </c:numRef>
          </c:val>
          <c:smooth val="0"/>
          <c:extLst>
            <c:ext xmlns:c16="http://schemas.microsoft.com/office/drawing/2014/chart" uri="{C3380CC4-5D6E-409C-BE32-E72D297353CC}">
              <c16:uniqueId val="{00000004-56AE-4BA6-90D4-6C42B8269B8B}"/>
            </c:ext>
          </c:extLst>
        </c:ser>
        <c:ser>
          <c:idx val="6"/>
          <c:order val="5"/>
          <c:tx>
            <c:strRef>
              <c:f>ETP_74!$D$37</c:f>
              <c:strCache>
                <c:ptCount val="1"/>
                <c:pt idx="0">
                  <c:v>Construction</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ETP_74!$E$37:$CJ$37</c:f>
              <c:numCache>
                <c:formatCode>#,##0</c:formatCode>
                <c:ptCount val="84"/>
                <c:pt idx="0">
                  <c:v>1552.1883400055899</c:v>
                </c:pt>
                <c:pt idx="1">
                  <c:v>1753.5201786682701</c:v>
                </c:pt>
                <c:pt idx="2">
                  <c:v>1688.4105431099599</c:v>
                </c:pt>
                <c:pt idx="3">
                  <c:v>1514.0992770482801</c:v>
                </c:pt>
                <c:pt idx="4">
                  <c:v>1624.6849382099899</c:v>
                </c:pt>
                <c:pt idx="5">
                  <c:v>1659.5915013814799</c:v>
                </c:pt>
                <c:pt idx="6">
                  <c:v>1647.27620999654</c:v>
                </c:pt>
                <c:pt idx="7">
                  <c:v>1778.17305300265</c:v>
                </c:pt>
                <c:pt idx="8">
                  <c:v>1623.46912972267</c:v>
                </c:pt>
                <c:pt idx="9">
                  <c:v>1527.73045440391</c:v>
                </c:pt>
                <c:pt idx="10">
                  <c:v>1486.05019399456</c:v>
                </c:pt>
                <c:pt idx="11">
                  <c:v>1514.7654724777899</c:v>
                </c:pt>
                <c:pt idx="12">
                  <c:v>1527.23512809009</c:v>
                </c:pt>
                <c:pt idx="13">
                  <c:v>1442.8416583702599</c:v>
                </c:pt>
                <c:pt idx="14">
                  <c:v>1332.35941090139</c:v>
                </c:pt>
                <c:pt idx="15">
                  <c:v>1227.9591713433999</c:v>
                </c:pt>
                <c:pt idx="16">
                  <c:v>1062.23313191582</c:v>
                </c:pt>
                <c:pt idx="17">
                  <c:v>963.93166790539499</c:v>
                </c:pt>
                <c:pt idx="18">
                  <c:v>1064.36967025377</c:v>
                </c:pt>
                <c:pt idx="19">
                  <c:v>1043.99176580672</c:v>
                </c:pt>
                <c:pt idx="20">
                  <c:v>1015.41602434232</c:v>
                </c:pt>
                <c:pt idx="21">
                  <c:v>1127.78653142691</c:v>
                </c:pt>
                <c:pt idx="22">
                  <c:v>1194.34877634603</c:v>
                </c:pt>
                <c:pt idx="23">
                  <c:v>1178.8166352439</c:v>
                </c:pt>
                <c:pt idx="24">
                  <c:v>1273.1607341123799</c:v>
                </c:pt>
                <c:pt idx="25">
                  <c:v>1232.93685062856</c:v>
                </c:pt>
                <c:pt idx="26">
                  <c:v>1216.7879096445199</c:v>
                </c:pt>
                <c:pt idx="27">
                  <c:v>1251.6087885771999</c:v>
                </c:pt>
                <c:pt idx="28">
                  <c:v>1159.0644154945001</c:v>
                </c:pt>
                <c:pt idx="29">
                  <c:v>1173.6778041155201</c:v>
                </c:pt>
                <c:pt idx="30">
                  <c:v>1146.4122833686799</c:v>
                </c:pt>
                <c:pt idx="31">
                  <c:v>1216.42409891443</c:v>
                </c:pt>
                <c:pt idx="32">
                  <c:v>1212.7946345980899</c:v>
                </c:pt>
                <c:pt idx="33">
                  <c:v>1224.7864997279801</c:v>
                </c:pt>
                <c:pt idx="34">
                  <c:v>1186.0109680447899</c:v>
                </c:pt>
                <c:pt idx="35">
                  <c:v>1227.6373176453301</c:v>
                </c:pt>
                <c:pt idx="36">
                  <c:v>1195.7033420448499</c:v>
                </c:pt>
                <c:pt idx="37">
                  <c:v>1099.1607818785701</c:v>
                </c:pt>
                <c:pt idx="38">
                  <c:v>1086.9346346381799</c:v>
                </c:pt>
                <c:pt idx="39">
                  <c:v>1035.9180508145801</c:v>
                </c:pt>
                <c:pt idx="40">
                  <c:v>1037.02291672972</c:v>
                </c:pt>
                <c:pt idx="41">
                  <c:v>1025.71371927878</c:v>
                </c:pt>
                <c:pt idx="42">
                  <c:v>1149.4933141689201</c:v>
                </c:pt>
                <c:pt idx="43">
                  <c:v>1172.04809869257</c:v>
                </c:pt>
                <c:pt idx="44">
                  <c:v>1195.03374894941</c:v>
                </c:pt>
                <c:pt idx="45">
                  <c:v>1261.2708821400399</c:v>
                </c:pt>
                <c:pt idx="46">
                  <c:v>1473.1282042836001</c:v>
                </c:pt>
                <c:pt idx="47">
                  <c:v>1521.8086307045801</c:v>
                </c:pt>
                <c:pt idx="48">
                  <c:v>1702.86360788497</c:v>
                </c:pt>
                <c:pt idx="49">
                  <c:v>1752.6476083387699</c:v>
                </c:pt>
                <c:pt idx="50">
                  <c:v>1687.3377699938001</c:v>
                </c:pt>
                <c:pt idx="51">
                  <c:v>1761.30553504248</c:v>
                </c:pt>
                <c:pt idx="52">
                  <c:v>1760.56606258632</c:v>
                </c:pt>
                <c:pt idx="53">
                  <c:v>1786.4574693842101</c:v>
                </c:pt>
                <c:pt idx="54">
                  <c:v>1916.20647881894</c:v>
                </c:pt>
                <c:pt idx="55">
                  <c:v>2008.06669965791</c:v>
                </c:pt>
                <c:pt idx="56">
                  <c:v>2017.5998289797001</c:v>
                </c:pt>
                <c:pt idx="57">
                  <c:v>2151.3498857872401</c:v>
                </c:pt>
                <c:pt idx="58">
                  <c:v>2262.4062479200902</c:v>
                </c:pt>
                <c:pt idx="59">
                  <c:v>2247.8067452048499</c:v>
                </c:pt>
                <c:pt idx="60">
                  <c:v>2057.9993987847001</c:v>
                </c:pt>
                <c:pt idx="61">
                  <c:v>1165.2531009515601</c:v>
                </c:pt>
                <c:pt idx="62">
                  <c:v>2121.74581924736</c:v>
                </c:pt>
                <c:pt idx="63">
                  <c:v>2095.2030352892398</c:v>
                </c:pt>
                <c:pt idx="64">
                  <c:v>2016.41485432948</c:v>
                </c:pt>
                <c:pt idx="65">
                  <c:v>1920.6227214609601</c:v>
                </c:pt>
                <c:pt idx="66">
                  <c:v>1844.7543095885801</c:v>
                </c:pt>
                <c:pt idx="67">
                  <c:v>1890.90054365831</c:v>
                </c:pt>
                <c:pt idx="68">
                  <c:v>2017.7762681849999</c:v>
                </c:pt>
                <c:pt idx="69">
                  <c:v>1966.88368112278</c:v>
                </c:pt>
                <c:pt idx="70">
                  <c:v>1967.13956932113</c:v>
                </c:pt>
                <c:pt idx="71">
                  <c:v>1986.14932261083</c:v>
                </c:pt>
                <c:pt idx="72">
                  <c:v>1931.89398116348</c:v>
                </c:pt>
                <c:pt idx="73">
                  <c:v>1840.6354258259801</c:v>
                </c:pt>
                <c:pt idx="74">
                  <c:v>1735.8411414908701</c:v>
                </c:pt>
                <c:pt idx="75">
                  <c:v>1676.203716862</c:v>
                </c:pt>
                <c:pt idx="76">
                  <c:v>1621.5725085254601</c:v>
                </c:pt>
                <c:pt idx="77">
                  <c:v>1492.8354122574301</c:v>
                </c:pt>
                <c:pt idx="78">
                  <c:v>1487.46248602219</c:v>
                </c:pt>
                <c:pt idx="79">
                  <c:v>1468.3989873144899</c:v>
                </c:pt>
                <c:pt idx="80">
                  <c:v>1509.79349137899</c:v>
                </c:pt>
                <c:pt idx="81">
                  <c:v>1490.22672273376</c:v>
                </c:pt>
                <c:pt idx="82">
                  <c:v>1600.50534174432</c:v>
                </c:pt>
                <c:pt idx="83">
                  <c:v>1667.4201849497299</c:v>
                </c:pt>
              </c:numCache>
            </c:numRef>
          </c:val>
          <c:smooth val="0"/>
          <c:extLst>
            <c:ext xmlns:c16="http://schemas.microsoft.com/office/drawing/2014/chart" uri="{C3380CC4-5D6E-409C-BE32-E72D297353CC}">
              <c16:uniqueId val="{00000005-56AE-4BA6-90D4-6C42B8269B8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1327072488032028"/>
          <c:y val="0.1849791487015649"/>
          <c:w val="0.28008475684725453"/>
          <c:h val="0.5840693252661191"/>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ETP_74!$D$38</c:f>
              <c:strCache>
                <c:ptCount val="1"/>
                <c:pt idx="0">
                  <c:v>Commerce ; reparation d'automobiles et de motocycles</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ETP_74!$E$38:$CJ$38</c:f>
              <c:numCache>
                <c:formatCode>#,##0</c:formatCode>
                <c:ptCount val="84"/>
                <c:pt idx="0">
                  <c:v>570.38184897678298</c:v>
                </c:pt>
                <c:pt idx="1">
                  <c:v>595.56770986640595</c:v>
                </c:pt>
                <c:pt idx="2">
                  <c:v>596.227497888313</c:v>
                </c:pt>
                <c:pt idx="3">
                  <c:v>462.32836142935997</c:v>
                </c:pt>
                <c:pt idx="4">
                  <c:v>540.912852122922</c:v>
                </c:pt>
                <c:pt idx="5">
                  <c:v>518.91543775284401</c:v>
                </c:pt>
                <c:pt idx="6">
                  <c:v>533.36590403000002</c:v>
                </c:pt>
                <c:pt idx="7">
                  <c:v>604.44378097141396</c:v>
                </c:pt>
                <c:pt idx="8">
                  <c:v>574.86962631914696</c:v>
                </c:pt>
                <c:pt idx="9">
                  <c:v>573.22797409657005</c:v>
                </c:pt>
                <c:pt idx="10">
                  <c:v>588.06829429581001</c:v>
                </c:pt>
                <c:pt idx="11">
                  <c:v>565.76467530267496</c:v>
                </c:pt>
                <c:pt idx="12">
                  <c:v>585.932787103941</c:v>
                </c:pt>
                <c:pt idx="13">
                  <c:v>552.74343970066695</c:v>
                </c:pt>
                <c:pt idx="14">
                  <c:v>465.82865810241799</c:v>
                </c:pt>
                <c:pt idx="15">
                  <c:v>459.19561059565098</c:v>
                </c:pt>
                <c:pt idx="16">
                  <c:v>422.87787773060199</c:v>
                </c:pt>
                <c:pt idx="17">
                  <c:v>402.59762011376699</c:v>
                </c:pt>
                <c:pt idx="18">
                  <c:v>409.93989855765699</c:v>
                </c:pt>
                <c:pt idx="19">
                  <c:v>428.90091090602402</c:v>
                </c:pt>
                <c:pt idx="20">
                  <c:v>481.51234198453199</c:v>
                </c:pt>
                <c:pt idx="21">
                  <c:v>486.341232783289</c:v>
                </c:pt>
                <c:pt idx="22">
                  <c:v>502.827341247356</c:v>
                </c:pt>
                <c:pt idx="23">
                  <c:v>534.65651876245204</c:v>
                </c:pt>
                <c:pt idx="24">
                  <c:v>528.50194917770102</c:v>
                </c:pt>
                <c:pt idx="25">
                  <c:v>553.21223207493802</c:v>
                </c:pt>
                <c:pt idx="26">
                  <c:v>591.64800203019695</c:v>
                </c:pt>
                <c:pt idx="27">
                  <c:v>601.40469721340901</c:v>
                </c:pt>
                <c:pt idx="28">
                  <c:v>602.24672401839996</c:v>
                </c:pt>
                <c:pt idx="29">
                  <c:v>566.79194664534202</c:v>
                </c:pt>
                <c:pt idx="30">
                  <c:v>565.47061060830401</c:v>
                </c:pt>
                <c:pt idx="31">
                  <c:v>519.03806589140902</c:v>
                </c:pt>
                <c:pt idx="32">
                  <c:v>563.89970532395205</c:v>
                </c:pt>
                <c:pt idx="33">
                  <c:v>577.10006347767603</c:v>
                </c:pt>
                <c:pt idx="34">
                  <c:v>554.51464912185497</c:v>
                </c:pt>
                <c:pt idx="35">
                  <c:v>633.94437463252905</c:v>
                </c:pt>
                <c:pt idx="36">
                  <c:v>600.34228715372899</c:v>
                </c:pt>
                <c:pt idx="37">
                  <c:v>608.57862864368303</c:v>
                </c:pt>
                <c:pt idx="38">
                  <c:v>592.33365124183297</c:v>
                </c:pt>
                <c:pt idx="39">
                  <c:v>600.91755558587101</c:v>
                </c:pt>
                <c:pt idx="40">
                  <c:v>598.41734547860096</c:v>
                </c:pt>
                <c:pt idx="41">
                  <c:v>671.43309922730202</c:v>
                </c:pt>
                <c:pt idx="42">
                  <c:v>752.53068983093306</c:v>
                </c:pt>
                <c:pt idx="43">
                  <c:v>723.22575395257195</c:v>
                </c:pt>
                <c:pt idx="44">
                  <c:v>712.44007349953995</c:v>
                </c:pt>
                <c:pt idx="45">
                  <c:v>677.47197991523694</c:v>
                </c:pt>
                <c:pt idx="46">
                  <c:v>769.35588718404495</c:v>
                </c:pt>
                <c:pt idx="47">
                  <c:v>780.50885886307799</c:v>
                </c:pt>
                <c:pt idx="48">
                  <c:v>821.78828437977495</c:v>
                </c:pt>
                <c:pt idx="49">
                  <c:v>852.24994026112097</c:v>
                </c:pt>
                <c:pt idx="50">
                  <c:v>834.72314150869897</c:v>
                </c:pt>
                <c:pt idx="51">
                  <c:v>843.20817826373002</c:v>
                </c:pt>
                <c:pt idx="52">
                  <c:v>810.78591102919404</c:v>
                </c:pt>
                <c:pt idx="53">
                  <c:v>865.62079654026002</c:v>
                </c:pt>
                <c:pt idx="54">
                  <c:v>850.88378489359104</c:v>
                </c:pt>
                <c:pt idx="55">
                  <c:v>833.22990988455604</c:v>
                </c:pt>
                <c:pt idx="56">
                  <c:v>883.23782851289604</c:v>
                </c:pt>
                <c:pt idx="57">
                  <c:v>885.91566927544795</c:v>
                </c:pt>
                <c:pt idx="58">
                  <c:v>883.05592469227201</c:v>
                </c:pt>
                <c:pt idx="59">
                  <c:v>902.73352898035705</c:v>
                </c:pt>
                <c:pt idx="60">
                  <c:v>893.81456376688402</c:v>
                </c:pt>
                <c:pt idx="61">
                  <c:v>537.98293946571096</c:v>
                </c:pt>
                <c:pt idx="62">
                  <c:v>764.14691939883403</c:v>
                </c:pt>
                <c:pt idx="63">
                  <c:v>694.76632296305502</c:v>
                </c:pt>
                <c:pt idx="64">
                  <c:v>624.01394639291198</c:v>
                </c:pt>
                <c:pt idx="65">
                  <c:v>733.04293393435296</c:v>
                </c:pt>
                <c:pt idx="66">
                  <c:v>834.94630268484798</c:v>
                </c:pt>
                <c:pt idx="67">
                  <c:v>910.617030514117</c:v>
                </c:pt>
                <c:pt idx="68">
                  <c:v>961.24872557926005</c:v>
                </c:pt>
                <c:pt idx="69">
                  <c:v>941.12122033888602</c:v>
                </c:pt>
                <c:pt idx="70">
                  <c:v>990.068355451054</c:v>
                </c:pt>
                <c:pt idx="71">
                  <c:v>1042.8198512152201</c:v>
                </c:pt>
                <c:pt idx="72">
                  <c:v>1018.09376293779</c:v>
                </c:pt>
                <c:pt idx="73">
                  <c:v>1007.39063529357</c:v>
                </c:pt>
                <c:pt idx="74">
                  <c:v>981.39748666753599</c:v>
                </c:pt>
                <c:pt idx="75">
                  <c:v>972.18607281293203</c:v>
                </c:pt>
                <c:pt idx="76">
                  <c:v>953.88082009016796</c:v>
                </c:pt>
                <c:pt idx="77">
                  <c:v>929.02157712252301</c:v>
                </c:pt>
                <c:pt idx="78">
                  <c:v>890.55734600242999</c:v>
                </c:pt>
                <c:pt idx="79">
                  <c:v>833.37691565417094</c:v>
                </c:pt>
                <c:pt idx="80">
                  <c:v>859.44591529848606</c:v>
                </c:pt>
                <c:pt idx="81">
                  <c:v>884.93912570438795</c:v>
                </c:pt>
                <c:pt idx="82">
                  <c:v>885.277713070863</c:v>
                </c:pt>
                <c:pt idx="83">
                  <c:v>852.49523233668504</c:v>
                </c:pt>
              </c:numCache>
            </c:numRef>
          </c:val>
          <c:smooth val="0"/>
          <c:extLst>
            <c:ext xmlns:c16="http://schemas.microsoft.com/office/drawing/2014/chart" uri="{C3380CC4-5D6E-409C-BE32-E72D297353CC}">
              <c16:uniqueId val="{00000000-426B-4EF8-BF8C-1049B67DDC8C}"/>
            </c:ext>
          </c:extLst>
        </c:ser>
        <c:ser>
          <c:idx val="1"/>
          <c:order val="1"/>
          <c:tx>
            <c:strRef>
              <c:f>ETP_74!$D$39</c:f>
              <c:strCache>
                <c:ptCount val="1"/>
                <c:pt idx="0">
                  <c:v>Transports et entreposage</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ETP_74!$E$39:$CJ$39</c:f>
              <c:numCache>
                <c:formatCode>#,##0</c:formatCode>
                <c:ptCount val="84"/>
                <c:pt idx="0">
                  <c:v>240.46074732142401</c:v>
                </c:pt>
                <c:pt idx="1">
                  <c:v>201.37526071326101</c:v>
                </c:pt>
                <c:pt idx="2">
                  <c:v>178.93842359644401</c:v>
                </c:pt>
                <c:pt idx="3">
                  <c:v>166.02014286671101</c:v>
                </c:pt>
                <c:pt idx="4">
                  <c:v>165.76574854165401</c:v>
                </c:pt>
                <c:pt idx="5">
                  <c:v>162.22447599983801</c:v>
                </c:pt>
                <c:pt idx="6">
                  <c:v>180.747635883915</c:v>
                </c:pt>
                <c:pt idx="7">
                  <c:v>209.83746729331</c:v>
                </c:pt>
                <c:pt idx="8">
                  <c:v>193.25873756752901</c:v>
                </c:pt>
                <c:pt idx="9">
                  <c:v>203.750151753762</c:v>
                </c:pt>
                <c:pt idx="10">
                  <c:v>217.18668994381201</c:v>
                </c:pt>
                <c:pt idx="11">
                  <c:v>244.267160763438</c:v>
                </c:pt>
                <c:pt idx="12">
                  <c:v>231.20995821603699</c:v>
                </c:pt>
                <c:pt idx="13">
                  <c:v>234.05799374207999</c:v>
                </c:pt>
                <c:pt idx="14">
                  <c:v>189.089601528515</c:v>
                </c:pt>
                <c:pt idx="15">
                  <c:v>160.07277595279999</c:v>
                </c:pt>
                <c:pt idx="16">
                  <c:v>164.75702322558001</c:v>
                </c:pt>
                <c:pt idx="17">
                  <c:v>153.24492469850901</c:v>
                </c:pt>
                <c:pt idx="18">
                  <c:v>158.60243825190199</c:v>
                </c:pt>
                <c:pt idx="19">
                  <c:v>173.52437733620499</c:v>
                </c:pt>
                <c:pt idx="20">
                  <c:v>191.91290247395801</c:v>
                </c:pt>
                <c:pt idx="21">
                  <c:v>192.77182676354599</c:v>
                </c:pt>
                <c:pt idx="22">
                  <c:v>201.87600041620701</c:v>
                </c:pt>
                <c:pt idx="23">
                  <c:v>185.21170076578801</c:v>
                </c:pt>
                <c:pt idx="24">
                  <c:v>211.20105781864899</c:v>
                </c:pt>
                <c:pt idx="25">
                  <c:v>223.16191626746101</c:v>
                </c:pt>
                <c:pt idx="26">
                  <c:v>212.670774706868</c:v>
                </c:pt>
                <c:pt idx="27">
                  <c:v>212.63543562144301</c:v>
                </c:pt>
                <c:pt idx="28">
                  <c:v>194.111709223665</c:v>
                </c:pt>
                <c:pt idx="29">
                  <c:v>181.93864080982399</c:v>
                </c:pt>
                <c:pt idx="30">
                  <c:v>176.52015749286701</c:v>
                </c:pt>
                <c:pt idx="31">
                  <c:v>173.886138078545</c:v>
                </c:pt>
                <c:pt idx="32">
                  <c:v>201.29226468260899</c:v>
                </c:pt>
                <c:pt idx="33">
                  <c:v>186.48845688423799</c:v>
                </c:pt>
                <c:pt idx="34">
                  <c:v>203.88764675216001</c:v>
                </c:pt>
                <c:pt idx="35">
                  <c:v>222.93191199214601</c:v>
                </c:pt>
                <c:pt idx="36">
                  <c:v>207.269436154402</c:v>
                </c:pt>
                <c:pt idx="37">
                  <c:v>207.84930470647899</c:v>
                </c:pt>
                <c:pt idx="38">
                  <c:v>213.20210605367299</c:v>
                </c:pt>
                <c:pt idx="39">
                  <c:v>235.821842481304</c:v>
                </c:pt>
                <c:pt idx="40">
                  <c:v>234.63481733712001</c:v>
                </c:pt>
                <c:pt idx="41">
                  <c:v>255.01696011425599</c:v>
                </c:pt>
                <c:pt idx="42">
                  <c:v>276.61850213730003</c:v>
                </c:pt>
                <c:pt idx="43">
                  <c:v>264.65286471713199</c:v>
                </c:pt>
                <c:pt idx="44">
                  <c:v>271.40858663557702</c:v>
                </c:pt>
                <c:pt idx="45">
                  <c:v>295.47972115669899</c:v>
                </c:pt>
                <c:pt idx="46">
                  <c:v>326.55594742977399</c:v>
                </c:pt>
                <c:pt idx="47">
                  <c:v>377.79774614643998</c:v>
                </c:pt>
                <c:pt idx="48">
                  <c:v>406.99777415751799</c:v>
                </c:pt>
                <c:pt idx="49">
                  <c:v>469.72862319289999</c:v>
                </c:pt>
                <c:pt idx="50">
                  <c:v>481.09464511701799</c:v>
                </c:pt>
                <c:pt idx="51">
                  <c:v>455.430053889465</c:v>
                </c:pt>
                <c:pt idx="52">
                  <c:v>481.34145843363098</c:v>
                </c:pt>
                <c:pt idx="53">
                  <c:v>483.28514048382601</c:v>
                </c:pt>
                <c:pt idx="54">
                  <c:v>475.36334376233702</c:v>
                </c:pt>
                <c:pt idx="55">
                  <c:v>443.15552788218201</c:v>
                </c:pt>
                <c:pt idx="56">
                  <c:v>459.93074191463103</c:v>
                </c:pt>
                <c:pt idx="57">
                  <c:v>478.78173804126101</c:v>
                </c:pt>
                <c:pt idx="58">
                  <c:v>461.59718657133402</c:v>
                </c:pt>
                <c:pt idx="59">
                  <c:v>447.82252216099403</c:v>
                </c:pt>
                <c:pt idx="60">
                  <c:v>469.17334561194002</c:v>
                </c:pt>
                <c:pt idx="61">
                  <c:v>356.35515907944603</c:v>
                </c:pt>
                <c:pt idx="62">
                  <c:v>534.76201989755702</c:v>
                </c:pt>
                <c:pt idx="63">
                  <c:v>765.47641252720803</c:v>
                </c:pt>
                <c:pt idx="64">
                  <c:v>686.98762351206994</c:v>
                </c:pt>
                <c:pt idx="65">
                  <c:v>684.88546591843306</c:v>
                </c:pt>
                <c:pt idx="66">
                  <c:v>726.55542017525204</c:v>
                </c:pt>
                <c:pt idx="67">
                  <c:v>707.718058027447</c:v>
                </c:pt>
                <c:pt idx="68">
                  <c:v>759.78769173054502</c:v>
                </c:pt>
                <c:pt idx="69">
                  <c:v>747.10270257193804</c:v>
                </c:pt>
                <c:pt idx="70">
                  <c:v>748.18779752773798</c:v>
                </c:pt>
                <c:pt idx="71">
                  <c:v>816.57800664215199</c:v>
                </c:pt>
                <c:pt idx="72">
                  <c:v>824.27808854584305</c:v>
                </c:pt>
                <c:pt idx="73">
                  <c:v>822.34404246888801</c:v>
                </c:pt>
                <c:pt idx="74">
                  <c:v>770.64965217260396</c:v>
                </c:pt>
                <c:pt idx="75">
                  <c:v>660.58285729067097</c:v>
                </c:pt>
                <c:pt idx="76">
                  <c:v>619.13293112674398</c:v>
                </c:pt>
                <c:pt idx="77">
                  <c:v>603.17395600811597</c:v>
                </c:pt>
                <c:pt idx="78">
                  <c:v>594.06927361690396</c:v>
                </c:pt>
                <c:pt idx="79">
                  <c:v>571.31878945972096</c:v>
                </c:pt>
                <c:pt idx="80">
                  <c:v>488.03278910321501</c:v>
                </c:pt>
                <c:pt idx="81">
                  <c:v>476.04012806631698</c:v>
                </c:pt>
                <c:pt idx="82">
                  <c:v>483.07486551444799</c:v>
                </c:pt>
                <c:pt idx="83">
                  <c:v>550.00399765723796</c:v>
                </c:pt>
              </c:numCache>
            </c:numRef>
          </c:val>
          <c:smooth val="0"/>
          <c:extLst>
            <c:ext xmlns:c16="http://schemas.microsoft.com/office/drawing/2014/chart" uri="{C3380CC4-5D6E-409C-BE32-E72D297353CC}">
              <c16:uniqueId val="{00000001-426B-4EF8-BF8C-1049B67DDC8C}"/>
            </c:ext>
          </c:extLst>
        </c:ser>
        <c:ser>
          <c:idx val="2"/>
          <c:order val="2"/>
          <c:tx>
            <c:strRef>
              <c:f>ETP_74!$D$40</c:f>
              <c:strCache>
                <c:ptCount val="1"/>
                <c:pt idx="0">
                  <c:v>Hébergement et restauration</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ETP_74!$E$40:$CJ$40</c:f>
              <c:numCache>
                <c:formatCode>#,##0</c:formatCode>
                <c:ptCount val="84"/>
                <c:pt idx="0">
                  <c:v>60.644077715384697</c:v>
                </c:pt>
                <c:pt idx="1">
                  <c:v>69.241263273928595</c:v>
                </c:pt>
                <c:pt idx="2">
                  <c:v>67.120203882466896</c:v>
                </c:pt>
                <c:pt idx="3">
                  <c:v>71.120558609396099</c:v>
                </c:pt>
                <c:pt idx="4">
                  <c:v>84.654834189356293</c:v>
                </c:pt>
                <c:pt idx="5">
                  <c:v>62.226991499248101</c:v>
                </c:pt>
                <c:pt idx="6">
                  <c:v>55.465870494581203</c:v>
                </c:pt>
                <c:pt idx="7">
                  <c:v>76.928381864395305</c:v>
                </c:pt>
                <c:pt idx="8">
                  <c:v>68.706392574038205</c:v>
                </c:pt>
                <c:pt idx="9">
                  <c:v>85.923781103548905</c:v>
                </c:pt>
                <c:pt idx="10">
                  <c:v>88.762563182123102</c:v>
                </c:pt>
                <c:pt idx="11">
                  <c:v>86.318087637051093</c:v>
                </c:pt>
                <c:pt idx="12">
                  <c:v>98.614212997024595</c:v>
                </c:pt>
                <c:pt idx="13">
                  <c:v>118.161485974122</c:v>
                </c:pt>
                <c:pt idx="14">
                  <c:v>123.331769601537</c:v>
                </c:pt>
                <c:pt idx="15">
                  <c:v>94.766011461029095</c:v>
                </c:pt>
                <c:pt idx="16">
                  <c:v>71.255531503831904</c:v>
                </c:pt>
                <c:pt idx="17">
                  <c:v>77.646685030650403</c:v>
                </c:pt>
                <c:pt idx="18">
                  <c:v>89.783931114589507</c:v>
                </c:pt>
                <c:pt idx="19">
                  <c:v>88.363365206002797</c:v>
                </c:pt>
                <c:pt idx="20">
                  <c:v>110.31615492874801</c:v>
                </c:pt>
                <c:pt idx="21">
                  <c:v>110.29016286041001</c:v>
                </c:pt>
                <c:pt idx="22">
                  <c:v>105.864693425054</c:v>
                </c:pt>
                <c:pt idx="23">
                  <c:v>107.348984627185</c:v>
                </c:pt>
                <c:pt idx="24">
                  <c:v>104.549121644029</c:v>
                </c:pt>
                <c:pt idx="25">
                  <c:v>107.257149114295</c:v>
                </c:pt>
                <c:pt idx="26">
                  <c:v>156.50155879283099</c:v>
                </c:pt>
                <c:pt idx="27">
                  <c:v>126.236908891407</c:v>
                </c:pt>
                <c:pt idx="28">
                  <c:v>119.02213446501599</c:v>
                </c:pt>
                <c:pt idx="29">
                  <c:v>115.720775174271</c:v>
                </c:pt>
                <c:pt idx="30">
                  <c:v>145.15208606351601</c:v>
                </c:pt>
                <c:pt idx="31">
                  <c:v>114.262524388023</c:v>
                </c:pt>
                <c:pt idx="32">
                  <c:v>125.29428029727799</c:v>
                </c:pt>
                <c:pt idx="33">
                  <c:v>118.380068016602</c:v>
                </c:pt>
                <c:pt idx="34">
                  <c:v>122.94464176982601</c:v>
                </c:pt>
                <c:pt idx="35">
                  <c:v>108.841003367623</c:v>
                </c:pt>
                <c:pt idx="36">
                  <c:v>110.167169017297</c:v>
                </c:pt>
                <c:pt idx="37">
                  <c:v>127.649708705515</c:v>
                </c:pt>
                <c:pt idx="38">
                  <c:v>115.818403762819</c:v>
                </c:pt>
                <c:pt idx="39">
                  <c:v>128.710711767438</c:v>
                </c:pt>
                <c:pt idx="40">
                  <c:v>153.262020778128</c:v>
                </c:pt>
                <c:pt idx="41">
                  <c:v>142.13303318729999</c:v>
                </c:pt>
                <c:pt idx="42">
                  <c:v>137.06174487781101</c:v>
                </c:pt>
                <c:pt idx="43">
                  <c:v>162.359573909738</c:v>
                </c:pt>
                <c:pt idx="44">
                  <c:v>172.99523101001199</c:v>
                </c:pt>
                <c:pt idx="45">
                  <c:v>165.95364162772401</c:v>
                </c:pt>
                <c:pt idx="46">
                  <c:v>186.99375116085</c:v>
                </c:pt>
                <c:pt idx="47">
                  <c:v>170.48812464063701</c:v>
                </c:pt>
                <c:pt idx="48">
                  <c:v>169.64073373129801</c:v>
                </c:pt>
                <c:pt idx="49">
                  <c:v>189.740935616466</c:v>
                </c:pt>
                <c:pt idx="50">
                  <c:v>201.86666886064299</c:v>
                </c:pt>
                <c:pt idx="51">
                  <c:v>185.617757027229</c:v>
                </c:pt>
                <c:pt idx="52">
                  <c:v>184.20353895374799</c:v>
                </c:pt>
                <c:pt idx="53">
                  <c:v>186.536902594776</c:v>
                </c:pt>
                <c:pt idx="54">
                  <c:v>223.785907254291</c:v>
                </c:pt>
                <c:pt idx="55">
                  <c:v>187.92901756346299</c:v>
                </c:pt>
                <c:pt idx="56">
                  <c:v>194.16099902410599</c:v>
                </c:pt>
                <c:pt idx="57">
                  <c:v>191.197633304319</c:v>
                </c:pt>
                <c:pt idx="58">
                  <c:v>210.10452419193399</c:v>
                </c:pt>
                <c:pt idx="59">
                  <c:v>191.740687717431</c:v>
                </c:pt>
                <c:pt idx="60">
                  <c:v>166.463711763058</c:v>
                </c:pt>
                <c:pt idx="61">
                  <c:v>28.9213330859018</c:v>
                </c:pt>
                <c:pt idx="62">
                  <c:v>66.723611345935595</c:v>
                </c:pt>
                <c:pt idx="63">
                  <c:v>80.833039156225595</c:v>
                </c:pt>
                <c:pt idx="64">
                  <c:v>52.299769768224699</c:v>
                </c:pt>
                <c:pt idx="65">
                  <c:v>70.9699157438463</c:v>
                </c:pt>
                <c:pt idx="66">
                  <c:v>161.57463228374601</c:v>
                </c:pt>
                <c:pt idx="67">
                  <c:v>187.73473934261</c:v>
                </c:pt>
                <c:pt idx="68">
                  <c:v>200.628823768628</c:v>
                </c:pt>
                <c:pt idx="69">
                  <c:v>200.34384993905499</c:v>
                </c:pt>
                <c:pt idx="70">
                  <c:v>206.46430608788901</c:v>
                </c:pt>
                <c:pt idx="71">
                  <c:v>180.90542647669</c:v>
                </c:pt>
                <c:pt idx="72">
                  <c:v>191.832854954753</c:v>
                </c:pt>
                <c:pt idx="73">
                  <c:v>192.91818316377299</c:v>
                </c:pt>
                <c:pt idx="74">
                  <c:v>185.65716837910799</c:v>
                </c:pt>
                <c:pt idx="75">
                  <c:v>182.88388317963901</c:v>
                </c:pt>
                <c:pt idx="76">
                  <c:v>168.863832957684</c:v>
                </c:pt>
                <c:pt idx="77">
                  <c:v>182.4612154253</c:v>
                </c:pt>
                <c:pt idx="78">
                  <c:v>182.42848186568699</c:v>
                </c:pt>
                <c:pt idx="79">
                  <c:v>190.41292432990301</c:v>
                </c:pt>
                <c:pt idx="80">
                  <c:v>193.97205580462401</c:v>
                </c:pt>
                <c:pt idx="81">
                  <c:v>199.63815671671901</c:v>
                </c:pt>
                <c:pt idx="82">
                  <c:v>196.891343821341</c:v>
                </c:pt>
                <c:pt idx="83">
                  <c:v>194.772349193346</c:v>
                </c:pt>
              </c:numCache>
            </c:numRef>
          </c:val>
          <c:smooth val="0"/>
          <c:extLst>
            <c:ext xmlns:c16="http://schemas.microsoft.com/office/drawing/2014/chart" uri="{C3380CC4-5D6E-409C-BE32-E72D297353CC}">
              <c16:uniqueId val="{00000002-426B-4EF8-BF8C-1049B67DDC8C}"/>
            </c:ext>
          </c:extLst>
        </c:ser>
        <c:ser>
          <c:idx val="3"/>
          <c:order val="3"/>
          <c:tx>
            <c:strRef>
              <c:f>ETP_74!$D$41</c:f>
              <c:strCache>
                <c:ptCount val="1"/>
                <c:pt idx="0">
                  <c:v>Information et communication</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ETP_74!$E$41:$CJ$41</c:f>
              <c:numCache>
                <c:formatCode>#,##0</c:formatCode>
                <c:ptCount val="84"/>
                <c:pt idx="0">
                  <c:v>100.150417793546</c:v>
                </c:pt>
                <c:pt idx="1">
                  <c:v>90.315818716105099</c:v>
                </c:pt>
                <c:pt idx="2">
                  <c:v>93.404127799397202</c:v>
                </c:pt>
                <c:pt idx="3">
                  <c:v>111.28027262536</c:v>
                </c:pt>
                <c:pt idx="4">
                  <c:v>84.239290757230705</c:v>
                </c:pt>
                <c:pt idx="5">
                  <c:v>49.084994100333198</c:v>
                </c:pt>
                <c:pt idx="6">
                  <c:v>20.374781058098701</c:v>
                </c:pt>
                <c:pt idx="7">
                  <c:v>25.687261342641801</c:v>
                </c:pt>
                <c:pt idx="8">
                  <c:v>28.8376159757834</c:v>
                </c:pt>
                <c:pt idx="9">
                  <c:v>22.1032449298446</c:v>
                </c:pt>
                <c:pt idx="10">
                  <c:v>26.588849285419499</c:v>
                </c:pt>
                <c:pt idx="11">
                  <c:v>21.862950126707201</c:v>
                </c:pt>
                <c:pt idx="12">
                  <c:v>18.389340769151101</c:v>
                </c:pt>
                <c:pt idx="13">
                  <c:v>17.230618458248198</c:v>
                </c:pt>
                <c:pt idx="14">
                  <c:v>13.7082390781296</c:v>
                </c:pt>
                <c:pt idx="15">
                  <c:v>13.035453347824699</c:v>
                </c:pt>
                <c:pt idx="16">
                  <c:v>16.083728376858001</c:v>
                </c:pt>
                <c:pt idx="17">
                  <c:v>12.311746151185</c:v>
                </c:pt>
                <c:pt idx="18">
                  <c:v>15.1384439167362</c:v>
                </c:pt>
                <c:pt idx="19">
                  <c:v>14.712293700136801</c:v>
                </c:pt>
                <c:pt idx="20">
                  <c:v>23.2811202243381</c:v>
                </c:pt>
                <c:pt idx="21">
                  <c:v>28.028045372369501</c:v>
                </c:pt>
                <c:pt idx="22">
                  <c:v>21.270813846634301</c:v>
                </c:pt>
                <c:pt idx="23">
                  <c:v>0</c:v>
                </c:pt>
                <c:pt idx="24">
                  <c:v>23.4887715629464</c:v>
                </c:pt>
                <c:pt idx="25">
                  <c:v>25.4177772903376</c:v>
                </c:pt>
                <c:pt idx="26">
                  <c:v>14.6109392730406</c:v>
                </c:pt>
                <c:pt idx="27">
                  <c:v>18.549750989256101</c:v>
                </c:pt>
                <c:pt idx="28">
                  <c:v>20.9710794423527</c:v>
                </c:pt>
                <c:pt idx="29">
                  <c:v>20.270656323476199</c:v>
                </c:pt>
                <c:pt idx="30">
                  <c:v>18.573133157743399</c:v>
                </c:pt>
                <c:pt idx="31">
                  <c:v>23.192587577373601</c:v>
                </c:pt>
                <c:pt idx="32">
                  <c:v>15.1075286675434</c:v>
                </c:pt>
                <c:pt idx="33">
                  <c:v>10.584649193628399</c:v>
                </c:pt>
                <c:pt idx="34">
                  <c:v>10.299827706768401</c:v>
                </c:pt>
                <c:pt idx="35">
                  <c:v>11.0135840719983</c:v>
                </c:pt>
                <c:pt idx="36">
                  <c:v>11.898744576213501</c:v>
                </c:pt>
                <c:pt idx="37">
                  <c:v>5.7081064445971998</c:v>
                </c:pt>
                <c:pt idx="38">
                  <c:v>9.4960831134821806</c:v>
                </c:pt>
                <c:pt idx="39">
                  <c:v>14.558067150272301</c:v>
                </c:pt>
                <c:pt idx="40">
                  <c:v>0</c:v>
                </c:pt>
                <c:pt idx="41">
                  <c:v>13.2117064690599</c:v>
                </c:pt>
                <c:pt idx="42">
                  <c:v>10.154470544910801</c:v>
                </c:pt>
                <c:pt idx="43">
                  <c:v>8.2498375113283604</c:v>
                </c:pt>
                <c:pt idx="44">
                  <c:v>7.4993415048131196</c:v>
                </c:pt>
                <c:pt idx="45">
                  <c:v>11.674158263399899</c:v>
                </c:pt>
                <c:pt idx="46">
                  <c:v>9.3361284590453302</c:v>
                </c:pt>
                <c:pt idx="47">
                  <c:v>16.309137777382801</c:v>
                </c:pt>
                <c:pt idx="48">
                  <c:v>0</c:v>
                </c:pt>
                <c:pt idx="49">
                  <c:v>0</c:v>
                </c:pt>
                <c:pt idx="50">
                  <c:v>0</c:v>
                </c:pt>
                <c:pt idx="51">
                  <c:v>0</c:v>
                </c:pt>
                <c:pt idx="52">
                  <c:v>0</c:v>
                </c:pt>
                <c:pt idx="53">
                  <c:v>0</c:v>
                </c:pt>
                <c:pt idx="54">
                  <c:v>26.019144458141799</c:v>
                </c:pt>
                <c:pt idx="55">
                  <c:v>24.995244347801702</c:v>
                </c:pt>
                <c:pt idx="56">
                  <c:v>0</c:v>
                </c:pt>
                <c:pt idx="57">
                  <c:v>17.2478932732296</c:v>
                </c:pt>
                <c:pt idx="58">
                  <c:v>15.8361933218558</c:v>
                </c:pt>
                <c:pt idx="59">
                  <c:v>21.035751496423899</c:v>
                </c:pt>
                <c:pt idx="60">
                  <c:v>15.5908900293296</c:v>
                </c:pt>
                <c:pt idx="61">
                  <c:v>10.8801223326889</c:v>
                </c:pt>
                <c:pt idx="62">
                  <c:v>0</c:v>
                </c:pt>
                <c:pt idx="63">
                  <c:v>0</c:v>
                </c:pt>
                <c:pt idx="64">
                  <c:v>0</c:v>
                </c:pt>
                <c:pt idx="65">
                  <c:v>0</c:v>
                </c:pt>
                <c:pt idx="66">
                  <c:v>0</c:v>
                </c:pt>
                <c:pt idx="67">
                  <c:v>0</c:v>
                </c:pt>
                <c:pt idx="68">
                  <c:v>16.0445068114003</c:v>
                </c:pt>
                <c:pt idx="69">
                  <c:v>19.120092129014399</c:v>
                </c:pt>
                <c:pt idx="70">
                  <c:v>19.6654854747967</c:v>
                </c:pt>
                <c:pt idx="71">
                  <c:v>22.076754118468401</c:v>
                </c:pt>
                <c:pt idx="72">
                  <c:v>0</c:v>
                </c:pt>
                <c:pt idx="73">
                  <c:v>0</c:v>
                </c:pt>
                <c:pt idx="74">
                  <c:v>0</c:v>
                </c:pt>
                <c:pt idx="75">
                  <c:v>17.082172276984799</c:v>
                </c:pt>
                <c:pt idx="76">
                  <c:v>15.141374327150199</c:v>
                </c:pt>
                <c:pt idx="77">
                  <c:v>16.019081856112798</c:v>
                </c:pt>
                <c:pt idx="78">
                  <c:v>8.3323313081147994</c:v>
                </c:pt>
                <c:pt idx="79">
                  <c:v>14.562180043821099</c:v>
                </c:pt>
                <c:pt idx="80">
                  <c:v>21.114202305199299</c:v>
                </c:pt>
                <c:pt idx="81">
                  <c:v>0</c:v>
                </c:pt>
                <c:pt idx="82">
                  <c:v>0</c:v>
                </c:pt>
                <c:pt idx="83">
                  <c:v>0</c:v>
                </c:pt>
              </c:numCache>
            </c:numRef>
          </c:val>
          <c:smooth val="0"/>
          <c:extLst>
            <c:ext xmlns:c16="http://schemas.microsoft.com/office/drawing/2014/chart" uri="{C3380CC4-5D6E-409C-BE32-E72D297353CC}">
              <c16:uniqueId val="{00000003-426B-4EF8-BF8C-1049B67DDC8C}"/>
            </c:ext>
          </c:extLst>
        </c:ser>
        <c:ser>
          <c:idx val="4"/>
          <c:order val="4"/>
          <c:tx>
            <c:strRef>
              <c:f>ETP_74!$D$42</c:f>
              <c:strCache>
                <c:ptCount val="1"/>
                <c:pt idx="0">
                  <c:v>Activites financieres et d'assurance</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ETP_74!$E$42:$CJ$42</c:f>
              <c:numCache>
                <c:formatCode>#,##0</c:formatCode>
                <c:ptCount val="84"/>
                <c:pt idx="0">
                  <c:v>38.161105768469298</c:v>
                </c:pt>
                <c:pt idx="1">
                  <c:v>53.022291665584397</c:v>
                </c:pt>
                <c:pt idx="2">
                  <c:v>45.233683294609897</c:v>
                </c:pt>
                <c:pt idx="3">
                  <c:v>36.338657637120399</c:v>
                </c:pt>
                <c:pt idx="4">
                  <c:v>40.911497189244997</c:v>
                </c:pt>
                <c:pt idx="5">
                  <c:v>33.734069945808699</c:v>
                </c:pt>
                <c:pt idx="6">
                  <c:v>28.169885617408699</c:v>
                </c:pt>
                <c:pt idx="7">
                  <c:v>46.997267673026798</c:v>
                </c:pt>
                <c:pt idx="8">
                  <c:v>36.483301676178101</c:v>
                </c:pt>
                <c:pt idx="9">
                  <c:v>27.729017863867899</c:v>
                </c:pt>
                <c:pt idx="10">
                  <c:v>34.109421176230001</c:v>
                </c:pt>
                <c:pt idx="11">
                  <c:v>38.2091876979731</c:v>
                </c:pt>
                <c:pt idx="12">
                  <c:v>39.627062506692901</c:v>
                </c:pt>
                <c:pt idx="13">
                  <c:v>33.3710622400544</c:v>
                </c:pt>
                <c:pt idx="14">
                  <c:v>32.395326348108298</c:v>
                </c:pt>
                <c:pt idx="15">
                  <c:v>23.108347803265399</c:v>
                </c:pt>
                <c:pt idx="16">
                  <c:v>27.174983519119401</c:v>
                </c:pt>
                <c:pt idx="17">
                  <c:v>31.070678706837001</c:v>
                </c:pt>
                <c:pt idx="18">
                  <c:v>25.804902202911101</c:v>
                </c:pt>
                <c:pt idx="19">
                  <c:v>28.1062593908864</c:v>
                </c:pt>
                <c:pt idx="20">
                  <c:v>24.258776178275301</c:v>
                </c:pt>
                <c:pt idx="21">
                  <c:v>36.764262754258802</c:v>
                </c:pt>
                <c:pt idx="22">
                  <c:v>36.319363355338901</c:v>
                </c:pt>
                <c:pt idx="23">
                  <c:v>29.766511372795701</c:v>
                </c:pt>
                <c:pt idx="24">
                  <c:v>30.514314198380202</c:v>
                </c:pt>
                <c:pt idx="25">
                  <c:v>23.880642391068701</c:v>
                </c:pt>
                <c:pt idx="26">
                  <c:v>21.183552495451298</c:v>
                </c:pt>
                <c:pt idx="27">
                  <c:v>26.949464000280699</c:v>
                </c:pt>
                <c:pt idx="28">
                  <c:v>22.2373163679414</c:v>
                </c:pt>
                <c:pt idx="29">
                  <c:v>19.241532871275801</c:v>
                </c:pt>
                <c:pt idx="30">
                  <c:v>0</c:v>
                </c:pt>
                <c:pt idx="31">
                  <c:v>14.5657328481651</c:v>
                </c:pt>
                <c:pt idx="32">
                  <c:v>11.9832710142256</c:v>
                </c:pt>
                <c:pt idx="33">
                  <c:v>21.901937308309599</c:v>
                </c:pt>
                <c:pt idx="34">
                  <c:v>25.787254149584101</c:v>
                </c:pt>
                <c:pt idx="35">
                  <c:v>29.2190218440625</c:v>
                </c:pt>
                <c:pt idx="36">
                  <c:v>35.338429681550799</c:v>
                </c:pt>
                <c:pt idx="37">
                  <c:v>32.738979709460999</c:v>
                </c:pt>
                <c:pt idx="38">
                  <c:v>40.5833161734339</c:v>
                </c:pt>
                <c:pt idx="39">
                  <c:v>32.0161858241622</c:v>
                </c:pt>
                <c:pt idx="40">
                  <c:v>35.3917185755137</c:v>
                </c:pt>
                <c:pt idx="41">
                  <c:v>34.1807359977823</c:v>
                </c:pt>
                <c:pt idx="42">
                  <c:v>39.505546502618103</c:v>
                </c:pt>
                <c:pt idx="43">
                  <c:v>36.0620441480594</c:v>
                </c:pt>
                <c:pt idx="44">
                  <c:v>28.9687192355135</c:v>
                </c:pt>
                <c:pt idx="45">
                  <c:v>27.541197315330599</c:v>
                </c:pt>
                <c:pt idx="46">
                  <c:v>30.614269637073502</c:v>
                </c:pt>
                <c:pt idx="47">
                  <c:v>37.341949264406502</c:v>
                </c:pt>
                <c:pt idx="48">
                  <c:v>41.619061485448199</c:v>
                </c:pt>
                <c:pt idx="49">
                  <c:v>43.840041239726702</c:v>
                </c:pt>
                <c:pt idx="50">
                  <c:v>36.183773318405002</c:v>
                </c:pt>
                <c:pt idx="51">
                  <c:v>42.929173928176802</c:v>
                </c:pt>
                <c:pt idx="52">
                  <c:v>42.361139136464203</c:v>
                </c:pt>
                <c:pt idx="53">
                  <c:v>55.070973221110698</c:v>
                </c:pt>
                <c:pt idx="54">
                  <c:v>35.493377230350397</c:v>
                </c:pt>
                <c:pt idx="55">
                  <c:v>49.534065653086998</c:v>
                </c:pt>
                <c:pt idx="56">
                  <c:v>81.222099261865907</c:v>
                </c:pt>
                <c:pt idx="57">
                  <c:v>46.832055835893001</c:v>
                </c:pt>
                <c:pt idx="58">
                  <c:v>64.561558857976806</c:v>
                </c:pt>
                <c:pt idx="59">
                  <c:v>54.527289582907301</c:v>
                </c:pt>
                <c:pt idx="60">
                  <c:v>34.591038253325003</c:v>
                </c:pt>
                <c:pt idx="61">
                  <c:v>22.803504779795201</c:v>
                </c:pt>
                <c:pt idx="62">
                  <c:v>27.122841027798898</c:v>
                </c:pt>
                <c:pt idx="63">
                  <c:v>29.381637168335999</c:v>
                </c:pt>
                <c:pt idx="64">
                  <c:v>36.654979390453597</c:v>
                </c:pt>
                <c:pt idx="65">
                  <c:v>52.6782827858882</c:v>
                </c:pt>
                <c:pt idx="66">
                  <c:v>39.644513203839701</c:v>
                </c:pt>
                <c:pt idx="67">
                  <c:v>31.065661629250499</c:v>
                </c:pt>
                <c:pt idx="68">
                  <c:v>34.648071620816303</c:v>
                </c:pt>
                <c:pt idx="69">
                  <c:v>35.2785831143404</c:v>
                </c:pt>
                <c:pt idx="70">
                  <c:v>38.418735928195503</c:v>
                </c:pt>
                <c:pt idx="71">
                  <c:v>43.121858566896599</c:v>
                </c:pt>
                <c:pt idx="72">
                  <c:v>42.069428087183802</c:v>
                </c:pt>
                <c:pt idx="73">
                  <c:v>36.066217487792699</c:v>
                </c:pt>
                <c:pt idx="74">
                  <c:v>36.736801238235202</c:v>
                </c:pt>
                <c:pt idx="75">
                  <c:v>32.264018506838397</c:v>
                </c:pt>
                <c:pt idx="76">
                  <c:v>27.885992667504699</c:v>
                </c:pt>
                <c:pt idx="77">
                  <c:v>19.204644348823599</c:v>
                </c:pt>
                <c:pt idx="78">
                  <c:v>22.363757439824301</c:v>
                </c:pt>
                <c:pt idx="79">
                  <c:v>19.723726517646899</c:v>
                </c:pt>
                <c:pt idx="80">
                  <c:v>19.366179541605099</c:v>
                </c:pt>
                <c:pt idx="81">
                  <c:v>26.0882466258752</c:v>
                </c:pt>
                <c:pt idx="82">
                  <c:v>22.690424434481798</c:v>
                </c:pt>
                <c:pt idx="83">
                  <c:v>22.9787683334626</c:v>
                </c:pt>
              </c:numCache>
            </c:numRef>
          </c:val>
          <c:smooth val="0"/>
          <c:extLst>
            <c:ext xmlns:c16="http://schemas.microsoft.com/office/drawing/2014/chart" uri="{C3380CC4-5D6E-409C-BE32-E72D297353CC}">
              <c16:uniqueId val="{00000004-426B-4EF8-BF8C-1049B67DDC8C}"/>
            </c:ext>
          </c:extLst>
        </c:ser>
        <c:ser>
          <c:idx val="5"/>
          <c:order val="5"/>
          <c:tx>
            <c:strRef>
              <c:f>ETP_74!$D$43</c:f>
              <c:strCache>
                <c:ptCount val="1"/>
                <c:pt idx="0">
                  <c:v>Activites immobilieres</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ETP_74!$E$43:$CJ$43</c:f>
              <c:numCache>
                <c:formatCode>#,##0</c:formatCode>
                <c:ptCount val="84"/>
                <c:pt idx="0">
                  <c:v>75.716796974646698</c:v>
                </c:pt>
                <c:pt idx="1">
                  <c:v>69.021012939917398</c:v>
                </c:pt>
                <c:pt idx="2">
                  <c:v>81.772398840674597</c:v>
                </c:pt>
                <c:pt idx="3">
                  <c:v>46.282467297991801</c:v>
                </c:pt>
                <c:pt idx="4">
                  <c:v>63.592936450255102</c:v>
                </c:pt>
                <c:pt idx="5">
                  <c:v>50.508648449739503</c:v>
                </c:pt>
                <c:pt idx="6">
                  <c:v>52.157267402837</c:v>
                </c:pt>
                <c:pt idx="7">
                  <c:v>55.5019522260869</c:v>
                </c:pt>
                <c:pt idx="8">
                  <c:v>52.092101239642503</c:v>
                </c:pt>
                <c:pt idx="9">
                  <c:v>51.313218367259303</c:v>
                </c:pt>
                <c:pt idx="10">
                  <c:v>53.457640542501302</c:v>
                </c:pt>
                <c:pt idx="11">
                  <c:v>47.049269920077201</c:v>
                </c:pt>
                <c:pt idx="12">
                  <c:v>47.577346892867901</c:v>
                </c:pt>
                <c:pt idx="13">
                  <c:v>32.894999866922603</c:v>
                </c:pt>
                <c:pt idx="14">
                  <c:v>28.694412881444201</c:v>
                </c:pt>
                <c:pt idx="15">
                  <c:v>24.559213535556498</c:v>
                </c:pt>
                <c:pt idx="16">
                  <c:v>36.206804964713498</c:v>
                </c:pt>
                <c:pt idx="17">
                  <c:v>25.625946546481401</c:v>
                </c:pt>
                <c:pt idx="18">
                  <c:v>28.4061044384583</c:v>
                </c:pt>
                <c:pt idx="19">
                  <c:v>26.539517629990101</c:v>
                </c:pt>
                <c:pt idx="20">
                  <c:v>32.959386414989801</c:v>
                </c:pt>
                <c:pt idx="21">
                  <c:v>23.997867348852399</c:v>
                </c:pt>
                <c:pt idx="22">
                  <c:v>34.241917704208902</c:v>
                </c:pt>
                <c:pt idx="23">
                  <c:v>29.805290967974202</c:v>
                </c:pt>
                <c:pt idx="24">
                  <c:v>32.595830162288202</c:v>
                </c:pt>
                <c:pt idx="25">
                  <c:v>32.422292451783299</c:v>
                </c:pt>
                <c:pt idx="26">
                  <c:v>33.338805490226598</c:v>
                </c:pt>
                <c:pt idx="27">
                  <c:v>31.196442851736201</c:v>
                </c:pt>
                <c:pt idx="28">
                  <c:v>30.352491472942798</c:v>
                </c:pt>
                <c:pt idx="29">
                  <c:v>21.9992350786736</c:v>
                </c:pt>
                <c:pt idx="30">
                  <c:v>23.620890108194001</c:v>
                </c:pt>
                <c:pt idx="31">
                  <c:v>34.116081562428498</c:v>
                </c:pt>
                <c:pt idx="32">
                  <c:v>39.823158607500602</c:v>
                </c:pt>
                <c:pt idx="33">
                  <c:v>40.555126853352903</c:v>
                </c:pt>
                <c:pt idx="34">
                  <c:v>38.906671458531598</c:v>
                </c:pt>
                <c:pt idx="35">
                  <c:v>40.870243067318697</c:v>
                </c:pt>
                <c:pt idx="36">
                  <c:v>40.824885254248898</c:v>
                </c:pt>
                <c:pt idx="37">
                  <c:v>33.152740471351997</c:v>
                </c:pt>
                <c:pt idx="38">
                  <c:v>28.3244894551318</c:v>
                </c:pt>
                <c:pt idx="39">
                  <c:v>31.692227777173599</c:v>
                </c:pt>
                <c:pt idx="40">
                  <c:v>42.238742625640597</c:v>
                </c:pt>
                <c:pt idx="41">
                  <c:v>39.530667698755799</c:v>
                </c:pt>
                <c:pt idx="42">
                  <c:v>46.210538684497003</c:v>
                </c:pt>
                <c:pt idx="43">
                  <c:v>40.725981187717998</c:v>
                </c:pt>
                <c:pt idx="44">
                  <c:v>57.798013716049198</c:v>
                </c:pt>
                <c:pt idx="45">
                  <c:v>49.557329889119799</c:v>
                </c:pt>
                <c:pt idx="46">
                  <c:v>56.986958434581801</c:v>
                </c:pt>
                <c:pt idx="47">
                  <c:v>57.329585103413102</c:v>
                </c:pt>
                <c:pt idx="48">
                  <c:v>56.442687217275598</c:v>
                </c:pt>
                <c:pt idx="49">
                  <c:v>52.1177590788961</c:v>
                </c:pt>
                <c:pt idx="50">
                  <c:v>68.597561472002397</c:v>
                </c:pt>
                <c:pt idx="51">
                  <c:v>77.075705394736403</c:v>
                </c:pt>
                <c:pt idx="52">
                  <c:v>82.654648193781597</c:v>
                </c:pt>
                <c:pt idx="53">
                  <c:v>73.819497118760196</c:v>
                </c:pt>
                <c:pt idx="54">
                  <c:v>70.335170051558705</c:v>
                </c:pt>
                <c:pt idx="55">
                  <c:v>62.852721880518402</c:v>
                </c:pt>
                <c:pt idx="56">
                  <c:v>59.2856145658047</c:v>
                </c:pt>
                <c:pt idx="57">
                  <c:v>52.494964847440698</c:v>
                </c:pt>
                <c:pt idx="58">
                  <c:v>59.527684020236997</c:v>
                </c:pt>
                <c:pt idx="59">
                  <c:v>51.985562703400198</c:v>
                </c:pt>
                <c:pt idx="60">
                  <c:v>53.625150204314501</c:v>
                </c:pt>
                <c:pt idx="61">
                  <c:v>29.021897577880001</c:v>
                </c:pt>
                <c:pt idx="62">
                  <c:v>46.721615059993198</c:v>
                </c:pt>
                <c:pt idx="63">
                  <c:v>43.717140722539803</c:v>
                </c:pt>
                <c:pt idx="64">
                  <c:v>43.737805155587203</c:v>
                </c:pt>
                <c:pt idx="65">
                  <c:v>50.676245386572901</c:v>
                </c:pt>
                <c:pt idx="66">
                  <c:v>60.655716196575</c:v>
                </c:pt>
                <c:pt idx="67">
                  <c:v>52.507918223865701</c:v>
                </c:pt>
                <c:pt idx="68">
                  <c:v>44.168869157489098</c:v>
                </c:pt>
                <c:pt idx="69">
                  <c:v>37.212438399662297</c:v>
                </c:pt>
                <c:pt idx="70">
                  <c:v>47.366744495413698</c:v>
                </c:pt>
                <c:pt idx="71">
                  <c:v>38.564653786281603</c:v>
                </c:pt>
                <c:pt idx="72">
                  <c:v>45.082635321770802</c:v>
                </c:pt>
                <c:pt idx="73">
                  <c:v>39.937708621794002</c:v>
                </c:pt>
                <c:pt idx="74">
                  <c:v>43.315558629758598</c:v>
                </c:pt>
                <c:pt idx="75">
                  <c:v>57.392216854989499</c:v>
                </c:pt>
                <c:pt idx="76">
                  <c:v>50.996272944998402</c:v>
                </c:pt>
                <c:pt idx="77">
                  <c:v>45.538646206356297</c:v>
                </c:pt>
                <c:pt idx="78">
                  <c:v>46.699387924072603</c:v>
                </c:pt>
                <c:pt idx="79">
                  <c:v>51.634596878219902</c:v>
                </c:pt>
                <c:pt idx="80">
                  <c:v>47.062802853037603</c:v>
                </c:pt>
                <c:pt idx="81">
                  <c:v>37.686253423494598</c:v>
                </c:pt>
                <c:pt idx="82">
                  <c:v>39.686384304077002</c:v>
                </c:pt>
                <c:pt idx="83">
                  <c:v>38.209667656361603</c:v>
                </c:pt>
              </c:numCache>
            </c:numRef>
          </c:val>
          <c:smooth val="0"/>
          <c:extLst>
            <c:ext xmlns:c16="http://schemas.microsoft.com/office/drawing/2014/chart" uri="{C3380CC4-5D6E-409C-BE32-E72D297353CC}">
              <c16:uniqueId val="{00000005-426B-4EF8-BF8C-1049B67DDC8C}"/>
            </c:ext>
          </c:extLst>
        </c:ser>
        <c:ser>
          <c:idx val="6"/>
          <c:order val="6"/>
          <c:tx>
            <c:strRef>
              <c:f>ETP_74!$D$44</c:f>
              <c:strCache>
                <c:ptCount val="1"/>
                <c:pt idx="0">
                  <c:v>Activités scientifiques et techniques ; services administratifs et de soutien</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ETP_74!$E$44:$CJ$44</c:f>
              <c:numCache>
                <c:formatCode>#,##0</c:formatCode>
                <c:ptCount val="84"/>
                <c:pt idx="0">
                  <c:v>304.70506543138703</c:v>
                </c:pt>
                <c:pt idx="1">
                  <c:v>333.29943311008401</c:v>
                </c:pt>
                <c:pt idx="2">
                  <c:v>346.91430019602598</c:v>
                </c:pt>
                <c:pt idx="3">
                  <c:v>339.49046417168199</c:v>
                </c:pt>
                <c:pt idx="4">
                  <c:v>309.281433981872</c:v>
                </c:pt>
                <c:pt idx="5">
                  <c:v>313.43228175764602</c:v>
                </c:pt>
                <c:pt idx="6">
                  <c:v>340.87259928928</c:v>
                </c:pt>
                <c:pt idx="7">
                  <c:v>349.366358964781</c:v>
                </c:pt>
                <c:pt idx="8">
                  <c:v>363.25893562632501</c:v>
                </c:pt>
                <c:pt idx="9">
                  <c:v>313.47112705586102</c:v>
                </c:pt>
                <c:pt idx="10">
                  <c:v>326.54743580590798</c:v>
                </c:pt>
                <c:pt idx="11">
                  <c:v>303.72592360079301</c:v>
                </c:pt>
                <c:pt idx="12">
                  <c:v>394.00683557233202</c:v>
                </c:pt>
                <c:pt idx="13">
                  <c:v>344.89243518050603</c:v>
                </c:pt>
                <c:pt idx="14">
                  <c:v>317.73054079599001</c:v>
                </c:pt>
                <c:pt idx="15">
                  <c:v>284.227814836714</c:v>
                </c:pt>
                <c:pt idx="16">
                  <c:v>237.61714167381501</c:v>
                </c:pt>
                <c:pt idx="17">
                  <c:v>196.237073451084</c:v>
                </c:pt>
                <c:pt idx="18">
                  <c:v>220.63030512479699</c:v>
                </c:pt>
                <c:pt idx="19">
                  <c:v>242.368382825282</c:v>
                </c:pt>
                <c:pt idx="20">
                  <c:v>235.54622843610699</c:v>
                </c:pt>
                <c:pt idx="21">
                  <c:v>229.869966290561</c:v>
                </c:pt>
                <c:pt idx="22">
                  <c:v>246.32528359123901</c:v>
                </c:pt>
                <c:pt idx="23">
                  <c:v>243.620622253123</c:v>
                </c:pt>
                <c:pt idx="24">
                  <c:v>277.96284607292199</c:v>
                </c:pt>
                <c:pt idx="25">
                  <c:v>298.615345877224</c:v>
                </c:pt>
                <c:pt idx="26">
                  <c:v>276.85067633402798</c:v>
                </c:pt>
                <c:pt idx="27">
                  <c:v>301.94734512055999</c:v>
                </c:pt>
                <c:pt idx="28">
                  <c:v>284.12792204044098</c:v>
                </c:pt>
                <c:pt idx="29">
                  <c:v>316.01726830561603</c:v>
                </c:pt>
                <c:pt idx="30">
                  <c:v>228.84414578534</c:v>
                </c:pt>
                <c:pt idx="31">
                  <c:v>206.01830415275001</c:v>
                </c:pt>
                <c:pt idx="32">
                  <c:v>189.74846304338101</c:v>
                </c:pt>
                <c:pt idx="33">
                  <c:v>203.81052072345301</c:v>
                </c:pt>
                <c:pt idx="34">
                  <c:v>191.86164848384001</c:v>
                </c:pt>
                <c:pt idx="35">
                  <c:v>187.39780853150901</c:v>
                </c:pt>
                <c:pt idx="36">
                  <c:v>185.44310614635299</c:v>
                </c:pt>
                <c:pt idx="37">
                  <c:v>197.81687372931</c:v>
                </c:pt>
                <c:pt idx="38">
                  <c:v>218.99069732584499</c:v>
                </c:pt>
                <c:pt idx="39">
                  <c:v>227.05357488948201</c:v>
                </c:pt>
                <c:pt idx="40">
                  <c:v>221.89595370684799</c:v>
                </c:pt>
                <c:pt idx="41">
                  <c:v>215.433341958131</c:v>
                </c:pt>
                <c:pt idx="42">
                  <c:v>246.87495950276499</c:v>
                </c:pt>
                <c:pt idx="43">
                  <c:v>269.37999896742798</c:v>
                </c:pt>
                <c:pt idx="44">
                  <c:v>260.40353446745701</c:v>
                </c:pt>
                <c:pt idx="45">
                  <c:v>280.00622448744798</c:v>
                </c:pt>
                <c:pt idx="46">
                  <c:v>268.38506576939602</c:v>
                </c:pt>
                <c:pt idx="47">
                  <c:v>302.33750681837603</c:v>
                </c:pt>
                <c:pt idx="48">
                  <c:v>367.54369308479397</c:v>
                </c:pt>
                <c:pt idx="49">
                  <c:v>431.54370664262302</c:v>
                </c:pt>
                <c:pt idx="50">
                  <c:v>446.199325616419</c:v>
                </c:pt>
                <c:pt idx="51">
                  <c:v>460.07759264655903</c:v>
                </c:pt>
                <c:pt idx="52">
                  <c:v>535.98946441280395</c:v>
                </c:pt>
                <c:pt idx="53">
                  <c:v>536.24614233311195</c:v>
                </c:pt>
                <c:pt idx="54">
                  <c:v>602.98173020655099</c:v>
                </c:pt>
                <c:pt idx="55">
                  <c:v>665.06890941243796</c:v>
                </c:pt>
                <c:pt idx="56">
                  <c:v>655.51910670323502</c:v>
                </c:pt>
                <c:pt idx="57">
                  <c:v>682.30539377589503</c:v>
                </c:pt>
                <c:pt idx="58">
                  <c:v>752.95075392368801</c:v>
                </c:pt>
                <c:pt idx="59">
                  <c:v>725.47199511521001</c:v>
                </c:pt>
                <c:pt idx="60">
                  <c:v>733.132905670593</c:v>
                </c:pt>
                <c:pt idx="61">
                  <c:v>602.85745998135701</c:v>
                </c:pt>
                <c:pt idx="62">
                  <c:v>667.68350238674998</c:v>
                </c:pt>
                <c:pt idx="63">
                  <c:v>709.42706344882697</c:v>
                </c:pt>
                <c:pt idx="64">
                  <c:v>724.14069257245001</c:v>
                </c:pt>
                <c:pt idx="65">
                  <c:v>786.82334075463098</c:v>
                </c:pt>
                <c:pt idx="66">
                  <c:v>792.23849357896802</c:v>
                </c:pt>
                <c:pt idx="67">
                  <c:v>773.05331006149595</c:v>
                </c:pt>
                <c:pt idx="68">
                  <c:v>813.67844680149994</c:v>
                </c:pt>
                <c:pt idx="69">
                  <c:v>861.53231073158202</c:v>
                </c:pt>
                <c:pt idx="70">
                  <c:v>808.85907801668202</c:v>
                </c:pt>
                <c:pt idx="71">
                  <c:v>729.65572603650605</c:v>
                </c:pt>
                <c:pt idx="72">
                  <c:v>693.96896584831302</c:v>
                </c:pt>
                <c:pt idx="73">
                  <c:v>665.33286524868595</c:v>
                </c:pt>
                <c:pt idx="74">
                  <c:v>646.00997138892296</c:v>
                </c:pt>
                <c:pt idx="75">
                  <c:v>631.96340458646205</c:v>
                </c:pt>
                <c:pt idx="76">
                  <c:v>581.70689900004595</c:v>
                </c:pt>
                <c:pt idx="77">
                  <c:v>591.84931050833904</c:v>
                </c:pt>
                <c:pt idx="78">
                  <c:v>588.348700293874</c:v>
                </c:pt>
                <c:pt idx="79">
                  <c:v>567.51077138117296</c:v>
                </c:pt>
                <c:pt idx="80">
                  <c:v>560.87977388570005</c:v>
                </c:pt>
                <c:pt idx="81">
                  <c:v>507.58158792600102</c:v>
                </c:pt>
                <c:pt idx="82">
                  <c:v>523.018848297707</c:v>
                </c:pt>
                <c:pt idx="83">
                  <c:v>511.319809209082</c:v>
                </c:pt>
              </c:numCache>
            </c:numRef>
          </c:val>
          <c:smooth val="0"/>
          <c:extLst>
            <c:ext xmlns:c16="http://schemas.microsoft.com/office/drawing/2014/chart" uri="{C3380CC4-5D6E-409C-BE32-E72D297353CC}">
              <c16:uniqueId val="{00000006-426B-4EF8-BF8C-1049B67DDC8C}"/>
            </c:ext>
          </c:extLst>
        </c:ser>
        <c:ser>
          <c:idx val="7"/>
          <c:order val="7"/>
          <c:tx>
            <c:strRef>
              <c:f>ETP_74!$D$45</c:f>
              <c:strCache>
                <c:ptCount val="1"/>
                <c:pt idx="0">
                  <c:v>Administration publique, enseignement, sante humaine et action sociale</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ETP_74!$E$45:$CJ$45</c:f>
              <c:numCache>
                <c:formatCode>#,##0</c:formatCode>
                <c:ptCount val="84"/>
                <c:pt idx="0">
                  <c:v>87.423622955504499</c:v>
                </c:pt>
                <c:pt idx="1">
                  <c:v>79.130242323784202</c:v>
                </c:pt>
                <c:pt idx="2">
                  <c:v>89.954533291389694</c:v>
                </c:pt>
                <c:pt idx="3">
                  <c:v>73.967753365681304</c:v>
                </c:pt>
                <c:pt idx="4">
                  <c:v>87.366124520328398</c:v>
                </c:pt>
                <c:pt idx="5">
                  <c:v>95.424071394685896</c:v>
                </c:pt>
                <c:pt idx="6">
                  <c:v>116.390242662544</c:v>
                </c:pt>
                <c:pt idx="7">
                  <c:v>128.854079594327</c:v>
                </c:pt>
                <c:pt idx="8">
                  <c:v>145.521316521095</c:v>
                </c:pt>
                <c:pt idx="9">
                  <c:v>121.32412173969</c:v>
                </c:pt>
                <c:pt idx="10">
                  <c:v>136.833004000214</c:v>
                </c:pt>
                <c:pt idx="11">
                  <c:v>135.72150736088901</c:v>
                </c:pt>
                <c:pt idx="12">
                  <c:v>136.517109062419</c:v>
                </c:pt>
                <c:pt idx="13">
                  <c:v>129.07422985769699</c:v>
                </c:pt>
                <c:pt idx="14">
                  <c:v>130.43058389090299</c:v>
                </c:pt>
                <c:pt idx="15">
                  <c:v>133.26146765288701</c:v>
                </c:pt>
                <c:pt idx="16">
                  <c:v>114.019405838382</c:v>
                </c:pt>
                <c:pt idx="17">
                  <c:v>133.41608841983501</c:v>
                </c:pt>
                <c:pt idx="18">
                  <c:v>151.13311894483499</c:v>
                </c:pt>
                <c:pt idx="19">
                  <c:v>165.26989913400399</c:v>
                </c:pt>
                <c:pt idx="20">
                  <c:v>148.11829551250401</c:v>
                </c:pt>
                <c:pt idx="21">
                  <c:v>141.072181483506</c:v>
                </c:pt>
                <c:pt idx="22">
                  <c:v>151.71505744267299</c:v>
                </c:pt>
                <c:pt idx="23">
                  <c:v>161.73733982408501</c:v>
                </c:pt>
                <c:pt idx="24">
                  <c:v>248.623995783694</c:v>
                </c:pt>
                <c:pt idx="25">
                  <c:v>219.59247504129999</c:v>
                </c:pt>
                <c:pt idx="26">
                  <c:v>206.652098387199</c:v>
                </c:pt>
                <c:pt idx="27">
                  <c:v>224.78358673215499</c:v>
                </c:pt>
                <c:pt idx="28">
                  <c:v>210.836719725167</c:v>
                </c:pt>
                <c:pt idx="29">
                  <c:v>198.505975238844</c:v>
                </c:pt>
                <c:pt idx="30">
                  <c:v>189.638730561437</c:v>
                </c:pt>
                <c:pt idx="31">
                  <c:v>142.04943221308801</c:v>
                </c:pt>
                <c:pt idx="32">
                  <c:v>161.89324272034</c:v>
                </c:pt>
                <c:pt idx="33">
                  <c:v>168.028241329981</c:v>
                </c:pt>
                <c:pt idx="34">
                  <c:v>158.17504379892901</c:v>
                </c:pt>
                <c:pt idx="35">
                  <c:v>150.048809838252</c:v>
                </c:pt>
                <c:pt idx="36">
                  <c:v>150.536759338835</c:v>
                </c:pt>
                <c:pt idx="37">
                  <c:v>150.01382652817799</c:v>
                </c:pt>
                <c:pt idx="38">
                  <c:v>148.39831985860599</c:v>
                </c:pt>
                <c:pt idx="39">
                  <c:v>147.46141723071699</c:v>
                </c:pt>
                <c:pt idx="40">
                  <c:v>149.691587558116</c:v>
                </c:pt>
                <c:pt idx="41">
                  <c:v>143.158204603878</c:v>
                </c:pt>
                <c:pt idx="42">
                  <c:v>146.94603148145001</c:v>
                </c:pt>
                <c:pt idx="43">
                  <c:v>128.760069059328</c:v>
                </c:pt>
                <c:pt idx="44">
                  <c:v>156.381048283604</c:v>
                </c:pt>
                <c:pt idx="45">
                  <c:v>192.53760751032999</c:v>
                </c:pt>
                <c:pt idx="46">
                  <c:v>207.35183876524201</c:v>
                </c:pt>
                <c:pt idx="47">
                  <c:v>193.69930344038099</c:v>
                </c:pt>
                <c:pt idx="48">
                  <c:v>230.00268055533601</c:v>
                </c:pt>
                <c:pt idx="49">
                  <c:v>249.59897479997599</c:v>
                </c:pt>
                <c:pt idx="50">
                  <c:v>216.98524107820199</c:v>
                </c:pt>
                <c:pt idx="51">
                  <c:v>272.15416971882098</c:v>
                </c:pt>
                <c:pt idx="52">
                  <c:v>344.21774398159403</c:v>
                </c:pt>
                <c:pt idx="53">
                  <c:v>404.35278753120599</c:v>
                </c:pt>
                <c:pt idx="54">
                  <c:v>409.32148776452601</c:v>
                </c:pt>
                <c:pt idx="55">
                  <c:v>392.977780958908</c:v>
                </c:pt>
                <c:pt idx="56">
                  <c:v>387.16502843426201</c:v>
                </c:pt>
                <c:pt idx="57">
                  <c:v>421.33483660794798</c:v>
                </c:pt>
                <c:pt idx="58">
                  <c:v>427.77749492105301</c:v>
                </c:pt>
                <c:pt idx="59">
                  <c:v>456.81987717939103</c:v>
                </c:pt>
                <c:pt idx="60">
                  <c:v>465.43847400626902</c:v>
                </c:pt>
                <c:pt idx="61">
                  <c:v>375.28527768281401</c:v>
                </c:pt>
                <c:pt idx="62">
                  <c:v>495.55674894022297</c:v>
                </c:pt>
                <c:pt idx="63">
                  <c:v>539.99098324180602</c:v>
                </c:pt>
                <c:pt idx="64">
                  <c:v>495.42385587344501</c:v>
                </c:pt>
                <c:pt idx="65">
                  <c:v>545.01494070487195</c:v>
                </c:pt>
                <c:pt idx="66">
                  <c:v>537.58911147766401</c:v>
                </c:pt>
                <c:pt idx="67">
                  <c:v>588.33031672541495</c:v>
                </c:pt>
                <c:pt idx="68">
                  <c:v>588.10101605583202</c:v>
                </c:pt>
                <c:pt idx="69">
                  <c:v>608.76127338526101</c:v>
                </c:pt>
                <c:pt idx="70">
                  <c:v>584.32284775608002</c:v>
                </c:pt>
                <c:pt idx="71">
                  <c:v>593.77461725428395</c:v>
                </c:pt>
                <c:pt idx="72">
                  <c:v>579.41654719677899</c:v>
                </c:pt>
                <c:pt idx="73">
                  <c:v>601.44371952914503</c:v>
                </c:pt>
                <c:pt idx="74">
                  <c:v>581.93659069358205</c:v>
                </c:pt>
                <c:pt idx="75">
                  <c:v>628.74227731898998</c:v>
                </c:pt>
                <c:pt idx="76">
                  <c:v>643.29515398075102</c:v>
                </c:pt>
                <c:pt idx="77">
                  <c:v>646.94983182940905</c:v>
                </c:pt>
                <c:pt idx="78">
                  <c:v>614.46785202865601</c:v>
                </c:pt>
                <c:pt idx="79">
                  <c:v>605.96079517238104</c:v>
                </c:pt>
                <c:pt idx="80">
                  <c:v>604.21869581552301</c:v>
                </c:pt>
                <c:pt idx="81">
                  <c:v>607.36210918140102</c:v>
                </c:pt>
                <c:pt idx="82">
                  <c:v>595.03285137121497</c:v>
                </c:pt>
                <c:pt idx="83">
                  <c:v>572.51192476429696</c:v>
                </c:pt>
              </c:numCache>
            </c:numRef>
          </c:val>
          <c:smooth val="0"/>
          <c:extLst>
            <c:ext xmlns:c16="http://schemas.microsoft.com/office/drawing/2014/chart" uri="{C3380CC4-5D6E-409C-BE32-E72D297353CC}">
              <c16:uniqueId val="{00000007-426B-4EF8-BF8C-1049B67DDC8C}"/>
            </c:ext>
          </c:extLst>
        </c:ser>
        <c:ser>
          <c:idx val="8"/>
          <c:order val="8"/>
          <c:tx>
            <c:strRef>
              <c:f>ETP_74!$D$46</c:f>
              <c:strCache>
                <c:ptCount val="1"/>
                <c:pt idx="0">
                  <c:v>Autres activites de services</c:v>
                </c:pt>
              </c:strCache>
            </c:strRef>
          </c:tx>
          <c:marker>
            <c:symbol val="none"/>
          </c:marker>
          <c:cat>
            <c:strRef>
              <c:f>ETP_74!$E$29:$CJ$29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ETP_74!$E$46:$CJ$46</c:f>
              <c:numCache>
                <c:formatCode>#,##0</c:formatCode>
                <c:ptCount val="84"/>
                <c:pt idx="0">
                  <c:v>64.886960456310007</c:v>
                </c:pt>
                <c:pt idx="1">
                  <c:v>71.045715087411494</c:v>
                </c:pt>
                <c:pt idx="2">
                  <c:v>35.329090474479401</c:v>
                </c:pt>
                <c:pt idx="3">
                  <c:v>34.682456264987898</c:v>
                </c:pt>
                <c:pt idx="4">
                  <c:v>32.3633955949457</c:v>
                </c:pt>
                <c:pt idx="5">
                  <c:v>59.875744223262899</c:v>
                </c:pt>
                <c:pt idx="6">
                  <c:v>44.917194818093797</c:v>
                </c:pt>
                <c:pt idx="7">
                  <c:v>28.722228050590299</c:v>
                </c:pt>
                <c:pt idx="8">
                  <c:v>29.9388413028278</c:v>
                </c:pt>
                <c:pt idx="9">
                  <c:v>38.876559985218599</c:v>
                </c:pt>
                <c:pt idx="10">
                  <c:v>37.2575044194067</c:v>
                </c:pt>
                <c:pt idx="11">
                  <c:v>44.748576902541302</c:v>
                </c:pt>
                <c:pt idx="12">
                  <c:v>42.799607873770398</c:v>
                </c:pt>
                <c:pt idx="13">
                  <c:v>46.142225014004403</c:v>
                </c:pt>
                <c:pt idx="14">
                  <c:v>43.095079073073599</c:v>
                </c:pt>
                <c:pt idx="15">
                  <c:v>52.2910547833322</c:v>
                </c:pt>
                <c:pt idx="16">
                  <c:v>43.190199243767601</c:v>
                </c:pt>
                <c:pt idx="17">
                  <c:v>39.352696807145399</c:v>
                </c:pt>
                <c:pt idx="18">
                  <c:v>39.0111863665229</c:v>
                </c:pt>
                <c:pt idx="19">
                  <c:v>43.528914750021002</c:v>
                </c:pt>
                <c:pt idx="20">
                  <c:v>41.9749680372515</c:v>
                </c:pt>
                <c:pt idx="21">
                  <c:v>37.4352474807541</c:v>
                </c:pt>
                <c:pt idx="22">
                  <c:v>41.307935534567903</c:v>
                </c:pt>
                <c:pt idx="23">
                  <c:v>38.498857979589197</c:v>
                </c:pt>
                <c:pt idx="24">
                  <c:v>57.317206752488801</c:v>
                </c:pt>
                <c:pt idx="25">
                  <c:v>67.466143953863195</c:v>
                </c:pt>
                <c:pt idx="26">
                  <c:v>66.903645750942204</c:v>
                </c:pt>
                <c:pt idx="27">
                  <c:v>54.405851852888198</c:v>
                </c:pt>
                <c:pt idx="28">
                  <c:v>36.019930315040597</c:v>
                </c:pt>
                <c:pt idx="29">
                  <c:v>31.939519919564201</c:v>
                </c:pt>
                <c:pt idx="30">
                  <c:v>25.102800214585699</c:v>
                </c:pt>
                <c:pt idx="31">
                  <c:v>20.641387431830299</c:v>
                </c:pt>
                <c:pt idx="32">
                  <c:v>25.814779011249399</c:v>
                </c:pt>
                <c:pt idx="33">
                  <c:v>26.431928687921001</c:v>
                </c:pt>
                <c:pt idx="34">
                  <c:v>29.3309554550904</c:v>
                </c:pt>
                <c:pt idx="35">
                  <c:v>35.6240587167336</c:v>
                </c:pt>
                <c:pt idx="36">
                  <c:v>32.684783854242298</c:v>
                </c:pt>
                <c:pt idx="37">
                  <c:v>29.6727226393865</c:v>
                </c:pt>
                <c:pt idx="38">
                  <c:v>29.358715933656701</c:v>
                </c:pt>
                <c:pt idx="39">
                  <c:v>29.4881479489692</c:v>
                </c:pt>
                <c:pt idx="40">
                  <c:v>28.767930670003601</c:v>
                </c:pt>
                <c:pt idx="41">
                  <c:v>25.593557974989402</c:v>
                </c:pt>
                <c:pt idx="42">
                  <c:v>30.543741921079501</c:v>
                </c:pt>
                <c:pt idx="43">
                  <c:v>30.4122887359114</c:v>
                </c:pt>
                <c:pt idx="44">
                  <c:v>31.826587544470499</c:v>
                </c:pt>
                <c:pt idx="45">
                  <c:v>38.000370924090099</c:v>
                </c:pt>
                <c:pt idx="46">
                  <c:v>27.6359728724386</c:v>
                </c:pt>
                <c:pt idx="47">
                  <c:v>30.176891243646999</c:v>
                </c:pt>
                <c:pt idx="48">
                  <c:v>37.1531326995337</c:v>
                </c:pt>
                <c:pt idx="49">
                  <c:v>38.437123583823201</c:v>
                </c:pt>
                <c:pt idx="50">
                  <c:v>41.612274886796001</c:v>
                </c:pt>
                <c:pt idx="51">
                  <c:v>37.373391915738999</c:v>
                </c:pt>
                <c:pt idx="52">
                  <c:v>49.241554626076201</c:v>
                </c:pt>
                <c:pt idx="53">
                  <c:v>41.334723734868497</c:v>
                </c:pt>
                <c:pt idx="54">
                  <c:v>43.0368158582652</c:v>
                </c:pt>
                <c:pt idx="55">
                  <c:v>43.221215783226597</c:v>
                </c:pt>
                <c:pt idx="56">
                  <c:v>47.897842704762702</c:v>
                </c:pt>
                <c:pt idx="57">
                  <c:v>47.539474688671604</c:v>
                </c:pt>
                <c:pt idx="58">
                  <c:v>44.7577142659703</c:v>
                </c:pt>
                <c:pt idx="59">
                  <c:v>40.475767755700097</c:v>
                </c:pt>
                <c:pt idx="60">
                  <c:v>33.834823974528803</c:v>
                </c:pt>
                <c:pt idx="61">
                  <c:v>21.2546262704799</c:v>
                </c:pt>
                <c:pt idx="62">
                  <c:v>22.753799182960599</c:v>
                </c:pt>
                <c:pt idx="63">
                  <c:v>19.611463050453398</c:v>
                </c:pt>
                <c:pt idx="64">
                  <c:v>14.557508033681501</c:v>
                </c:pt>
                <c:pt idx="65">
                  <c:v>14.301450107732499</c:v>
                </c:pt>
                <c:pt idx="66">
                  <c:v>18.944600373526502</c:v>
                </c:pt>
                <c:pt idx="67">
                  <c:v>18.183623323594301</c:v>
                </c:pt>
                <c:pt idx="68">
                  <c:v>22.621478781244399</c:v>
                </c:pt>
                <c:pt idx="69">
                  <c:v>27.784526194093001</c:v>
                </c:pt>
                <c:pt idx="70">
                  <c:v>29.620628279486901</c:v>
                </c:pt>
                <c:pt idx="71">
                  <c:v>24.638122781215699</c:v>
                </c:pt>
                <c:pt idx="72">
                  <c:v>29.953808513343599</c:v>
                </c:pt>
                <c:pt idx="73">
                  <c:v>32.730117572562698</c:v>
                </c:pt>
                <c:pt idx="74">
                  <c:v>35.137806360771897</c:v>
                </c:pt>
                <c:pt idx="75">
                  <c:v>35.399837217730301</c:v>
                </c:pt>
                <c:pt idx="76">
                  <c:v>27.122978652125202</c:v>
                </c:pt>
                <c:pt idx="77">
                  <c:v>37.160012476094003</c:v>
                </c:pt>
                <c:pt idx="78">
                  <c:v>36.693705815431599</c:v>
                </c:pt>
                <c:pt idx="79">
                  <c:v>40.675733776034001</c:v>
                </c:pt>
                <c:pt idx="80">
                  <c:v>52.863442366534798</c:v>
                </c:pt>
                <c:pt idx="81">
                  <c:v>41.533169392249803</c:v>
                </c:pt>
                <c:pt idx="82">
                  <c:v>31.787681044757399</c:v>
                </c:pt>
                <c:pt idx="83">
                  <c:v>35.863075268717601</c:v>
                </c:pt>
              </c:numCache>
            </c:numRef>
          </c:val>
          <c:smooth val="0"/>
          <c:extLst>
            <c:ext xmlns:c16="http://schemas.microsoft.com/office/drawing/2014/chart" uri="{C3380CC4-5D6E-409C-BE32-E72D297353CC}">
              <c16:uniqueId val="{00000008-426B-4EF8-BF8C-1049B67DDC8C}"/>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latin typeface="+mn-lt"/>
              </a:rPr>
              <a:t>Evolution annuelle du nombre d'intérimaires (ETP) entre 2024</a:t>
            </a:r>
            <a:r>
              <a:rPr lang="en-US" sz="1400" baseline="0">
                <a:latin typeface="+mn-lt"/>
              </a:rPr>
              <a:t> et 2025</a:t>
            </a:r>
            <a:r>
              <a:rPr lang="en-US" sz="1400">
                <a:latin typeface="+mn-lt"/>
              </a:rPr>
              <a:t> dans l'Ain</a:t>
            </a:r>
            <a:r>
              <a:rPr lang="en-US" sz="1200">
                <a:latin typeface="+mn-lt"/>
              </a:rPr>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ETP_01!$K$5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ETP_01!$C$6:$H$23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ETP_01!$K$6:$K$23</c:f>
              <c:numCache>
                <c:formatCode>0%</c:formatCode>
                <c:ptCount val="18"/>
                <c:pt idx="0">
                  <c:v>-7.4196771030949571E-2</c:v>
                </c:pt>
                <c:pt idx="1">
                  <c:v>-0.10537656920610738</c:v>
                </c:pt>
                <c:pt idx="2">
                  <c:v>0</c:v>
                </c:pt>
                <c:pt idx="3">
                  <c:v>5.6602232773545369E-2</c:v>
                </c:pt>
                <c:pt idx="4">
                  <c:v>-7.0239146426047672E-2</c:v>
                </c:pt>
                <c:pt idx="5">
                  <c:v>-5.9608506053687615E-2</c:v>
                </c:pt>
                <c:pt idx="6">
                  <c:v>-1.889251327698338E-2</c:v>
                </c:pt>
                <c:pt idx="7">
                  <c:v>2.5470924819632756E-3</c:v>
                </c:pt>
                <c:pt idx="8">
                  <c:v>5.6727205702540084E-2</c:v>
                </c:pt>
                <c:pt idx="9">
                  <c:v>-2.6482978929584733E-2</c:v>
                </c:pt>
                <c:pt idx="10">
                  <c:v>1.1271154508485592E-2</c:v>
                </c:pt>
                <c:pt idx="11">
                  <c:v>-4.813163032888268E-2</c:v>
                </c:pt>
                <c:pt idx="12">
                  <c:v>-0.22046553709010419</c:v>
                </c:pt>
                <c:pt idx="13">
                  <c:v>-0.21871145850614704</c:v>
                </c:pt>
                <c:pt idx="14">
                  <c:v>4.0799748256543422E-2</c:v>
                </c:pt>
                <c:pt idx="15">
                  <c:v>0.15212285002120129</c:v>
                </c:pt>
                <c:pt idx="16">
                  <c:v>-0.45275767881554529</c:v>
                </c:pt>
                <c:pt idx="17">
                  <c:v>-1.9653968933384225E-2</c:v>
                </c:pt>
              </c:numCache>
            </c:numRef>
          </c:val>
          <c:extLst>
            <c:ext xmlns:c16="http://schemas.microsoft.com/office/drawing/2014/chart" uri="{C3380CC4-5D6E-409C-BE32-E72D297353CC}">
              <c16:uniqueId val="{00000001-0A49-432B-A4BC-736FBA54068C}"/>
            </c:ext>
          </c:extLst>
        </c:ser>
        <c:dLbls>
          <c:showLegendKey val="0"/>
          <c:showVal val="0"/>
          <c:showCatName val="0"/>
          <c:showSerName val="0"/>
          <c:showPercent val="0"/>
          <c:showBubbleSize val="0"/>
        </c:dLbls>
        <c:gapWidth val="150"/>
        <c:axId val="151103360"/>
        <c:axId val="151104896"/>
      </c:barChart>
      <c:catAx>
        <c:axId val="151103360"/>
        <c:scaling>
          <c:orientation val="minMax"/>
        </c:scaling>
        <c:delete val="0"/>
        <c:axPos val="l"/>
        <c:numFmt formatCode="General" sourceLinked="0"/>
        <c:majorTickMark val="out"/>
        <c:minorTickMark val="none"/>
        <c:tickLblPos val="low"/>
        <c:txPr>
          <a:bodyPr/>
          <a:lstStyle/>
          <a:p>
            <a:pPr>
              <a:defRPr sz="900"/>
            </a:pPr>
            <a:endParaRPr lang="fr-FR"/>
          </a:p>
        </c:txPr>
        <c:crossAx val="151104896"/>
        <c:crosses val="autoZero"/>
        <c:auto val="1"/>
        <c:lblAlgn val="ctr"/>
        <c:lblOffset val="100"/>
        <c:noMultiLvlLbl val="0"/>
      </c:catAx>
      <c:valAx>
        <c:axId val="151104896"/>
        <c:scaling>
          <c:orientation val="minMax"/>
        </c:scaling>
        <c:delete val="1"/>
        <c:axPos val="b"/>
        <c:numFmt formatCode="0%" sourceLinked="1"/>
        <c:majorTickMark val="out"/>
        <c:minorTickMark val="none"/>
        <c:tickLblPos val="nextTo"/>
        <c:crossAx val="1511033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TdR_ARA!$C$86:$AW$86</c:f>
              <c:numCache>
                <c:formatCode>0.0%</c:formatCode>
                <c:ptCount val="47"/>
                <c:pt idx="0">
                  <c:v>1.1865307262954329E-2</c:v>
                </c:pt>
                <c:pt idx="1">
                  <c:v>1.2156332787227395E-2</c:v>
                </c:pt>
                <c:pt idx="2">
                  <c:v>1.4563279734384729E-2</c:v>
                </c:pt>
                <c:pt idx="3">
                  <c:v>1.4217696035111138E-2</c:v>
                </c:pt>
                <c:pt idx="4">
                  <c:v>1.0678384495905012E-2</c:v>
                </c:pt>
                <c:pt idx="5">
                  <c:v>1.3240765758834623E-2</c:v>
                </c:pt>
                <c:pt idx="6">
                  <c:v>1.1060781269462833E-2</c:v>
                </c:pt>
                <c:pt idx="7">
                  <c:v>9.966518592460203E-3</c:v>
                </c:pt>
                <c:pt idx="8">
                  <c:v>1.1263853280950526E-2</c:v>
                </c:pt>
                <c:pt idx="9">
                  <c:v>1.2614139461963934E-2</c:v>
                </c:pt>
                <c:pt idx="10">
                  <c:v>1.3946334785160339E-2</c:v>
                </c:pt>
                <c:pt idx="11">
                  <c:v>1.5457169271074824E-2</c:v>
                </c:pt>
                <c:pt idx="12">
                  <c:v>1.5740888972630526E-2</c:v>
                </c:pt>
                <c:pt idx="13">
                  <c:v>1.5770897675860488E-2</c:v>
                </c:pt>
                <c:pt idx="14">
                  <c:v>1.5219200749443253E-2</c:v>
                </c:pt>
                <c:pt idx="15">
                  <c:v>1.3472394987712407E-2</c:v>
                </c:pt>
                <c:pt idx="16">
                  <c:v>1.2815725533220799E-2</c:v>
                </c:pt>
                <c:pt idx="17">
                  <c:v>1.6322046469688128E-2</c:v>
                </c:pt>
                <c:pt idx="18">
                  <c:v>1.731574027828648E-2</c:v>
                </c:pt>
                <c:pt idx="19">
                  <c:v>1.6181915275954521E-2</c:v>
                </c:pt>
                <c:pt idx="20">
                  <c:v>1.345223935077362E-2</c:v>
                </c:pt>
                <c:pt idx="21">
                  <c:v>1.2591927963309582E-2</c:v>
                </c:pt>
                <c:pt idx="22">
                  <c:v>1.1466917919465565E-2</c:v>
                </c:pt>
                <c:pt idx="23">
                  <c:v>1.2582355021074758E-2</c:v>
                </c:pt>
                <c:pt idx="24">
                  <c:v>1.0482851169009348E-2</c:v>
                </c:pt>
                <c:pt idx="25">
                  <c:v>9.0212167044833556E-3</c:v>
                </c:pt>
                <c:pt idx="26">
                  <c:v>9.6609890674321623E-3</c:v>
                </c:pt>
                <c:pt idx="27">
                  <c:v>9.7003169365653449E-3</c:v>
                </c:pt>
                <c:pt idx="28">
                  <c:v>1.0313369068231177E-2</c:v>
                </c:pt>
                <c:pt idx="29">
                  <c:v>9.5310904234213508E-3</c:v>
                </c:pt>
                <c:pt idx="30">
                  <c:v>7.9229968880002548E-3</c:v>
                </c:pt>
                <c:pt idx="31">
                  <c:v>7.0656427780654129E-3</c:v>
                </c:pt>
                <c:pt idx="32">
                  <c:v>9.0902565919519646E-3</c:v>
                </c:pt>
                <c:pt idx="33">
                  <c:v>9.1588075449269071E-3</c:v>
                </c:pt>
                <c:pt idx="34">
                  <c:v>8.78853556237927E-3</c:v>
                </c:pt>
                <c:pt idx="35">
                  <c:v>9.0797981356057749E-3</c:v>
                </c:pt>
                <c:pt idx="36">
                  <c:v>7.491429952637272E-3</c:v>
                </c:pt>
                <c:pt idx="37">
                  <c:v>9.2415503637014226E-3</c:v>
                </c:pt>
                <c:pt idx="38">
                  <c:v>1.023743833039439E-2</c:v>
                </c:pt>
                <c:pt idx="39">
                  <c:v>1.0010768013076562E-2</c:v>
                </c:pt>
                <c:pt idx="40">
                  <c:v>1.1170513060621045E-2</c:v>
                </c:pt>
                <c:pt idx="41">
                  <c:v>1.1402237414481117E-2</c:v>
                </c:pt>
                <c:pt idx="42">
                  <c:v>9.7998322534126239E-3</c:v>
                </c:pt>
                <c:pt idx="43">
                  <c:v>8.5961529900899745E-3</c:v>
                </c:pt>
                <c:pt idx="44">
                  <c:v>1.0177148273847475E-2</c:v>
                </c:pt>
                <c:pt idx="45">
                  <c:v>1.2066119061746846E-2</c:v>
                </c:pt>
                <c:pt idx="46">
                  <c:v>8.2426774639798184E-3</c:v>
                </c:pt>
              </c:numCache>
            </c:numRef>
          </c:val>
          <c:smooth val="0"/>
          <c:extLst>
            <c:ext xmlns:c16="http://schemas.microsoft.com/office/drawing/2014/chart" uri="{C3380CC4-5D6E-409C-BE32-E72D297353CC}">
              <c16:uniqueId val="{00000000-2E4B-4635-89DC-CBF43A6ED0FA}"/>
            </c:ext>
          </c:extLst>
        </c:ser>
        <c:ser>
          <c:idx val="1"/>
          <c:order val="1"/>
          <c:tx>
            <c:strRef>
              <c:f>TdR_ARA!$B$87</c:f>
              <c:strCache>
                <c:ptCount val="1"/>
                <c:pt idx="0">
                  <c:v>Industrie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TdR_ARA!$C$87:$AW$87</c:f>
              <c:numCache>
                <c:formatCode>0.0%</c:formatCode>
                <c:ptCount val="47"/>
                <c:pt idx="0">
                  <c:v>8.4259861340933606E-2</c:v>
                </c:pt>
                <c:pt idx="1">
                  <c:v>8.2240217693117068E-2</c:v>
                </c:pt>
                <c:pt idx="2">
                  <c:v>7.8738276983304725E-2</c:v>
                </c:pt>
                <c:pt idx="3">
                  <c:v>7.695729951923877E-2</c:v>
                </c:pt>
                <c:pt idx="4">
                  <c:v>7.3205070952373358E-2</c:v>
                </c:pt>
                <c:pt idx="5">
                  <c:v>7.0893776038036649E-2</c:v>
                </c:pt>
                <c:pt idx="6">
                  <c:v>6.7735308929875421E-2</c:v>
                </c:pt>
                <c:pt idx="7">
                  <c:v>6.4036899480434187E-2</c:v>
                </c:pt>
                <c:pt idx="8">
                  <c:v>6.7184903880331118E-2</c:v>
                </c:pt>
                <c:pt idx="9">
                  <c:v>6.8389792977145938E-2</c:v>
                </c:pt>
                <c:pt idx="10">
                  <c:v>7.0367888489373795E-2</c:v>
                </c:pt>
                <c:pt idx="11">
                  <c:v>7.0871679506197563E-2</c:v>
                </c:pt>
                <c:pt idx="12">
                  <c:v>7.1101106784444548E-2</c:v>
                </c:pt>
                <c:pt idx="13">
                  <c:v>7.2686220520245648E-2</c:v>
                </c:pt>
                <c:pt idx="14">
                  <c:v>6.9971209591576516E-2</c:v>
                </c:pt>
                <c:pt idx="15">
                  <c:v>7.0403670638135213E-2</c:v>
                </c:pt>
                <c:pt idx="16">
                  <c:v>7.0522966721974778E-2</c:v>
                </c:pt>
                <c:pt idx="17">
                  <c:v>7.1638297445984753E-2</c:v>
                </c:pt>
                <c:pt idx="18">
                  <c:v>7.6506181336983115E-2</c:v>
                </c:pt>
                <c:pt idx="19">
                  <c:v>7.5439513950434176E-2</c:v>
                </c:pt>
                <c:pt idx="20">
                  <c:v>7.4553939282093085E-2</c:v>
                </c:pt>
                <c:pt idx="21">
                  <c:v>7.6123879233197994E-2</c:v>
                </c:pt>
                <c:pt idx="22">
                  <c:v>7.8116295190571935E-2</c:v>
                </c:pt>
                <c:pt idx="23">
                  <c:v>8.0371182810603195E-2</c:v>
                </c:pt>
                <c:pt idx="24">
                  <c:v>8.1733903607581315E-2</c:v>
                </c:pt>
                <c:pt idx="25">
                  <c:v>8.6688110698350043E-2</c:v>
                </c:pt>
                <c:pt idx="26">
                  <c:v>8.9593479730963418E-2</c:v>
                </c:pt>
                <c:pt idx="27">
                  <c:v>9.0931643628163084E-2</c:v>
                </c:pt>
                <c:pt idx="28">
                  <c:v>9.1469030287534475E-2</c:v>
                </c:pt>
                <c:pt idx="29">
                  <c:v>8.9475561757323671E-2</c:v>
                </c:pt>
                <c:pt idx="30">
                  <c:v>8.7095275657403506E-2</c:v>
                </c:pt>
                <c:pt idx="31">
                  <c:v>8.3757376112959483E-2</c:v>
                </c:pt>
                <c:pt idx="32">
                  <c:v>8.3941476503819404E-2</c:v>
                </c:pt>
                <c:pt idx="33">
                  <c:v>8.1335280075123639E-2</c:v>
                </c:pt>
                <c:pt idx="34">
                  <c:v>7.9444677202427108E-2</c:v>
                </c:pt>
                <c:pt idx="35">
                  <c:v>7.7108431079456197E-2</c:v>
                </c:pt>
                <c:pt idx="36">
                  <c:v>4.8716065378049775E-2</c:v>
                </c:pt>
                <c:pt idx="37">
                  <c:v>5.5295716398589198E-2</c:v>
                </c:pt>
                <c:pt idx="38">
                  <c:v>7.0304365549026124E-2</c:v>
                </c:pt>
                <c:pt idx="39">
                  <c:v>7.2786766588755283E-2</c:v>
                </c:pt>
                <c:pt idx="40">
                  <c:v>7.5693263385996662E-2</c:v>
                </c:pt>
                <c:pt idx="41">
                  <c:v>7.6325495160667292E-2</c:v>
                </c:pt>
                <c:pt idx="42">
                  <c:v>7.802993694212125E-2</c:v>
                </c:pt>
                <c:pt idx="43">
                  <c:v>8.1350725431875395E-2</c:v>
                </c:pt>
                <c:pt idx="44">
                  <c:v>8.0503856881490435E-2</c:v>
                </c:pt>
                <c:pt idx="45">
                  <c:v>7.8196897289270886E-2</c:v>
                </c:pt>
                <c:pt idx="46">
                  <c:v>7.9791301563590142E-2</c:v>
                </c:pt>
              </c:numCache>
            </c:numRef>
          </c:val>
          <c:smooth val="0"/>
          <c:extLst>
            <c:ext xmlns:c16="http://schemas.microsoft.com/office/drawing/2014/chart" uri="{C3380CC4-5D6E-409C-BE32-E72D297353CC}">
              <c16:uniqueId val="{00000001-2E4B-4635-89DC-CBF43A6ED0FA}"/>
            </c:ext>
          </c:extLst>
        </c:ser>
        <c:ser>
          <c:idx val="2"/>
          <c:order val="2"/>
          <c:tx>
            <c:strRef>
              <c:f>TdR_ARA!$B$88</c:f>
              <c:strCache>
                <c:ptCount val="1"/>
                <c:pt idx="0">
                  <c:v>Construction</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TdR_ARA!$C$88:$AW$88</c:f>
              <c:numCache>
                <c:formatCode>0.0%</c:formatCode>
                <c:ptCount val="47"/>
                <c:pt idx="0">
                  <c:v>8.1595264386307181E-2</c:v>
                </c:pt>
                <c:pt idx="1">
                  <c:v>7.9207820972108836E-2</c:v>
                </c:pt>
                <c:pt idx="2">
                  <c:v>8.0755542334414995E-2</c:v>
                </c:pt>
                <c:pt idx="3">
                  <c:v>8.3282458131756082E-2</c:v>
                </c:pt>
                <c:pt idx="4">
                  <c:v>7.9591717921607325E-2</c:v>
                </c:pt>
                <c:pt idx="5">
                  <c:v>7.7045455542199978E-2</c:v>
                </c:pt>
                <c:pt idx="6">
                  <c:v>7.5714971938861078E-2</c:v>
                </c:pt>
                <c:pt idx="7">
                  <c:v>6.961864922205889E-2</c:v>
                </c:pt>
                <c:pt idx="8">
                  <c:v>7.6101318223568526E-2</c:v>
                </c:pt>
                <c:pt idx="9">
                  <c:v>7.8375058795870506E-2</c:v>
                </c:pt>
                <c:pt idx="10">
                  <c:v>7.8802194907657108E-2</c:v>
                </c:pt>
                <c:pt idx="11">
                  <c:v>7.3275863775819752E-2</c:v>
                </c:pt>
                <c:pt idx="12">
                  <c:v>7.5486567458209169E-2</c:v>
                </c:pt>
                <c:pt idx="13">
                  <c:v>7.1337747470986437E-2</c:v>
                </c:pt>
                <c:pt idx="14">
                  <c:v>6.8987142432096124E-2</c:v>
                </c:pt>
                <c:pt idx="15">
                  <c:v>6.9271222739383173E-2</c:v>
                </c:pt>
                <c:pt idx="16">
                  <c:v>6.6534083512031383E-2</c:v>
                </c:pt>
                <c:pt idx="17">
                  <c:v>6.9597799223722431E-2</c:v>
                </c:pt>
                <c:pt idx="18">
                  <c:v>7.5807701792503915E-2</c:v>
                </c:pt>
                <c:pt idx="19">
                  <c:v>7.7597478563511929E-2</c:v>
                </c:pt>
                <c:pt idx="20">
                  <c:v>7.3982117508805345E-2</c:v>
                </c:pt>
                <c:pt idx="21">
                  <c:v>8.0801596189685951E-2</c:v>
                </c:pt>
                <c:pt idx="22">
                  <c:v>8.7717073155175435E-2</c:v>
                </c:pt>
                <c:pt idx="23">
                  <c:v>9.2079204060264888E-2</c:v>
                </c:pt>
                <c:pt idx="24">
                  <c:v>9.5147704733311189E-2</c:v>
                </c:pt>
                <c:pt idx="25">
                  <c:v>9.5068497270208469E-2</c:v>
                </c:pt>
                <c:pt idx="26">
                  <c:v>9.751003337513825E-2</c:v>
                </c:pt>
                <c:pt idx="27">
                  <c:v>0.10143997014496604</c:v>
                </c:pt>
                <c:pt idx="28">
                  <c:v>0.10064038279635727</c:v>
                </c:pt>
                <c:pt idx="29">
                  <c:v>9.9563205190224061E-2</c:v>
                </c:pt>
                <c:pt idx="30">
                  <c:v>0.1023064238217942</c:v>
                </c:pt>
                <c:pt idx="31">
                  <c:v>9.6254048718472804E-2</c:v>
                </c:pt>
                <c:pt idx="32">
                  <c:v>0.10327259474344198</c:v>
                </c:pt>
                <c:pt idx="33">
                  <c:v>0.10393048608068325</c:v>
                </c:pt>
                <c:pt idx="34">
                  <c:v>0.10539878415298887</c:v>
                </c:pt>
                <c:pt idx="35">
                  <c:v>9.753180530608635E-2</c:v>
                </c:pt>
                <c:pt idx="36">
                  <c:v>4.2126182880396081E-2</c:v>
                </c:pt>
                <c:pt idx="37">
                  <c:v>7.85307081669918E-2</c:v>
                </c:pt>
                <c:pt idx="38">
                  <c:v>9.0514049994360371E-2</c:v>
                </c:pt>
                <c:pt idx="39">
                  <c:v>9.1752029622005862E-2</c:v>
                </c:pt>
                <c:pt idx="40">
                  <c:v>9.3148864746826848E-2</c:v>
                </c:pt>
                <c:pt idx="41">
                  <c:v>9.1078051973208743E-2</c:v>
                </c:pt>
                <c:pt idx="42">
                  <c:v>9.0773993888721441E-2</c:v>
                </c:pt>
                <c:pt idx="43">
                  <c:v>9.1194128675189071E-2</c:v>
                </c:pt>
                <c:pt idx="44">
                  <c:v>9.3065469438506215E-2</c:v>
                </c:pt>
                <c:pt idx="45">
                  <c:v>8.9430268369085658E-2</c:v>
                </c:pt>
                <c:pt idx="46">
                  <c:v>9.1232155009491306E-2</c:v>
                </c:pt>
              </c:numCache>
            </c:numRef>
          </c:val>
          <c:smooth val="0"/>
          <c:extLst>
            <c:ext xmlns:c16="http://schemas.microsoft.com/office/drawing/2014/chart" uri="{C3380CC4-5D6E-409C-BE32-E72D297353CC}">
              <c16:uniqueId val="{00000002-2E4B-4635-89DC-CBF43A6ED0FA}"/>
            </c:ext>
          </c:extLst>
        </c:ser>
        <c:ser>
          <c:idx val="3"/>
          <c:order val="3"/>
          <c:tx>
            <c:strRef>
              <c:f>TdR_ARA!$B$89</c:f>
              <c:strCache>
                <c:ptCount val="1"/>
                <c:pt idx="0">
                  <c:v>Tertiaire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TdR_ARA!$C$89:$AW$89</c:f>
              <c:numCache>
                <c:formatCode>0.0%</c:formatCode>
                <c:ptCount val="47"/>
                <c:pt idx="0">
                  <c:v>2.1387815972083727E-2</c:v>
                </c:pt>
                <c:pt idx="1">
                  <c:v>2.1228421319443917E-2</c:v>
                </c:pt>
                <c:pt idx="2">
                  <c:v>2.1452233830322902E-2</c:v>
                </c:pt>
                <c:pt idx="3">
                  <c:v>2.0183919310425104E-2</c:v>
                </c:pt>
                <c:pt idx="4">
                  <c:v>2.006269654274908E-2</c:v>
                </c:pt>
                <c:pt idx="5">
                  <c:v>1.9208945483947429E-2</c:v>
                </c:pt>
                <c:pt idx="6">
                  <c:v>1.8769009112878345E-2</c:v>
                </c:pt>
                <c:pt idx="7">
                  <c:v>1.8887639811758169E-2</c:v>
                </c:pt>
                <c:pt idx="8">
                  <c:v>1.9324531108018548E-2</c:v>
                </c:pt>
                <c:pt idx="9">
                  <c:v>1.966051568004526E-2</c:v>
                </c:pt>
                <c:pt idx="10">
                  <c:v>2.0189653085999935E-2</c:v>
                </c:pt>
                <c:pt idx="11">
                  <c:v>2.0864209668171377E-2</c:v>
                </c:pt>
                <c:pt idx="12">
                  <c:v>2.0463041638299789E-2</c:v>
                </c:pt>
                <c:pt idx="13">
                  <c:v>2.1055656356747159E-2</c:v>
                </c:pt>
                <c:pt idx="14">
                  <c:v>2.0836029332799218E-2</c:v>
                </c:pt>
                <c:pt idx="15">
                  <c:v>2.1317273618207115E-2</c:v>
                </c:pt>
                <c:pt idx="16">
                  <c:v>2.1527708598604364E-2</c:v>
                </c:pt>
                <c:pt idx="17">
                  <c:v>2.3160821359601094E-2</c:v>
                </c:pt>
                <c:pt idx="18">
                  <c:v>2.3800593468341947E-2</c:v>
                </c:pt>
                <c:pt idx="19">
                  <c:v>2.3422812579084965E-2</c:v>
                </c:pt>
                <c:pt idx="20">
                  <c:v>2.4227581280543135E-2</c:v>
                </c:pt>
                <c:pt idx="21">
                  <c:v>2.4819222896073172E-2</c:v>
                </c:pt>
                <c:pt idx="22">
                  <c:v>2.5226365354469628E-2</c:v>
                </c:pt>
                <c:pt idx="23">
                  <c:v>2.7422217180822848E-2</c:v>
                </c:pt>
                <c:pt idx="24">
                  <c:v>2.7077463439248477E-2</c:v>
                </c:pt>
                <c:pt idx="25">
                  <c:v>2.8573273613834462E-2</c:v>
                </c:pt>
                <c:pt idx="26">
                  <c:v>2.9066140281846908E-2</c:v>
                </c:pt>
                <c:pt idx="27">
                  <c:v>2.9803595077038045E-2</c:v>
                </c:pt>
                <c:pt idx="28">
                  <c:v>3.1222300983677717E-2</c:v>
                </c:pt>
                <c:pt idx="29">
                  <c:v>3.0612476681880038E-2</c:v>
                </c:pt>
                <c:pt idx="30">
                  <c:v>3.0876310422229245E-2</c:v>
                </c:pt>
                <c:pt idx="31">
                  <c:v>2.9957202440786024E-2</c:v>
                </c:pt>
                <c:pt idx="32">
                  <c:v>3.0634249441097286E-2</c:v>
                </c:pt>
                <c:pt idx="33">
                  <c:v>3.1236722053889381E-2</c:v>
                </c:pt>
                <c:pt idx="34">
                  <c:v>3.1512568276251381E-2</c:v>
                </c:pt>
                <c:pt idx="35">
                  <c:v>3.1096796484262501E-2</c:v>
                </c:pt>
                <c:pt idx="36">
                  <c:v>2.2292921456051041E-2</c:v>
                </c:pt>
                <c:pt idx="37">
                  <c:v>2.6067926339194251E-2</c:v>
                </c:pt>
                <c:pt idx="38">
                  <c:v>2.9281717436907259E-2</c:v>
                </c:pt>
                <c:pt idx="39">
                  <c:v>3.021264433069254E-2</c:v>
                </c:pt>
                <c:pt idx="40">
                  <c:v>3.0354297496206412E-2</c:v>
                </c:pt>
                <c:pt idx="41">
                  <c:v>3.1519532029252936E-2</c:v>
                </c:pt>
                <c:pt idx="42">
                  <c:v>3.0841914233830228E-2</c:v>
                </c:pt>
                <c:pt idx="43">
                  <c:v>3.1508470860722324E-2</c:v>
                </c:pt>
                <c:pt idx="44">
                  <c:v>3.1683138788900445E-2</c:v>
                </c:pt>
                <c:pt idx="45">
                  <c:v>3.1063828891771825E-2</c:v>
                </c:pt>
                <c:pt idx="46">
                  <c:v>3.0669221263852985E-2</c:v>
                </c:pt>
              </c:numCache>
            </c:numRef>
          </c:val>
          <c:smooth val="0"/>
          <c:extLst>
            <c:ext xmlns:c16="http://schemas.microsoft.com/office/drawing/2014/chart" uri="{C3380CC4-5D6E-409C-BE32-E72D297353CC}">
              <c16:uniqueId val="{00000003-2E4B-4635-89DC-CBF43A6ED0FA}"/>
            </c:ext>
          </c:extLst>
        </c:ser>
        <c:ser>
          <c:idx val="4"/>
          <c:order val="4"/>
          <c:tx>
            <c:strRef>
              <c:f>TdR_ARA!$B$90</c:f>
              <c:strCache>
                <c:ptCount val="1"/>
                <c:pt idx="0">
                  <c:v>Tertiaire non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TdR_ARA!$C$90:$AW$90</c:f>
              <c:numCache>
                <c:formatCode>0.0%</c:formatCode>
                <c:ptCount val="47"/>
                <c:pt idx="0">
                  <c:v>2.2282500214795909E-3</c:v>
                </c:pt>
                <c:pt idx="1">
                  <c:v>2.2945621436788297E-3</c:v>
                </c:pt>
                <c:pt idx="2">
                  <c:v>2.4035853385436399E-3</c:v>
                </c:pt>
                <c:pt idx="3">
                  <c:v>2.5371983637417651E-3</c:v>
                </c:pt>
                <c:pt idx="4">
                  <c:v>2.2701600034076719E-3</c:v>
                </c:pt>
                <c:pt idx="5">
                  <c:v>2.0175112028993345E-3</c:v>
                </c:pt>
                <c:pt idx="6">
                  <c:v>1.9573544929491547E-3</c:v>
                </c:pt>
                <c:pt idx="7">
                  <c:v>1.7427170115481793E-3</c:v>
                </c:pt>
                <c:pt idx="8">
                  <c:v>1.7848310573741367E-3</c:v>
                </c:pt>
                <c:pt idx="9">
                  <c:v>1.683797929624012E-3</c:v>
                </c:pt>
                <c:pt idx="10">
                  <c:v>1.5461573271043649E-3</c:v>
                </c:pt>
                <c:pt idx="11">
                  <c:v>1.6127630413313337E-3</c:v>
                </c:pt>
                <c:pt idx="12">
                  <c:v>1.6574026625136124E-3</c:v>
                </c:pt>
                <c:pt idx="13">
                  <c:v>1.7298850386116853E-3</c:v>
                </c:pt>
                <c:pt idx="14">
                  <c:v>1.7895098741237435E-3</c:v>
                </c:pt>
                <c:pt idx="15">
                  <c:v>1.9797563742496908E-3</c:v>
                </c:pt>
                <c:pt idx="16">
                  <c:v>1.8495528896521926E-3</c:v>
                </c:pt>
                <c:pt idx="17">
                  <c:v>2.0686328838648246E-3</c:v>
                </c:pt>
                <c:pt idx="18">
                  <c:v>2.0970590574287806E-3</c:v>
                </c:pt>
                <c:pt idx="19">
                  <c:v>2.0851907719481337E-3</c:v>
                </c:pt>
                <c:pt idx="20">
                  <c:v>2.2888479126016849E-3</c:v>
                </c:pt>
                <c:pt idx="21">
                  <c:v>2.1577953160903844E-3</c:v>
                </c:pt>
                <c:pt idx="22">
                  <c:v>2.0336997625307915E-3</c:v>
                </c:pt>
                <c:pt idx="23">
                  <c:v>2.1311208748921568E-3</c:v>
                </c:pt>
                <c:pt idx="24">
                  <c:v>2.4805781130217653E-3</c:v>
                </c:pt>
                <c:pt idx="25">
                  <c:v>2.5020667878696726E-3</c:v>
                </c:pt>
                <c:pt idx="26">
                  <c:v>2.4113325677678232E-3</c:v>
                </c:pt>
                <c:pt idx="27">
                  <c:v>2.6902610931790493E-3</c:v>
                </c:pt>
                <c:pt idx="28">
                  <c:v>2.8423484947136422E-3</c:v>
                </c:pt>
                <c:pt idx="29">
                  <c:v>2.9976713997436422E-3</c:v>
                </c:pt>
                <c:pt idx="30">
                  <c:v>3.0592336844451036E-3</c:v>
                </c:pt>
                <c:pt idx="31">
                  <c:v>3.1002693850221636E-3</c:v>
                </c:pt>
                <c:pt idx="32">
                  <c:v>3.5557730936282813E-3</c:v>
                </c:pt>
                <c:pt idx="33">
                  <c:v>3.6014994778977407E-3</c:v>
                </c:pt>
                <c:pt idx="34">
                  <c:v>3.6112216705813296E-3</c:v>
                </c:pt>
                <c:pt idx="35">
                  <c:v>3.8700291466781615E-3</c:v>
                </c:pt>
                <c:pt idx="36">
                  <c:v>3.0662114550857205E-3</c:v>
                </c:pt>
                <c:pt idx="37">
                  <c:v>3.4600334353079754E-3</c:v>
                </c:pt>
                <c:pt idx="38">
                  <c:v>4.2338568489218289E-3</c:v>
                </c:pt>
                <c:pt idx="39">
                  <c:v>4.2424373978169529E-3</c:v>
                </c:pt>
                <c:pt idx="40">
                  <c:v>5.2459428375241125E-3</c:v>
                </c:pt>
                <c:pt idx="41">
                  <c:v>5.6827534437570004E-3</c:v>
                </c:pt>
                <c:pt idx="42">
                  <c:v>5.9920123420813291E-3</c:v>
                </c:pt>
                <c:pt idx="43">
                  <c:v>6.4937109507881138E-3</c:v>
                </c:pt>
                <c:pt idx="44">
                  <c:v>6.2127871960231335E-3</c:v>
                </c:pt>
                <c:pt idx="45">
                  <c:v>6.2998405031168218E-3</c:v>
                </c:pt>
                <c:pt idx="46">
                  <c:v>5.9657717294377445E-3</c:v>
                </c:pt>
              </c:numCache>
            </c:numRef>
          </c:val>
          <c:smooth val="0"/>
          <c:extLst>
            <c:ext xmlns:c16="http://schemas.microsoft.com/office/drawing/2014/chart" uri="{C3380CC4-5D6E-409C-BE32-E72D297353CC}">
              <c16:uniqueId val="{00000004-2E4B-4635-89DC-CBF43A6ED0FA}"/>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TdR_ARA!$C$86:$AZ$86</c:f>
              <c:numCache>
                <c:formatCode>0.0%</c:formatCode>
                <c:ptCount val="50"/>
                <c:pt idx="0">
                  <c:v>1.1865307262954329E-2</c:v>
                </c:pt>
                <c:pt idx="1">
                  <c:v>1.2156332787227395E-2</c:v>
                </c:pt>
                <c:pt idx="2">
                  <c:v>1.4563279734384729E-2</c:v>
                </c:pt>
                <c:pt idx="3">
                  <c:v>1.4217696035111138E-2</c:v>
                </c:pt>
                <c:pt idx="4">
                  <c:v>1.0678384495905012E-2</c:v>
                </c:pt>
                <c:pt idx="5">
                  <c:v>1.3240765758834623E-2</c:v>
                </c:pt>
                <c:pt idx="6">
                  <c:v>1.1060781269462833E-2</c:v>
                </c:pt>
                <c:pt idx="7">
                  <c:v>9.966518592460203E-3</c:v>
                </c:pt>
                <c:pt idx="8">
                  <c:v>1.1263853280950526E-2</c:v>
                </c:pt>
                <c:pt idx="9">
                  <c:v>1.2614139461963934E-2</c:v>
                </c:pt>
                <c:pt idx="10">
                  <c:v>1.3946334785160339E-2</c:v>
                </c:pt>
                <c:pt idx="11">
                  <c:v>1.5457169271074824E-2</c:v>
                </c:pt>
                <c:pt idx="12">
                  <c:v>1.5740888972630526E-2</c:v>
                </c:pt>
                <c:pt idx="13">
                  <c:v>1.5770897675860488E-2</c:v>
                </c:pt>
                <c:pt idx="14">
                  <c:v>1.5219200749443253E-2</c:v>
                </c:pt>
                <c:pt idx="15">
                  <c:v>1.3472394987712407E-2</c:v>
                </c:pt>
                <c:pt idx="16">
                  <c:v>1.2815725533220799E-2</c:v>
                </c:pt>
                <c:pt idx="17">
                  <c:v>1.6322046469688128E-2</c:v>
                </c:pt>
                <c:pt idx="18">
                  <c:v>1.731574027828648E-2</c:v>
                </c:pt>
                <c:pt idx="19">
                  <c:v>1.6181915275954521E-2</c:v>
                </c:pt>
                <c:pt idx="20">
                  <c:v>1.345223935077362E-2</c:v>
                </c:pt>
                <c:pt idx="21">
                  <c:v>1.2591927963309582E-2</c:v>
                </c:pt>
                <c:pt idx="22">
                  <c:v>1.1466917919465565E-2</c:v>
                </c:pt>
                <c:pt idx="23">
                  <c:v>1.2582355021074758E-2</c:v>
                </c:pt>
                <c:pt idx="24">
                  <c:v>1.0482851169009348E-2</c:v>
                </c:pt>
                <c:pt idx="25">
                  <c:v>9.0212167044833556E-3</c:v>
                </c:pt>
                <c:pt idx="26">
                  <c:v>9.6609890674321623E-3</c:v>
                </c:pt>
                <c:pt idx="27">
                  <c:v>9.7003169365653449E-3</c:v>
                </c:pt>
                <c:pt idx="28">
                  <c:v>1.0313369068231177E-2</c:v>
                </c:pt>
                <c:pt idx="29">
                  <c:v>9.5310904234213508E-3</c:v>
                </c:pt>
                <c:pt idx="30">
                  <c:v>7.9229968880002548E-3</c:v>
                </c:pt>
                <c:pt idx="31">
                  <c:v>7.0656427780654129E-3</c:v>
                </c:pt>
                <c:pt idx="32">
                  <c:v>9.0902565919519646E-3</c:v>
                </c:pt>
                <c:pt idx="33">
                  <c:v>9.1588075449269071E-3</c:v>
                </c:pt>
                <c:pt idx="34">
                  <c:v>8.78853556237927E-3</c:v>
                </c:pt>
                <c:pt idx="35">
                  <c:v>9.0797981356057749E-3</c:v>
                </c:pt>
                <c:pt idx="36">
                  <c:v>7.491429952637272E-3</c:v>
                </c:pt>
                <c:pt idx="37">
                  <c:v>9.2415503637014226E-3</c:v>
                </c:pt>
                <c:pt idx="38">
                  <c:v>1.023743833039439E-2</c:v>
                </c:pt>
                <c:pt idx="39">
                  <c:v>1.0010768013076562E-2</c:v>
                </c:pt>
                <c:pt idx="40">
                  <c:v>1.1170513060621045E-2</c:v>
                </c:pt>
                <c:pt idx="41">
                  <c:v>1.1402237414481117E-2</c:v>
                </c:pt>
                <c:pt idx="42">
                  <c:v>9.7998322534126239E-3</c:v>
                </c:pt>
                <c:pt idx="43">
                  <c:v>8.5961529900899745E-3</c:v>
                </c:pt>
                <c:pt idx="44">
                  <c:v>1.0177148273847475E-2</c:v>
                </c:pt>
                <c:pt idx="45">
                  <c:v>1.2066119061746846E-2</c:v>
                </c:pt>
                <c:pt idx="46">
                  <c:v>8.2426774639798184E-3</c:v>
                </c:pt>
                <c:pt idx="47">
                  <c:v>9.3425839815359634E-3</c:v>
                </c:pt>
                <c:pt idx="48">
                  <c:v>1.0660894263495969E-2</c:v>
                </c:pt>
                <c:pt idx="49">
                  <c:v>1.2755116009934982E-2</c:v>
                </c:pt>
              </c:numCache>
            </c:numRef>
          </c:val>
          <c:smooth val="0"/>
          <c:extLst>
            <c:ext xmlns:c16="http://schemas.microsoft.com/office/drawing/2014/chart" uri="{C3380CC4-5D6E-409C-BE32-E72D297353CC}">
              <c16:uniqueId val="{00000000-DC09-4DC6-9B27-DBC8CF5BE711}"/>
            </c:ext>
          </c:extLst>
        </c:ser>
        <c:ser>
          <c:idx val="1"/>
          <c:order val="1"/>
          <c:tx>
            <c:strRef>
              <c:f>TdR_ARA!$B$87</c:f>
              <c:strCache>
                <c:ptCount val="1"/>
                <c:pt idx="0">
                  <c:v>Industrie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TdR_ARA!$C$87:$AZ$87</c:f>
              <c:numCache>
                <c:formatCode>0.0%</c:formatCode>
                <c:ptCount val="50"/>
                <c:pt idx="0">
                  <c:v>8.4259861340933606E-2</c:v>
                </c:pt>
                <c:pt idx="1">
                  <c:v>8.2240217693117068E-2</c:v>
                </c:pt>
                <c:pt idx="2">
                  <c:v>7.8738276983304725E-2</c:v>
                </c:pt>
                <c:pt idx="3">
                  <c:v>7.695729951923877E-2</c:v>
                </c:pt>
                <c:pt idx="4">
                  <c:v>7.3205070952373358E-2</c:v>
                </c:pt>
                <c:pt idx="5">
                  <c:v>7.0893776038036649E-2</c:v>
                </c:pt>
                <c:pt idx="6">
                  <c:v>6.7735308929875421E-2</c:v>
                </c:pt>
                <c:pt idx="7">
                  <c:v>6.4036899480434187E-2</c:v>
                </c:pt>
                <c:pt idx="8">
                  <c:v>6.7184903880331118E-2</c:v>
                </c:pt>
                <c:pt idx="9">
                  <c:v>6.8389792977145938E-2</c:v>
                </c:pt>
                <c:pt idx="10">
                  <c:v>7.0367888489373795E-2</c:v>
                </c:pt>
                <c:pt idx="11">
                  <c:v>7.0871679506197563E-2</c:v>
                </c:pt>
                <c:pt idx="12">
                  <c:v>7.1101106784444548E-2</c:v>
                </c:pt>
                <c:pt idx="13">
                  <c:v>7.2686220520245648E-2</c:v>
                </c:pt>
                <c:pt idx="14">
                  <c:v>6.9971209591576516E-2</c:v>
                </c:pt>
                <c:pt idx="15">
                  <c:v>7.0403670638135213E-2</c:v>
                </c:pt>
                <c:pt idx="16">
                  <c:v>7.0522966721974778E-2</c:v>
                </c:pt>
                <c:pt idx="17">
                  <c:v>7.1638297445984753E-2</c:v>
                </c:pt>
                <c:pt idx="18">
                  <c:v>7.6506181336983115E-2</c:v>
                </c:pt>
                <c:pt idx="19">
                  <c:v>7.5439513950434176E-2</c:v>
                </c:pt>
                <c:pt idx="20">
                  <c:v>7.4553939282093085E-2</c:v>
                </c:pt>
                <c:pt idx="21">
                  <c:v>7.6123879233197994E-2</c:v>
                </c:pt>
                <c:pt idx="22">
                  <c:v>7.8116295190571935E-2</c:v>
                </c:pt>
                <c:pt idx="23">
                  <c:v>8.0371182810603195E-2</c:v>
                </c:pt>
                <c:pt idx="24">
                  <c:v>8.1733903607581315E-2</c:v>
                </c:pt>
                <c:pt idx="25">
                  <c:v>8.6688110698350043E-2</c:v>
                </c:pt>
                <c:pt idx="26">
                  <c:v>8.9593479730963418E-2</c:v>
                </c:pt>
                <c:pt idx="27">
                  <c:v>9.0931643628163084E-2</c:v>
                </c:pt>
                <c:pt idx="28">
                  <c:v>9.1469030287534475E-2</c:v>
                </c:pt>
                <c:pt idx="29">
                  <c:v>8.9475561757323671E-2</c:v>
                </c:pt>
                <c:pt idx="30">
                  <c:v>8.7095275657403506E-2</c:v>
                </c:pt>
                <c:pt idx="31">
                  <c:v>8.3757376112959483E-2</c:v>
                </c:pt>
                <c:pt idx="32">
                  <c:v>8.3941476503819404E-2</c:v>
                </c:pt>
                <c:pt idx="33">
                  <c:v>8.1335280075123639E-2</c:v>
                </c:pt>
                <c:pt idx="34">
                  <c:v>7.9444677202427108E-2</c:v>
                </c:pt>
                <c:pt idx="35">
                  <c:v>7.7108431079456197E-2</c:v>
                </c:pt>
                <c:pt idx="36">
                  <c:v>4.8716065378049775E-2</c:v>
                </c:pt>
                <c:pt idx="37">
                  <c:v>5.5295716398589198E-2</c:v>
                </c:pt>
                <c:pt idx="38">
                  <c:v>7.0304365549026124E-2</c:v>
                </c:pt>
                <c:pt idx="39">
                  <c:v>7.2786766588755283E-2</c:v>
                </c:pt>
                <c:pt idx="40">
                  <c:v>7.5693263385996662E-2</c:v>
                </c:pt>
                <c:pt idx="41">
                  <c:v>7.6325495160667292E-2</c:v>
                </c:pt>
                <c:pt idx="42">
                  <c:v>7.802993694212125E-2</c:v>
                </c:pt>
                <c:pt idx="43">
                  <c:v>8.1350725431875395E-2</c:v>
                </c:pt>
                <c:pt idx="44">
                  <c:v>8.0503856881490435E-2</c:v>
                </c:pt>
                <c:pt idx="45">
                  <c:v>7.8196897289270886E-2</c:v>
                </c:pt>
                <c:pt idx="46">
                  <c:v>7.9791301563590142E-2</c:v>
                </c:pt>
                <c:pt idx="47">
                  <c:v>7.8540042299294857E-2</c:v>
                </c:pt>
                <c:pt idx="48">
                  <c:v>7.7684603522826676E-2</c:v>
                </c:pt>
                <c:pt idx="49">
                  <c:v>7.6514127213914207E-2</c:v>
                </c:pt>
              </c:numCache>
            </c:numRef>
          </c:val>
          <c:smooth val="0"/>
          <c:extLst>
            <c:ext xmlns:c16="http://schemas.microsoft.com/office/drawing/2014/chart" uri="{C3380CC4-5D6E-409C-BE32-E72D297353CC}">
              <c16:uniqueId val="{00000001-DC09-4DC6-9B27-DBC8CF5BE711}"/>
            </c:ext>
          </c:extLst>
        </c:ser>
        <c:ser>
          <c:idx val="2"/>
          <c:order val="2"/>
          <c:tx>
            <c:strRef>
              <c:f>TdR_ARA!$B$88</c:f>
              <c:strCache>
                <c:ptCount val="1"/>
                <c:pt idx="0">
                  <c:v>Construction</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TdR_ARA!$C$88:$AZ$88</c:f>
              <c:numCache>
                <c:formatCode>0.0%</c:formatCode>
                <c:ptCount val="50"/>
                <c:pt idx="0">
                  <c:v>8.1595264386307181E-2</c:v>
                </c:pt>
                <c:pt idx="1">
                  <c:v>7.9207820972108836E-2</c:v>
                </c:pt>
                <c:pt idx="2">
                  <c:v>8.0755542334414995E-2</c:v>
                </c:pt>
                <c:pt idx="3">
                  <c:v>8.3282458131756082E-2</c:v>
                </c:pt>
                <c:pt idx="4">
                  <c:v>7.9591717921607325E-2</c:v>
                </c:pt>
                <c:pt idx="5">
                  <c:v>7.7045455542199978E-2</c:v>
                </c:pt>
                <c:pt idx="6">
                  <c:v>7.5714971938861078E-2</c:v>
                </c:pt>
                <c:pt idx="7">
                  <c:v>6.961864922205889E-2</c:v>
                </c:pt>
                <c:pt idx="8">
                  <c:v>7.6101318223568526E-2</c:v>
                </c:pt>
                <c:pt idx="9">
                  <c:v>7.8375058795870506E-2</c:v>
                </c:pt>
                <c:pt idx="10">
                  <c:v>7.8802194907657108E-2</c:v>
                </c:pt>
                <c:pt idx="11">
                  <c:v>7.3275863775819752E-2</c:v>
                </c:pt>
                <c:pt idx="12">
                  <c:v>7.5486567458209169E-2</c:v>
                </c:pt>
                <c:pt idx="13">
                  <c:v>7.1337747470986437E-2</c:v>
                </c:pt>
                <c:pt idx="14">
                  <c:v>6.8987142432096124E-2</c:v>
                </c:pt>
                <c:pt idx="15">
                  <c:v>6.9271222739383173E-2</c:v>
                </c:pt>
                <c:pt idx="16">
                  <c:v>6.6534083512031383E-2</c:v>
                </c:pt>
                <c:pt idx="17">
                  <c:v>6.9597799223722431E-2</c:v>
                </c:pt>
                <c:pt idx="18">
                  <c:v>7.5807701792503915E-2</c:v>
                </c:pt>
                <c:pt idx="19">
                  <c:v>7.7597478563511929E-2</c:v>
                </c:pt>
                <c:pt idx="20">
                  <c:v>7.3982117508805345E-2</c:v>
                </c:pt>
                <c:pt idx="21">
                  <c:v>8.0801596189685951E-2</c:v>
                </c:pt>
                <c:pt idx="22">
                  <c:v>8.7717073155175435E-2</c:v>
                </c:pt>
                <c:pt idx="23">
                  <c:v>9.2079204060264888E-2</c:v>
                </c:pt>
                <c:pt idx="24">
                  <c:v>9.5147704733311189E-2</c:v>
                </c:pt>
                <c:pt idx="25">
                  <c:v>9.5068497270208469E-2</c:v>
                </c:pt>
                <c:pt idx="26">
                  <c:v>9.751003337513825E-2</c:v>
                </c:pt>
                <c:pt idx="27">
                  <c:v>0.10143997014496604</c:v>
                </c:pt>
                <c:pt idx="28">
                  <c:v>0.10064038279635727</c:v>
                </c:pt>
                <c:pt idx="29">
                  <c:v>9.9563205190224061E-2</c:v>
                </c:pt>
                <c:pt idx="30">
                  <c:v>0.1023064238217942</c:v>
                </c:pt>
                <c:pt idx="31">
                  <c:v>9.6254048718472804E-2</c:v>
                </c:pt>
                <c:pt idx="32">
                  <c:v>0.10327259474344198</c:v>
                </c:pt>
                <c:pt idx="33">
                  <c:v>0.10393048608068325</c:v>
                </c:pt>
                <c:pt idx="34">
                  <c:v>0.10539878415298887</c:v>
                </c:pt>
                <c:pt idx="35">
                  <c:v>9.753180530608635E-2</c:v>
                </c:pt>
                <c:pt idx="36">
                  <c:v>4.2126182880396081E-2</c:v>
                </c:pt>
                <c:pt idx="37">
                  <c:v>7.85307081669918E-2</c:v>
                </c:pt>
                <c:pt idx="38">
                  <c:v>9.0514049994360371E-2</c:v>
                </c:pt>
                <c:pt idx="39">
                  <c:v>9.1752029622005862E-2</c:v>
                </c:pt>
                <c:pt idx="40">
                  <c:v>9.3148864746826848E-2</c:v>
                </c:pt>
                <c:pt idx="41">
                  <c:v>9.1078051973208743E-2</c:v>
                </c:pt>
                <c:pt idx="42">
                  <c:v>9.0773993888721441E-2</c:v>
                </c:pt>
                <c:pt idx="43">
                  <c:v>9.1194128675189071E-2</c:v>
                </c:pt>
                <c:pt idx="44">
                  <c:v>9.3065469438506215E-2</c:v>
                </c:pt>
                <c:pt idx="45">
                  <c:v>8.9430268369085658E-2</c:v>
                </c:pt>
                <c:pt idx="46">
                  <c:v>9.1232155009491306E-2</c:v>
                </c:pt>
                <c:pt idx="47">
                  <c:v>9.0792206818865434E-2</c:v>
                </c:pt>
                <c:pt idx="48">
                  <c:v>9.1468063800310612E-2</c:v>
                </c:pt>
                <c:pt idx="49">
                  <c:v>8.9681428306077435E-2</c:v>
                </c:pt>
              </c:numCache>
            </c:numRef>
          </c:val>
          <c:smooth val="0"/>
          <c:extLst>
            <c:ext xmlns:c16="http://schemas.microsoft.com/office/drawing/2014/chart" uri="{C3380CC4-5D6E-409C-BE32-E72D297353CC}">
              <c16:uniqueId val="{00000002-DC09-4DC6-9B27-DBC8CF5BE711}"/>
            </c:ext>
          </c:extLst>
        </c:ser>
        <c:ser>
          <c:idx val="3"/>
          <c:order val="3"/>
          <c:tx>
            <c:strRef>
              <c:f>TdR_ARA!$B$89</c:f>
              <c:strCache>
                <c:ptCount val="1"/>
                <c:pt idx="0">
                  <c:v>Tertiaire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TdR_ARA!$C$89:$AZ$89</c:f>
              <c:numCache>
                <c:formatCode>0.0%</c:formatCode>
                <c:ptCount val="50"/>
                <c:pt idx="0">
                  <c:v>2.1387815972083727E-2</c:v>
                </c:pt>
                <c:pt idx="1">
                  <c:v>2.1228421319443917E-2</c:v>
                </c:pt>
                <c:pt idx="2">
                  <c:v>2.1452233830322902E-2</c:v>
                </c:pt>
                <c:pt idx="3">
                  <c:v>2.0183919310425104E-2</c:v>
                </c:pt>
                <c:pt idx="4">
                  <c:v>2.006269654274908E-2</c:v>
                </c:pt>
                <c:pt idx="5">
                  <c:v>1.9208945483947429E-2</c:v>
                </c:pt>
                <c:pt idx="6">
                  <c:v>1.8769009112878345E-2</c:v>
                </c:pt>
                <c:pt idx="7">
                  <c:v>1.8887639811758169E-2</c:v>
                </c:pt>
                <c:pt idx="8">
                  <c:v>1.9324531108018548E-2</c:v>
                </c:pt>
                <c:pt idx="9">
                  <c:v>1.966051568004526E-2</c:v>
                </c:pt>
                <c:pt idx="10">
                  <c:v>2.0189653085999935E-2</c:v>
                </c:pt>
                <c:pt idx="11">
                  <c:v>2.0864209668171377E-2</c:v>
                </c:pt>
                <c:pt idx="12">
                  <c:v>2.0463041638299789E-2</c:v>
                </c:pt>
                <c:pt idx="13">
                  <c:v>2.1055656356747159E-2</c:v>
                </c:pt>
                <c:pt idx="14">
                  <c:v>2.0836029332799218E-2</c:v>
                </c:pt>
                <c:pt idx="15">
                  <c:v>2.1317273618207115E-2</c:v>
                </c:pt>
                <c:pt idx="16">
                  <c:v>2.1527708598604364E-2</c:v>
                </c:pt>
                <c:pt idx="17">
                  <c:v>2.3160821359601094E-2</c:v>
                </c:pt>
                <c:pt idx="18">
                  <c:v>2.3800593468341947E-2</c:v>
                </c:pt>
                <c:pt idx="19">
                  <c:v>2.3422812579084965E-2</c:v>
                </c:pt>
                <c:pt idx="20">
                  <c:v>2.4227581280543135E-2</c:v>
                </c:pt>
                <c:pt idx="21">
                  <c:v>2.4819222896073172E-2</c:v>
                </c:pt>
                <c:pt idx="22">
                  <c:v>2.5226365354469628E-2</c:v>
                </c:pt>
                <c:pt idx="23">
                  <c:v>2.7422217180822848E-2</c:v>
                </c:pt>
                <c:pt idx="24">
                  <c:v>2.7077463439248477E-2</c:v>
                </c:pt>
                <c:pt idx="25">
                  <c:v>2.8573273613834462E-2</c:v>
                </c:pt>
                <c:pt idx="26">
                  <c:v>2.9066140281846908E-2</c:v>
                </c:pt>
                <c:pt idx="27">
                  <c:v>2.9803595077038045E-2</c:v>
                </c:pt>
                <c:pt idx="28">
                  <c:v>3.1222300983677717E-2</c:v>
                </c:pt>
                <c:pt idx="29">
                  <c:v>3.0612476681880038E-2</c:v>
                </c:pt>
                <c:pt idx="30">
                  <c:v>3.0876310422229245E-2</c:v>
                </c:pt>
                <c:pt idx="31">
                  <c:v>2.9957202440786024E-2</c:v>
                </c:pt>
                <c:pt idx="32">
                  <c:v>3.0634249441097286E-2</c:v>
                </c:pt>
                <c:pt idx="33">
                  <c:v>3.1236722053889381E-2</c:v>
                </c:pt>
                <c:pt idx="34">
                  <c:v>3.1512568276251381E-2</c:v>
                </c:pt>
                <c:pt idx="35">
                  <c:v>3.1096796484262501E-2</c:v>
                </c:pt>
                <c:pt idx="36">
                  <c:v>2.2292921456051041E-2</c:v>
                </c:pt>
                <c:pt idx="37">
                  <c:v>2.6067926339194251E-2</c:v>
                </c:pt>
                <c:pt idx="38">
                  <c:v>2.9281717436907259E-2</c:v>
                </c:pt>
                <c:pt idx="39">
                  <c:v>3.021264433069254E-2</c:v>
                </c:pt>
                <c:pt idx="40">
                  <c:v>3.0354297496206412E-2</c:v>
                </c:pt>
                <c:pt idx="41">
                  <c:v>3.1519532029252936E-2</c:v>
                </c:pt>
                <c:pt idx="42">
                  <c:v>3.0841914233830228E-2</c:v>
                </c:pt>
                <c:pt idx="43">
                  <c:v>3.1508470860722324E-2</c:v>
                </c:pt>
                <c:pt idx="44">
                  <c:v>3.1683138788900445E-2</c:v>
                </c:pt>
                <c:pt idx="45">
                  <c:v>3.1063828891771825E-2</c:v>
                </c:pt>
                <c:pt idx="46">
                  <c:v>3.0669221263852985E-2</c:v>
                </c:pt>
                <c:pt idx="47">
                  <c:v>3.0982384517207962E-2</c:v>
                </c:pt>
                <c:pt idx="48">
                  <c:v>2.9575739175580148E-2</c:v>
                </c:pt>
                <c:pt idx="49">
                  <c:v>2.9356232852007277E-2</c:v>
                </c:pt>
              </c:numCache>
            </c:numRef>
          </c:val>
          <c:smooth val="0"/>
          <c:extLst>
            <c:ext xmlns:c16="http://schemas.microsoft.com/office/drawing/2014/chart" uri="{C3380CC4-5D6E-409C-BE32-E72D297353CC}">
              <c16:uniqueId val="{00000003-DC09-4DC6-9B27-DBC8CF5BE711}"/>
            </c:ext>
          </c:extLst>
        </c:ser>
        <c:ser>
          <c:idx val="4"/>
          <c:order val="4"/>
          <c:tx>
            <c:strRef>
              <c:f>TdR_ARA!$B$90</c:f>
              <c:strCache>
                <c:ptCount val="1"/>
                <c:pt idx="0">
                  <c:v>Tertiaire non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TdR_ARA!$C$90:$AZ$90</c:f>
              <c:numCache>
                <c:formatCode>0.0%</c:formatCode>
                <c:ptCount val="50"/>
                <c:pt idx="0">
                  <c:v>2.2282500214795909E-3</c:v>
                </c:pt>
                <c:pt idx="1">
                  <c:v>2.2945621436788297E-3</c:v>
                </c:pt>
                <c:pt idx="2">
                  <c:v>2.4035853385436399E-3</c:v>
                </c:pt>
                <c:pt idx="3">
                  <c:v>2.5371983637417651E-3</c:v>
                </c:pt>
                <c:pt idx="4">
                  <c:v>2.2701600034076719E-3</c:v>
                </c:pt>
                <c:pt idx="5">
                  <c:v>2.0175112028993345E-3</c:v>
                </c:pt>
                <c:pt idx="6">
                  <c:v>1.9573544929491547E-3</c:v>
                </c:pt>
                <c:pt idx="7">
                  <c:v>1.7427170115481793E-3</c:v>
                </c:pt>
                <c:pt idx="8">
                  <c:v>1.7848310573741367E-3</c:v>
                </c:pt>
                <c:pt idx="9">
                  <c:v>1.683797929624012E-3</c:v>
                </c:pt>
                <c:pt idx="10">
                  <c:v>1.5461573271043649E-3</c:v>
                </c:pt>
                <c:pt idx="11">
                  <c:v>1.6127630413313337E-3</c:v>
                </c:pt>
                <c:pt idx="12">
                  <c:v>1.6574026625136124E-3</c:v>
                </c:pt>
                <c:pt idx="13">
                  <c:v>1.7298850386116853E-3</c:v>
                </c:pt>
                <c:pt idx="14">
                  <c:v>1.7895098741237435E-3</c:v>
                </c:pt>
                <c:pt idx="15">
                  <c:v>1.9797563742496908E-3</c:v>
                </c:pt>
                <c:pt idx="16">
                  <c:v>1.8495528896521926E-3</c:v>
                </c:pt>
                <c:pt idx="17">
                  <c:v>2.0686328838648246E-3</c:v>
                </c:pt>
                <c:pt idx="18">
                  <c:v>2.0970590574287806E-3</c:v>
                </c:pt>
                <c:pt idx="19">
                  <c:v>2.0851907719481337E-3</c:v>
                </c:pt>
                <c:pt idx="20">
                  <c:v>2.2888479126016849E-3</c:v>
                </c:pt>
                <c:pt idx="21">
                  <c:v>2.1577953160903844E-3</c:v>
                </c:pt>
                <c:pt idx="22">
                  <c:v>2.0336997625307915E-3</c:v>
                </c:pt>
                <c:pt idx="23">
                  <c:v>2.1311208748921568E-3</c:v>
                </c:pt>
                <c:pt idx="24">
                  <c:v>2.4805781130217653E-3</c:v>
                </c:pt>
                <c:pt idx="25">
                  <c:v>2.5020667878696726E-3</c:v>
                </c:pt>
                <c:pt idx="26">
                  <c:v>2.4113325677678232E-3</c:v>
                </c:pt>
                <c:pt idx="27">
                  <c:v>2.6902610931790493E-3</c:v>
                </c:pt>
                <c:pt idx="28">
                  <c:v>2.8423484947136422E-3</c:v>
                </c:pt>
                <c:pt idx="29">
                  <c:v>2.9976713997436422E-3</c:v>
                </c:pt>
                <c:pt idx="30">
                  <c:v>3.0592336844451036E-3</c:v>
                </c:pt>
                <c:pt idx="31">
                  <c:v>3.1002693850221636E-3</c:v>
                </c:pt>
                <c:pt idx="32">
                  <c:v>3.5557730936282813E-3</c:v>
                </c:pt>
                <c:pt idx="33">
                  <c:v>3.6014994778977407E-3</c:v>
                </c:pt>
                <c:pt idx="34">
                  <c:v>3.6112216705813296E-3</c:v>
                </c:pt>
                <c:pt idx="35">
                  <c:v>3.8700291466781615E-3</c:v>
                </c:pt>
                <c:pt idx="36">
                  <c:v>3.0662114550857205E-3</c:v>
                </c:pt>
                <c:pt idx="37">
                  <c:v>3.4600334353079754E-3</c:v>
                </c:pt>
                <c:pt idx="38">
                  <c:v>4.2338568489218289E-3</c:v>
                </c:pt>
                <c:pt idx="39">
                  <c:v>4.2424373978169529E-3</c:v>
                </c:pt>
                <c:pt idx="40">
                  <c:v>5.2459428375241125E-3</c:v>
                </c:pt>
                <c:pt idx="41">
                  <c:v>5.6827534437570004E-3</c:v>
                </c:pt>
                <c:pt idx="42">
                  <c:v>5.9920123420813291E-3</c:v>
                </c:pt>
                <c:pt idx="43">
                  <c:v>6.4937109507881138E-3</c:v>
                </c:pt>
                <c:pt idx="44">
                  <c:v>6.2127871960231335E-3</c:v>
                </c:pt>
                <c:pt idx="45">
                  <c:v>6.2998405031168218E-3</c:v>
                </c:pt>
                <c:pt idx="46">
                  <c:v>5.9657717294377445E-3</c:v>
                </c:pt>
                <c:pt idx="47">
                  <c:v>6.4056696882562394E-3</c:v>
                </c:pt>
                <c:pt idx="48">
                  <c:v>5.8672113429438224E-3</c:v>
                </c:pt>
                <c:pt idx="49">
                  <c:v>5.8171165921139132E-3</c:v>
                </c:pt>
              </c:numCache>
            </c:numRef>
          </c:val>
          <c:smooth val="0"/>
          <c:extLst>
            <c:ext xmlns:c16="http://schemas.microsoft.com/office/drawing/2014/chart" uri="{C3380CC4-5D6E-409C-BE32-E72D297353CC}">
              <c16:uniqueId val="{00000004-DC09-4DC6-9B27-DBC8CF5BE711}"/>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TdR_ARA!$C$86:$BB$86</c:f>
              <c:numCache>
                <c:formatCode>0.0%</c:formatCode>
                <c:ptCount val="52"/>
                <c:pt idx="0">
                  <c:v>1.1865307262954329E-2</c:v>
                </c:pt>
                <c:pt idx="1">
                  <c:v>1.2156332787227395E-2</c:v>
                </c:pt>
                <c:pt idx="2">
                  <c:v>1.4563279734384729E-2</c:v>
                </c:pt>
                <c:pt idx="3">
                  <c:v>1.4217696035111138E-2</c:v>
                </c:pt>
                <c:pt idx="4">
                  <c:v>1.0678384495905012E-2</c:v>
                </c:pt>
                <c:pt idx="5">
                  <c:v>1.3240765758834623E-2</c:v>
                </c:pt>
                <c:pt idx="6">
                  <c:v>1.1060781269462833E-2</c:v>
                </c:pt>
                <c:pt idx="7">
                  <c:v>9.966518592460203E-3</c:v>
                </c:pt>
                <c:pt idx="8">
                  <c:v>1.1263853280950526E-2</c:v>
                </c:pt>
                <c:pt idx="9">
                  <c:v>1.2614139461963934E-2</c:v>
                </c:pt>
                <c:pt idx="10">
                  <c:v>1.3946334785160339E-2</c:v>
                </c:pt>
                <c:pt idx="11">
                  <c:v>1.5457169271074824E-2</c:v>
                </c:pt>
                <c:pt idx="12">
                  <c:v>1.5740888972630526E-2</c:v>
                </c:pt>
                <c:pt idx="13">
                  <c:v>1.5770897675860488E-2</c:v>
                </c:pt>
                <c:pt idx="14">
                  <c:v>1.5219200749443253E-2</c:v>
                </c:pt>
                <c:pt idx="15">
                  <c:v>1.3472394987712407E-2</c:v>
                </c:pt>
                <c:pt idx="16">
                  <c:v>1.2815725533220799E-2</c:v>
                </c:pt>
                <c:pt idx="17">
                  <c:v>1.6322046469688128E-2</c:v>
                </c:pt>
                <c:pt idx="18">
                  <c:v>1.731574027828648E-2</c:v>
                </c:pt>
                <c:pt idx="19">
                  <c:v>1.6181915275954521E-2</c:v>
                </c:pt>
                <c:pt idx="20">
                  <c:v>1.345223935077362E-2</c:v>
                </c:pt>
                <c:pt idx="21">
                  <c:v>1.2591927963309582E-2</c:v>
                </c:pt>
                <c:pt idx="22">
                  <c:v>1.1466917919465565E-2</c:v>
                </c:pt>
                <c:pt idx="23">
                  <c:v>1.2582355021074758E-2</c:v>
                </c:pt>
                <c:pt idx="24">
                  <c:v>1.0482851169009348E-2</c:v>
                </c:pt>
                <c:pt idx="25">
                  <c:v>9.0212167044833556E-3</c:v>
                </c:pt>
                <c:pt idx="26">
                  <c:v>9.6609890674321623E-3</c:v>
                </c:pt>
                <c:pt idx="27">
                  <c:v>9.7003169365653449E-3</c:v>
                </c:pt>
                <c:pt idx="28">
                  <c:v>1.0313369068231177E-2</c:v>
                </c:pt>
                <c:pt idx="29">
                  <c:v>9.5310904234213508E-3</c:v>
                </c:pt>
                <c:pt idx="30">
                  <c:v>7.9229968880002548E-3</c:v>
                </c:pt>
                <c:pt idx="31">
                  <c:v>7.0656427780654129E-3</c:v>
                </c:pt>
                <c:pt idx="32">
                  <c:v>9.0902565919519646E-3</c:v>
                </c:pt>
                <c:pt idx="33">
                  <c:v>9.1588075449269071E-3</c:v>
                </c:pt>
                <c:pt idx="34">
                  <c:v>8.78853556237927E-3</c:v>
                </c:pt>
                <c:pt idx="35">
                  <c:v>9.0797981356057749E-3</c:v>
                </c:pt>
                <c:pt idx="36">
                  <c:v>7.491429952637272E-3</c:v>
                </c:pt>
                <c:pt idx="37">
                  <c:v>9.2415503637014226E-3</c:v>
                </c:pt>
                <c:pt idx="38">
                  <c:v>1.023743833039439E-2</c:v>
                </c:pt>
                <c:pt idx="39">
                  <c:v>1.0010768013076562E-2</c:v>
                </c:pt>
                <c:pt idx="40">
                  <c:v>1.1170513060621045E-2</c:v>
                </c:pt>
                <c:pt idx="41">
                  <c:v>1.1402237414481117E-2</c:v>
                </c:pt>
                <c:pt idx="42">
                  <c:v>9.7998322534126239E-3</c:v>
                </c:pt>
                <c:pt idx="43">
                  <c:v>8.5961529900899745E-3</c:v>
                </c:pt>
                <c:pt idx="44">
                  <c:v>1.0177148273847475E-2</c:v>
                </c:pt>
                <c:pt idx="45">
                  <c:v>1.2066119061746846E-2</c:v>
                </c:pt>
                <c:pt idx="46">
                  <c:v>8.2426774639798184E-3</c:v>
                </c:pt>
                <c:pt idx="47">
                  <c:v>9.3425839815359634E-3</c:v>
                </c:pt>
                <c:pt idx="48">
                  <c:v>1.0660894263495969E-2</c:v>
                </c:pt>
                <c:pt idx="49">
                  <c:v>1.2755116009934982E-2</c:v>
                </c:pt>
                <c:pt idx="50">
                  <c:v>1.2871950742476863E-2</c:v>
                </c:pt>
                <c:pt idx="51">
                  <c:v>1.0495368005832171E-2</c:v>
                </c:pt>
              </c:numCache>
            </c:numRef>
          </c:val>
          <c:smooth val="0"/>
          <c:extLst>
            <c:ext xmlns:c16="http://schemas.microsoft.com/office/drawing/2014/chart" uri="{C3380CC4-5D6E-409C-BE32-E72D297353CC}">
              <c16:uniqueId val="{00000000-CCD7-4B82-BD1F-08BA6F017959}"/>
            </c:ext>
          </c:extLst>
        </c:ser>
        <c:ser>
          <c:idx val="1"/>
          <c:order val="1"/>
          <c:tx>
            <c:strRef>
              <c:f>TdR_ARA!$B$87</c:f>
              <c:strCache>
                <c:ptCount val="1"/>
                <c:pt idx="0">
                  <c:v>Industrie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TdR_ARA!$C$87:$BB$87</c:f>
              <c:numCache>
                <c:formatCode>0.0%</c:formatCode>
                <c:ptCount val="52"/>
                <c:pt idx="0">
                  <c:v>8.4259861340933606E-2</c:v>
                </c:pt>
                <c:pt idx="1">
                  <c:v>8.2240217693117068E-2</c:v>
                </c:pt>
                <c:pt idx="2">
                  <c:v>7.8738276983304725E-2</c:v>
                </c:pt>
                <c:pt idx="3">
                  <c:v>7.695729951923877E-2</c:v>
                </c:pt>
                <c:pt idx="4">
                  <c:v>7.3205070952373358E-2</c:v>
                </c:pt>
                <c:pt idx="5">
                  <c:v>7.0893776038036649E-2</c:v>
                </c:pt>
                <c:pt idx="6">
                  <c:v>6.7735308929875421E-2</c:v>
                </c:pt>
                <c:pt idx="7">
                  <c:v>6.4036899480434187E-2</c:v>
                </c:pt>
                <c:pt idx="8">
                  <c:v>6.7184903880331118E-2</c:v>
                </c:pt>
                <c:pt idx="9">
                  <c:v>6.8389792977145938E-2</c:v>
                </c:pt>
                <c:pt idx="10">
                  <c:v>7.0367888489373795E-2</c:v>
                </c:pt>
                <c:pt idx="11">
                  <c:v>7.0871679506197563E-2</c:v>
                </c:pt>
                <c:pt idx="12">
                  <c:v>7.1101106784444548E-2</c:v>
                </c:pt>
                <c:pt idx="13">
                  <c:v>7.2686220520245648E-2</c:v>
                </c:pt>
                <c:pt idx="14">
                  <c:v>6.9971209591576516E-2</c:v>
                </c:pt>
                <c:pt idx="15">
                  <c:v>7.0403670638135213E-2</c:v>
                </c:pt>
                <c:pt idx="16">
                  <c:v>7.0522966721974778E-2</c:v>
                </c:pt>
                <c:pt idx="17">
                  <c:v>7.1638297445984753E-2</c:v>
                </c:pt>
                <c:pt idx="18">
                  <c:v>7.6506181336983115E-2</c:v>
                </c:pt>
                <c:pt idx="19">
                  <c:v>7.5439513950434176E-2</c:v>
                </c:pt>
                <c:pt idx="20">
                  <c:v>7.4553939282093085E-2</c:v>
                </c:pt>
                <c:pt idx="21">
                  <c:v>7.6123879233197994E-2</c:v>
                </c:pt>
                <c:pt idx="22">
                  <c:v>7.8116295190571935E-2</c:v>
                </c:pt>
                <c:pt idx="23">
                  <c:v>8.0371182810603195E-2</c:v>
                </c:pt>
                <c:pt idx="24">
                  <c:v>8.1733903607581315E-2</c:v>
                </c:pt>
                <c:pt idx="25">
                  <c:v>8.6688110698350043E-2</c:v>
                </c:pt>
                <c:pt idx="26">
                  <c:v>8.9593479730963418E-2</c:v>
                </c:pt>
                <c:pt idx="27">
                  <c:v>9.0931643628163084E-2</c:v>
                </c:pt>
                <c:pt idx="28">
                  <c:v>9.1469030287534475E-2</c:v>
                </c:pt>
                <c:pt idx="29">
                  <c:v>8.9475561757323671E-2</c:v>
                </c:pt>
                <c:pt idx="30">
                  <c:v>8.7095275657403506E-2</c:v>
                </c:pt>
                <c:pt idx="31">
                  <c:v>8.3757376112959483E-2</c:v>
                </c:pt>
                <c:pt idx="32">
                  <c:v>8.3941476503819404E-2</c:v>
                </c:pt>
                <c:pt idx="33">
                  <c:v>8.1335280075123639E-2</c:v>
                </c:pt>
                <c:pt idx="34">
                  <c:v>7.9444677202427108E-2</c:v>
                </c:pt>
                <c:pt idx="35">
                  <c:v>7.7108431079456197E-2</c:v>
                </c:pt>
                <c:pt idx="36">
                  <c:v>4.8716065378049775E-2</c:v>
                </c:pt>
                <c:pt idx="37">
                  <c:v>5.5295716398589198E-2</c:v>
                </c:pt>
                <c:pt idx="38">
                  <c:v>7.0304365549026124E-2</c:v>
                </c:pt>
                <c:pt idx="39">
                  <c:v>7.2786766588755283E-2</c:v>
                </c:pt>
                <c:pt idx="40">
                  <c:v>7.5693263385996662E-2</c:v>
                </c:pt>
                <c:pt idx="41">
                  <c:v>7.6325495160667292E-2</c:v>
                </c:pt>
                <c:pt idx="42">
                  <c:v>7.802993694212125E-2</c:v>
                </c:pt>
                <c:pt idx="43">
                  <c:v>8.1350725431875395E-2</c:v>
                </c:pt>
                <c:pt idx="44">
                  <c:v>8.0503856881490435E-2</c:v>
                </c:pt>
                <c:pt idx="45">
                  <c:v>7.8196897289270886E-2</c:v>
                </c:pt>
                <c:pt idx="46">
                  <c:v>7.9791301563590142E-2</c:v>
                </c:pt>
                <c:pt idx="47">
                  <c:v>7.8540042299294857E-2</c:v>
                </c:pt>
                <c:pt idx="48">
                  <c:v>7.7684603522826676E-2</c:v>
                </c:pt>
                <c:pt idx="49">
                  <c:v>7.6514127213914207E-2</c:v>
                </c:pt>
                <c:pt idx="50">
                  <c:v>7.4480815659863239E-2</c:v>
                </c:pt>
                <c:pt idx="51">
                  <c:v>7.2415353664266643E-2</c:v>
                </c:pt>
              </c:numCache>
            </c:numRef>
          </c:val>
          <c:smooth val="0"/>
          <c:extLst>
            <c:ext xmlns:c16="http://schemas.microsoft.com/office/drawing/2014/chart" uri="{C3380CC4-5D6E-409C-BE32-E72D297353CC}">
              <c16:uniqueId val="{00000001-CCD7-4B82-BD1F-08BA6F017959}"/>
            </c:ext>
          </c:extLst>
        </c:ser>
        <c:ser>
          <c:idx val="2"/>
          <c:order val="2"/>
          <c:tx>
            <c:strRef>
              <c:f>TdR_ARA!$B$88</c:f>
              <c:strCache>
                <c:ptCount val="1"/>
                <c:pt idx="0">
                  <c:v>Construction</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TdR_ARA!$C$88:$BB$88</c:f>
              <c:numCache>
                <c:formatCode>0.0%</c:formatCode>
                <c:ptCount val="52"/>
                <c:pt idx="0">
                  <c:v>8.1595264386307181E-2</c:v>
                </c:pt>
                <c:pt idx="1">
                  <c:v>7.9207820972108836E-2</c:v>
                </c:pt>
                <c:pt idx="2">
                  <c:v>8.0755542334414995E-2</c:v>
                </c:pt>
                <c:pt idx="3">
                  <c:v>8.3282458131756082E-2</c:v>
                </c:pt>
                <c:pt idx="4">
                  <c:v>7.9591717921607325E-2</c:v>
                </c:pt>
                <c:pt idx="5">
                  <c:v>7.7045455542199978E-2</c:v>
                </c:pt>
                <c:pt idx="6">
                  <c:v>7.5714971938861078E-2</c:v>
                </c:pt>
                <c:pt idx="7">
                  <c:v>6.961864922205889E-2</c:v>
                </c:pt>
                <c:pt idx="8">
                  <c:v>7.6101318223568526E-2</c:v>
                </c:pt>
                <c:pt idx="9">
                  <c:v>7.8375058795870506E-2</c:v>
                </c:pt>
                <c:pt idx="10">
                  <c:v>7.8802194907657108E-2</c:v>
                </c:pt>
                <c:pt idx="11">
                  <c:v>7.3275863775819752E-2</c:v>
                </c:pt>
                <c:pt idx="12">
                  <c:v>7.5486567458209169E-2</c:v>
                </c:pt>
                <c:pt idx="13">
                  <c:v>7.1337747470986437E-2</c:v>
                </c:pt>
                <c:pt idx="14">
                  <c:v>6.8987142432096124E-2</c:v>
                </c:pt>
                <c:pt idx="15">
                  <c:v>6.9271222739383173E-2</c:v>
                </c:pt>
                <c:pt idx="16">
                  <c:v>6.6534083512031383E-2</c:v>
                </c:pt>
                <c:pt idx="17">
                  <c:v>6.9597799223722431E-2</c:v>
                </c:pt>
                <c:pt idx="18">
                  <c:v>7.5807701792503915E-2</c:v>
                </c:pt>
                <c:pt idx="19">
                  <c:v>7.7597478563511929E-2</c:v>
                </c:pt>
                <c:pt idx="20">
                  <c:v>7.3982117508805345E-2</c:v>
                </c:pt>
                <c:pt idx="21">
                  <c:v>8.0801596189685951E-2</c:v>
                </c:pt>
                <c:pt idx="22">
                  <c:v>8.7717073155175435E-2</c:v>
                </c:pt>
                <c:pt idx="23">
                  <c:v>9.2079204060264888E-2</c:v>
                </c:pt>
                <c:pt idx="24">
                  <c:v>9.5147704733311189E-2</c:v>
                </c:pt>
                <c:pt idx="25">
                  <c:v>9.5068497270208469E-2</c:v>
                </c:pt>
                <c:pt idx="26">
                  <c:v>9.751003337513825E-2</c:v>
                </c:pt>
                <c:pt idx="27">
                  <c:v>0.10143997014496604</c:v>
                </c:pt>
                <c:pt idx="28">
                  <c:v>0.10064038279635727</c:v>
                </c:pt>
                <c:pt idx="29">
                  <c:v>9.9563205190224061E-2</c:v>
                </c:pt>
                <c:pt idx="30">
                  <c:v>0.1023064238217942</c:v>
                </c:pt>
                <c:pt idx="31">
                  <c:v>9.6254048718472804E-2</c:v>
                </c:pt>
                <c:pt idx="32">
                  <c:v>0.10327259474344198</c:v>
                </c:pt>
                <c:pt idx="33">
                  <c:v>0.10393048608068325</c:v>
                </c:pt>
                <c:pt idx="34">
                  <c:v>0.10539878415298887</c:v>
                </c:pt>
                <c:pt idx="35">
                  <c:v>9.753180530608635E-2</c:v>
                </c:pt>
                <c:pt idx="36">
                  <c:v>4.2126182880396081E-2</c:v>
                </c:pt>
                <c:pt idx="37">
                  <c:v>7.85307081669918E-2</c:v>
                </c:pt>
                <c:pt idx="38">
                  <c:v>9.0514049994360371E-2</c:v>
                </c:pt>
                <c:pt idx="39">
                  <c:v>9.1752029622005862E-2</c:v>
                </c:pt>
                <c:pt idx="40">
                  <c:v>9.3148864746826848E-2</c:v>
                </c:pt>
                <c:pt idx="41">
                  <c:v>9.1078051973208743E-2</c:v>
                </c:pt>
                <c:pt idx="42">
                  <c:v>9.0773993888721441E-2</c:v>
                </c:pt>
                <c:pt idx="43">
                  <c:v>9.1194128675189071E-2</c:v>
                </c:pt>
                <c:pt idx="44">
                  <c:v>9.3065469438506215E-2</c:v>
                </c:pt>
                <c:pt idx="45">
                  <c:v>8.9430268369085658E-2</c:v>
                </c:pt>
                <c:pt idx="46">
                  <c:v>9.1232155009491306E-2</c:v>
                </c:pt>
                <c:pt idx="47">
                  <c:v>9.0792206818865434E-2</c:v>
                </c:pt>
                <c:pt idx="48">
                  <c:v>9.1468063800310612E-2</c:v>
                </c:pt>
                <c:pt idx="49">
                  <c:v>8.9681428306077435E-2</c:v>
                </c:pt>
                <c:pt idx="50">
                  <c:v>8.8328797122809444E-2</c:v>
                </c:pt>
                <c:pt idx="51">
                  <c:v>8.5489374638982527E-2</c:v>
                </c:pt>
              </c:numCache>
            </c:numRef>
          </c:val>
          <c:smooth val="0"/>
          <c:extLst>
            <c:ext xmlns:c16="http://schemas.microsoft.com/office/drawing/2014/chart" uri="{C3380CC4-5D6E-409C-BE32-E72D297353CC}">
              <c16:uniqueId val="{00000002-CCD7-4B82-BD1F-08BA6F017959}"/>
            </c:ext>
          </c:extLst>
        </c:ser>
        <c:ser>
          <c:idx val="3"/>
          <c:order val="3"/>
          <c:tx>
            <c:strRef>
              <c:f>TdR_ARA!$B$89</c:f>
              <c:strCache>
                <c:ptCount val="1"/>
                <c:pt idx="0">
                  <c:v>Tertiaire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TdR_ARA!$C$89:$BB$89</c:f>
              <c:numCache>
                <c:formatCode>0.0%</c:formatCode>
                <c:ptCount val="52"/>
                <c:pt idx="0">
                  <c:v>2.1387815972083727E-2</c:v>
                </c:pt>
                <c:pt idx="1">
                  <c:v>2.1228421319443917E-2</c:v>
                </c:pt>
                <c:pt idx="2">
                  <c:v>2.1452233830322902E-2</c:v>
                </c:pt>
                <c:pt idx="3">
                  <c:v>2.0183919310425104E-2</c:v>
                </c:pt>
                <c:pt idx="4">
                  <c:v>2.006269654274908E-2</c:v>
                </c:pt>
                <c:pt idx="5">
                  <c:v>1.9208945483947429E-2</c:v>
                </c:pt>
                <c:pt idx="6">
                  <c:v>1.8769009112878345E-2</c:v>
                </c:pt>
                <c:pt idx="7">
                  <c:v>1.8887639811758169E-2</c:v>
                </c:pt>
                <c:pt idx="8">
                  <c:v>1.9324531108018548E-2</c:v>
                </c:pt>
                <c:pt idx="9">
                  <c:v>1.966051568004526E-2</c:v>
                </c:pt>
                <c:pt idx="10">
                  <c:v>2.0189653085999935E-2</c:v>
                </c:pt>
                <c:pt idx="11">
                  <c:v>2.0864209668171377E-2</c:v>
                </c:pt>
                <c:pt idx="12">
                  <c:v>2.0463041638299789E-2</c:v>
                </c:pt>
                <c:pt idx="13">
                  <c:v>2.1055656356747159E-2</c:v>
                </c:pt>
                <c:pt idx="14">
                  <c:v>2.0836029332799218E-2</c:v>
                </c:pt>
                <c:pt idx="15">
                  <c:v>2.1317273618207115E-2</c:v>
                </c:pt>
                <c:pt idx="16">
                  <c:v>2.1527708598604364E-2</c:v>
                </c:pt>
                <c:pt idx="17">
                  <c:v>2.3160821359601094E-2</c:v>
                </c:pt>
                <c:pt idx="18">
                  <c:v>2.3800593468341947E-2</c:v>
                </c:pt>
                <c:pt idx="19">
                  <c:v>2.3422812579084965E-2</c:v>
                </c:pt>
                <c:pt idx="20">
                  <c:v>2.4227581280543135E-2</c:v>
                </c:pt>
                <c:pt idx="21">
                  <c:v>2.4819222896073172E-2</c:v>
                </c:pt>
                <c:pt idx="22">
                  <c:v>2.5226365354469628E-2</c:v>
                </c:pt>
                <c:pt idx="23">
                  <c:v>2.7422217180822848E-2</c:v>
                </c:pt>
                <c:pt idx="24">
                  <c:v>2.7077463439248477E-2</c:v>
                </c:pt>
                <c:pt idx="25">
                  <c:v>2.8573273613834462E-2</c:v>
                </c:pt>
                <c:pt idx="26">
                  <c:v>2.9066140281846908E-2</c:v>
                </c:pt>
                <c:pt idx="27">
                  <c:v>2.9803595077038045E-2</c:v>
                </c:pt>
                <c:pt idx="28">
                  <c:v>3.1222300983677717E-2</c:v>
                </c:pt>
                <c:pt idx="29">
                  <c:v>3.0612476681880038E-2</c:v>
                </c:pt>
                <c:pt idx="30">
                  <c:v>3.0876310422229245E-2</c:v>
                </c:pt>
                <c:pt idx="31">
                  <c:v>2.9957202440786024E-2</c:v>
                </c:pt>
                <c:pt idx="32">
                  <c:v>3.0634249441097286E-2</c:v>
                </c:pt>
                <c:pt idx="33">
                  <c:v>3.1236722053889381E-2</c:v>
                </c:pt>
                <c:pt idx="34">
                  <c:v>3.1512568276251381E-2</c:v>
                </c:pt>
                <c:pt idx="35">
                  <c:v>3.1096796484262501E-2</c:v>
                </c:pt>
                <c:pt idx="36">
                  <c:v>2.2292921456051041E-2</c:v>
                </c:pt>
                <c:pt idx="37">
                  <c:v>2.6067926339194251E-2</c:v>
                </c:pt>
                <c:pt idx="38">
                  <c:v>2.9281717436907259E-2</c:v>
                </c:pt>
                <c:pt idx="39">
                  <c:v>3.021264433069254E-2</c:v>
                </c:pt>
                <c:pt idx="40">
                  <c:v>3.0354297496206412E-2</c:v>
                </c:pt>
                <c:pt idx="41">
                  <c:v>3.1519532029252936E-2</c:v>
                </c:pt>
                <c:pt idx="42">
                  <c:v>3.0841914233830228E-2</c:v>
                </c:pt>
                <c:pt idx="43">
                  <c:v>3.1508470860722324E-2</c:v>
                </c:pt>
                <c:pt idx="44">
                  <c:v>3.1683138788900445E-2</c:v>
                </c:pt>
                <c:pt idx="45">
                  <c:v>3.1063828891771825E-2</c:v>
                </c:pt>
                <c:pt idx="46">
                  <c:v>3.0669221263852985E-2</c:v>
                </c:pt>
                <c:pt idx="47">
                  <c:v>3.0982384517207962E-2</c:v>
                </c:pt>
                <c:pt idx="48">
                  <c:v>2.9575739175580148E-2</c:v>
                </c:pt>
                <c:pt idx="49">
                  <c:v>2.9356232852007277E-2</c:v>
                </c:pt>
                <c:pt idx="50">
                  <c:v>2.9302973237001571E-2</c:v>
                </c:pt>
                <c:pt idx="51">
                  <c:v>2.9457048029947714E-2</c:v>
                </c:pt>
              </c:numCache>
            </c:numRef>
          </c:val>
          <c:smooth val="0"/>
          <c:extLst>
            <c:ext xmlns:c16="http://schemas.microsoft.com/office/drawing/2014/chart" uri="{C3380CC4-5D6E-409C-BE32-E72D297353CC}">
              <c16:uniqueId val="{00000003-CCD7-4B82-BD1F-08BA6F017959}"/>
            </c:ext>
          </c:extLst>
        </c:ser>
        <c:ser>
          <c:idx val="4"/>
          <c:order val="4"/>
          <c:tx>
            <c:strRef>
              <c:f>TdR_ARA!$B$90</c:f>
              <c:strCache>
                <c:ptCount val="1"/>
                <c:pt idx="0">
                  <c:v>Tertiaire non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TdR_ARA!$C$90:$BB$90</c:f>
              <c:numCache>
                <c:formatCode>0.0%</c:formatCode>
                <c:ptCount val="52"/>
                <c:pt idx="0">
                  <c:v>2.2282500214795909E-3</c:v>
                </c:pt>
                <c:pt idx="1">
                  <c:v>2.2945621436788297E-3</c:v>
                </c:pt>
                <c:pt idx="2">
                  <c:v>2.4035853385436399E-3</c:v>
                </c:pt>
                <c:pt idx="3">
                  <c:v>2.5371983637417651E-3</c:v>
                </c:pt>
                <c:pt idx="4">
                  <c:v>2.2701600034076719E-3</c:v>
                </c:pt>
                <c:pt idx="5">
                  <c:v>2.0175112028993345E-3</c:v>
                </c:pt>
                <c:pt idx="6">
                  <c:v>1.9573544929491547E-3</c:v>
                </c:pt>
                <c:pt idx="7">
                  <c:v>1.7427170115481793E-3</c:v>
                </c:pt>
                <c:pt idx="8">
                  <c:v>1.7848310573741367E-3</c:v>
                </c:pt>
                <c:pt idx="9">
                  <c:v>1.683797929624012E-3</c:v>
                </c:pt>
                <c:pt idx="10">
                  <c:v>1.5461573271043649E-3</c:v>
                </c:pt>
                <c:pt idx="11">
                  <c:v>1.6127630413313337E-3</c:v>
                </c:pt>
                <c:pt idx="12">
                  <c:v>1.6574026625136124E-3</c:v>
                </c:pt>
                <c:pt idx="13">
                  <c:v>1.7298850386116853E-3</c:v>
                </c:pt>
                <c:pt idx="14">
                  <c:v>1.7895098741237435E-3</c:v>
                </c:pt>
                <c:pt idx="15">
                  <c:v>1.9797563742496908E-3</c:v>
                </c:pt>
                <c:pt idx="16">
                  <c:v>1.8495528896521926E-3</c:v>
                </c:pt>
                <c:pt idx="17">
                  <c:v>2.0686328838648246E-3</c:v>
                </c:pt>
                <c:pt idx="18">
                  <c:v>2.0970590574287806E-3</c:v>
                </c:pt>
                <c:pt idx="19">
                  <c:v>2.0851907719481337E-3</c:v>
                </c:pt>
                <c:pt idx="20">
                  <c:v>2.2888479126016849E-3</c:v>
                </c:pt>
                <c:pt idx="21">
                  <c:v>2.1577953160903844E-3</c:v>
                </c:pt>
                <c:pt idx="22">
                  <c:v>2.0336997625307915E-3</c:v>
                </c:pt>
                <c:pt idx="23">
                  <c:v>2.1311208748921568E-3</c:v>
                </c:pt>
                <c:pt idx="24">
                  <c:v>2.4805781130217653E-3</c:v>
                </c:pt>
                <c:pt idx="25">
                  <c:v>2.5020667878696726E-3</c:v>
                </c:pt>
                <c:pt idx="26">
                  <c:v>2.4113325677678232E-3</c:v>
                </c:pt>
                <c:pt idx="27">
                  <c:v>2.6902610931790493E-3</c:v>
                </c:pt>
                <c:pt idx="28">
                  <c:v>2.8423484947136422E-3</c:v>
                </c:pt>
                <c:pt idx="29">
                  <c:v>2.9976713997436422E-3</c:v>
                </c:pt>
                <c:pt idx="30">
                  <c:v>3.0592336844451036E-3</c:v>
                </c:pt>
                <c:pt idx="31">
                  <c:v>3.1002693850221636E-3</c:v>
                </c:pt>
                <c:pt idx="32">
                  <c:v>3.5557730936282813E-3</c:v>
                </c:pt>
                <c:pt idx="33">
                  <c:v>3.6014994778977407E-3</c:v>
                </c:pt>
                <c:pt idx="34">
                  <c:v>3.6112216705813296E-3</c:v>
                </c:pt>
                <c:pt idx="35">
                  <c:v>3.8700291466781615E-3</c:v>
                </c:pt>
                <c:pt idx="36">
                  <c:v>3.0662114550857205E-3</c:v>
                </c:pt>
                <c:pt idx="37">
                  <c:v>3.4600334353079754E-3</c:v>
                </c:pt>
                <c:pt idx="38">
                  <c:v>4.2338568489218289E-3</c:v>
                </c:pt>
                <c:pt idx="39">
                  <c:v>4.2424373978169529E-3</c:v>
                </c:pt>
                <c:pt idx="40">
                  <c:v>5.2459428375241125E-3</c:v>
                </c:pt>
                <c:pt idx="41">
                  <c:v>5.6827534437570004E-3</c:v>
                </c:pt>
                <c:pt idx="42">
                  <c:v>5.9920123420813291E-3</c:v>
                </c:pt>
                <c:pt idx="43">
                  <c:v>6.4937109507881138E-3</c:v>
                </c:pt>
                <c:pt idx="44">
                  <c:v>6.2127871960231335E-3</c:v>
                </c:pt>
                <c:pt idx="45">
                  <c:v>6.2998405031168218E-3</c:v>
                </c:pt>
                <c:pt idx="46">
                  <c:v>5.9657717294377445E-3</c:v>
                </c:pt>
                <c:pt idx="47">
                  <c:v>6.4056696882562394E-3</c:v>
                </c:pt>
                <c:pt idx="48">
                  <c:v>5.8672113429438224E-3</c:v>
                </c:pt>
                <c:pt idx="49">
                  <c:v>5.8171165921139132E-3</c:v>
                </c:pt>
                <c:pt idx="50">
                  <c:v>5.7393970949604712E-3</c:v>
                </c:pt>
                <c:pt idx="51">
                  <c:v>6.0658112894119614E-3</c:v>
                </c:pt>
              </c:numCache>
            </c:numRef>
          </c:val>
          <c:smooth val="0"/>
          <c:extLst>
            <c:ext xmlns:c16="http://schemas.microsoft.com/office/drawing/2014/chart" uri="{C3380CC4-5D6E-409C-BE32-E72D297353CC}">
              <c16:uniqueId val="{00000004-CCD7-4B82-BD1F-08BA6F01795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TdR_ARA!$C$86:$BE$86</c:f>
              <c:numCache>
                <c:formatCode>0.0%</c:formatCode>
                <c:ptCount val="55"/>
                <c:pt idx="0">
                  <c:v>1.1865307262954329E-2</c:v>
                </c:pt>
                <c:pt idx="1">
                  <c:v>1.2156332787227395E-2</c:v>
                </c:pt>
                <c:pt idx="2">
                  <c:v>1.4563279734384729E-2</c:v>
                </c:pt>
                <c:pt idx="3">
                  <c:v>1.4217696035111138E-2</c:v>
                </c:pt>
                <c:pt idx="4">
                  <c:v>1.0678384495905012E-2</c:v>
                </c:pt>
                <c:pt idx="5">
                  <c:v>1.3240765758834623E-2</c:v>
                </c:pt>
                <c:pt idx="6">
                  <c:v>1.1060781269462833E-2</c:v>
                </c:pt>
                <c:pt idx="7">
                  <c:v>9.966518592460203E-3</c:v>
                </c:pt>
                <c:pt idx="8">
                  <c:v>1.1263853280950526E-2</c:v>
                </c:pt>
                <c:pt idx="9">
                  <c:v>1.2614139461963934E-2</c:v>
                </c:pt>
                <c:pt idx="10">
                  <c:v>1.3946334785160339E-2</c:v>
                </c:pt>
                <c:pt idx="11">
                  <c:v>1.5457169271074824E-2</c:v>
                </c:pt>
                <c:pt idx="12">
                  <c:v>1.5740888972630526E-2</c:v>
                </c:pt>
                <c:pt idx="13">
                  <c:v>1.5770897675860488E-2</c:v>
                </c:pt>
                <c:pt idx="14">
                  <c:v>1.5219200749443253E-2</c:v>
                </c:pt>
                <c:pt idx="15">
                  <c:v>1.3472394987712407E-2</c:v>
                </c:pt>
                <c:pt idx="16">
                  <c:v>1.2815725533220799E-2</c:v>
                </c:pt>
                <c:pt idx="17">
                  <c:v>1.6322046469688128E-2</c:v>
                </c:pt>
                <c:pt idx="18">
                  <c:v>1.731574027828648E-2</c:v>
                </c:pt>
                <c:pt idx="19">
                  <c:v>1.6181915275954521E-2</c:v>
                </c:pt>
                <c:pt idx="20">
                  <c:v>1.345223935077362E-2</c:v>
                </c:pt>
                <c:pt idx="21">
                  <c:v>1.2591927963309582E-2</c:v>
                </c:pt>
                <c:pt idx="22">
                  <c:v>1.1466917919465565E-2</c:v>
                </c:pt>
                <c:pt idx="23">
                  <c:v>1.2582355021074758E-2</c:v>
                </c:pt>
                <c:pt idx="24">
                  <c:v>1.0482851169009348E-2</c:v>
                </c:pt>
                <c:pt idx="25">
                  <c:v>9.0212167044833556E-3</c:v>
                </c:pt>
                <c:pt idx="26">
                  <c:v>9.6609890674321623E-3</c:v>
                </c:pt>
                <c:pt idx="27">
                  <c:v>9.7003169365653449E-3</c:v>
                </c:pt>
                <c:pt idx="28">
                  <c:v>1.0313369068231177E-2</c:v>
                </c:pt>
                <c:pt idx="29">
                  <c:v>9.5310904234213508E-3</c:v>
                </c:pt>
                <c:pt idx="30">
                  <c:v>7.9229968880002548E-3</c:v>
                </c:pt>
                <c:pt idx="31">
                  <c:v>7.0656427780654129E-3</c:v>
                </c:pt>
                <c:pt idx="32">
                  <c:v>9.0902565919519646E-3</c:v>
                </c:pt>
                <c:pt idx="33">
                  <c:v>9.1588075449269071E-3</c:v>
                </c:pt>
                <c:pt idx="34">
                  <c:v>8.78853556237927E-3</c:v>
                </c:pt>
                <c:pt idx="35">
                  <c:v>9.0797981356057749E-3</c:v>
                </c:pt>
                <c:pt idx="36">
                  <c:v>7.491429952637272E-3</c:v>
                </c:pt>
                <c:pt idx="37">
                  <c:v>9.2415503637014226E-3</c:v>
                </c:pt>
                <c:pt idx="38">
                  <c:v>1.023743833039439E-2</c:v>
                </c:pt>
                <c:pt idx="39">
                  <c:v>1.0010768013076562E-2</c:v>
                </c:pt>
                <c:pt idx="40">
                  <c:v>1.1170513060621045E-2</c:v>
                </c:pt>
                <c:pt idx="41">
                  <c:v>1.1402237414481117E-2</c:v>
                </c:pt>
                <c:pt idx="42">
                  <c:v>9.7998322534126239E-3</c:v>
                </c:pt>
                <c:pt idx="43">
                  <c:v>8.5961529900899745E-3</c:v>
                </c:pt>
                <c:pt idx="44">
                  <c:v>1.0177148273847475E-2</c:v>
                </c:pt>
                <c:pt idx="45">
                  <c:v>1.2066119061746846E-2</c:v>
                </c:pt>
                <c:pt idx="46">
                  <c:v>8.2426774639798184E-3</c:v>
                </c:pt>
                <c:pt idx="47">
                  <c:v>9.3425839815359634E-3</c:v>
                </c:pt>
                <c:pt idx="48">
                  <c:v>1.0660894263495969E-2</c:v>
                </c:pt>
                <c:pt idx="49">
                  <c:v>1.2755116009934982E-2</c:v>
                </c:pt>
                <c:pt idx="50">
                  <c:v>1.2871950742476863E-2</c:v>
                </c:pt>
                <c:pt idx="51">
                  <c:v>1.0495368005832171E-2</c:v>
                </c:pt>
                <c:pt idx="52">
                  <c:v>9.3928850762252346E-3</c:v>
                </c:pt>
                <c:pt idx="53">
                  <c:v>1.2042596039023842E-2</c:v>
                </c:pt>
                <c:pt idx="54">
                  <c:v>1.20998136589009E-2</c:v>
                </c:pt>
              </c:numCache>
            </c:numRef>
          </c:val>
          <c:smooth val="0"/>
          <c:extLst>
            <c:ext xmlns:c16="http://schemas.microsoft.com/office/drawing/2014/chart" uri="{C3380CC4-5D6E-409C-BE32-E72D297353CC}">
              <c16:uniqueId val="{00000000-94F2-4646-85C4-76CE903F1CB9}"/>
            </c:ext>
          </c:extLst>
        </c:ser>
        <c:ser>
          <c:idx val="1"/>
          <c:order val="1"/>
          <c:tx>
            <c:strRef>
              <c:f>TdR_ARA!$B$87</c:f>
              <c:strCache>
                <c:ptCount val="1"/>
                <c:pt idx="0">
                  <c:v>Industrie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TdR_ARA!$C$87:$BE$87</c:f>
              <c:numCache>
                <c:formatCode>0.0%</c:formatCode>
                <c:ptCount val="55"/>
                <c:pt idx="0">
                  <c:v>8.4259861340933606E-2</c:v>
                </c:pt>
                <c:pt idx="1">
                  <c:v>8.2240217693117068E-2</c:v>
                </c:pt>
                <c:pt idx="2">
                  <c:v>7.8738276983304725E-2</c:v>
                </c:pt>
                <c:pt idx="3">
                  <c:v>7.695729951923877E-2</c:v>
                </c:pt>
                <c:pt idx="4">
                  <c:v>7.3205070952373358E-2</c:v>
                </c:pt>
                <c:pt idx="5">
                  <c:v>7.0893776038036649E-2</c:v>
                </c:pt>
                <c:pt idx="6">
                  <c:v>6.7735308929875421E-2</c:v>
                </c:pt>
                <c:pt idx="7">
                  <c:v>6.4036899480434187E-2</c:v>
                </c:pt>
                <c:pt idx="8">
                  <c:v>6.7184903880331118E-2</c:v>
                </c:pt>
                <c:pt idx="9">
                  <c:v>6.8389792977145938E-2</c:v>
                </c:pt>
                <c:pt idx="10">
                  <c:v>7.0367888489373795E-2</c:v>
                </c:pt>
                <c:pt idx="11">
                  <c:v>7.0871679506197563E-2</c:v>
                </c:pt>
                <c:pt idx="12">
                  <c:v>7.1101106784444548E-2</c:v>
                </c:pt>
                <c:pt idx="13">
                  <c:v>7.2686220520245648E-2</c:v>
                </c:pt>
                <c:pt idx="14">
                  <c:v>6.9971209591576516E-2</c:v>
                </c:pt>
                <c:pt idx="15">
                  <c:v>7.0403670638135213E-2</c:v>
                </c:pt>
                <c:pt idx="16">
                  <c:v>7.0522966721974778E-2</c:v>
                </c:pt>
                <c:pt idx="17">
                  <c:v>7.1638297445984753E-2</c:v>
                </c:pt>
                <c:pt idx="18">
                  <c:v>7.6506181336983115E-2</c:v>
                </c:pt>
                <c:pt idx="19">
                  <c:v>7.5439513950434176E-2</c:v>
                </c:pt>
                <c:pt idx="20">
                  <c:v>7.4553939282093085E-2</c:v>
                </c:pt>
                <c:pt idx="21">
                  <c:v>7.6123879233197994E-2</c:v>
                </c:pt>
                <c:pt idx="22">
                  <c:v>7.8116295190571935E-2</c:v>
                </c:pt>
                <c:pt idx="23">
                  <c:v>8.0371182810603195E-2</c:v>
                </c:pt>
                <c:pt idx="24">
                  <c:v>8.1733903607581315E-2</c:v>
                </c:pt>
                <c:pt idx="25">
                  <c:v>8.6688110698350043E-2</c:v>
                </c:pt>
                <c:pt idx="26">
                  <c:v>8.9593479730963418E-2</c:v>
                </c:pt>
                <c:pt idx="27">
                  <c:v>9.0931643628163084E-2</c:v>
                </c:pt>
                <c:pt idx="28">
                  <c:v>9.1469030287534475E-2</c:v>
                </c:pt>
                <c:pt idx="29">
                  <c:v>8.9475561757323671E-2</c:v>
                </c:pt>
                <c:pt idx="30">
                  <c:v>8.7095275657403506E-2</c:v>
                </c:pt>
                <c:pt idx="31">
                  <c:v>8.3757376112959483E-2</c:v>
                </c:pt>
                <c:pt idx="32">
                  <c:v>8.3941476503819404E-2</c:v>
                </c:pt>
                <c:pt idx="33">
                  <c:v>8.1335280075123639E-2</c:v>
                </c:pt>
                <c:pt idx="34">
                  <c:v>7.9444677202427108E-2</c:v>
                </c:pt>
                <c:pt idx="35">
                  <c:v>7.7108431079456197E-2</c:v>
                </c:pt>
                <c:pt idx="36">
                  <c:v>4.8716065378049775E-2</c:v>
                </c:pt>
                <c:pt idx="37">
                  <c:v>5.5295716398589198E-2</c:v>
                </c:pt>
                <c:pt idx="38">
                  <c:v>7.0304365549026124E-2</c:v>
                </c:pt>
                <c:pt idx="39">
                  <c:v>7.2786766588755283E-2</c:v>
                </c:pt>
                <c:pt idx="40">
                  <c:v>7.5693263385996662E-2</c:v>
                </c:pt>
                <c:pt idx="41">
                  <c:v>7.6325495160667292E-2</c:v>
                </c:pt>
                <c:pt idx="42">
                  <c:v>7.802993694212125E-2</c:v>
                </c:pt>
                <c:pt idx="43">
                  <c:v>8.1350725431875395E-2</c:v>
                </c:pt>
                <c:pt idx="44">
                  <c:v>8.0503856881490435E-2</c:v>
                </c:pt>
                <c:pt idx="45">
                  <c:v>7.8196897289270886E-2</c:v>
                </c:pt>
                <c:pt idx="46">
                  <c:v>7.9791301563590142E-2</c:v>
                </c:pt>
                <c:pt idx="47">
                  <c:v>7.8540042299294857E-2</c:v>
                </c:pt>
                <c:pt idx="48">
                  <c:v>7.7684603522826676E-2</c:v>
                </c:pt>
                <c:pt idx="49">
                  <c:v>7.6514127213914207E-2</c:v>
                </c:pt>
                <c:pt idx="50">
                  <c:v>7.4480815659863239E-2</c:v>
                </c:pt>
                <c:pt idx="51">
                  <c:v>7.2415353664266643E-2</c:v>
                </c:pt>
                <c:pt idx="52">
                  <c:v>7.1306395854246862E-2</c:v>
                </c:pt>
                <c:pt idx="53">
                  <c:v>6.9027617144264974E-2</c:v>
                </c:pt>
                <c:pt idx="54">
                  <c:v>6.9012118552993593E-2</c:v>
                </c:pt>
              </c:numCache>
            </c:numRef>
          </c:val>
          <c:smooth val="0"/>
          <c:extLst>
            <c:ext xmlns:c16="http://schemas.microsoft.com/office/drawing/2014/chart" uri="{C3380CC4-5D6E-409C-BE32-E72D297353CC}">
              <c16:uniqueId val="{00000001-94F2-4646-85C4-76CE903F1CB9}"/>
            </c:ext>
          </c:extLst>
        </c:ser>
        <c:ser>
          <c:idx val="2"/>
          <c:order val="2"/>
          <c:tx>
            <c:strRef>
              <c:f>TdR_ARA!$B$88</c:f>
              <c:strCache>
                <c:ptCount val="1"/>
                <c:pt idx="0">
                  <c:v>Construction</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TdR_ARA!$C$88:$BE$88</c:f>
              <c:numCache>
                <c:formatCode>0.0%</c:formatCode>
                <c:ptCount val="55"/>
                <c:pt idx="0">
                  <c:v>8.1595264386307181E-2</c:v>
                </c:pt>
                <c:pt idx="1">
                  <c:v>7.9207820972108836E-2</c:v>
                </c:pt>
                <c:pt idx="2">
                  <c:v>8.0755542334414995E-2</c:v>
                </c:pt>
                <c:pt idx="3">
                  <c:v>8.3282458131756082E-2</c:v>
                </c:pt>
                <c:pt idx="4">
                  <c:v>7.9591717921607325E-2</c:v>
                </c:pt>
                <c:pt idx="5">
                  <c:v>7.7045455542199978E-2</c:v>
                </c:pt>
                <c:pt idx="6">
                  <c:v>7.5714971938861078E-2</c:v>
                </c:pt>
                <c:pt idx="7">
                  <c:v>6.961864922205889E-2</c:v>
                </c:pt>
                <c:pt idx="8">
                  <c:v>7.6101318223568526E-2</c:v>
                </c:pt>
                <c:pt idx="9">
                  <c:v>7.8375058795870506E-2</c:v>
                </c:pt>
                <c:pt idx="10">
                  <c:v>7.8802194907657108E-2</c:v>
                </c:pt>
                <c:pt idx="11">
                  <c:v>7.3275863775819752E-2</c:v>
                </c:pt>
                <c:pt idx="12">
                  <c:v>7.5486567458209169E-2</c:v>
                </c:pt>
                <c:pt idx="13">
                  <c:v>7.1337747470986437E-2</c:v>
                </c:pt>
                <c:pt idx="14">
                  <c:v>6.8987142432096124E-2</c:v>
                </c:pt>
                <c:pt idx="15">
                  <c:v>6.9271222739383173E-2</c:v>
                </c:pt>
                <c:pt idx="16">
                  <c:v>6.6534083512031383E-2</c:v>
                </c:pt>
                <c:pt idx="17">
                  <c:v>6.9597799223722431E-2</c:v>
                </c:pt>
                <c:pt idx="18">
                  <c:v>7.5807701792503915E-2</c:v>
                </c:pt>
                <c:pt idx="19">
                  <c:v>7.7597478563511929E-2</c:v>
                </c:pt>
                <c:pt idx="20">
                  <c:v>7.3982117508805345E-2</c:v>
                </c:pt>
                <c:pt idx="21">
                  <c:v>8.0801596189685951E-2</c:v>
                </c:pt>
                <c:pt idx="22">
                  <c:v>8.7717073155175435E-2</c:v>
                </c:pt>
                <c:pt idx="23">
                  <c:v>9.2079204060264888E-2</c:v>
                </c:pt>
                <c:pt idx="24">
                  <c:v>9.5147704733311189E-2</c:v>
                </c:pt>
                <c:pt idx="25">
                  <c:v>9.5068497270208469E-2</c:v>
                </c:pt>
                <c:pt idx="26">
                  <c:v>9.751003337513825E-2</c:v>
                </c:pt>
                <c:pt idx="27">
                  <c:v>0.10143997014496604</c:v>
                </c:pt>
                <c:pt idx="28">
                  <c:v>0.10064038279635727</c:v>
                </c:pt>
                <c:pt idx="29">
                  <c:v>9.9563205190224061E-2</c:v>
                </c:pt>
                <c:pt idx="30">
                  <c:v>0.1023064238217942</c:v>
                </c:pt>
                <c:pt idx="31">
                  <c:v>9.6254048718472804E-2</c:v>
                </c:pt>
                <c:pt idx="32">
                  <c:v>0.10327259474344198</c:v>
                </c:pt>
                <c:pt idx="33">
                  <c:v>0.10393048608068325</c:v>
                </c:pt>
                <c:pt idx="34">
                  <c:v>0.10539878415298887</c:v>
                </c:pt>
                <c:pt idx="35">
                  <c:v>9.753180530608635E-2</c:v>
                </c:pt>
                <c:pt idx="36">
                  <c:v>4.2126182880396081E-2</c:v>
                </c:pt>
                <c:pt idx="37">
                  <c:v>7.85307081669918E-2</c:v>
                </c:pt>
                <c:pt idx="38">
                  <c:v>9.0514049994360371E-2</c:v>
                </c:pt>
                <c:pt idx="39">
                  <c:v>9.1752029622005862E-2</c:v>
                </c:pt>
                <c:pt idx="40">
                  <c:v>9.3148864746826848E-2</c:v>
                </c:pt>
                <c:pt idx="41">
                  <c:v>9.1078051973208743E-2</c:v>
                </c:pt>
                <c:pt idx="42">
                  <c:v>9.0773993888721441E-2</c:v>
                </c:pt>
                <c:pt idx="43">
                  <c:v>9.1194128675189071E-2</c:v>
                </c:pt>
                <c:pt idx="44">
                  <c:v>9.3065469438506215E-2</c:v>
                </c:pt>
                <c:pt idx="45">
                  <c:v>8.9430268369085658E-2</c:v>
                </c:pt>
                <c:pt idx="46">
                  <c:v>9.1232155009491306E-2</c:v>
                </c:pt>
                <c:pt idx="47">
                  <c:v>9.0792206818865434E-2</c:v>
                </c:pt>
                <c:pt idx="48">
                  <c:v>9.1468063800310612E-2</c:v>
                </c:pt>
                <c:pt idx="49">
                  <c:v>8.9681428306077435E-2</c:v>
                </c:pt>
                <c:pt idx="50">
                  <c:v>8.8328797122809444E-2</c:v>
                </c:pt>
                <c:pt idx="51">
                  <c:v>8.5489374638982527E-2</c:v>
                </c:pt>
                <c:pt idx="52">
                  <c:v>8.3933609142664775E-2</c:v>
                </c:pt>
                <c:pt idx="53">
                  <c:v>8.2790719143177649E-2</c:v>
                </c:pt>
                <c:pt idx="54">
                  <c:v>8.4442324490182866E-2</c:v>
                </c:pt>
              </c:numCache>
            </c:numRef>
          </c:val>
          <c:smooth val="0"/>
          <c:extLst>
            <c:ext xmlns:c16="http://schemas.microsoft.com/office/drawing/2014/chart" uri="{C3380CC4-5D6E-409C-BE32-E72D297353CC}">
              <c16:uniqueId val="{00000002-94F2-4646-85C4-76CE903F1CB9}"/>
            </c:ext>
          </c:extLst>
        </c:ser>
        <c:ser>
          <c:idx val="3"/>
          <c:order val="3"/>
          <c:tx>
            <c:strRef>
              <c:f>TdR_ARA!$B$89</c:f>
              <c:strCache>
                <c:ptCount val="1"/>
                <c:pt idx="0">
                  <c:v>Tertiaire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TdR_ARA!$C$89:$BE$89</c:f>
              <c:numCache>
                <c:formatCode>0.0%</c:formatCode>
                <c:ptCount val="55"/>
                <c:pt idx="0">
                  <c:v>2.1387815972083727E-2</c:v>
                </c:pt>
                <c:pt idx="1">
                  <c:v>2.1228421319443917E-2</c:v>
                </c:pt>
                <c:pt idx="2">
                  <c:v>2.1452233830322902E-2</c:v>
                </c:pt>
                <c:pt idx="3">
                  <c:v>2.0183919310425104E-2</c:v>
                </c:pt>
                <c:pt idx="4">
                  <c:v>2.006269654274908E-2</c:v>
                </c:pt>
                <c:pt idx="5">
                  <c:v>1.9208945483947429E-2</c:v>
                </c:pt>
                <c:pt idx="6">
                  <c:v>1.8769009112878345E-2</c:v>
                </c:pt>
                <c:pt idx="7">
                  <c:v>1.8887639811758169E-2</c:v>
                </c:pt>
                <c:pt idx="8">
                  <c:v>1.9324531108018548E-2</c:v>
                </c:pt>
                <c:pt idx="9">
                  <c:v>1.966051568004526E-2</c:v>
                </c:pt>
                <c:pt idx="10">
                  <c:v>2.0189653085999935E-2</c:v>
                </c:pt>
                <c:pt idx="11">
                  <c:v>2.0864209668171377E-2</c:v>
                </c:pt>
                <c:pt idx="12">
                  <c:v>2.0463041638299789E-2</c:v>
                </c:pt>
                <c:pt idx="13">
                  <c:v>2.1055656356747159E-2</c:v>
                </c:pt>
                <c:pt idx="14">
                  <c:v>2.0836029332799218E-2</c:v>
                </c:pt>
                <c:pt idx="15">
                  <c:v>2.1317273618207115E-2</c:v>
                </c:pt>
                <c:pt idx="16">
                  <c:v>2.1527708598604364E-2</c:v>
                </c:pt>
                <c:pt idx="17">
                  <c:v>2.3160821359601094E-2</c:v>
                </c:pt>
                <c:pt idx="18">
                  <c:v>2.3800593468341947E-2</c:v>
                </c:pt>
                <c:pt idx="19">
                  <c:v>2.3422812579084965E-2</c:v>
                </c:pt>
                <c:pt idx="20">
                  <c:v>2.4227581280543135E-2</c:v>
                </c:pt>
                <c:pt idx="21">
                  <c:v>2.4819222896073172E-2</c:v>
                </c:pt>
                <c:pt idx="22">
                  <c:v>2.5226365354469628E-2</c:v>
                </c:pt>
                <c:pt idx="23">
                  <c:v>2.7422217180822848E-2</c:v>
                </c:pt>
                <c:pt idx="24">
                  <c:v>2.7077463439248477E-2</c:v>
                </c:pt>
                <c:pt idx="25">
                  <c:v>2.8573273613834462E-2</c:v>
                </c:pt>
                <c:pt idx="26">
                  <c:v>2.9066140281846908E-2</c:v>
                </c:pt>
                <c:pt idx="27">
                  <c:v>2.9803595077038045E-2</c:v>
                </c:pt>
                <c:pt idx="28">
                  <c:v>3.1222300983677717E-2</c:v>
                </c:pt>
                <c:pt idx="29">
                  <c:v>3.0612476681880038E-2</c:v>
                </c:pt>
                <c:pt idx="30">
                  <c:v>3.0876310422229245E-2</c:v>
                </c:pt>
                <c:pt idx="31">
                  <c:v>2.9957202440786024E-2</c:v>
                </c:pt>
                <c:pt idx="32">
                  <c:v>3.0634249441097286E-2</c:v>
                </c:pt>
                <c:pt idx="33">
                  <c:v>3.1236722053889381E-2</c:v>
                </c:pt>
                <c:pt idx="34">
                  <c:v>3.1512568276251381E-2</c:v>
                </c:pt>
                <c:pt idx="35">
                  <c:v>3.1096796484262501E-2</c:v>
                </c:pt>
                <c:pt idx="36">
                  <c:v>2.2292921456051041E-2</c:v>
                </c:pt>
                <c:pt idx="37">
                  <c:v>2.6067926339194251E-2</c:v>
                </c:pt>
                <c:pt idx="38">
                  <c:v>2.9281717436907259E-2</c:v>
                </c:pt>
                <c:pt idx="39">
                  <c:v>3.021264433069254E-2</c:v>
                </c:pt>
                <c:pt idx="40">
                  <c:v>3.0354297496206412E-2</c:v>
                </c:pt>
                <c:pt idx="41">
                  <c:v>3.1519532029252936E-2</c:v>
                </c:pt>
                <c:pt idx="42">
                  <c:v>3.0841914233830228E-2</c:v>
                </c:pt>
                <c:pt idx="43">
                  <c:v>3.1508470860722324E-2</c:v>
                </c:pt>
                <c:pt idx="44">
                  <c:v>3.1683138788900445E-2</c:v>
                </c:pt>
                <c:pt idx="45">
                  <c:v>3.1063828891771825E-2</c:v>
                </c:pt>
                <c:pt idx="46">
                  <c:v>3.0669221263852985E-2</c:v>
                </c:pt>
                <c:pt idx="47">
                  <c:v>3.0982384517207962E-2</c:v>
                </c:pt>
                <c:pt idx="48">
                  <c:v>2.9575739175580148E-2</c:v>
                </c:pt>
                <c:pt idx="49">
                  <c:v>2.9356232852007277E-2</c:v>
                </c:pt>
                <c:pt idx="50">
                  <c:v>2.9302973237001571E-2</c:v>
                </c:pt>
                <c:pt idx="51">
                  <c:v>2.9457048029947714E-2</c:v>
                </c:pt>
                <c:pt idx="52">
                  <c:v>2.9066778484555324E-2</c:v>
                </c:pt>
                <c:pt idx="53">
                  <c:v>2.8768595847145237E-2</c:v>
                </c:pt>
                <c:pt idx="54">
                  <c:v>2.8811597790658117E-2</c:v>
                </c:pt>
              </c:numCache>
            </c:numRef>
          </c:val>
          <c:smooth val="0"/>
          <c:extLst>
            <c:ext xmlns:c16="http://schemas.microsoft.com/office/drawing/2014/chart" uri="{C3380CC4-5D6E-409C-BE32-E72D297353CC}">
              <c16:uniqueId val="{00000003-94F2-4646-85C4-76CE903F1CB9}"/>
            </c:ext>
          </c:extLst>
        </c:ser>
        <c:ser>
          <c:idx val="4"/>
          <c:order val="4"/>
          <c:tx>
            <c:strRef>
              <c:f>TdR_ARA!$B$90</c:f>
              <c:strCache>
                <c:ptCount val="1"/>
                <c:pt idx="0">
                  <c:v>Tertiaire non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TdR_ARA!$C$90:$BE$90</c:f>
              <c:numCache>
                <c:formatCode>0.0%</c:formatCode>
                <c:ptCount val="55"/>
                <c:pt idx="0">
                  <c:v>2.2282500214795909E-3</c:v>
                </c:pt>
                <c:pt idx="1">
                  <c:v>2.2945621436788297E-3</c:v>
                </c:pt>
                <c:pt idx="2">
                  <c:v>2.4035853385436399E-3</c:v>
                </c:pt>
                <c:pt idx="3">
                  <c:v>2.5371983637417651E-3</c:v>
                </c:pt>
                <c:pt idx="4">
                  <c:v>2.2701600034076719E-3</c:v>
                </c:pt>
                <c:pt idx="5">
                  <c:v>2.0175112028993345E-3</c:v>
                </c:pt>
                <c:pt idx="6">
                  <c:v>1.9573544929491547E-3</c:v>
                </c:pt>
                <c:pt idx="7">
                  <c:v>1.7427170115481793E-3</c:v>
                </c:pt>
                <c:pt idx="8">
                  <c:v>1.7848310573741367E-3</c:v>
                </c:pt>
                <c:pt idx="9">
                  <c:v>1.683797929624012E-3</c:v>
                </c:pt>
                <c:pt idx="10">
                  <c:v>1.5461573271043649E-3</c:v>
                </c:pt>
                <c:pt idx="11">
                  <c:v>1.6127630413313337E-3</c:v>
                </c:pt>
                <c:pt idx="12">
                  <c:v>1.6574026625136124E-3</c:v>
                </c:pt>
                <c:pt idx="13">
                  <c:v>1.7298850386116853E-3</c:v>
                </c:pt>
                <c:pt idx="14">
                  <c:v>1.7895098741237435E-3</c:v>
                </c:pt>
                <c:pt idx="15">
                  <c:v>1.9797563742496908E-3</c:v>
                </c:pt>
                <c:pt idx="16">
                  <c:v>1.8495528896521926E-3</c:v>
                </c:pt>
                <c:pt idx="17">
                  <c:v>2.0686328838648246E-3</c:v>
                </c:pt>
                <c:pt idx="18">
                  <c:v>2.0970590574287806E-3</c:v>
                </c:pt>
                <c:pt idx="19">
                  <c:v>2.0851907719481337E-3</c:v>
                </c:pt>
                <c:pt idx="20">
                  <c:v>2.2888479126016849E-3</c:v>
                </c:pt>
                <c:pt idx="21">
                  <c:v>2.1577953160903844E-3</c:v>
                </c:pt>
                <c:pt idx="22">
                  <c:v>2.0336997625307915E-3</c:v>
                </c:pt>
                <c:pt idx="23">
                  <c:v>2.1311208748921568E-3</c:v>
                </c:pt>
                <c:pt idx="24">
                  <c:v>2.4805781130217653E-3</c:v>
                </c:pt>
                <c:pt idx="25">
                  <c:v>2.5020667878696726E-3</c:v>
                </c:pt>
                <c:pt idx="26">
                  <c:v>2.4113325677678232E-3</c:v>
                </c:pt>
                <c:pt idx="27">
                  <c:v>2.6902610931790493E-3</c:v>
                </c:pt>
                <c:pt idx="28">
                  <c:v>2.8423484947136422E-3</c:v>
                </c:pt>
                <c:pt idx="29">
                  <c:v>2.9976713997436422E-3</c:v>
                </c:pt>
                <c:pt idx="30">
                  <c:v>3.0592336844451036E-3</c:v>
                </c:pt>
                <c:pt idx="31">
                  <c:v>3.1002693850221636E-3</c:v>
                </c:pt>
                <c:pt idx="32">
                  <c:v>3.5557730936282813E-3</c:v>
                </c:pt>
                <c:pt idx="33">
                  <c:v>3.6014994778977407E-3</c:v>
                </c:pt>
                <c:pt idx="34">
                  <c:v>3.6112216705813296E-3</c:v>
                </c:pt>
                <c:pt idx="35">
                  <c:v>3.8700291466781615E-3</c:v>
                </c:pt>
                <c:pt idx="36">
                  <c:v>3.0662114550857205E-3</c:v>
                </c:pt>
                <c:pt idx="37">
                  <c:v>3.4600334353079754E-3</c:v>
                </c:pt>
                <c:pt idx="38">
                  <c:v>4.2338568489218289E-3</c:v>
                </c:pt>
                <c:pt idx="39">
                  <c:v>4.2424373978169529E-3</c:v>
                </c:pt>
                <c:pt idx="40">
                  <c:v>5.2459428375241125E-3</c:v>
                </c:pt>
                <c:pt idx="41">
                  <c:v>5.6827534437570004E-3</c:v>
                </c:pt>
                <c:pt idx="42">
                  <c:v>5.9920123420813291E-3</c:v>
                </c:pt>
                <c:pt idx="43">
                  <c:v>6.4937109507881138E-3</c:v>
                </c:pt>
                <c:pt idx="44">
                  <c:v>6.2127871960231335E-3</c:v>
                </c:pt>
                <c:pt idx="45">
                  <c:v>6.2998405031168218E-3</c:v>
                </c:pt>
                <c:pt idx="46">
                  <c:v>5.9657717294377445E-3</c:v>
                </c:pt>
                <c:pt idx="47">
                  <c:v>6.4056696882562394E-3</c:v>
                </c:pt>
                <c:pt idx="48">
                  <c:v>5.8672113429438224E-3</c:v>
                </c:pt>
                <c:pt idx="49">
                  <c:v>5.8171165921139132E-3</c:v>
                </c:pt>
                <c:pt idx="50">
                  <c:v>5.7393970949604712E-3</c:v>
                </c:pt>
                <c:pt idx="51">
                  <c:v>6.0658112894119614E-3</c:v>
                </c:pt>
                <c:pt idx="52">
                  <c:v>5.7430815811946269E-3</c:v>
                </c:pt>
                <c:pt idx="53">
                  <c:v>5.8326557918648159E-3</c:v>
                </c:pt>
                <c:pt idx="54">
                  <c:v>4.9863073721297165E-3</c:v>
                </c:pt>
              </c:numCache>
            </c:numRef>
          </c:val>
          <c:smooth val="0"/>
          <c:extLst>
            <c:ext xmlns:c16="http://schemas.microsoft.com/office/drawing/2014/chart" uri="{C3380CC4-5D6E-409C-BE32-E72D297353CC}">
              <c16:uniqueId val="{00000004-94F2-4646-85C4-76CE903F1CB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TdR_ARA!$C$86:$BH$86</c:f>
              <c:numCache>
                <c:formatCode>0.0%</c:formatCode>
                <c:ptCount val="58"/>
                <c:pt idx="0">
                  <c:v>1.1865307262954329E-2</c:v>
                </c:pt>
                <c:pt idx="1">
                  <c:v>1.2156332787227395E-2</c:v>
                </c:pt>
                <c:pt idx="2">
                  <c:v>1.4563279734384729E-2</c:v>
                </c:pt>
                <c:pt idx="3">
                  <c:v>1.4217696035111138E-2</c:v>
                </c:pt>
                <c:pt idx="4">
                  <c:v>1.0678384495905012E-2</c:v>
                </c:pt>
                <c:pt idx="5">
                  <c:v>1.3240765758834623E-2</c:v>
                </c:pt>
                <c:pt idx="6">
                  <c:v>1.1060781269462833E-2</c:v>
                </c:pt>
                <c:pt idx="7">
                  <c:v>9.966518592460203E-3</c:v>
                </c:pt>
                <c:pt idx="8">
                  <c:v>1.1263853280950526E-2</c:v>
                </c:pt>
                <c:pt idx="9">
                  <c:v>1.2614139461963934E-2</c:v>
                </c:pt>
                <c:pt idx="10">
                  <c:v>1.3946334785160339E-2</c:v>
                </c:pt>
                <c:pt idx="11">
                  <c:v>1.5457169271074824E-2</c:v>
                </c:pt>
                <c:pt idx="12">
                  <c:v>1.5740888972630526E-2</c:v>
                </c:pt>
                <c:pt idx="13">
                  <c:v>1.5770897675860488E-2</c:v>
                </c:pt>
                <c:pt idx="14">
                  <c:v>1.5219200749443253E-2</c:v>
                </c:pt>
                <c:pt idx="15">
                  <c:v>1.3472394987712407E-2</c:v>
                </c:pt>
                <c:pt idx="16">
                  <c:v>1.2815725533220799E-2</c:v>
                </c:pt>
                <c:pt idx="17">
                  <c:v>1.6322046469688128E-2</c:v>
                </c:pt>
                <c:pt idx="18">
                  <c:v>1.731574027828648E-2</c:v>
                </c:pt>
                <c:pt idx="19">
                  <c:v>1.6181915275954521E-2</c:v>
                </c:pt>
                <c:pt idx="20">
                  <c:v>1.345223935077362E-2</c:v>
                </c:pt>
                <c:pt idx="21">
                  <c:v>1.2591927963309582E-2</c:v>
                </c:pt>
                <c:pt idx="22">
                  <c:v>1.1466917919465565E-2</c:v>
                </c:pt>
                <c:pt idx="23">
                  <c:v>1.2582355021074758E-2</c:v>
                </c:pt>
                <c:pt idx="24">
                  <c:v>1.0482851169009348E-2</c:v>
                </c:pt>
                <c:pt idx="25">
                  <c:v>9.0212167044833556E-3</c:v>
                </c:pt>
                <c:pt idx="26">
                  <c:v>9.6609890674321623E-3</c:v>
                </c:pt>
                <c:pt idx="27">
                  <c:v>9.7003169365653449E-3</c:v>
                </c:pt>
                <c:pt idx="28">
                  <c:v>1.0313369068231177E-2</c:v>
                </c:pt>
                <c:pt idx="29">
                  <c:v>9.5310904234213508E-3</c:v>
                </c:pt>
                <c:pt idx="30">
                  <c:v>7.9229968880002548E-3</c:v>
                </c:pt>
                <c:pt idx="31">
                  <c:v>7.0656427780654129E-3</c:v>
                </c:pt>
                <c:pt idx="32">
                  <c:v>9.0902565919519646E-3</c:v>
                </c:pt>
                <c:pt idx="33">
                  <c:v>9.1588075449269071E-3</c:v>
                </c:pt>
                <c:pt idx="34">
                  <c:v>8.78853556237927E-3</c:v>
                </c:pt>
                <c:pt idx="35">
                  <c:v>9.0797981356057749E-3</c:v>
                </c:pt>
                <c:pt idx="36">
                  <c:v>7.491429952637272E-3</c:v>
                </c:pt>
                <c:pt idx="37">
                  <c:v>9.2415503637014226E-3</c:v>
                </c:pt>
                <c:pt idx="38">
                  <c:v>1.023743833039439E-2</c:v>
                </c:pt>
                <c:pt idx="39">
                  <c:v>1.0010768013076562E-2</c:v>
                </c:pt>
                <c:pt idx="40">
                  <c:v>1.1170513060621045E-2</c:v>
                </c:pt>
                <c:pt idx="41">
                  <c:v>1.1402237414481117E-2</c:v>
                </c:pt>
                <c:pt idx="42">
                  <c:v>9.7998322534126239E-3</c:v>
                </c:pt>
                <c:pt idx="43">
                  <c:v>8.5961529900899745E-3</c:v>
                </c:pt>
                <c:pt idx="44">
                  <c:v>1.0177148273847475E-2</c:v>
                </c:pt>
                <c:pt idx="45">
                  <c:v>1.2066119061746846E-2</c:v>
                </c:pt>
                <c:pt idx="46">
                  <c:v>8.2426774639798184E-3</c:v>
                </c:pt>
                <c:pt idx="47">
                  <c:v>9.3425839815359634E-3</c:v>
                </c:pt>
                <c:pt idx="48">
                  <c:v>1.0660894263495969E-2</c:v>
                </c:pt>
                <c:pt idx="49">
                  <c:v>1.2755116009934982E-2</c:v>
                </c:pt>
                <c:pt idx="50">
                  <c:v>1.2871950742476863E-2</c:v>
                </c:pt>
                <c:pt idx="51">
                  <c:v>1.0495368005832171E-2</c:v>
                </c:pt>
                <c:pt idx="52">
                  <c:v>9.3928850762252346E-3</c:v>
                </c:pt>
                <c:pt idx="53">
                  <c:v>1.2042596039023842E-2</c:v>
                </c:pt>
                <c:pt idx="54">
                  <c:v>1.20998136589009E-2</c:v>
                </c:pt>
                <c:pt idx="55">
                  <c:v>1.0239022257436101E-2</c:v>
                </c:pt>
                <c:pt idx="56">
                  <c:v>9.5014617909966997E-3</c:v>
                </c:pt>
                <c:pt idx="57">
                  <c:v>1.1109228172675012E-2</c:v>
                </c:pt>
              </c:numCache>
            </c:numRef>
          </c:val>
          <c:smooth val="0"/>
          <c:extLst>
            <c:ext xmlns:c16="http://schemas.microsoft.com/office/drawing/2014/chart" uri="{C3380CC4-5D6E-409C-BE32-E72D297353CC}">
              <c16:uniqueId val="{00000000-2824-4187-A753-222D90016147}"/>
            </c:ext>
          </c:extLst>
        </c:ser>
        <c:ser>
          <c:idx val="1"/>
          <c:order val="1"/>
          <c:tx>
            <c:strRef>
              <c:f>TdR_ARA!$B$87</c:f>
              <c:strCache>
                <c:ptCount val="1"/>
                <c:pt idx="0">
                  <c:v>Industrie</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TdR_ARA!$C$87:$BH$87</c:f>
              <c:numCache>
                <c:formatCode>0.0%</c:formatCode>
                <c:ptCount val="58"/>
                <c:pt idx="0">
                  <c:v>8.4259861340933606E-2</c:v>
                </c:pt>
                <c:pt idx="1">
                  <c:v>8.2240217693117068E-2</c:v>
                </c:pt>
                <c:pt idx="2">
                  <c:v>7.8738276983304725E-2</c:v>
                </c:pt>
                <c:pt idx="3">
                  <c:v>7.695729951923877E-2</c:v>
                </c:pt>
                <c:pt idx="4">
                  <c:v>7.3205070952373358E-2</c:v>
                </c:pt>
                <c:pt idx="5">
                  <c:v>7.0893776038036649E-2</c:v>
                </c:pt>
                <c:pt idx="6">
                  <c:v>6.7735308929875421E-2</c:v>
                </c:pt>
                <c:pt idx="7">
                  <c:v>6.4036899480434187E-2</c:v>
                </c:pt>
                <c:pt idx="8">
                  <c:v>6.7184903880331118E-2</c:v>
                </c:pt>
                <c:pt idx="9">
                  <c:v>6.8389792977145938E-2</c:v>
                </c:pt>
                <c:pt idx="10">
                  <c:v>7.0367888489373795E-2</c:v>
                </c:pt>
                <c:pt idx="11">
                  <c:v>7.0871679506197563E-2</c:v>
                </c:pt>
                <c:pt idx="12">
                  <c:v>7.1101106784444548E-2</c:v>
                </c:pt>
                <c:pt idx="13">
                  <c:v>7.2686220520245648E-2</c:v>
                </c:pt>
                <c:pt idx="14">
                  <c:v>6.9971209591576516E-2</c:v>
                </c:pt>
                <c:pt idx="15">
                  <c:v>7.0403670638135213E-2</c:v>
                </c:pt>
                <c:pt idx="16">
                  <c:v>7.0522966721974778E-2</c:v>
                </c:pt>
                <c:pt idx="17">
                  <c:v>7.1638297445984753E-2</c:v>
                </c:pt>
                <c:pt idx="18">
                  <c:v>7.6506181336983115E-2</c:v>
                </c:pt>
                <c:pt idx="19">
                  <c:v>7.5439513950434176E-2</c:v>
                </c:pt>
                <c:pt idx="20">
                  <c:v>7.4553939282093085E-2</c:v>
                </c:pt>
                <c:pt idx="21">
                  <c:v>7.6123879233197994E-2</c:v>
                </c:pt>
                <c:pt idx="22">
                  <c:v>7.8116295190571935E-2</c:v>
                </c:pt>
                <c:pt idx="23">
                  <c:v>8.0371182810603195E-2</c:v>
                </c:pt>
                <c:pt idx="24">
                  <c:v>8.1733903607581315E-2</c:v>
                </c:pt>
                <c:pt idx="25">
                  <c:v>8.6688110698350043E-2</c:v>
                </c:pt>
                <c:pt idx="26">
                  <c:v>8.9593479730963418E-2</c:v>
                </c:pt>
                <c:pt idx="27">
                  <c:v>9.0931643628163084E-2</c:v>
                </c:pt>
                <c:pt idx="28">
                  <c:v>9.1469030287534475E-2</c:v>
                </c:pt>
                <c:pt idx="29">
                  <c:v>8.9475561757323671E-2</c:v>
                </c:pt>
                <c:pt idx="30">
                  <c:v>8.7095275657403506E-2</c:v>
                </c:pt>
                <c:pt idx="31">
                  <c:v>8.3757376112959483E-2</c:v>
                </c:pt>
                <c:pt idx="32">
                  <c:v>8.3941476503819404E-2</c:v>
                </c:pt>
                <c:pt idx="33">
                  <c:v>8.1335280075123639E-2</c:v>
                </c:pt>
                <c:pt idx="34">
                  <c:v>7.9444677202427108E-2</c:v>
                </c:pt>
                <c:pt idx="35">
                  <c:v>7.7108431079456197E-2</c:v>
                </c:pt>
                <c:pt idx="36">
                  <c:v>4.8716065378049775E-2</c:v>
                </c:pt>
                <c:pt idx="37">
                  <c:v>5.5295716398589198E-2</c:v>
                </c:pt>
                <c:pt idx="38">
                  <c:v>7.0304365549026124E-2</c:v>
                </c:pt>
                <c:pt idx="39">
                  <c:v>7.2786766588755283E-2</c:v>
                </c:pt>
                <c:pt idx="40">
                  <c:v>7.5693263385996662E-2</c:v>
                </c:pt>
                <c:pt idx="41">
                  <c:v>7.6325495160667292E-2</c:v>
                </c:pt>
                <c:pt idx="42">
                  <c:v>7.802993694212125E-2</c:v>
                </c:pt>
                <c:pt idx="43">
                  <c:v>8.1350725431875395E-2</c:v>
                </c:pt>
                <c:pt idx="44">
                  <c:v>8.0503856881490435E-2</c:v>
                </c:pt>
                <c:pt idx="45">
                  <c:v>7.8196897289270886E-2</c:v>
                </c:pt>
                <c:pt idx="46">
                  <c:v>7.9791301563590142E-2</c:v>
                </c:pt>
                <c:pt idx="47">
                  <c:v>7.8540042299294857E-2</c:v>
                </c:pt>
                <c:pt idx="48">
                  <c:v>7.7684603522826676E-2</c:v>
                </c:pt>
                <c:pt idx="49">
                  <c:v>7.6514127213914207E-2</c:v>
                </c:pt>
                <c:pt idx="50">
                  <c:v>7.4480815659863239E-2</c:v>
                </c:pt>
                <c:pt idx="51">
                  <c:v>7.2415353664266643E-2</c:v>
                </c:pt>
                <c:pt idx="52">
                  <c:v>7.1306395854246862E-2</c:v>
                </c:pt>
                <c:pt idx="53">
                  <c:v>6.9027617144264974E-2</c:v>
                </c:pt>
                <c:pt idx="54">
                  <c:v>6.9012118552993593E-2</c:v>
                </c:pt>
                <c:pt idx="55">
                  <c:v>6.8617706671852574E-2</c:v>
                </c:pt>
                <c:pt idx="56">
                  <c:v>6.9203728826613242E-2</c:v>
                </c:pt>
                <c:pt idx="57">
                  <c:v>7.0775302900711962E-2</c:v>
                </c:pt>
              </c:numCache>
            </c:numRef>
          </c:val>
          <c:smooth val="0"/>
          <c:extLst>
            <c:ext xmlns:c16="http://schemas.microsoft.com/office/drawing/2014/chart" uri="{C3380CC4-5D6E-409C-BE32-E72D297353CC}">
              <c16:uniqueId val="{00000001-2824-4187-A753-222D90016147}"/>
            </c:ext>
          </c:extLst>
        </c:ser>
        <c:ser>
          <c:idx val="2"/>
          <c:order val="2"/>
          <c:tx>
            <c:strRef>
              <c:f>TdR_ARA!$B$88</c:f>
              <c:strCache>
                <c:ptCount val="1"/>
                <c:pt idx="0">
                  <c:v>Construction</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TdR_ARA!$C$88:$BH$88</c:f>
              <c:numCache>
                <c:formatCode>0.0%</c:formatCode>
                <c:ptCount val="58"/>
                <c:pt idx="0">
                  <c:v>8.1595264386307181E-2</c:v>
                </c:pt>
                <c:pt idx="1">
                  <c:v>7.9207820972108836E-2</c:v>
                </c:pt>
                <c:pt idx="2">
                  <c:v>8.0755542334414995E-2</c:v>
                </c:pt>
                <c:pt idx="3">
                  <c:v>8.3282458131756082E-2</c:v>
                </c:pt>
                <c:pt idx="4">
                  <c:v>7.9591717921607325E-2</c:v>
                </c:pt>
                <c:pt idx="5">
                  <c:v>7.7045455542199978E-2</c:v>
                </c:pt>
                <c:pt idx="6">
                  <c:v>7.5714971938861078E-2</c:v>
                </c:pt>
                <c:pt idx="7">
                  <c:v>6.961864922205889E-2</c:v>
                </c:pt>
                <c:pt idx="8">
                  <c:v>7.6101318223568526E-2</c:v>
                </c:pt>
                <c:pt idx="9">
                  <c:v>7.8375058795870506E-2</c:v>
                </c:pt>
                <c:pt idx="10">
                  <c:v>7.8802194907657108E-2</c:v>
                </c:pt>
                <c:pt idx="11">
                  <c:v>7.3275863775819752E-2</c:v>
                </c:pt>
                <c:pt idx="12">
                  <c:v>7.5486567458209169E-2</c:v>
                </c:pt>
                <c:pt idx="13">
                  <c:v>7.1337747470986437E-2</c:v>
                </c:pt>
                <c:pt idx="14">
                  <c:v>6.8987142432096124E-2</c:v>
                </c:pt>
                <c:pt idx="15">
                  <c:v>6.9271222739383173E-2</c:v>
                </c:pt>
                <c:pt idx="16">
                  <c:v>6.6534083512031383E-2</c:v>
                </c:pt>
                <c:pt idx="17">
                  <c:v>6.9597799223722431E-2</c:v>
                </c:pt>
                <c:pt idx="18">
                  <c:v>7.5807701792503915E-2</c:v>
                </c:pt>
                <c:pt idx="19">
                  <c:v>7.7597478563511929E-2</c:v>
                </c:pt>
                <c:pt idx="20">
                  <c:v>7.3982117508805345E-2</c:v>
                </c:pt>
                <c:pt idx="21">
                  <c:v>8.0801596189685951E-2</c:v>
                </c:pt>
                <c:pt idx="22">
                  <c:v>8.7717073155175435E-2</c:v>
                </c:pt>
                <c:pt idx="23">
                  <c:v>9.2079204060264888E-2</c:v>
                </c:pt>
                <c:pt idx="24">
                  <c:v>9.5147704733311189E-2</c:v>
                </c:pt>
                <c:pt idx="25">
                  <c:v>9.5068497270208469E-2</c:v>
                </c:pt>
                <c:pt idx="26">
                  <c:v>9.751003337513825E-2</c:v>
                </c:pt>
                <c:pt idx="27">
                  <c:v>0.10143997014496604</c:v>
                </c:pt>
                <c:pt idx="28">
                  <c:v>0.10064038279635727</c:v>
                </c:pt>
                <c:pt idx="29">
                  <c:v>9.9563205190224061E-2</c:v>
                </c:pt>
                <c:pt idx="30">
                  <c:v>0.1023064238217942</c:v>
                </c:pt>
                <c:pt idx="31">
                  <c:v>9.6254048718472804E-2</c:v>
                </c:pt>
                <c:pt idx="32">
                  <c:v>0.10327259474344198</c:v>
                </c:pt>
                <c:pt idx="33">
                  <c:v>0.10393048608068325</c:v>
                </c:pt>
                <c:pt idx="34">
                  <c:v>0.10539878415298887</c:v>
                </c:pt>
                <c:pt idx="35">
                  <c:v>9.753180530608635E-2</c:v>
                </c:pt>
                <c:pt idx="36">
                  <c:v>4.2126182880396081E-2</c:v>
                </c:pt>
                <c:pt idx="37">
                  <c:v>7.85307081669918E-2</c:v>
                </c:pt>
                <c:pt idx="38">
                  <c:v>9.0514049994360371E-2</c:v>
                </c:pt>
                <c:pt idx="39">
                  <c:v>9.1752029622005862E-2</c:v>
                </c:pt>
                <c:pt idx="40">
                  <c:v>9.3148864746826848E-2</c:v>
                </c:pt>
                <c:pt idx="41">
                  <c:v>9.1078051973208743E-2</c:v>
                </c:pt>
                <c:pt idx="42">
                  <c:v>9.0773993888721441E-2</c:v>
                </c:pt>
                <c:pt idx="43">
                  <c:v>9.1194128675189071E-2</c:v>
                </c:pt>
                <c:pt idx="44">
                  <c:v>9.3065469438506215E-2</c:v>
                </c:pt>
                <c:pt idx="45">
                  <c:v>8.9430268369085658E-2</c:v>
                </c:pt>
                <c:pt idx="46">
                  <c:v>9.1232155009491306E-2</c:v>
                </c:pt>
                <c:pt idx="47">
                  <c:v>9.0792206818865434E-2</c:v>
                </c:pt>
                <c:pt idx="48">
                  <c:v>9.1468063800310612E-2</c:v>
                </c:pt>
                <c:pt idx="49">
                  <c:v>8.9681428306077435E-2</c:v>
                </c:pt>
                <c:pt idx="50">
                  <c:v>8.8328797122809444E-2</c:v>
                </c:pt>
                <c:pt idx="51">
                  <c:v>8.5489374638982527E-2</c:v>
                </c:pt>
                <c:pt idx="52">
                  <c:v>8.3933609142664775E-2</c:v>
                </c:pt>
                <c:pt idx="53">
                  <c:v>8.2790719143177649E-2</c:v>
                </c:pt>
                <c:pt idx="54">
                  <c:v>8.4442324490182866E-2</c:v>
                </c:pt>
                <c:pt idx="55">
                  <c:v>8.6008132481106378E-2</c:v>
                </c:pt>
                <c:pt idx="56">
                  <c:v>8.2710106021814014E-2</c:v>
                </c:pt>
                <c:pt idx="57">
                  <c:v>8.4295400760795294E-2</c:v>
                </c:pt>
              </c:numCache>
            </c:numRef>
          </c:val>
          <c:smooth val="0"/>
          <c:extLst>
            <c:ext xmlns:c16="http://schemas.microsoft.com/office/drawing/2014/chart" uri="{C3380CC4-5D6E-409C-BE32-E72D297353CC}">
              <c16:uniqueId val="{00000002-2824-4187-A753-222D90016147}"/>
            </c:ext>
          </c:extLst>
        </c:ser>
        <c:ser>
          <c:idx val="3"/>
          <c:order val="3"/>
          <c:tx>
            <c:strRef>
              <c:f>TdR_ARA!$B$89</c:f>
              <c:strCache>
                <c:ptCount val="1"/>
                <c:pt idx="0">
                  <c:v>Tertiaire marchand</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TdR_ARA!$C$89:$BH$89</c:f>
              <c:numCache>
                <c:formatCode>0.0%</c:formatCode>
                <c:ptCount val="58"/>
                <c:pt idx="0">
                  <c:v>2.1387815972083727E-2</c:v>
                </c:pt>
                <c:pt idx="1">
                  <c:v>2.1228421319443917E-2</c:v>
                </c:pt>
                <c:pt idx="2">
                  <c:v>2.1452233830322902E-2</c:v>
                </c:pt>
                <c:pt idx="3">
                  <c:v>2.0183919310425104E-2</c:v>
                </c:pt>
                <c:pt idx="4">
                  <c:v>2.006269654274908E-2</c:v>
                </c:pt>
                <c:pt idx="5">
                  <c:v>1.9208945483947429E-2</c:v>
                </c:pt>
                <c:pt idx="6">
                  <c:v>1.8769009112878345E-2</c:v>
                </c:pt>
                <c:pt idx="7">
                  <c:v>1.8887639811758169E-2</c:v>
                </c:pt>
                <c:pt idx="8">
                  <c:v>1.9324531108018548E-2</c:v>
                </c:pt>
                <c:pt idx="9">
                  <c:v>1.966051568004526E-2</c:v>
                </c:pt>
                <c:pt idx="10">
                  <c:v>2.0189653085999935E-2</c:v>
                </c:pt>
                <c:pt idx="11">
                  <c:v>2.0864209668171377E-2</c:v>
                </c:pt>
                <c:pt idx="12">
                  <c:v>2.0463041638299789E-2</c:v>
                </c:pt>
                <c:pt idx="13">
                  <c:v>2.1055656356747159E-2</c:v>
                </c:pt>
                <c:pt idx="14">
                  <c:v>2.0836029332799218E-2</c:v>
                </c:pt>
                <c:pt idx="15">
                  <c:v>2.1317273618207115E-2</c:v>
                </c:pt>
                <c:pt idx="16">
                  <c:v>2.1527708598604364E-2</c:v>
                </c:pt>
                <c:pt idx="17">
                  <c:v>2.3160821359601094E-2</c:v>
                </c:pt>
                <c:pt idx="18">
                  <c:v>2.3800593468341947E-2</c:v>
                </c:pt>
                <c:pt idx="19">
                  <c:v>2.3422812579084965E-2</c:v>
                </c:pt>
                <c:pt idx="20">
                  <c:v>2.4227581280543135E-2</c:v>
                </c:pt>
                <c:pt idx="21">
                  <c:v>2.4819222896073172E-2</c:v>
                </c:pt>
                <c:pt idx="22">
                  <c:v>2.5226365354469628E-2</c:v>
                </c:pt>
                <c:pt idx="23">
                  <c:v>2.7422217180822848E-2</c:v>
                </c:pt>
                <c:pt idx="24">
                  <c:v>2.7077463439248477E-2</c:v>
                </c:pt>
                <c:pt idx="25">
                  <c:v>2.8573273613834462E-2</c:v>
                </c:pt>
                <c:pt idx="26">
                  <c:v>2.9066140281846908E-2</c:v>
                </c:pt>
                <c:pt idx="27">
                  <c:v>2.9803595077038045E-2</c:v>
                </c:pt>
                <c:pt idx="28">
                  <c:v>3.1222300983677717E-2</c:v>
                </c:pt>
                <c:pt idx="29">
                  <c:v>3.0612476681880038E-2</c:v>
                </c:pt>
                <c:pt idx="30">
                  <c:v>3.0876310422229245E-2</c:v>
                </c:pt>
                <c:pt idx="31">
                  <c:v>2.9957202440786024E-2</c:v>
                </c:pt>
                <c:pt idx="32">
                  <c:v>3.0634249441097286E-2</c:v>
                </c:pt>
                <c:pt idx="33">
                  <c:v>3.1236722053889381E-2</c:v>
                </c:pt>
                <c:pt idx="34">
                  <c:v>3.1512568276251381E-2</c:v>
                </c:pt>
                <c:pt idx="35">
                  <c:v>3.1096796484262501E-2</c:v>
                </c:pt>
                <c:pt idx="36">
                  <c:v>2.2292921456051041E-2</c:v>
                </c:pt>
                <c:pt idx="37">
                  <c:v>2.6067926339194251E-2</c:v>
                </c:pt>
                <c:pt idx="38">
                  <c:v>2.9281717436907259E-2</c:v>
                </c:pt>
                <c:pt idx="39">
                  <c:v>3.021264433069254E-2</c:v>
                </c:pt>
                <c:pt idx="40">
                  <c:v>3.0354297496206412E-2</c:v>
                </c:pt>
                <c:pt idx="41">
                  <c:v>3.1519532029252936E-2</c:v>
                </c:pt>
                <c:pt idx="42">
                  <c:v>3.0841914233830228E-2</c:v>
                </c:pt>
                <c:pt idx="43">
                  <c:v>3.1508470860722324E-2</c:v>
                </c:pt>
                <c:pt idx="44">
                  <c:v>3.1683138788900445E-2</c:v>
                </c:pt>
                <c:pt idx="45">
                  <c:v>3.1063828891771825E-2</c:v>
                </c:pt>
                <c:pt idx="46">
                  <c:v>3.0669221263852985E-2</c:v>
                </c:pt>
                <c:pt idx="47">
                  <c:v>3.0982384517207962E-2</c:v>
                </c:pt>
                <c:pt idx="48">
                  <c:v>2.9575739175580148E-2</c:v>
                </c:pt>
                <c:pt idx="49">
                  <c:v>2.9356232852007277E-2</c:v>
                </c:pt>
                <c:pt idx="50">
                  <c:v>2.9302973237001571E-2</c:v>
                </c:pt>
                <c:pt idx="51">
                  <c:v>2.9457048029947714E-2</c:v>
                </c:pt>
                <c:pt idx="52">
                  <c:v>2.9066778484555324E-2</c:v>
                </c:pt>
                <c:pt idx="53">
                  <c:v>2.8768595847145237E-2</c:v>
                </c:pt>
                <c:pt idx="54">
                  <c:v>2.8811597790658117E-2</c:v>
                </c:pt>
                <c:pt idx="55">
                  <c:v>2.7047959497667393E-2</c:v>
                </c:pt>
                <c:pt idx="56">
                  <c:v>2.7347931791936744E-2</c:v>
                </c:pt>
                <c:pt idx="57">
                  <c:v>2.6684199492513081E-2</c:v>
                </c:pt>
              </c:numCache>
            </c:numRef>
          </c:val>
          <c:smooth val="0"/>
          <c:extLst>
            <c:ext xmlns:c16="http://schemas.microsoft.com/office/drawing/2014/chart" uri="{C3380CC4-5D6E-409C-BE32-E72D297353CC}">
              <c16:uniqueId val="{00000003-2824-4187-A753-222D90016147}"/>
            </c:ext>
          </c:extLst>
        </c:ser>
        <c:ser>
          <c:idx val="4"/>
          <c:order val="4"/>
          <c:tx>
            <c:strRef>
              <c:f>TdR_ARA!$B$90</c:f>
              <c:strCache>
                <c:ptCount val="1"/>
                <c:pt idx="0">
                  <c:v>Tertiaire non marchand</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TdR_ARA!$C$90:$BH$90</c:f>
              <c:numCache>
                <c:formatCode>0.0%</c:formatCode>
                <c:ptCount val="58"/>
                <c:pt idx="0">
                  <c:v>2.2282500214795909E-3</c:v>
                </c:pt>
                <c:pt idx="1">
                  <c:v>2.2945621436788297E-3</c:v>
                </c:pt>
                <c:pt idx="2">
                  <c:v>2.4035853385436399E-3</c:v>
                </c:pt>
                <c:pt idx="3">
                  <c:v>2.5371983637417651E-3</c:v>
                </c:pt>
                <c:pt idx="4">
                  <c:v>2.2701600034076719E-3</c:v>
                </c:pt>
                <c:pt idx="5">
                  <c:v>2.0175112028993345E-3</c:v>
                </c:pt>
                <c:pt idx="6">
                  <c:v>1.9573544929491547E-3</c:v>
                </c:pt>
                <c:pt idx="7">
                  <c:v>1.7427170115481793E-3</c:v>
                </c:pt>
                <c:pt idx="8">
                  <c:v>1.7848310573741367E-3</c:v>
                </c:pt>
                <c:pt idx="9">
                  <c:v>1.683797929624012E-3</c:v>
                </c:pt>
                <c:pt idx="10">
                  <c:v>1.5461573271043649E-3</c:v>
                </c:pt>
                <c:pt idx="11">
                  <c:v>1.6127630413313337E-3</c:v>
                </c:pt>
                <c:pt idx="12">
                  <c:v>1.6574026625136124E-3</c:v>
                </c:pt>
                <c:pt idx="13">
                  <c:v>1.7298850386116853E-3</c:v>
                </c:pt>
                <c:pt idx="14">
                  <c:v>1.7895098741237435E-3</c:v>
                </c:pt>
                <c:pt idx="15">
                  <c:v>1.9797563742496908E-3</c:v>
                </c:pt>
                <c:pt idx="16">
                  <c:v>1.8495528896521926E-3</c:v>
                </c:pt>
                <c:pt idx="17">
                  <c:v>2.0686328838648246E-3</c:v>
                </c:pt>
                <c:pt idx="18">
                  <c:v>2.0970590574287806E-3</c:v>
                </c:pt>
                <c:pt idx="19">
                  <c:v>2.0851907719481337E-3</c:v>
                </c:pt>
                <c:pt idx="20">
                  <c:v>2.2888479126016849E-3</c:v>
                </c:pt>
                <c:pt idx="21">
                  <c:v>2.1577953160903844E-3</c:v>
                </c:pt>
                <c:pt idx="22">
                  <c:v>2.0336997625307915E-3</c:v>
                </c:pt>
                <c:pt idx="23">
                  <c:v>2.1311208748921568E-3</c:v>
                </c:pt>
                <c:pt idx="24">
                  <c:v>2.4805781130217653E-3</c:v>
                </c:pt>
                <c:pt idx="25">
                  <c:v>2.5020667878696726E-3</c:v>
                </c:pt>
                <c:pt idx="26">
                  <c:v>2.4113325677678232E-3</c:v>
                </c:pt>
                <c:pt idx="27">
                  <c:v>2.6902610931790493E-3</c:v>
                </c:pt>
                <c:pt idx="28">
                  <c:v>2.8423484947136422E-3</c:v>
                </c:pt>
                <c:pt idx="29">
                  <c:v>2.9976713997436422E-3</c:v>
                </c:pt>
                <c:pt idx="30">
                  <c:v>3.0592336844451036E-3</c:v>
                </c:pt>
                <c:pt idx="31">
                  <c:v>3.1002693850221636E-3</c:v>
                </c:pt>
                <c:pt idx="32">
                  <c:v>3.5557730936282813E-3</c:v>
                </c:pt>
                <c:pt idx="33">
                  <c:v>3.6014994778977407E-3</c:v>
                </c:pt>
                <c:pt idx="34">
                  <c:v>3.6112216705813296E-3</c:v>
                </c:pt>
                <c:pt idx="35">
                  <c:v>3.8700291466781615E-3</c:v>
                </c:pt>
                <c:pt idx="36">
                  <c:v>3.0662114550857205E-3</c:v>
                </c:pt>
                <c:pt idx="37">
                  <c:v>3.4600334353079754E-3</c:v>
                </c:pt>
                <c:pt idx="38">
                  <c:v>4.2338568489218289E-3</c:v>
                </c:pt>
                <c:pt idx="39">
                  <c:v>4.2424373978169529E-3</c:v>
                </c:pt>
                <c:pt idx="40">
                  <c:v>5.2459428375241125E-3</c:v>
                </c:pt>
                <c:pt idx="41">
                  <c:v>5.6827534437570004E-3</c:v>
                </c:pt>
                <c:pt idx="42">
                  <c:v>5.9920123420813291E-3</c:v>
                </c:pt>
                <c:pt idx="43">
                  <c:v>6.4937109507881138E-3</c:v>
                </c:pt>
                <c:pt idx="44">
                  <c:v>6.2127871960231335E-3</c:v>
                </c:pt>
                <c:pt idx="45">
                  <c:v>6.2998405031168218E-3</c:v>
                </c:pt>
                <c:pt idx="46">
                  <c:v>5.9657717294377445E-3</c:v>
                </c:pt>
                <c:pt idx="47">
                  <c:v>6.4056696882562394E-3</c:v>
                </c:pt>
                <c:pt idx="48">
                  <c:v>5.8672113429438224E-3</c:v>
                </c:pt>
                <c:pt idx="49">
                  <c:v>5.8171165921139132E-3</c:v>
                </c:pt>
                <c:pt idx="50">
                  <c:v>5.7393970949604712E-3</c:v>
                </c:pt>
                <c:pt idx="51">
                  <c:v>6.0658112894119614E-3</c:v>
                </c:pt>
                <c:pt idx="52">
                  <c:v>5.7430815811946269E-3</c:v>
                </c:pt>
                <c:pt idx="53">
                  <c:v>5.8326557918648159E-3</c:v>
                </c:pt>
                <c:pt idx="54">
                  <c:v>4.9863073721297165E-3</c:v>
                </c:pt>
                <c:pt idx="55">
                  <c:v>4.9091392859214305E-3</c:v>
                </c:pt>
                <c:pt idx="56">
                  <c:v>4.7912637874671033E-3</c:v>
                </c:pt>
                <c:pt idx="57">
                  <c:v>4.967090443848278E-3</c:v>
                </c:pt>
              </c:numCache>
            </c:numRef>
          </c:val>
          <c:smooth val="0"/>
          <c:extLst>
            <c:ext xmlns:c16="http://schemas.microsoft.com/office/drawing/2014/chart" uri="{C3380CC4-5D6E-409C-BE32-E72D297353CC}">
              <c16:uniqueId val="{00000004-2824-4187-A753-222D90016147}"/>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063989669901074"/>
          <c:h val="0.22962429696287964"/>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TdR_ARA!$C$86:$BI$86</c:f>
              <c:numCache>
                <c:formatCode>0.0%</c:formatCode>
                <c:ptCount val="59"/>
                <c:pt idx="0">
                  <c:v>1.1865307262954329E-2</c:v>
                </c:pt>
                <c:pt idx="1">
                  <c:v>1.2156332787227395E-2</c:v>
                </c:pt>
                <c:pt idx="2">
                  <c:v>1.4563279734384729E-2</c:v>
                </c:pt>
                <c:pt idx="3">
                  <c:v>1.4217696035111138E-2</c:v>
                </c:pt>
                <c:pt idx="4">
                  <c:v>1.0678384495905012E-2</c:v>
                </c:pt>
                <c:pt idx="5">
                  <c:v>1.3240765758834623E-2</c:v>
                </c:pt>
                <c:pt idx="6">
                  <c:v>1.1060781269462833E-2</c:v>
                </c:pt>
                <c:pt idx="7">
                  <c:v>9.966518592460203E-3</c:v>
                </c:pt>
                <c:pt idx="8">
                  <c:v>1.1263853280950526E-2</c:v>
                </c:pt>
                <c:pt idx="9">
                  <c:v>1.2614139461963934E-2</c:v>
                </c:pt>
                <c:pt idx="10">
                  <c:v>1.3946334785160339E-2</c:v>
                </c:pt>
                <c:pt idx="11">
                  <c:v>1.5457169271074824E-2</c:v>
                </c:pt>
                <c:pt idx="12">
                  <c:v>1.5740888972630526E-2</c:v>
                </c:pt>
                <c:pt idx="13">
                  <c:v>1.5770897675860488E-2</c:v>
                </c:pt>
                <c:pt idx="14">
                  <c:v>1.5219200749443253E-2</c:v>
                </c:pt>
                <c:pt idx="15">
                  <c:v>1.3472394987712407E-2</c:v>
                </c:pt>
                <c:pt idx="16">
                  <c:v>1.2815725533220799E-2</c:v>
                </c:pt>
                <c:pt idx="17">
                  <c:v>1.6322046469688128E-2</c:v>
                </c:pt>
                <c:pt idx="18">
                  <c:v>1.731574027828648E-2</c:v>
                </c:pt>
                <c:pt idx="19">
                  <c:v>1.6181915275954521E-2</c:v>
                </c:pt>
                <c:pt idx="20">
                  <c:v>1.345223935077362E-2</c:v>
                </c:pt>
                <c:pt idx="21">
                  <c:v>1.2591927963309582E-2</c:v>
                </c:pt>
                <c:pt idx="22">
                  <c:v>1.1466917919465565E-2</c:v>
                </c:pt>
                <c:pt idx="23">
                  <c:v>1.2582355021074758E-2</c:v>
                </c:pt>
                <c:pt idx="24">
                  <c:v>1.0482851169009348E-2</c:v>
                </c:pt>
                <c:pt idx="25">
                  <c:v>9.0212167044833556E-3</c:v>
                </c:pt>
                <c:pt idx="26">
                  <c:v>9.6609890674321623E-3</c:v>
                </c:pt>
                <c:pt idx="27">
                  <c:v>9.7003169365653449E-3</c:v>
                </c:pt>
                <c:pt idx="28">
                  <c:v>1.0313369068231177E-2</c:v>
                </c:pt>
                <c:pt idx="29">
                  <c:v>9.5310904234213508E-3</c:v>
                </c:pt>
                <c:pt idx="30">
                  <c:v>7.9229968880002548E-3</c:v>
                </c:pt>
                <c:pt idx="31">
                  <c:v>7.0656427780654129E-3</c:v>
                </c:pt>
                <c:pt idx="32">
                  <c:v>9.0902565919519646E-3</c:v>
                </c:pt>
                <c:pt idx="33">
                  <c:v>9.1588075449269071E-3</c:v>
                </c:pt>
                <c:pt idx="34">
                  <c:v>8.78853556237927E-3</c:v>
                </c:pt>
                <c:pt idx="35">
                  <c:v>9.0797981356057749E-3</c:v>
                </c:pt>
                <c:pt idx="36">
                  <c:v>7.491429952637272E-3</c:v>
                </c:pt>
                <c:pt idx="37">
                  <c:v>9.2415503637014226E-3</c:v>
                </c:pt>
                <c:pt idx="38">
                  <c:v>1.023743833039439E-2</c:v>
                </c:pt>
                <c:pt idx="39">
                  <c:v>1.0010768013076562E-2</c:v>
                </c:pt>
                <c:pt idx="40">
                  <c:v>1.1170513060621045E-2</c:v>
                </c:pt>
                <c:pt idx="41">
                  <c:v>1.1402237414481117E-2</c:v>
                </c:pt>
                <c:pt idx="42">
                  <c:v>9.7998322534126239E-3</c:v>
                </c:pt>
                <c:pt idx="43">
                  <c:v>8.5961529900899745E-3</c:v>
                </c:pt>
                <c:pt idx="44">
                  <c:v>1.0177148273847475E-2</c:v>
                </c:pt>
                <c:pt idx="45">
                  <c:v>1.2066119061746846E-2</c:v>
                </c:pt>
                <c:pt idx="46">
                  <c:v>8.2426774639798184E-3</c:v>
                </c:pt>
                <c:pt idx="47">
                  <c:v>9.3425839815359634E-3</c:v>
                </c:pt>
                <c:pt idx="48">
                  <c:v>1.0660894263495969E-2</c:v>
                </c:pt>
                <c:pt idx="49">
                  <c:v>1.2755116009934982E-2</c:v>
                </c:pt>
                <c:pt idx="50">
                  <c:v>1.2871950742476863E-2</c:v>
                </c:pt>
                <c:pt idx="51">
                  <c:v>1.0495368005832171E-2</c:v>
                </c:pt>
                <c:pt idx="52">
                  <c:v>9.3928850762252346E-3</c:v>
                </c:pt>
                <c:pt idx="53">
                  <c:v>1.2042596039023842E-2</c:v>
                </c:pt>
                <c:pt idx="54">
                  <c:v>1.20998136589009E-2</c:v>
                </c:pt>
                <c:pt idx="55">
                  <c:v>1.0239022257436101E-2</c:v>
                </c:pt>
                <c:pt idx="56">
                  <c:v>9.5014617909966997E-3</c:v>
                </c:pt>
                <c:pt idx="57">
                  <c:v>1.1109228172675012E-2</c:v>
                </c:pt>
                <c:pt idx="58">
                  <c:v>1.120527556469525E-2</c:v>
                </c:pt>
              </c:numCache>
            </c:numRef>
          </c:val>
          <c:smooth val="0"/>
          <c:extLst>
            <c:ext xmlns:c16="http://schemas.microsoft.com/office/drawing/2014/chart" uri="{C3380CC4-5D6E-409C-BE32-E72D297353CC}">
              <c16:uniqueId val="{00000000-48BF-44AC-93E9-4B03C3FC7A7B}"/>
            </c:ext>
          </c:extLst>
        </c:ser>
        <c:ser>
          <c:idx val="1"/>
          <c:order val="1"/>
          <c:tx>
            <c:strRef>
              <c:f>TdR_ARA!$B$87</c:f>
              <c:strCache>
                <c:ptCount val="1"/>
                <c:pt idx="0">
                  <c:v>Industrie</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TdR_ARA!$C$87:$BI$87</c:f>
              <c:numCache>
                <c:formatCode>0.0%</c:formatCode>
                <c:ptCount val="59"/>
                <c:pt idx="0">
                  <c:v>8.4259861340933606E-2</c:v>
                </c:pt>
                <c:pt idx="1">
                  <c:v>8.2240217693117068E-2</c:v>
                </c:pt>
                <c:pt idx="2">
                  <c:v>7.8738276983304725E-2</c:v>
                </c:pt>
                <c:pt idx="3">
                  <c:v>7.695729951923877E-2</c:v>
                </c:pt>
                <c:pt idx="4">
                  <c:v>7.3205070952373358E-2</c:v>
                </c:pt>
                <c:pt idx="5">
                  <c:v>7.0893776038036649E-2</c:v>
                </c:pt>
                <c:pt idx="6">
                  <c:v>6.7735308929875421E-2</c:v>
                </c:pt>
                <c:pt idx="7">
                  <c:v>6.4036899480434187E-2</c:v>
                </c:pt>
                <c:pt idx="8">
                  <c:v>6.7184903880331118E-2</c:v>
                </c:pt>
                <c:pt idx="9">
                  <c:v>6.8389792977145938E-2</c:v>
                </c:pt>
                <c:pt idx="10">
                  <c:v>7.0367888489373795E-2</c:v>
                </c:pt>
                <c:pt idx="11">
                  <c:v>7.0871679506197563E-2</c:v>
                </c:pt>
                <c:pt idx="12">
                  <c:v>7.1101106784444548E-2</c:v>
                </c:pt>
                <c:pt idx="13">
                  <c:v>7.2686220520245648E-2</c:v>
                </c:pt>
                <c:pt idx="14">
                  <c:v>6.9971209591576516E-2</c:v>
                </c:pt>
                <c:pt idx="15">
                  <c:v>7.0403670638135213E-2</c:v>
                </c:pt>
                <c:pt idx="16">
                  <c:v>7.0522966721974778E-2</c:v>
                </c:pt>
                <c:pt idx="17">
                  <c:v>7.1638297445984753E-2</c:v>
                </c:pt>
                <c:pt idx="18">
                  <c:v>7.6506181336983115E-2</c:v>
                </c:pt>
                <c:pt idx="19">
                  <c:v>7.5439513950434176E-2</c:v>
                </c:pt>
                <c:pt idx="20">
                  <c:v>7.4553939282093085E-2</c:v>
                </c:pt>
                <c:pt idx="21">
                  <c:v>7.6123879233197994E-2</c:v>
                </c:pt>
                <c:pt idx="22">
                  <c:v>7.8116295190571935E-2</c:v>
                </c:pt>
                <c:pt idx="23">
                  <c:v>8.0371182810603195E-2</c:v>
                </c:pt>
                <c:pt idx="24">
                  <c:v>8.1733903607581315E-2</c:v>
                </c:pt>
                <c:pt idx="25">
                  <c:v>8.6688110698350043E-2</c:v>
                </c:pt>
                <c:pt idx="26">
                  <c:v>8.9593479730963418E-2</c:v>
                </c:pt>
                <c:pt idx="27">
                  <c:v>9.0931643628163084E-2</c:v>
                </c:pt>
                <c:pt idx="28">
                  <c:v>9.1469030287534475E-2</c:v>
                </c:pt>
                <c:pt idx="29">
                  <c:v>8.9475561757323671E-2</c:v>
                </c:pt>
                <c:pt idx="30">
                  <c:v>8.7095275657403506E-2</c:v>
                </c:pt>
                <c:pt idx="31">
                  <c:v>8.3757376112959483E-2</c:v>
                </c:pt>
                <c:pt idx="32">
                  <c:v>8.3941476503819404E-2</c:v>
                </c:pt>
                <c:pt idx="33">
                  <c:v>8.1335280075123639E-2</c:v>
                </c:pt>
                <c:pt idx="34">
                  <c:v>7.9444677202427108E-2</c:v>
                </c:pt>
                <c:pt idx="35">
                  <c:v>7.7108431079456197E-2</c:v>
                </c:pt>
                <c:pt idx="36">
                  <c:v>4.8716065378049775E-2</c:v>
                </c:pt>
                <c:pt idx="37">
                  <c:v>5.5295716398589198E-2</c:v>
                </c:pt>
                <c:pt idx="38">
                  <c:v>7.0304365549026124E-2</c:v>
                </c:pt>
                <c:pt idx="39">
                  <c:v>7.2786766588755283E-2</c:v>
                </c:pt>
                <c:pt idx="40">
                  <c:v>7.5693263385996662E-2</c:v>
                </c:pt>
                <c:pt idx="41">
                  <c:v>7.6325495160667292E-2</c:v>
                </c:pt>
                <c:pt idx="42">
                  <c:v>7.802993694212125E-2</c:v>
                </c:pt>
                <c:pt idx="43">
                  <c:v>8.1350725431875395E-2</c:v>
                </c:pt>
                <c:pt idx="44">
                  <c:v>8.0503856881490435E-2</c:v>
                </c:pt>
                <c:pt idx="45">
                  <c:v>7.8196897289270886E-2</c:v>
                </c:pt>
                <c:pt idx="46">
                  <c:v>7.9791301563590142E-2</c:v>
                </c:pt>
                <c:pt idx="47">
                  <c:v>7.8540042299294857E-2</c:v>
                </c:pt>
                <c:pt idx="48">
                  <c:v>7.7684603522826676E-2</c:v>
                </c:pt>
                <c:pt idx="49">
                  <c:v>7.6514127213914207E-2</c:v>
                </c:pt>
                <c:pt idx="50">
                  <c:v>7.4480815659863239E-2</c:v>
                </c:pt>
                <c:pt idx="51">
                  <c:v>7.2415353664266643E-2</c:v>
                </c:pt>
                <c:pt idx="52">
                  <c:v>7.1306395854246862E-2</c:v>
                </c:pt>
                <c:pt idx="53">
                  <c:v>6.9027617144264974E-2</c:v>
                </c:pt>
                <c:pt idx="54">
                  <c:v>6.9012118552993593E-2</c:v>
                </c:pt>
                <c:pt idx="55">
                  <c:v>6.8617706671852574E-2</c:v>
                </c:pt>
                <c:pt idx="56">
                  <c:v>6.9203728826613242E-2</c:v>
                </c:pt>
                <c:pt idx="57">
                  <c:v>7.0775302900711962E-2</c:v>
                </c:pt>
                <c:pt idx="58">
                  <c:v>7.1633402719814276E-2</c:v>
                </c:pt>
              </c:numCache>
            </c:numRef>
          </c:val>
          <c:smooth val="0"/>
          <c:extLst>
            <c:ext xmlns:c16="http://schemas.microsoft.com/office/drawing/2014/chart" uri="{C3380CC4-5D6E-409C-BE32-E72D297353CC}">
              <c16:uniqueId val="{00000001-48BF-44AC-93E9-4B03C3FC7A7B}"/>
            </c:ext>
          </c:extLst>
        </c:ser>
        <c:ser>
          <c:idx val="2"/>
          <c:order val="2"/>
          <c:tx>
            <c:strRef>
              <c:f>TdR_ARA!$B$88</c:f>
              <c:strCache>
                <c:ptCount val="1"/>
                <c:pt idx="0">
                  <c:v>Construction</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TdR_ARA!$C$88:$BI$88</c:f>
              <c:numCache>
                <c:formatCode>0.0%</c:formatCode>
                <c:ptCount val="59"/>
                <c:pt idx="0">
                  <c:v>8.1595264386307181E-2</c:v>
                </c:pt>
                <c:pt idx="1">
                  <c:v>7.9207820972108836E-2</c:v>
                </c:pt>
                <c:pt idx="2">
                  <c:v>8.0755542334414995E-2</c:v>
                </c:pt>
                <c:pt idx="3">
                  <c:v>8.3282458131756082E-2</c:v>
                </c:pt>
                <c:pt idx="4">
                  <c:v>7.9591717921607325E-2</c:v>
                </c:pt>
                <c:pt idx="5">
                  <c:v>7.7045455542199978E-2</c:v>
                </c:pt>
                <c:pt idx="6">
                  <c:v>7.5714971938861078E-2</c:v>
                </c:pt>
                <c:pt idx="7">
                  <c:v>6.961864922205889E-2</c:v>
                </c:pt>
                <c:pt idx="8">
                  <c:v>7.6101318223568526E-2</c:v>
                </c:pt>
                <c:pt idx="9">
                  <c:v>7.8375058795870506E-2</c:v>
                </c:pt>
                <c:pt idx="10">
                  <c:v>7.8802194907657108E-2</c:v>
                </c:pt>
                <c:pt idx="11">
                  <c:v>7.3275863775819752E-2</c:v>
                </c:pt>
                <c:pt idx="12">
                  <c:v>7.5486567458209169E-2</c:v>
                </c:pt>
                <c:pt idx="13">
                  <c:v>7.1337747470986437E-2</c:v>
                </c:pt>
                <c:pt idx="14">
                  <c:v>6.8987142432096124E-2</c:v>
                </c:pt>
                <c:pt idx="15">
                  <c:v>6.9271222739383173E-2</c:v>
                </c:pt>
                <c:pt idx="16">
                  <c:v>6.6534083512031383E-2</c:v>
                </c:pt>
                <c:pt idx="17">
                  <c:v>6.9597799223722431E-2</c:v>
                </c:pt>
                <c:pt idx="18">
                  <c:v>7.5807701792503915E-2</c:v>
                </c:pt>
                <c:pt idx="19">
                  <c:v>7.7597478563511929E-2</c:v>
                </c:pt>
                <c:pt idx="20">
                  <c:v>7.3982117508805345E-2</c:v>
                </c:pt>
                <c:pt idx="21">
                  <c:v>8.0801596189685951E-2</c:v>
                </c:pt>
                <c:pt idx="22">
                  <c:v>8.7717073155175435E-2</c:v>
                </c:pt>
                <c:pt idx="23">
                  <c:v>9.2079204060264888E-2</c:v>
                </c:pt>
                <c:pt idx="24">
                  <c:v>9.5147704733311189E-2</c:v>
                </c:pt>
                <c:pt idx="25">
                  <c:v>9.5068497270208469E-2</c:v>
                </c:pt>
                <c:pt idx="26">
                  <c:v>9.751003337513825E-2</c:v>
                </c:pt>
                <c:pt idx="27">
                  <c:v>0.10143997014496604</c:v>
                </c:pt>
                <c:pt idx="28">
                  <c:v>0.10064038279635727</c:v>
                </c:pt>
                <c:pt idx="29">
                  <c:v>9.9563205190224061E-2</c:v>
                </c:pt>
                <c:pt idx="30">
                  <c:v>0.1023064238217942</c:v>
                </c:pt>
                <c:pt idx="31">
                  <c:v>9.6254048718472804E-2</c:v>
                </c:pt>
                <c:pt idx="32">
                  <c:v>0.10327259474344198</c:v>
                </c:pt>
                <c:pt idx="33">
                  <c:v>0.10393048608068325</c:v>
                </c:pt>
                <c:pt idx="34">
                  <c:v>0.10539878415298887</c:v>
                </c:pt>
                <c:pt idx="35">
                  <c:v>9.753180530608635E-2</c:v>
                </c:pt>
                <c:pt idx="36">
                  <c:v>4.2126182880396081E-2</c:v>
                </c:pt>
                <c:pt idx="37">
                  <c:v>7.85307081669918E-2</c:v>
                </c:pt>
                <c:pt idx="38">
                  <c:v>9.0514049994360371E-2</c:v>
                </c:pt>
                <c:pt idx="39">
                  <c:v>9.1752029622005862E-2</c:v>
                </c:pt>
                <c:pt idx="40">
                  <c:v>9.3148864746826848E-2</c:v>
                </c:pt>
                <c:pt idx="41">
                  <c:v>9.1078051973208743E-2</c:v>
                </c:pt>
                <c:pt idx="42">
                  <c:v>9.0773993888721441E-2</c:v>
                </c:pt>
                <c:pt idx="43">
                  <c:v>9.1194128675189071E-2</c:v>
                </c:pt>
                <c:pt idx="44">
                  <c:v>9.3065469438506215E-2</c:v>
                </c:pt>
                <c:pt idx="45">
                  <c:v>8.9430268369085658E-2</c:v>
                </c:pt>
                <c:pt idx="46">
                  <c:v>9.1232155009491306E-2</c:v>
                </c:pt>
                <c:pt idx="47">
                  <c:v>9.0792206818865434E-2</c:v>
                </c:pt>
                <c:pt idx="48">
                  <c:v>9.1468063800310612E-2</c:v>
                </c:pt>
                <c:pt idx="49">
                  <c:v>8.9681428306077435E-2</c:v>
                </c:pt>
                <c:pt idx="50">
                  <c:v>8.8328797122809444E-2</c:v>
                </c:pt>
                <c:pt idx="51">
                  <c:v>8.5489374638982527E-2</c:v>
                </c:pt>
                <c:pt idx="52">
                  <c:v>8.3933609142664775E-2</c:v>
                </c:pt>
                <c:pt idx="53">
                  <c:v>8.2790719143177649E-2</c:v>
                </c:pt>
                <c:pt idx="54">
                  <c:v>8.4442324490182866E-2</c:v>
                </c:pt>
                <c:pt idx="55">
                  <c:v>8.6008132481106378E-2</c:v>
                </c:pt>
                <c:pt idx="56">
                  <c:v>8.2710106021814014E-2</c:v>
                </c:pt>
                <c:pt idx="57">
                  <c:v>8.4295400760795294E-2</c:v>
                </c:pt>
                <c:pt idx="58">
                  <c:v>8.5277606163613726E-2</c:v>
                </c:pt>
              </c:numCache>
            </c:numRef>
          </c:val>
          <c:smooth val="0"/>
          <c:extLst>
            <c:ext xmlns:c16="http://schemas.microsoft.com/office/drawing/2014/chart" uri="{C3380CC4-5D6E-409C-BE32-E72D297353CC}">
              <c16:uniqueId val="{00000002-48BF-44AC-93E9-4B03C3FC7A7B}"/>
            </c:ext>
          </c:extLst>
        </c:ser>
        <c:ser>
          <c:idx val="3"/>
          <c:order val="3"/>
          <c:tx>
            <c:strRef>
              <c:f>TdR_ARA!$B$89</c:f>
              <c:strCache>
                <c:ptCount val="1"/>
                <c:pt idx="0">
                  <c:v>Tertiaire marchand</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TdR_ARA!$C$89:$BI$89</c:f>
              <c:numCache>
                <c:formatCode>0.0%</c:formatCode>
                <c:ptCount val="59"/>
                <c:pt idx="0">
                  <c:v>2.1387815972083727E-2</c:v>
                </c:pt>
                <c:pt idx="1">
                  <c:v>2.1228421319443917E-2</c:v>
                </c:pt>
                <c:pt idx="2">
                  <c:v>2.1452233830322902E-2</c:v>
                </c:pt>
                <c:pt idx="3">
                  <c:v>2.0183919310425104E-2</c:v>
                </c:pt>
                <c:pt idx="4">
                  <c:v>2.006269654274908E-2</c:v>
                </c:pt>
                <c:pt idx="5">
                  <c:v>1.9208945483947429E-2</c:v>
                </c:pt>
                <c:pt idx="6">
                  <c:v>1.8769009112878345E-2</c:v>
                </c:pt>
                <c:pt idx="7">
                  <c:v>1.8887639811758169E-2</c:v>
                </c:pt>
                <c:pt idx="8">
                  <c:v>1.9324531108018548E-2</c:v>
                </c:pt>
                <c:pt idx="9">
                  <c:v>1.966051568004526E-2</c:v>
                </c:pt>
                <c:pt idx="10">
                  <c:v>2.0189653085999935E-2</c:v>
                </c:pt>
                <c:pt idx="11">
                  <c:v>2.0864209668171377E-2</c:v>
                </c:pt>
                <c:pt idx="12">
                  <c:v>2.0463041638299789E-2</c:v>
                </c:pt>
                <c:pt idx="13">
                  <c:v>2.1055656356747159E-2</c:v>
                </c:pt>
                <c:pt idx="14">
                  <c:v>2.0836029332799218E-2</c:v>
                </c:pt>
                <c:pt idx="15">
                  <c:v>2.1317273618207115E-2</c:v>
                </c:pt>
                <c:pt idx="16">
                  <c:v>2.1527708598604364E-2</c:v>
                </c:pt>
                <c:pt idx="17">
                  <c:v>2.3160821359601094E-2</c:v>
                </c:pt>
                <c:pt idx="18">
                  <c:v>2.3800593468341947E-2</c:v>
                </c:pt>
                <c:pt idx="19">
                  <c:v>2.3422812579084965E-2</c:v>
                </c:pt>
                <c:pt idx="20">
                  <c:v>2.4227581280543135E-2</c:v>
                </c:pt>
                <c:pt idx="21">
                  <c:v>2.4819222896073172E-2</c:v>
                </c:pt>
                <c:pt idx="22">
                  <c:v>2.5226365354469628E-2</c:v>
                </c:pt>
                <c:pt idx="23">
                  <c:v>2.7422217180822848E-2</c:v>
                </c:pt>
                <c:pt idx="24">
                  <c:v>2.7077463439248477E-2</c:v>
                </c:pt>
                <c:pt idx="25">
                  <c:v>2.8573273613834462E-2</c:v>
                </c:pt>
                <c:pt idx="26">
                  <c:v>2.9066140281846908E-2</c:v>
                </c:pt>
                <c:pt idx="27">
                  <c:v>2.9803595077038045E-2</c:v>
                </c:pt>
                <c:pt idx="28">
                  <c:v>3.1222300983677717E-2</c:v>
                </c:pt>
                <c:pt idx="29">
                  <c:v>3.0612476681880038E-2</c:v>
                </c:pt>
                <c:pt idx="30">
                  <c:v>3.0876310422229245E-2</c:v>
                </c:pt>
                <c:pt idx="31">
                  <c:v>2.9957202440786024E-2</c:v>
                </c:pt>
                <c:pt idx="32">
                  <c:v>3.0634249441097286E-2</c:v>
                </c:pt>
                <c:pt idx="33">
                  <c:v>3.1236722053889381E-2</c:v>
                </c:pt>
                <c:pt idx="34">
                  <c:v>3.1512568276251381E-2</c:v>
                </c:pt>
                <c:pt idx="35">
                  <c:v>3.1096796484262501E-2</c:v>
                </c:pt>
                <c:pt idx="36">
                  <c:v>2.2292921456051041E-2</c:v>
                </c:pt>
                <c:pt idx="37">
                  <c:v>2.6067926339194251E-2</c:v>
                </c:pt>
                <c:pt idx="38">
                  <c:v>2.9281717436907259E-2</c:v>
                </c:pt>
                <c:pt idx="39">
                  <c:v>3.021264433069254E-2</c:v>
                </c:pt>
                <c:pt idx="40">
                  <c:v>3.0354297496206412E-2</c:v>
                </c:pt>
                <c:pt idx="41">
                  <c:v>3.1519532029252936E-2</c:v>
                </c:pt>
                <c:pt idx="42">
                  <c:v>3.0841914233830228E-2</c:v>
                </c:pt>
                <c:pt idx="43">
                  <c:v>3.1508470860722324E-2</c:v>
                </c:pt>
                <c:pt idx="44">
                  <c:v>3.1683138788900445E-2</c:v>
                </c:pt>
                <c:pt idx="45">
                  <c:v>3.1063828891771825E-2</c:v>
                </c:pt>
                <c:pt idx="46">
                  <c:v>3.0669221263852985E-2</c:v>
                </c:pt>
                <c:pt idx="47">
                  <c:v>3.0982384517207962E-2</c:v>
                </c:pt>
                <c:pt idx="48">
                  <c:v>2.9575739175580148E-2</c:v>
                </c:pt>
                <c:pt idx="49">
                  <c:v>2.9356232852007277E-2</c:v>
                </c:pt>
                <c:pt idx="50">
                  <c:v>2.9302973237001571E-2</c:v>
                </c:pt>
                <c:pt idx="51">
                  <c:v>2.9457048029947714E-2</c:v>
                </c:pt>
                <c:pt idx="52">
                  <c:v>2.9066778484555324E-2</c:v>
                </c:pt>
                <c:pt idx="53">
                  <c:v>2.8768595847145237E-2</c:v>
                </c:pt>
                <c:pt idx="54">
                  <c:v>2.8811597790658117E-2</c:v>
                </c:pt>
                <c:pt idx="55">
                  <c:v>2.7047959497667393E-2</c:v>
                </c:pt>
                <c:pt idx="56">
                  <c:v>2.7347931791936744E-2</c:v>
                </c:pt>
                <c:pt idx="57">
                  <c:v>2.6684199492513081E-2</c:v>
                </c:pt>
                <c:pt idx="58">
                  <c:v>2.6516950605263032E-2</c:v>
                </c:pt>
              </c:numCache>
            </c:numRef>
          </c:val>
          <c:smooth val="0"/>
          <c:extLst>
            <c:ext xmlns:c16="http://schemas.microsoft.com/office/drawing/2014/chart" uri="{C3380CC4-5D6E-409C-BE32-E72D297353CC}">
              <c16:uniqueId val="{00000003-48BF-44AC-93E9-4B03C3FC7A7B}"/>
            </c:ext>
          </c:extLst>
        </c:ser>
        <c:ser>
          <c:idx val="4"/>
          <c:order val="4"/>
          <c:tx>
            <c:strRef>
              <c:f>TdR_ARA!$B$90</c:f>
              <c:strCache>
                <c:ptCount val="1"/>
                <c:pt idx="0">
                  <c:v>Tertiaire non marchand</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TdR_ARA!$C$90:$BI$90</c:f>
              <c:numCache>
                <c:formatCode>0.0%</c:formatCode>
                <c:ptCount val="59"/>
                <c:pt idx="0">
                  <c:v>2.2282500214795909E-3</c:v>
                </c:pt>
                <c:pt idx="1">
                  <c:v>2.2945621436788297E-3</c:v>
                </c:pt>
                <c:pt idx="2">
                  <c:v>2.4035853385436399E-3</c:v>
                </c:pt>
                <c:pt idx="3">
                  <c:v>2.5371983637417651E-3</c:v>
                </c:pt>
                <c:pt idx="4">
                  <c:v>2.2701600034076719E-3</c:v>
                </c:pt>
                <c:pt idx="5">
                  <c:v>2.0175112028993345E-3</c:v>
                </c:pt>
                <c:pt idx="6">
                  <c:v>1.9573544929491547E-3</c:v>
                </c:pt>
                <c:pt idx="7">
                  <c:v>1.7427170115481793E-3</c:v>
                </c:pt>
                <c:pt idx="8">
                  <c:v>1.7848310573741367E-3</c:v>
                </c:pt>
                <c:pt idx="9">
                  <c:v>1.683797929624012E-3</c:v>
                </c:pt>
                <c:pt idx="10">
                  <c:v>1.5461573271043649E-3</c:v>
                </c:pt>
                <c:pt idx="11">
                  <c:v>1.6127630413313337E-3</c:v>
                </c:pt>
                <c:pt idx="12">
                  <c:v>1.6574026625136124E-3</c:v>
                </c:pt>
                <c:pt idx="13">
                  <c:v>1.7298850386116853E-3</c:v>
                </c:pt>
                <c:pt idx="14">
                  <c:v>1.7895098741237435E-3</c:v>
                </c:pt>
                <c:pt idx="15">
                  <c:v>1.9797563742496908E-3</c:v>
                </c:pt>
                <c:pt idx="16">
                  <c:v>1.8495528896521926E-3</c:v>
                </c:pt>
                <c:pt idx="17">
                  <c:v>2.0686328838648246E-3</c:v>
                </c:pt>
                <c:pt idx="18">
                  <c:v>2.0970590574287806E-3</c:v>
                </c:pt>
                <c:pt idx="19">
                  <c:v>2.0851907719481337E-3</c:v>
                </c:pt>
                <c:pt idx="20">
                  <c:v>2.2888479126016849E-3</c:v>
                </c:pt>
                <c:pt idx="21">
                  <c:v>2.1577953160903844E-3</c:v>
                </c:pt>
                <c:pt idx="22">
                  <c:v>2.0336997625307915E-3</c:v>
                </c:pt>
                <c:pt idx="23">
                  <c:v>2.1311208748921568E-3</c:v>
                </c:pt>
                <c:pt idx="24">
                  <c:v>2.4805781130217653E-3</c:v>
                </c:pt>
                <c:pt idx="25">
                  <c:v>2.5020667878696726E-3</c:v>
                </c:pt>
                <c:pt idx="26">
                  <c:v>2.4113325677678232E-3</c:v>
                </c:pt>
                <c:pt idx="27">
                  <c:v>2.6902610931790493E-3</c:v>
                </c:pt>
                <c:pt idx="28">
                  <c:v>2.8423484947136422E-3</c:v>
                </c:pt>
                <c:pt idx="29">
                  <c:v>2.9976713997436422E-3</c:v>
                </c:pt>
                <c:pt idx="30">
                  <c:v>3.0592336844451036E-3</c:v>
                </c:pt>
                <c:pt idx="31">
                  <c:v>3.1002693850221636E-3</c:v>
                </c:pt>
                <c:pt idx="32">
                  <c:v>3.5557730936282813E-3</c:v>
                </c:pt>
                <c:pt idx="33">
                  <c:v>3.6014994778977407E-3</c:v>
                </c:pt>
                <c:pt idx="34">
                  <c:v>3.6112216705813296E-3</c:v>
                </c:pt>
                <c:pt idx="35">
                  <c:v>3.8700291466781615E-3</c:v>
                </c:pt>
                <c:pt idx="36">
                  <c:v>3.0662114550857205E-3</c:v>
                </c:pt>
                <c:pt idx="37">
                  <c:v>3.4600334353079754E-3</c:v>
                </c:pt>
                <c:pt idx="38">
                  <c:v>4.2338568489218289E-3</c:v>
                </c:pt>
                <c:pt idx="39">
                  <c:v>4.2424373978169529E-3</c:v>
                </c:pt>
                <c:pt idx="40">
                  <c:v>5.2459428375241125E-3</c:v>
                </c:pt>
                <c:pt idx="41">
                  <c:v>5.6827534437570004E-3</c:v>
                </c:pt>
                <c:pt idx="42">
                  <c:v>5.9920123420813291E-3</c:v>
                </c:pt>
                <c:pt idx="43">
                  <c:v>6.4937109507881138E-3</c:v>
                </c:pt>
                <c:pt idx="44">
                  <c:v>6.2127871960231335E-3</c:v>
                </c:pt>
                <c:pt idx="45">
                  <c:v>6.2998405031168218E-3</c:v>
                </c:pt>
                <c:pt idx="46">
                  <c:v>5.9657717294377445E-3</c:v>
                </c:pt>
                <c:pt idx="47">
                  <c:v>6.4056696882562394E-3</c:v>
                </c:pt>
                <c:pt idx="48">
                  <c:v>5.8672113429438224E-3</c:v>
                </c:pt>
                <c:pt idx="49">
                  <c:v>5.8171165921139132E-3</c:v>
                </c:pt>
                <c:pt idx="50">
                  <c:v>5.7393970949604712E-3</c:v>
                </c:pt>
                <c:pt idx="51">
                  <c:v>6.0658112894119614E-3</c:v>
                </c:pt>
                <c:pt idx="52">
                  <c:v>5.7430815811946269E-3</c:v>
                </c:pt>
                <c:pt idx="53">
                  <c:v>5.8326557918648159E-3</c:v>
                </c:pt>
                <c:pt idx="54">
                  <c:v>4.9863073721297165E-3</c:v>
                </c:pt>
                <c:pt idx="55">
                  <c:v>4.9091392859214305E-3</c:v>
                </c:pt>
                <c:pt idx="56">
                  <c:v>4.7912637874671033E-3</c:v>
                </c:pt>
                <c:pt idx="57">
                  <c:v>4.967090443848278E-3</c:v>
                </c:pt>
                <c:pt idx="58">
                  <c:v>5.0522661548216517E-3</c:v>
                </c:pt>
              </c:numCache>
            </c:numRef>
          </c:val>
          <c:smooth val="0"/>
          <c:extLst>
            <c:ext xmlns:c16="http://schemas.microsoft.com/office/drawing/2014/chart" uri="{C3380CC4-5D6E-409C-BE32-E72D297353CC}">
              <c16:uniqueId val="{00000004-48BF-44AC-93E9-4B03C3FC7A7B}"/>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063989669901074"/>
          <c:h val="0.22962429696287964"/>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TdR_ARA!$C$86:$BJ$86</c:f>
              <c:numCache>
                <c:formatCode>0.0%</c:formatCode>
                <c:ptCount val="60"/>
                <c:pt idx="0">
                  <c:v>1.1865307262954329E-2</c:v>
                </c:pt>
                <c:pt idx="1">
                  <c:v>1.2156332787227395E-2</c:v>
                </c:pt>
                <c:pt idx="2">
                  <c:v>1.4563279734384729E-2</c:v>
                </c:pt>
                <c:pt idx="3">
                  <c:v>1.4217696035111138E-2</c:v>
                </c:pt>
                <c:pt idx="4">
                  <c:v>1.0678384495905012E-2</c:v>
                </c:pt>
                <c:pt idx="5">
                  <c:v>1.3240765758834623E-2</c:v>
                </c:pt>
                <c:pt idx="6">
                  <c:v>1.1060781269462833E-2</c:v>
                </c:pt>
                <c:pt idx="7">
                  <c:v>9.966518592460203E-3</c:v>
                </c:pt>
                <c:pt idx="8">
                  <c:v>1.1263853280950526E-2</c:v>
                </c:pt>
                <c:pt idx="9">
                  <c:v>1.2614139461963934E-2</c:v>
                </c:pt>
                <c:pt idx="10">
                  <c:v>1.3946334785160339E-2</c:v>
                </c:pt>
                <c:pt idx="11">
                  <c:v>1.5457169271074824E-2</c:v>
                </c:pt>
                <c:pt idx="12">
                  <c:v>1.5740888972630526E-2</c:v>
                </c:pt>
                <c:pt idx="13">
                  <c:v>1.5770897675860488E-2</c:v>
                </c:pt>
                <c:pt idx="14">
                  <c:v>1.5219200749443253E-2</c:v>
                </c:pt>
                <c:pt idx="15">
                  <c:v>1.3472394987712407E-2</c:v>
                </c:pt>
                <c:pt idx="16">
                  <c:v>1.2815725533220799E-2</c:v>
                </c:pt>
                <c:pt idx="17">
                  <c:v>1.6322046469688128E-2</c:v>
                </c:pt>
                <c:pt idx="18">
                  <c:v>1.731574027828648E-2</c:v>
                </c:pt>
                <c:pt idx="19">
                  <c:v>1.6181915275954521E-2</c:v>
                </c:pt>
                <c:pt idx="20">
                  <c:v>1.345223935077362E-2</c:v>
                </c:pt>
                <c:pt idx="21">
                  <c:v>1.2591927963309582E-2</c:v>
                </c:pt>
                <c:pt idx="22">
                  <c:v>1.1466917919465565E-2</c:v>
                </c:pt>
                <c:pt idx="23">
                  <c:v>1.2582355021074758E-2</c:v>
                </c:pt>
                <c:pt idx="24">
                  <c:v>1.0482851169009348E-2</c:v>
                </c:pt>
                <c:pt idx="25">
                  <c:v>9.0212167044833556E-3</c:v>
                </c:pt>
                <c:pt idx="26">
                  <c:v>9.6609890674321623E-3</c:v>
                </c:pt>
                <c:pt idx="27">
                  <c:v>9.7003169365653449E-3</c:v>
                </c:pt>
                <c:pt idx="28">
                  <c:v>1.0313369068231177E-2</c:v>
                </c:pt>
                <c:pt idx="29">
                  <c:v>9.5310904234213508E-3</c:v>
                </c:pt>
                <c:pt idx="30">
                  <c:v>7.9229968880002548E-3</c:v>
                </c:pt>
                <c:pt idx="31">
                  <c:v>7.0656427780654129E-3</c:v>
                </c:pt>
                <c:pt idx="32">
                  <c:v>9.0902565919519646E-3</c:v>
                </c:pt>
                <c:pt idx="33">
                  <c:v>9.1588075449269071E-3</c:v>
                </c:pt>
                <c:pt idx="34">
                  <c:v>8.78853556237927E-3</c:v>
                </c:pt>
                <c:pt idx="35">
                  <c:v>9.0797981356057749E-3</c:v>
                </c:pt>
                <c:pt idx="36">
                  <c:v>7.491429952637272E-3</c:v>
                </c:pt>
                <c:pt idx="37">
                  <c:v>9.2415503637014226E-3</c:v>
                </c:pt>
                <c:pt idx="38">
                  <c:v>1.023743833039439E-2</c:v>
                </c:pt>
                <c:pt idx="39">
                  <c:v>1.0010768013076562E-2</c:v>
                </c:pt>
                <c:pt idx="40">
                  <c:v>1.1170513060621045E-2</c:v>
                </c:pt>
                <c:pt idx="41">
                  <c:v>1.1402237414481117E-2</c:v>
                </c:pt>
                <c:pt idx="42">
                  <c:v>9.7998322534126239E-3</c:v>
                </c:pt>
                <c:pt idx="43">
                  <c:v>8.5961529900899745E-3</c:v>
                </c:pt>
                <c:pt idx="44">
                  <c:v>1.0177148273847475E-2</c:v>
                </c:pt>
                <c:pt idx="45">
                  <c:v>1.2066119061746846E-2</c:v>
                </c:pt>
                <c:pt idx="46">
                  <c:v>8.2426774639798184E-3</c:v>
                </c:pt>
                <c:pt idx="47">
                  <c:v>9.3425839815359634E-3</c:v>
                </c:pt>
                <c:pt idx="48">
                  <c:v>1.0660894263495969E-2</c:v>
                </c:pt>
                <c:pt idx="49">
                  <c:v>1.2755116009934982E-2</c:v>
                </c:pt>
                <c:pt idx="50">
                  <c:v>1.2871950742476863E-2</c:v>
                </c:pt>
                <c:pt idx="51">
                  <c:v>1.0495368005832171E-2</c:v>
                </c:pt>
                <c:pt idx="52">
                  <c:v>9.3928850762252346E-3</c:v>
                </c:pt>
                <c:pt idx="53">
                  <c:v>1.2042596039023842E-2</c:v>
                </c:pt>
                <c:pt idx="54">
                  <c:v>1.20998136589009E-2</c:v>
                </c:pt>
                <c:pt idx="55">
                  <c:v>1.0239022257436101E-2</c:v>
                </c:pt>
                <c:pt idx="56">
                  <c:v>9.5014617909966997E-3</c:v>
                </c:pt>
                <c:pt idx="57">
                  <c:v>1.1109228172675012E-2</c:v>
                </c:pt>
                <c:pt idx="58">
                  <c:v>1.120527556469525E-2</c:v>
                </c:pt>
                <c:pt idx="59">
                  <c:v>1.0127406902778247E-2</c:v>
                </c:pt>
              </c:numCache>
            </c:numRef>
          </c:val>
          <c:smooth val="0"/>
          <c:extLst>
            <c:ext xmlns:c16="http://schemas.microsoft.com/office/drawing/2014/chart" uri="{C3380CC4-5D6E-409C-BE32-E72D297353CC}">
              <c16:uniqueId val="{00000000-D4D5-45C1-BD59-3D0787D9A50E}"/>
            </c:ext>
          </c:extLst>
        </c:ser>
        <c:ser>
          <c:idx val="1"/>
          <c:order val="1"/>
          <c:tx>
            <c:strRef>
              <c:f>TdR_ARA!$B$87</c:f>
              <c:strCache>
                <c:ptCount val="1"/>
                <c:pt idx="0">
                  <c:v>Industrie</c:v>
                </c:pt>
              </c:strCache>
            </c:strRef>
          </c:tx>
          <c:marker>
            <c:symbol val="none"/>
          </c:marker>
          <c:cat>
            <c:strRef>
              <c:f>TdR_ARA!$C$85:$BJ$85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TdR_ARA!$C$87:$BJ$87</c:f>
              <c:numCache>
                <c:formatCode>0.0%</c:formatCode>
                <c:ptCount val="60"/>
                <c:pt idx="0">
                  <c:v>8.4259861340933606E-2</c:v>
                </c:pt>
                <c:pt idx="1">
                  <c:v>8.2240217693117068E-2</c:v>
                </c:pt>
                <c:pt idx="2">
                  <c:v>7.8738276983304725E-2</c:v>
                </c:pt>
                <c:pt idx="3">
                  <c:v>7.695729951923877E-2</c:v>
                </c:pt>
                <c:pt idx="4">
                  <c:v>7.3205070952373358E-2</c:v>
                </c:pt>
                <c:pt idx="5">
                  <c:v>7.0893776038036649E-2</c:v>
                </c:pt>
                <c:pt idx="6">
                  <c:v>6.7735308929875421E-2</c:v>
                </c:pt>
                <c:pt idx="7">
                  <c:v>6.4036899480434187E-2</c:v>
                </c:pt>
                <c:pt idx="8">
                  <c:v>6.7184903880331118E-2</c:v>
                </c:pt>
                <c:pt idx="9">
                  <c:v>6.8389792977145938E-2</c:v>
                </c:pt>
                <c:pt idx="10">
                  <c:v>7.0367888489373795E-2</c:v>
                </c:pt>
                <c:pt idx="11">
                  <c:v>7.0871679506197563E-2</c:v>
                </c:pt>
                <c:pt idx="12">
                  <c:v>7.1101106784444548E-2</c:v>
                </c:pt>
                <c:pt idx="13">
                  <c:v>7.2686220520245648E-2</c:v>
                </c:pt>
                <c:pt idx="14">
                  <c:v>6.9971209591576516E-2</c:v>
                </c:pt>
                <c:pt idx="15">
                  <c:v>7.0403670638135213E-2</c:v>
                </c:pt>
                <c:pt idx="16">
                  <c:v>7.0522966721974778E-2</c:v>
                </c:pt>
                <c:pt idx="17">
                  <c:v>7.1638297445984753E-2</c:v>
                </c:pt>
                <c:pt idx="18">
                  <c:v>7.6506181336983115E-2</c:v>
                </c:pt>
                <c:pt idx="19">
                  <c:v>7.5439513950434176E-2</c:v>
                </c:pt>
                <c:pt idx="20">
                  <c:v>7.4553939282093085E-2</c:v>
                </c:pt>
                <c:pt idx="21">
                  <c:v>7.6123879233197994E-2</c:v>
                </c:pt>
                <c:pt idx="22">
                  <c:v>7.8116295190571935E-2</c:v>
                </c:pt>
                <c:pt idx="23">
                  <c:v>8.0371182810603195E-2</c:v>
                </c:pt>
                <c:pt idx="24">
                  <c:v>8.1733903607581315E-2</c:v>
                </c:pt>
                <c:pt idx="25">
                  <c:v>8.6688110698350043E-2</c:v>
                </c:pt>
                <c:pt idx="26">
                  <c:v>8.9593479730963418E-2</c:v>
                </c:pt>
                <c:pt idx="27">
                  <c:v>9.0931643628163084E-2</c:v>
                </c:pt>
                <c:pt idx="28">
                  <c:v>9.1469030287534475E-2</c:v>
                </c:pt>
                <c:pt idx="29">
                  <c:v>8.9475561757323671E-2</c:v>
                </c:pt>
                <c:pt idx="30">
                  <c:v>8.7095275657403506E-2</c:v>
                </c:pt>
                <c:pt idx="31">
                  <c:v>8.3757376112959483E-2</c:v>
                </c:pt>
                <c:pt idx="32">
                  <c:v>8.3941476503819404E-2</c:v>
                </c:pt>
                <c:pt idx="33">
                  <c:v>8.1335280075123639E-2</c:v>
                </c:pt>
                <c:pt idx="34">
                  <c:v>7.9444677202427108E-2</c:v>
                </c:pt>
                <c:pt idx="35">
                  <c:v>7.7108431079456197E-2</c:v>
                </c:pt>
                <c:pt idx="36">
                  <c:v>4.8716065378049775E-2</c:v>
                </c:pt>
                <c:pt idx="37">
                  <c:v>5.5295716398589198E-2</c:v>
                </c:pt>
                <c:pt idx="38">
                  <c:v>7.0304365549026124E-2</c:v>
                </c:pt>
                <c:pt idx="39">
                  <c:v>7.2786766588755283E-2</c:v>
                </c:pt>
                <c:pt idx="40">
                  <c:v>7.5693263385996662E-2</c:v>
                </c:pt>
                <c:pt idx="41">
                  <c:v>7.6325495160667292E-2</c:v>
                </c:pt>
                <c:pt idx="42">
                  <c:v>7.802993694212125E-2</c:v>
                </c:pt>
                <c:pt idx="43">
                  <c:v>8.1350725431875395E-2</c:v>
                </c:pt>
                <c:pt idx="44">
                  <c:v>8.0503856881490435E-2</c:v>
                </c:pt>
                <c:pt idx="45">
                  <c:v>7.8196897289270886E-2</c:v>
                </c:pt>
                <c:pt idx="46">
                  <c:v>7.9791301563590142E-2</c:v>
                </c:pt>
                <c:pt idx="47">
                  <c:v>7.8540042299294857E-2</c:v>
                </c:pt>
                <c:pt idx="48">
                  <c:v>7.7684603522826676E-2</c:v>
                </c:pt>
                <c:pt idx="49">
                  <c:v>7.6514127213914207E-2</c:v>
                </c:pt>
                <c:pt idx="50">
                  <c:v>7.4480815659863239E-2</c:v>
                </c:pt>
                <c:pt idx="51">
                  <c:v>7.2415353664266643E-2</c:v>
                </c:pt>
                <c:pt idx="52">
                  <c:v>7.1306395854246862E-2</c:v>
                </c:pt>
                <c:pt idx="53">
                  <c:v>6.9027617144264974E-2</c:v>
                </c:pt>
                <c:pt idx="54">
                  <c:v>6.9012118552993593E-2</c:v>
                </c:pt>
                <c:pt idx="55">
                  <c:v>6.8617706671852574E-2</c:v>
                </c:pt>
                <c:pt idx="56">
                  <c:v>6.9203728826613242E-2</c:v>
                </c:pt>
                <c:pt idx="57">
                  <c:v>7.0775302900711962E-2</c:v>
                </c:pt>
                <c:pt idx="58">
                  <c:v>7.1633402719814276E-2</c:v>
                </c:pt>
                <c:pt idx="59">
                  <c:v>7.2480834082224832E-2</c:v>
                </c:pt>
              </c:numCache>
            </c:numRef>
          </c:val>
          <c:smooth val="0"/>
          <c:extLst>
            <c:ext xmlns:c16="http://schemas.microsoft.com/office/drawing/2014/chart" uri="{C3380CC4-5D6E-409C-BE32-E72D297353CC}">
              <c16:uniqueId val="{00000001-D4D5-45C1-BD59-3D0787D9A50E}"/>
            </c:ext>
          </c:extLst>
        </c:ser>
        <c:ser>
          <c:idx val="2"/>
          <c:order val="2"/>
          <c:tx>
            <c:strRef>
              <c:f>TdR_ARA!$B$88</c:f>
              <c:strCache>
                <c:ptCount val="1"/>
                <c:pt idx="0">
                  <c:v>Construction</c:v>
                </c:pt>
              </c:strCache>
            </c:strRef>
          </c:tx>
          <c:marker>
            <c:symbol val="none"/>
          </c:marker>
          <c:cat>
            <c:strRef>
              <c:f>TdR_ARA!$C$85:$BJ$85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TdR_ARA!$C$88:$BJ$88</c:f>
              <c:numCache>
                <c:formatCode>0.0%</c:formatCode>
                <c:ptCount val="60"/>
                <c:pt idx="0">
                  <c:v>8.1595264386307181E-2</c:v>
                </c:pt>
                <c:pt idx="1">
                  <c:v>7.9207820972108836E-2</c:v>
                </c:pt>
                <c:pt idx="2">
                  <c:v>8.0755542334414995E-2</c:v>
                </c:pt>
                <c:pt idx="3">
                  <c:v>8.3282458131756082E-2</c:v>
                </c:pt>
                <c:pt idx="4">
                  <c:v>7.9591717921607325E-2</c:v>
                </c:pt>
                <c:pt idx="5">
                  <c:v>7.7045455542199978E-2</c:v>
                </c:pt>
                <c:pt idx="6">
                  <c:v>7.5714971938861078E-2</c:v>
                </c:pt>
                <c:pt idx="7">
                  <c:v>6.961864922205889E-2</c:v>
                </c:pt>
                <c:pt idx="8">
                  <c:v>7.6101318223568526E-2</c:v>
                </c:pt>
                <c:pt idx="9">
                  <c:v>7.8375058795870506E-2</c:v>
                </c:pt>
                <c:pt idx="10">
                  <c:v>7.8802194907657108E-2</c:v>
                </c:pt>
                <c:pt idx="11">
                  <c:v>7.3275863775819752E-2</c:v>
                </c:pt>
                <c:pt idx="12">
                  <c:v>7.5486567458209169E-2</c:v>
                </c:pt>
                <c:pt idx="13">
                  <c:v>7.1337747470986437E-2</c:v>
                </c:pt>
                <c:pt idx="14">
                  <c:v>6.8987142432096124E-2</c:v>
                </c:pt>
                <c:pt idx="15">
                  <c:v>6.9271222739383173E-2</c:v>
                </c:pt>
                <c:pt idx="16">
                  <c:v>6.6534083512031383E-2</c:v>
                </c:pt>
                <c:pt idx="17">
                  <c:v>6.9597799223722431E-2</c:v>
                </c:pt>
                <c:pt idx="18">
                  <c:v>7.5807701792503915E-2</c:v>
                </c:pt>
                <c:pt idx="19">
                  <c:v>7.7597478563511929E-2</c:v>
                </c:pt>
                <c:pt idx="20">
                  <c:v>7.3982117508805345E-2</c:v>
                </c:pt>
                <c:pt idx="21">
                  <c:v>8.0801596189685951E-2</c:v>
                </c:pt>
                <c:pt idx="22">
                  <c:v>8.7717073155175435E-2</c:v>
                </c:pt>
                <c:pt idx="23">
                  <c:v>9.2079204060264888E-2</c:v>
                </c:pt>
                <c:pt idx="24">
                  <c:v>9.5147704733311189E-2</c:v>
                </c:pt>
                <c:pt idx="25">
                  <c:v>9.5068497270208469E-2</c:v>
                </c:pt>
                <c:pt idx="26">
                  <c:v>9.751003337513825E-2</c:v>
                </c:pt>
                <c:pt idx="27">
                  <c:v>0.10143997014496604</c:v>
                </c:pt>
                <c:pt idx="28">
                  <c:v>0.10064038279635727</c:v>
                </c:pt>
                <c:pt idx="29">
                  <c:v>9.9563205190224061E-2</c:v>
                </c:pt>
                <c:pt idx="30">
                  <c:v>0.1023064238217942</c:v>
                </c:pt>
                <c:pt idx="31">
                  <c:v>9.6254048718472804E-2</c:v>
                </c:pt>
                <c:pt idx="32">
                  <c:v>0.10327259474344198</c:v>
                </c:pt>
                <c:pt idx="33">
                  <c:v>0.10393048608068325</c:v>
                </c:pt>
                <c:pt idx="34">
                  <c:v>0.10539878415298887</c:v>
                </c:pt>
                <c:pt idx="35">
                  <c:v>9.753180530608635E-2</c:v>
                </c:pt>
                <c:pt idx="36">
                  <c:v>4.2126182880396081E-2</c:v>
                </c:pt>
                <c:pt idx="37">
                  <c:v>7.85307081669918E-2</c:v>
                </c:pt>
                <c:pt idx="38">
                  <c:v>9.0514049994360371E-2</c:v>
                </c:pt>
                <c:pt idx="39">
                  <c:v>9.1752029622005862E-2</c:v>
                </c:pt>
                <c:pt idx="40">
                  <c:v>9.3148864746826848E-2</c:v>
                </c:pt>
                <c:pt idx="41">
                  <c:v>9.1078051973208743E-2</c:v>
                </c:pt>
                <c:pt idx="42">
                  <c:v>9.0773993888721441E-2</c:v>
                </c:pt>
                <c:pt idx="43">
                  <c:v>9.1194128675189071E-2</c:v>
                </c:pt>
                <c:pt idx="44">
                  <c:v>9.3065469438506215E-2</c:v>
                </c:pt>
                <c:pt idx="45">
                  <c:v>8.9430268369085658E-2</c:v>
                </c:pt>
                <c:pt idx="46">
                  <c:v>9.1232155009491306E-2</c:v>
                </c:pt>
                <c:pt idx="47">
                  <c:v>9.0792206818865434E-2</c:v>
                </c:pt>
                <c:pt idx="48">
                  <c:v>9.1468063800310612E-2</c:v>
                </c:pt>
                <c:pt idx="49">
                  <c:v>8.9681428306077435E-2</c:v>
                </c:pt>
                <c:pt idx="50">
                  <c:v>8.8328797122809444E-2</c:v>
                </c:pt>
                <c:pt idx="51">
                  <c:v>8.5489374638982527E-2</c:v>
                </c:pt>
                <c:pt idx="52">
                  <c:v>8.3933609142664775E-2</c:v>
                </c:pt>
                <c:pt idx="53">
                  <c:v>8.2790719143177649E-2</c:v>
                </c:pt>
                <c:pt idx="54">
                  <c:v>8.4442324490182866E-2</c:v>
                </c:pt>
                <c:pt idx="55">
                  <c:v>8.6008132481106378E-2</c:v>
                </c:pt>
                <c:pt idx="56">
                  <c:v>8.2710106021814014E-2</c:v>
                </c:pt>
                <c:pt idx="57">
                  <c:v>8.4295400760795294E-2</c:v>
                </c:pt>
                <c:pt idx="58">
                  <c:v>8.5277606163613726E-2</c:v>
                </c:pt>
                <c:pt idx="59">
                  <c:v>8.7385515782392217E-2</c:v>
                </c:pt>
              </c:numCache>
            </c:numRef>
          </c:val>
          <c:smooth val="0"/>
          <c:extLst>
            <c:ext xmlns:c16="http://schemas.microsoft.com/office/drawing/2014/chart" uri="{C3380CC4-5D6E-409C-BE32-E72D297353CC}">
              <c16:uniqueId val="{00000002-D4D5-45C1-BD59-3D0787D9A50E}"/>
            </c:ext>
          </c:extLst>
        </c:ser>
        <c:ser>
          <c:idx val="3"/>
          <c:order val="3"/>
          <c:tx>
            <c:strRef>
              <c:f>TdR_ARA!$B$89</c:f>
              <c:strCache>
                <c:ptCount val="1"/>
                <c:pt idx="0">
                  <c:v>Tertiaire marchand</c:v>
                </c:pt>
              </c:strCache>
            </c:strRef>
          </c:tx>
          <c:marker>
            <c:symbol val="none"/>
          </c:marker>
          <c:cat>
            <c:strRef>
              <c:f>TdR_ARA!$C$85:$BJ$85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TdR_ARA!$C$89:$BJ$89</c:f>
              <c:numCache>
                <c:formatCode>0.0%</c:formatCode>
                <c:ptCount val="60"/>
                <c:pt idx="0">
                  <c:v>2.1387815972083727E-2</c:v>
                </c:pt>
                <c:pt idx="1">
                  <c:v>2.1228421319443917E-2</c:v>
                </c:pt>
                <c:pt idx="2">
                  <c:v>2.1452233830322902E-2</c:v>
                </c:pt>
                <c:pt idx="3">
                  <c:v>2.0183919310425104E-2</c:v>
                </c:pt>
                <c:pt idx="4">
                  <c:v>2.006269654274908E-2</c:v>
                </c:pt>
                <c:pt idx="5">
                  <c:v>1.9208945483947429E-2</c:v>
                </c:pt>
                <c:pt idx="6">
                  <c:v>1.8769009112878345E-2</c:v>
                </c:pt>
                <c:pt idx="7">
                  <c:v>1.8887639811758169E-2</c:v>
                </c:pt>
                <c:pt idx="8">
                  <c:v>1.9324531108018548E-2</c:v>
                </c:pt>
                <c:pt idx="9">
                  <c:v>1.966051568004526E-2</c:v>
                </c:pt>
                <c:pt idx="10">
                  <c:v>2.0189653085999935E-2</c:v>
                </c:pt>
                <c:pt idx="11">
                  <c:v>2.0864209668171377E-2</c:v>
                </c:pt>
                <c:pt idx="12">
                  <c:v>2.0463041638299789E-2</c:v>
                </c:pt>
                <c:pt idx="13">
                  <c:v>2.1055656356747159E-2</c:v>
                </c:pt>
                <c:pt idx="14">
                  <c:v>2.0836029332799218E-2</c:v>
                </c:pt>
                <c:pt idx="15">
                  <c:v>2.1317273618207115E-2</c:v>
                </c:pt>
                <c:pt idx="16">
                  <c:v>2.1527708598604364E-2</c:v>
                </c:pt>
                <c:pt idx="17">
                  <c:v>2.3160821359601094E-2</c:v>
                </c:pt>
                <c:pt idx="18">
                  <c:v>2.3800593468341947E-2</c:v>
                </c:pt>
                <c:pt idx="19">
                  <c:v>2.3422812579084965E-2</c:v>
                </c:pt>
                <c:pt idx="20">
                  <c:v>2.4227581280543135E-2</c:v>
                </c:pt>
                <c:pt idx="21">
                  <c:v>2.4819222896073172E-2</c:v>
                </c:pt>
                <c:pt idx="22">
                  <c:v>2.5226365354469628E-2</c:v>
                </c:pt>
                <c:pt idx="23">
                  <c:v>2.7422217180822848E-2</c:v>
                </c:pt>
                <c:pt idx="24">
                  <c:v>2.7077463439248477E-2</c:v>
                </c:pt>
                <c:pt idx="25">
                  <c:v>2.8573273613834462E-2</c:v>
                </c:pt>
                <c:pt idx="26">
                  <c:v>2.9066140281846908E-2</c:v>
                </c:pt>
                <c:pt idx="27">
                  <c:v>2.9803595077038045E-2</c:v>
                </c:pt>
                <c:pt idx="28">
                  <c:v>3.1222300983677717E-2</c:v>
                </c:pt>
                <c:pt idx="29">
                  <c:v>3.0612476681880038E-2</c:v>
                </c:pt>
                <c:pt idx="30">
                  <c:v>3.0876310422229245E-2</c:v>
                </c:pt>
                <c:pt idx="31">
                  <c:v>2.9957202440786024E-2</c:v>
                </c:pt>
                <c:pt idx="32">
                  <c:v>3.0634249441097286E-2</c:v>
                </c:pt>
                <c:pt idx="33">
                  <c:v>3.1236722053889381E-2</c:v>
                </c:pt>
                <c:pt idx="34">
                  <c:v>3.1512568276251381E-2</c:v>
                </c:pt>
                <c:pt idx="35">
                  <c:v>3.1096796484262501E-2</c:v>
                </c:pt>
                <c:pt idx="36">
                  <c:v>2.2292921456051041E-2</c:v>
                </c:pt>
                <c:pt idx="37">
                  <c:v>2.6067926339194251E-2</c:v>
                </c:pt>
                <c:pt idx="38">
                  <c:v>2.9281717436907259E-2</c:v>
                </c:pt>
                <c:pt idx="39">
                  <c:v>3.021264433069254E-2</c:v>
                </c:pt>
                <c:pt idx="40">
                  <c:v>3.0354297496206412E-2</c:v>
                </c:pt>
                <c:pt idx="41">
                  <c:v>3.1519532029252936E-2</c:v>
                </c:pt>
                <c:pt idx="42">
                  <c:v>3.0841914233830228E-2</c:v>
                </c:pt>
                <c:pt idx="43">
                  <c:v>3.1508470860722324E-2</c:v>
                </c:pt>
                <c:pt idx="44">
                  <c:v>3.1683138788900445E-2</c:v>
                </c:pt>
                <c:pt idx="45">
                  <c:v>3.1063828891771825E-2</c:v>
                </c:pt>
                <c:pt idx="46">
                  <c:v>3.0669221263852985E-2</c:v>
                </c:pt>
                <c:pt idx="47">
                  <c:v>3.0982384517207962E-2</c:v>
                </c:pt>
                <c:pt idx="48">
                  <c:v>2.9575739175580148E-2</c:v>
                </c:pt>
                <c:pt idx="49">
                  <c:v>2.9356232852007277E-2</c:v>
                </c:pt>
                <c:pt idx="50">
                  <c:v>2.9302973237001571E-2</c:v>
                </c:pt>
                <c:pt idx="51">
                  <c:v>2.9457048029947714E-2</c:v>
                </c:pt>
                <c:pt idx="52">
                  <c:v>2.9066778484555324E-2</c:v>
                </c:pt>
                <c:pt idx="53">
                  <c:v>2.8768595847145237E-2</c:v>
                </c:pt>
                <c:pt idx="54">
                  <c:v>2.8811597790658117E-2</c:v>
                </c:pt>
                <c:pt idx="55">
                  <c:v>2.7047959497667393E-2</c:v>
                </c:pt>
                <c:pt idx="56">
                  <c:v>2.7347931791936744E-2</c:v>
                </c:pt>
                <c:pt idx="57">
                  <c:v>2.6684199492513081E-2</c:v>
                </c:pt>
                <c:pt idx="58">
                  <c:v>2.6516950605263032E-2</c:v>
                </c:pt>
                <c:pt idx="59">
                  <c:v>2.6715083389106751E-2</c:v>
                </c:pt>
              </c:numCache>
            </c:numRef>
          </c:val>
          <c:smooth val="0"/>
          <c:extLst>
            <c:ext xmlns:c16="http://schemas.microsoft.com/office/drawing/2014/chart" uri="{C3380CC4-5D6E-409C-BE32-E72D297353CC}">
              <c16:uniqueId val="{00000003-D4D5-45C1-BD59-3D0787D9A50E}"/>
            </c:ext>
          </c:extLst>
        </c:ser>
        <c:ser>
          <c:idx val="4"/>
          <c:order val="4"/>
          <c:tx>
            <c:strRef>
              <c:f>TdR_ARA!$B$90</c:f>
              <c:strCache>
                <c:ptCount val="1"/>
                <c:pt idx="0">
                  <c:v>Tertiaire non marchand</c:v>
                </c:pt>
              </c:strCache>
            </c:strRef>
          </c:tx>
          <c:marker>
            <c:symbol val="none"/>
          </c:marker>
          <c:cat>
            <c:strRef>
              <c:f>TdR_ARA!$C$85:$BJ$85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TdR_ARA!$C$90:$BJ$90</c:f>
              <c:numCache>
                <c:formatCode>0.0%</c:formatCode>
                <c:ptCount val="60"/>
                <c:pt idx="0">
                  <c:v>2.2282500214795909E-3</c:v>
                </c:pt>
                <c:pt idx="1">
                  <c:v>2.2945621436788297E-3</c:v>
                </c:pt>
                <c:pt idx="2">
                  <c:v>2.4035853385436399E-3</c:v>
                </c:pt>
                <c:pt idx="3">
                  <c:v>2.5371983637417651E-3</c:v>
                </c:pt>
                <c:pt idx="4">
                  <c:v>2.2701600034076719E-3</c:v>
                </c:pt>
                <c:pt idx="5">
                  <c:v>2.0175112028993345E-3</c:v>
                </c:pt>
                <c:pt idx="6">
                  <c:v>1.9573544929491547E-3</c:v>
                </c:pt>
                <c:pt idx="7">
                  <c:v>1.7427170115481793E-3</c:v>
                </c:pt>
                <c:pt idx="8">
                  <c:v>1.7848310573741367E-3</c:v>
                </c:pt>
                <c:pt idx="9">
                  <c:v>1.683797929624012E-3</c:v>
                </c:pt>
                <c:pt idx="10">
                  <c:v>1.5461573271043649E-3</c:v>
                </c:pt>
                <c:pt idx="11">
                  <c:v>1.6127630413313337E-3</c:v>
                </c:pt>
                <c:pt idx="12">
                  <c:v>1.6574026625136124E-3</c:v>
                </c:pt>
                <c:pt idx="13">
                  <c:v>1.7298850386116853E-3</c:v>
                </c:pt>
                <c:pt idx="14">
                  <c:v>1.7895098741237435E-3</c:v>
                </c:pt>
                <c:pt idx="15">
                  <c:v>1.9797563742496908E-3</c:v>
                </c:pt>
                <c:pt idx="16">
                  <c:v>1.8495528896521926E-3</c:v>
                </c:pt>
                <c:pt idx="17">
                  <c:v>2.0686328838648246E-3</c:v>
                </c:pt>
                <c:pt idx="18">
                  <c:v>2.0970590574287806E-3</c:v>
                </c:pt>
                <c:pt idx="19">
                  <c:v>2.0851907719481337E-3</c:v>
                </c:pt>
                <c:pt idx="20">
                  <c:v>2.2888479126016849E-3</c:v>
                </c:pt>
                <c:pt idx="21">
                  <c:v>2.1577953160903844E-3</c:v>
                </c:pt>
                <c:pt idx="22">
                  <c:v>2.0336997625307915E-3</c:v>
                </c:pt>
                <c:pt idx="23">
                  <c:v>2.1311208748921568E-3</c:v>
                </c:pt>
                <c:pt idx="24">
                  <c:v>2.4805781130217653E-3</c:v>
                </c:pt>
                <c:pt idx="25">
                  <c:v>2.5020667878696726E-3</c:v>
                </c:pt>
                <c:pt idx="26">
                  <c:v>2.4113325677678232E-3</c:v>
                </c:pt>
                <c:pt idx="27">
                  <c:v>2.6902610931790493E-3</c:v>
                </c:pt>
                <c:pt idx="28">
                  <c:v>2.8423484947136422E-3</c:v>
                </c:pt>
                <c:pt idx="29">
                  <c:v>2.9976713997436422E-3</c:v>
                </c:pt>
                <c:pt idx="30">
                  <c:v>3.0592336844451036E-3</c:v>
                </c:pt>
                <c:pt idx="31">
                  <c:v>3.1002693850221636E-3</c:v>
                </c:pt>
                <c:pt idx="32">
                  <c:v>3.5557730936282813E-3</c:v>
                </c:pt>
                <c:pt idx="33">
                  <c:v>3.6014994778977407E-3</c:v>
                </c:pt>
                <c:pt idx="34">
                  <c:v>3.6112216705813296E-3</c:v>
                </c:pt>
                <c:pt idx="35">
                  <c:v>3.8700291466781615E-3</c:v>
                </c:pt>
                <c:pt idx="36">
                  <c:v>3.0662114550857205E-3</c:v>
                </c:pt>
                <c:pt idx="37">
                  <c:v>3.4600334353079754E-3</c:v>
                </c:pt>
                <c:pt idx="38">
                  <c:v>4.2338568489218289E-3</c:v>
                </c:pt>
                <c:pt idx="39">
                  <c:v>4.2424373978169529E-3</c:v>
                </c:pt>
                <c:pt idx="40">
                  <c:v>5.2459428375241125E-3</c:v>
                </c:pt>
                <c:pt idx="41">
                  <c:v>5.6827534437570004E-3</c:v>
                </c:pt>
                <c:pt idx="42">
                  <c:v>5.9920123420813291E-3</c:v>
                </c:pt>
                <c:pt idx="43">
                  <c:v>6.4937109507881138E-3</c:v>
                </c:pt>
                <c:pt idx="44">
                  <c:v>6.2127871960231335E-3</c:v>
                </c:pt>
                <c:pt idx="45">
                  <c:v>6.2998405031168218E-3</c:v>
                </c:pt>
                <c:pt idx="46">
                  <c:v>5.9657717294377445E-3</c:v>
                </c:pt>
                <c:pt idx="47">
                  <c:v>6.4056696882562394E-3</c:v>
                </c:pt>
                <c:pt idx="48">
                  <c:v>5.8672113429438224E-3</c:v>
                </c:pt>
                <c:pt idx="49">
                  <c:v>5.8171165921139132E-3</c:v>
                </c:pt>
                <c:pt idx="50">
                  <c:v>5.7393970949604712E-3</c:v>
                </c:pt>
                <c:pt idx="51">
                  <c:v>6.0658112894119614E-3</c:v>
                </c:pt>
                <c:pt idx="52">
                  <c:v>5.7430815811946269E-3</c:v>
                </c:pt>
                <c:pt idx="53">
                  <c:v>5.8326557918648159E-3</c:v>
                </c:pt>
                <c:pt idx="54">
                  <c:v>4.9863073721297165E-3</c:v>
                </c:pt>
                <c:pt idx="55">
                  <c:v>4.9091392859214305E-3</c:v>
                </c:pt>
                <c:pt idx="56">
                  <c:v>4.7912637874671033E-3</c:v>
                </c:pt>
                <c:pt idx="57">
                  <c:v>4.967090443848278E-3</c:v>
                </c:pt>
                <c:pt idx="58">
                  <c:v>5.0522661548216517E-3</c:v>
                </c:pt>
                <c:pt idx="59">
                  <c:v>4.9257263645246276E-3</c:v>
                </c:pt>
              </c:numCache>
            </c:numRef>
          </c:val>
          <c:smooth val="0"/>
          <c:extLst>
            <c:ext xmlns:c16="http://schemas.microsoft.com/office/drawing/2014/chart" uri="{C3380CC4-5D6E-409C-BE32-E72D297353CC}">
              <c16:uniqueId val="{00000004-D4D5-45C1-BD59-3D0787D9A50E}"/>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063989669901074"/>
          <c:h val="0.22962429696287964"/>
        </c:manualLayout>
      </c:layou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TdR_01!$C$86:$AW$86</c:f>
              <c:numCache>
                <c:formatCode>0.0%</c:formatCode>
                <c:ptCount val="47"/>
                <c:pt idx="0">
                  <c:v>1.0585112562467528E-2</c:v>
                </c:pt>
                <c:pt idx="1">
                  <c:v>9.7772694344632153E-3</c:v>
                </c:pt>
                <c:pt idx="2">
                  <c:v>8.7638609020803688E-3</c:v>
                </c:pt>
                <c:pt idx="3">
                  <c:v>1.4201476391033578E-2</c:v>
                </c:pt>
                <c:pt idx="4">
                  <c:v>9.934610108145869E-3</c:v>
                </c:pt>
                <c:pt idx="5">
                  <c:v>1.3979122318554726E-2</c:v>
                </c:pt>
                <c:pt idx="6">
                  <c:v>1.0081231683663221E-2</c:v>
                </c:pt>
                <c:pt idx="7">
                  <c:v>1.1086506346413099E-2</c:v>
                </c:pt>
                <c:pt idx="8">
                  <c:v>1.054287506103316E-2</c:v>
                </c:pt>
                <c:pt idx="9">
                  <c:v>1.8712451099743257E-2</c:v>
                </c:pt>
                <c:pt idx="10">
                  <c:v>2.5673321958164165E-2</c:v>
                </c:pt>
                <c:pt idx="11">
                  <c:v>3.4119520362506227E-2</c:v>
                </c:pt>
                <c:pt idx="12">
                  <c:v>3.7415723447151314E-2</c:v>
                </c:pt>
                <c:pt idx="13">
                  <c:v>3.9711329008895693E-2</c:v>
                </c:pt>
                <c:pt idx="14">
                  <c:v>3.735008283460519E-2</c:v>
                </c:pt>
                <c:pt idx="15">
                  <c:v>4.1505269687679598E-2</c:v>
                </c:pt>
                <c:pt idx="16">
                  <c:v>3.9436332159861628E-2</c:v>
                </c:pt>
                <c:pt idx="17">
                  <c:v>4.8760720095183861E-2</c:v>
                </c:pt>
                <c:pt idx="18">
                  <c:v>5.3641924322804825E-2</c:v>
                </c:pt>
                <c:pt idx="19">
                  <c:v>4.6450450876331685E-2</c:v>
                </c:pt>
                <c:pt idx="20">
                  <c:v>4.5034585532703349E-2</c:v>
                </c:pt>
                <c:pt idx="21">
                  <c:v>2.0540658471397563E-2</c:v>
                </c:pt>
                <c:pt idx="22">
                  <c:v>2.180226879790334E-2</c:v>
                </c:pt>
                <c:pt idx="23">
                  <c:v>2.0844872963154005E-2</c:v>
                </c:pt>
                <c:pt idx="24">
                  <c:v>4.2599694284808009E-3</c:v>
                </c:pt>
                <c:pt idx="25">
                  <c:v>4.8379040622048199E-3</c:v>
                </c:pt>
                <c:pt idx="26">
                  <c:v>3.4526330905149667E-3</c:v>
                </c:pt>
                <c:pt idx="27">
                  <c:v>4.4033739877612907E-3</c:v>
                </c:pt>
                <c:pt idx="28">
                  <c:v>4.2695129225748946E-3</c:v>
                </c:pt>
                <c:pt idx="29">
                  <c:v>8.5606948448519148E-3</c:v>
                </c:pt>
                <c:pt idx="30">
                  <c:v>4.7667364839091807E-3</c:v>
                </c:pt>
                <c:pt idx="31">
                  <c:v>6.4089971529198101E-3</c:v>
                </c:pt>
                <c:pt idx="32">
                  <c:v>6.8474775373991749E-3</c:v>
                </c:pt>
                <c:pt idx="33">
                  <c:v>8.8808694561105257E-3</c:v>
                </c:pt>
                <c:pt idx="34">
                  <c:v>7.8899132915399867E-3</c:v>
                </c:pt>
                <c:pt idx="35">
                  <c:v>1.1779952294218998E-2</c:v>
                </c:pt>
                <c:pt idx="36">
                  <c:v>5.3107539230730309E-3</c:v>
                </c:pt>
                <c:pt idx="37">
                  <c:v>9.9697168678815375E-3</c:v>
                </c:pt>
                <c:pt idx="38">
                  <c:v>7.8602135117887464E-3</c:v>
                </c:pt>
                <c:pt idx="39">
                  <c:v>1.3806331898338485E-2</c:v>
                </c:pt>
                <c:pt idx="40">
                  <c:v>1.6373755220463568E-2</c:v>
                </c:pt>
                <c:pt idx="41">
                  <c:v>1.6046776799425871E-2</c:v>
                </c:pt>
                <c:pt idx="42">
                  <c:v>1.3849966368642818E-2</c:v>
                </c:pt>
                <c:pt idx="43">
                  <c:v>1.0629284775205318E-2</c:v>
                </c:pt>
                <c:pt idx="44">
                  <c:v>1.2369008742538545E-2</c:v>
                </c:pt>
                <c:pt idx="45">
                  <c:v>1.7163866351751732E-2</c:v>
                </c:pt>
                <c:pt idx="46">
                  <c:v>1.0109984282993881E-2</c:v>
                </c:pt>
              </c:numCache>
            </c:numRef>
          </c:val>
          <c:smooth val="0"/>
          <c:extLst>
            <c:ext xmlns:c16="http://schemas.microsoft.com/office/drawing/2014/chart" uri="{C3380CC4-5D6E-409C-BE32-E72D297353CC}">
              <c16:uniqueId val="{00000000-5EB7-4423-8EC5-E4D924EFC19B}"/>
            </c:ext>
          </c:extLst>
        </c:ser>
        <c:ser>
          <c:idx val="1"/>
          <c:order val="1"/>
          <c:tx>
            <c:strRef>
              <c:f>TdR_01!$B$87</c:f>
              <c:strCache>
                <c:ptCount val="1"/>
                <c:pt idx="0">
                  <c:v>Industrie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TdR_01!$C$87:$AW$87</c:f>
              <c:numCache>
                <c:formatCode>0.0%</c:formatCode>
                <c:ptCount val="47"/>
                <c:pt idx="0">
                  <c:v>9.2514772574147128E-2</c:v>
                </c:pt>
                <c:pt idx="1">
                  <c:v>8.8953585839759167E-2</c:v>
                </c:pt>
                <c:pt idx="2">
                  <c:v>8.7076659020449823E-2</c:v>
                </c:pt>
                <c:pt idx="3">
                  <c:v>8.7651373023746662E-2</c:v>
                </c:pt>
                <c:pt idx="4">
                  <c:v>8.1562705586860088E-2</c:v>
                </c:pt>
                <c:pt idx="5">
                  <c:v>7.9222554018674354E-2</c:v>
                </c:pt>
                <c:pt idx="6">
                  <c:v>7.8379451031717132E-2</c:v>
                </c:pt>
                <c:pt idx="7">
                  <c:v>7.0373257005104731E-2</c:v>
                </c:pt>
                <c:pt idx="8">
                  <c:v>7.1000786415934519E-2</c:v>
                </c:pt>
                <c:pt idx="9">
                  <c:v>7.2462381392672581E-2</c:v>
                </c:pt>
                <c:pt idx="10">
                  <c:v>7.1657835300569905E-2</c:v>
                </c:pt>
                <c:pt idx="11">
                  <c:v>7.7700687104424862E-2</c:v>
                </c:pt>
                <c:pt idx="12">
                  <c:v>7.9304282152783526E-2</c:v>
                </c:pt>
                <c:pt idx="13">
                  <c:v>8.0964138991453688E-2</c:v>
                </c:pt>
                <c:pt idx="14">
                  <c:v>7.7350739676352115E-2</c:v>
                </c:pt>
                <c:pt idx="15">
                  <c:v>6.8549807154576856E-2</c:v>
                </c:pt>
                <c:pt idx="16">
                  <c:v>7.8579703737440137E-2</c:v>
                </c:pt>
                <c:pt idx="17">
                  <c:v>8.387317099638246E-2</c:v>
                </c:pt>
                <c:pt idx="18">
                  <c:v>8.9901341361506723E-2</c:v>
                </c:pt>
                <c:pt idx="19">
                  <c:v>8.9050025683189413E-2</c:v>
                </c:pt>
                <c:pt idx="20">
                  <c:v>8.2800293596121982E-2</c:v>
                </c:pt>
                <c:pt idx="21">
                  <c:v>8.2847909657927071E-2</c:v>
                </c:pt>
                <c:pt idx="22">
                  <c:v>8.7715548303836557E-2</c:v>
                </c:pt>
                <c:pt idx="23">
                  <c:v>9.2208415427529847E-2</c:v>
                </c:pt>
                <c:pt idx="24">
                  <c:v>9.2629986200389508E-2</c:v>
                </c:pt>
                <c:pt idx="25">
                  <c:v>9.8491829426670785E-2</c:v>
                </c:pt>
                <c:pt idx="26">
                  <c:v>0.10326485196611818</c:v>
                </c:pt>
                <c:pt idx="27">
                  <c:v>0.10811081070413574</c:v>
                </c:pt>
                <c:pt idx="28">
                  <c:v>0.10941443555300837</c:v>
                </c:pt>
                <c:pt idx="29">
                  <c:v>0.10402706930654593</c:v>
                </c:pt>
                <c:pt idx="30">
                  <c:v>9.8877974178806075E-2</c:v>
                </c:pt>
                <c:pt idx="31">
                  <c:v>9.8803479780976006E-2</c:v>
                </c:pt>
                <c:pt idx="32">
                  <c:v>9.9599070163905234E-2</c:v>
                </c:pt>
                <c:pt idx="33">
                  <c:v>9.845745700852386E-2</c:v>
                </c:pt>
                <c:pt idx="34">
                  <c:v>9.4849719943022659E-2</c:v>
                </c:pt>
                <c:pt idx="35">
                  <c:v>8.8556072419379683E-2</c:v>
                </c:pt>
                <c:pt idx="36">
                  <c:v>4.4909793257237055E-2</c:v>
                </c:pt>
                <c:pt idx="37">
                  <c:v>6.2381271811616651E-2</c:v>
                </c:pt>
                <c:pt idx="38">
                  <c:v>8.6710465979362245E-2</c:v>
                </c:pt>
                <c:pt idx="39">
                  <c:v>9.0307697766905032E-2</c:v>
                </c:pt>
                <c:pt idx="40">
                  <c:v>9.1661056202842178E-2</c:v>
                </c:pt>
                <c:pt idx="41">
                  <c:v>9.5437563144262688E-2</c:v>
                </c:pt>
                <c:pt idx="42">
                  <c:v>9.5705001490315897E-2</c:v>
                </c:pt>
                <c:pt idx="43">
                  <c:v>0.10283537552097453</c:v>
                </c:pt>
                <c:pt idx="44">
                  <c:v>0.10118717291913944</c:v>
                </c:pt>
                <c:pt idx="45">
                  <c:v>9.7021674469050495E-2</c:v>
                </c:pt>
                <c:pt idx="46">
                  <c:v>9.8699350437996353E-2</c:v>
                </c:pt>
              </c:numCache>
            </c:numRef>
          </c:val>
          <c:smooth val="0"/>
          <c:extLst>
            <c:ext xmlns:c16="http://schemas.microsoft.com/office/drawing/2014/chart" uri="{C3380CC4-5D6E-409C-BE32-E72D297353CC}">
              <c16:uniqueId val="{00000001-5EB7-4423-8EC5-E4D924EFC19B}"/>
            </c:ext>
          </c:extLst>
        </c:ser>
        <c:ser>
          <c:idx val="2"/>
          <c:order val="2"/>
          <c:tx>
            <c:strRef>
              <c:f>TdR_01!$B$88</c:f>
              <c:strCache>
                <c:ptCount val="1"/>
                <c:pt idx="0">
                  <c:v>Construction</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TdR_01!$C$88:$AW$88</c:f>
              <c:numCache>
                <c:formatCode>0.0%</c:formatCode>
                <c:ptCount val="47"/>
                <c:pt idx="0">
                  <c:v>5.3967323854000528E-2</c:v>
                </c:pt>
                <c:pt idx="1">
                  <c:v>5.9090603747528656E-2</c:v>
                </c:pt>
                <c:pt idx="2">
                  <c:v>5.8712574127689203E-2</c:v>
                </c:pt>
                <c:pt idx="3">
                  <c:v>6.5183919353690833E-2</c:v>
                </c:pt>
                <c:pt idx="4">
                  <c:v>5.886557663313427E-2</c:v>
                </c:pt>
                <c:pt idx="5">
                  <c:v>5.4479783766704246E-2</c:v>
                </c:pt>
                <c:pt idx="6">
                  <c:v>5.2522520983809079E-2</c:v>
                </c:pt>
                <c:pt idx="7">
                  <c:v>5.3646388500618168E-2</c:v>
                </c:pt>
                <c:pt idx="8">
                  <c:v>6.0085112654287086E-2</c:v>
                </c:pt>
                <c:pt idx="9">
                  <c:v>6.7426689224128519E-2</c:v>
                </c:pt>
                <c:pt idx="10">
                  <c:v>6.4220101360141529E-2</c:v>
                </c:pt>
                <c:pt idx="11">
                  <c:v>6.399908896767674E-2</c:v>
                </c:pt>
                <c:pt idx="12">
                  <c:v>5.9595785047459868E-2</c:v>
                </c:pt>
                <c:pt idx="13">
                  <c:v>5.3132167744187997E-2</c:v>
                </c:pt>
                <c:pt idx="14">
                  <c:v>4.9058837327432714E-2</c:v>
                </c:pt>
                <c:pt idx="15">
                  <c:v>5.0448618678576126E-2</c:v>
                </c:pt>
                <c:pt idx="16">
                  <c:v>4.6996473847930251E-2</c:v>
                </c:pt>
                <c:pt idx="17">
                  <c:v>5.0676732983187124E-2</c:v>
                </c:pt>
                <c:pt idx="18">
                  <c:v>5.7338085128247167E-2</c:v>
                </c:pt>
                <c:pt idx="19">
                  <c:v>5.6818374501190191E-2</c:v>
                </c:pt>
                <c:pt idx="20">
                  <c:v>5.2930710674013982E-2</c:v>
                </c:pt>
                <c:pt idx="21">
                  <c:v>5.6624653503627269E-2</c:v>
                </c:pt>
                <c:pt idx="22">
                  <c:v>6.3482382729070044E-2</c:v>
                </c:pt>
                <c:pt idx="23">
                  <c:v>6.0036607478020199E-2</c:v>
                </c:pt>
                <c:pt idx="24">
                  <c:v>6.0397034818770533E-2</c:v>
                </c:pt>
                <c:pt idx="25">
                  <c:v>6.2543133354833649E-2</c:v>
                </c:pt>
                <c:pt idx="26">
                  <c:v>6.070634125455035E-2</c:v>
                </c:pt>
                <c:pt idx="27">
                  <c:v>6.7824797495452241E-2</c:v>
                </c:pt>
                <c:pt idx="28">
                  <c:v>7.1831693868032245E-2</c:v>
                </c:pt>
                <c:pt idx="29">
                  <c:v>6.2432333497202633E-2</c:v>
                </c:pt>
                <c:pt idx="30">
                  <c:v>6.3571762390625827E-2</c:v>
                </c:pt>
                <c:pt idx="31">
                  <c:v>5.9104365957085833E-2</c:v>
                </c:pt>
                <c:pt idx="32">
                  <c:v>6.0111351766155841E-2</c:v>
                </c:pt>
                <c:pt idx="33">
                  <c:v>6.0767772711587592E-2</c:v>
                </c:pt>
                <c:pt idx="34">
                  <c:v>6.6168995866625488E-2</c:v>
                </c:pt>
                <c:pt idx="35">
                  <c:v>6.4268406485207846E-2</c:v>
                </c:pt>
                <c:pt idx="36">
                  <c:v>1.6482686474241247E-2</c:v>
                </c:pt>
                <c:pt idx="37">
                  <c:v>4.2756226533546604E-2</c:v>
                </c:pt>
                <c:pt idx="38">
                  <c:v>5.3941909703688333E-2</c:v>
                </c:pt>
                <c:pt idx="39">
                  <c:v>5.3546478623005517E-2</c:v>
                </c:pt>
                <c:pt idx="40">
                  <c:v>5.7305561245951306E-2</c:v>
                </c:pt>
                <c:pt idx="41">
                  <c:v>5.5413823955564025E-2</c:v>
                </c:pt>
                <c:pt idx="42">
                  <c:v>5.6741971414259643E-2</c:v>
                </c:pt>
                <c:pt idx="43">
                  <c:v>5.9163380364756137E-2</c:v>
                </c:pt>
                <c:pt idx="44">
                  <c:v>5.772704246029009E-2</c:v>
                </c:pt>
                <c:pt idx="45">
                  <c:v>5.467880338484387E-2</c:v>
                </c:pt>
                <c:pt idx="46">
                  <c:v>5.7723802192566856E-2</c:v>
                </c:pt>
              </c:numCache>
            </c:numRef>
          </c:val>
          <c:smooth val="0"/>
          <c:extLst>
            <c:ext xmlns:c16="http://schemas.microsoft.com/office/drawing/2014/chart" uri="{C3380CC4-5D6E-409C-BE32-E72D297353CC}">
              <c16:uniqueId val="{00000002-5EB7-4423-8EC5-E4D924EFC19B}"/>
            </c:ext>
          </c:extLst>
        </c:ser>
        <c:ser>
          <c:idx val="3"/>
          <c:order val="3"/>
          <c:tx>
            <c:strRef>
              <c:f>TdR_01!$B$89</c:f>
              <c:strCache>
                <c:ptCount val="1"/>
                <c:pt idx="0">
                  <c:v>Tertiaire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TdR_01!$C$89:$AW$89</c:f>
              <c:numCache>
                <c:formatCode>0.0%</c:formatCode>
                <c:ptCount val="47"/>
                <c:pt idx="0">
                  <c:v>3.1885300797204974E-2</c:v>
                </c:pt>
                <c:pt idx="1">
                  <c:v>3.1433581971758717E-2</c:v>
                </c:pt>
                <c:pt idx="2">
                  <c:v>3.2862404968505163E-2</c:v>
                </c:pt>
                <c:pt idx="3">
                  <c:v>3.1713216427601221E-2</c:v>
                </c:pt>
                <c:pt idx="4">
                  <c:v>3.0674863020993353E-2</c:v>
                </c:pt>
                <c:pt idx="5">
                  <c:v>2.8865155669987087E-2</c:v>
                </c:pt>
                <c:pt idx="6">
                  <c:v>2.6108209865048221E-2</c:v>
                </c:pt>
                <c:pt idx="7">
                  <c:v>2.5072843770534189E-2</c:v>
                </c:pt>
                <c:pt idx="8">
                  <c:v>2.8856912283818509E-2</c:v>
                </c:pt>
                <c:pt idx="9">
                  <c:v>2.9984754806587442E-2</c:v>
                </c:pt>
                <c:pt idx="10">
                  <c:v>3.076594964257397E-2</c:v>
                </c:pt>
                <c:pt idx="11">
                  <c:v>3.1313036239334111E-2</c:v>
                </c:pt>
                <c:pt idx="12">
                  <c:v>3.0174944181624277E-2</c:v>
                </c:pt>
                <c:pt idx="13">
                  <c:v>3.2847119749865629E-2</c:v>
                </c:pt>
                <c:pt idx="14">
                  <c:v>3.223766087496259E-2</c:v>
                </c:pt>
                <c:pt idx="15">
                  <c:v>3.2350071497486976E-2</c:v>
                </c:pt>
                <c:pt idx="16">
                  <c:v>2.9995929869978684E-2</c:v>
                </c:pt>
                <c:pt idx="17">
                  <c:v>3.1487405196120637E-2</c:v>
                </c:pt>
                <c:pt idx="18">
                  <c:v>3.0983148150327558E-2</c:v>
                </c:pt>
                <c:pt idx="19">
                  <c:v>3.3096699784878385E-2</c:v>
                </c:pt>
                <c:pt idx="20">
                  <c:v>3.5077559144756784E-2</c:v>
                </c:pt>
                <c:pt idx="21">
                  <c:v>3.428709182071088E-2</c:v>
                </c:pt>
                <c:pt idx="22">
                  <c:v>3.6187698747413961E-2</c:v>
                </c:pt>
                <c:pt idx="23">
                  <c:v>3.6740698255206428E-2</c:v>
                </c:pt>
                <c:pt idx="24">
                  <c:v>3.7038084396164551E-2</c:v>
                </c:pt>
                <c:pt idx="25">
                  <c:v>3.9174778515320606E-2</c:v>
                </c:pt>
                <c:pt idx="26">
                  <c:v>4.3205755466226355E-2</c:v>
                </c:pt>
                <c:pt idx="27">
                  <c:v>4.3190642951676718E-2</c:v>
                </c:pt>
                <c:pt idx="28">
                  <c:v>4.9435036956106078E-2</c:v>
                </c:pt>
                <c:pt idx="29">
                  <c:v>4.7599575389075915E-2</c:v>
                </c:pt>
                <c:pt idx="30">
                  <c:v>4.7206865397096863E-2</c:v>
                </c:pt>
                <c:pt idx="31">
                  <c:v>4.6044774396450237E-2</c:v>
                </c:pt>
                <c:pt idx="32">
                  <c:v>4.6123852280307569E-2</c:v>
                </c:pt>
                <c:pt idx="33">
                  <c:v>4.5077194423665146E-2</c:v>
                </c:pt>
                <c:pt idx="34">
                  <c:v>4.4632925186408628E-2</c:v>
                </c:pt>
                <c:pt idx="35">
                  <c:v>4.1112779037624843E-2</c:v>
                </c:pt>
                <c:pt idx="36">
                  <c:v>2.933041238238181E-2</c:v>
                </c:pt>
                <c:pt idx="37">
                  <c:v>4.0516014732087963E-2</c:v>
                </c:pt>
                <c:pt idx="38">
                  <c:v>4.264084494248177E-2</c:v>
                </c:pt>
                <c:pt idx="39">
                  <c:v>4.4089652197506858E-2</c:v>
                </c:pt>
                <c:pt idx="40">
                  <c:v>4.1241428784392541E-2</c:v>
                </c:pt>
                <c:pt idx="41">
                  <c:v>4.0252073599296577E-2</c:v>
                </c:pt>
                <c:pt idx="42">
                  <c:v>3.9230776855021944E-2</c:v>
                </c:pt>
                <c:pt idx="43">
                  <c:v>4.3412058731626582E-2</c:v>
                </c:pt>
                <c:pt idx="44">
                  <c:v>4.0470185032061075E-2</c:v>
                </c:pt>
                <c:pt idx="45">
                  <c:v>4.0255167449823402E-2</c:v>
                </c:pt>
                <c:pt idx="46">
                  <c:v>4.1322316315511899E-2</c:v>
                </c:pt>
              </c:numCache>
            </c:numRef>
          </c:val>
          <c:smooth val="0"/>
          <c:extLst>
            <c:ext xmlns:c16="http://schemas.microsoft.com/office/drawing/2014/chart" uri="{C3380CC4-5D6E-409C-BE32-E72D297353CC}">
              <c16:uniqueId val="{00000003-5EB7-4423-8EC5-E4D924EFC19B}"/>
            </c:ext>
          </c:extLst>
        </c:ser>
        <c:ser>
          <c:idx val="4"/>
          <c:order val="4"/>
          <c:tx>
            <c:strRef>
              <c:f>TdR_01!$B$90</c:f>
              <c:strCache>
                <c:ptCount val="1"/>
                <c:pt idx="0">
                  <c:v>Tertiaire non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TdR_01!$C$90:$AW$90</c:f>
              <c:numCache>
                <c:formatCode>0.0%</c:formatCode>
                <c:ptCount val="47"/>
                <c:pt idx="0">
                  <c:v>6.9026471610866402E-4</c:v>
                </c:pt>
                <c:pt idx="1">
                  <c:v>9.244918402107991E-4</c:v>
                </c:pt>
                <c:pt idx="2">
                  <c:v>1.2564735823197286E-3</c:v>
                </c:pt>
                <c:pt idx="3">
                  <c:v>9.5943521426700205E-4</c:v>
                </c:pt>
                <c:pt idx="4">
                  <c:v>1.1731147461292153E-3</c:v>
                </c:pt>
                <c:pt idx="5">
                  <c:v>1.0274815673559188E-3</c:v>
                </c:pt>
                <c:pt idx="6">
                  <c:v>7.0804810470804461E-4</c:v>
                </c:pt>
                <c:pt idx="7">
                  <c:v>8.1888718586847385E-4</c:v>
                </c:pt>
                <c:pt idx="8">
                  <c:v>1.2582548542872981E-3</c:v>
                </c:pt>
                <c:pt idx="9">
                  <c:v>1.4564704262477986E-3</c:v>
                </c:pt>
                <c:pt idx="10">
                  <c:v>1.0063695857680838E-3</c:v>
                </c:pt>
                <c:pt idx="11">
                  <c:v>1.5240404769409966E-3</c:v>
                </c:pt>
                <c:pt idx="12">
                  <c:v>1.0680952296839089E-3</c:v>
                </c:pt>
                <c:pt idx="13">
                  <c:v>9.8621275097392582E-4</c:v>
                </c:pt>
                <c:pt idx="14">
                  <c:v>1.1736580771203168E-3</c:v>
                </c:pt>
                <c:pt idx="15">
                  <c:v>8.9554874359281875E-4</c:v>
                </c:pt>
                <c:pt idx="16">
                  <c:v>7.0208709027844466E-4</c:v>
                </c:pt>
                <c:pt idx="17">
                  <c:v>7.9673036642758256E-4</c:v>
                </c:pt>
                <c:pt idx="18">
                  <c:v>6.9738170840653358E-4</c:v>
                </c:pt>
                <c:pt idx="19">
                  <c:v>9.2027319173983916E-4</c:v>
                </c:pt>
                <c:pt idx="20">
                  <c:v>8.1340863229368828E-4</c:v>
                </c:pt>
                <c:pt idx="21">
                  <c:v>6.2922530847648705E-4</c:v>
                </c:pt>
                <c:pt idx="22">
                  <c:v>6.882685196384421E-4</c:v>
                </c:pt>
                <c:pt idx="23">
                  <c:v>8.081513026280151E-4</c:v>
                </c:pt>
                <c:pt idx="24">
                  <c:v>1.0526167287560426E-3</c:v>
                </c:pt>
                <c:pt idx="25">
                  <c:v>1.0403169852402526E-3</c:v>
                </c:pt>
                <c:pt idx="26">
                  <c:v>9.9292591894608521E-4</c:v>
                </c:pt>
                <c:pt idx="27">
                  <c:v>1.4234870302696227E-3</c:v>
                </c:pt>
                <c:pt idx="28">
                  <c:v>1.184226998672905E-3</c:v>
                </c:pt>
                <c:pt idx="29">
                  <c:v>1.2029322628911493E-3</c:v>
                </c:pt>
                <c:pt idx="30">
                  <c:v>1.434178562030608E-3</c:v>
                </c:pt>
                <c:pt idx="31">
                  <c:v>1.1096819542601316E-3</c:v>
                </c:pt>
                <c:pt idx="32">
                  <c:v>6.1296733330209693E-4</c:v>
                </c:pt>
                <c:pt idx="33">
                  <c:v>8.8302868602901691E-4</c:v>
                </c:pt>
                <c:pt idx="34">
                  <c:v>1.1354067768754225E-3</c:v>
                </c:pt>
                <c:pt idx="35">
                  <c:v>1.1363321016335558E-3</c:v>
                </c:pt>
                <c:pt idx="36">
                  <c:v>9.2283383313374523E-4</c:v>
                </c:pt>
                <c:pt idx="37">
                  <c:v>1.3026816260943764E-3</c:v>
                </c:pt>
                <c:pt idx="38">
                  <c:v>1.6433809034559729E-3</c:v>
                </c:pt>
                <c:pt idx="39">
                  <c:v>1.6378052934059211E-3</c:v>
                </c:pt>
                <c:pt idx="40">
                  <c:v>2.0237252454641643E-3</c:v>
                </c:pt>
                <c:pt idx="41">
                  <c:v>1.9121261991548073E-3</c:v>
                </c:pt>
                <c:pt idx="42">
                  <c:v>2.1695489883326513E-3</c:v>
                </c:pt>
                <c:pt idx="43">
                  <c:v>2.9121728811101785E-3</c:v>
                </c:pt>
                <c:pt idx="44">
                  <c:v>2.7883194199879403E-3</c:v>
                </c:pt>
                <c:pt idx="45">
                  <c:v>2.5335233114972006E-3</c:v>
                </c:pt>
                <c:pt idx="46">
                  <c:v>2.4864987048609927E-3</c:v>
                </c:pt>
              </c:numCache>
            </c:numRef>
          </c:val>
          <c:smooth val="0"/>
          <c:extLst>
            <c:ext xmlns:c16="http://schemas.microsoft.com/office/drawing/2014/chart" uri="{C3380CC4-5D6E-409C-BE32-E72D297353CC}">
              <c16:uniqueId val="{00000004-5EB7-4423-8EC5-E4D924EFC19B}"/>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TdR_01!$C$86:$AY$86</c:f>
              <c:numCache>
                <c:formatCode>0.0%</c:formatCode>
                <c:ptCount val="49"/>
                <c:pt idx="0">
                  <c:v>1.0585112562467528E-2</c:v>
                </c:pt>
                <c:pt idx="1">
                  <c:v>9.7772694344632153E-3</c:v>
                </c:pt>
                <c:pt idx="2">
                  <c:v>8.7638609020803688E-3</c:v>
                </c:pt>
                <c:pt idx="3">
                  <c:v>1.4201476391033578E-2</c:v>
                </c:pt>
                <c:pt idx="4">
                  <c:v>9.934610108145869E-3</c:v>
                </c:pt>
                <c:pt idx="5">
                  <c:v>1.3979122318554726E-2</c:v>
                </c:pt>
                <c:pt idx="6">
                  <c:v>1.0081231683663221E-2</c:v>
                </c:pt>
                <c:pt idx="7">
                  <c:v>1.1086506346413099E-2</c:v>
                </c:pt>
                <c:pt idx="8">
                  <c:v>1.054287506103316E-2</c:v>
                </c:pt>
                <c:pt idx="9">
                  <c:v>1.8712451099743257E-2</c:v>
                </c:pt>
                <c:pt idx="10">
                  <c:v>2.5673321958164165E-2</c:v>
                </c:pt>
                <c:pt idx="11">
                  <c:v>3.4119520362506227E-2</c:v>
                </c:pt>
                <c:pt idx="12">
                  <c:v>3.7415723447151314E-2</c:v>
                </c:pt>
                <c:pt idx="13">
                  <c:v>3.9711329008895693E-2</c:v>
                </c:pt>
                <c:pt idx="14">
                  <c:v>3.735008283460519E-2</c:v>
                </c:pt>
                <c:pt idx="15">
                  <c:v>4.1505269687679598E-2</c:v>
                </c:pt>
                <c:pt idx="16">
                  <c:v>3.9436332159861628E-2</c:v>
                </c:pt>
                <c:pt idx="17">
                  <c:v>4.8760720095183861E-2</c:v>
                </c:pt>
                <c:pt idx="18">
                  <c:v>5.3641924322804825E-2</c:v>
                </c:pt>
                <c:pt idx="19">
                  <c:v>4.6450450876331685E-2</c:v>
                </c:pt>
                <c:pt idx="20">
                  <c:v>4.5034585532703349E-2</c:v>
                </c:pt>
                <c:pt idx="21">
                  <c:v>2.0540658471397563E-2</c:v>
                </c:pt>
                <c:pt idx="22">
                  <c:v>2.180226879790334E-2</c:v>
                </c:pt>
                <c:pt idx="23">
                  <c:v>2.0844872963154005E-2</c:v>
                </c:pt>
                <c:pt idx="24">
                  <c:v>4.2599694284808009E-3</c:v>
                </c:pt>
                <c:pt idx="25">
                  <c:v>4.8379040622048199E-3</c:v>
                </c:pt>
                <c:pt idx="26">
                  <c:v>3.4526330905149667E-3</c:v>
                </c:pt>
                <c:pt idx="27">
                  <c:v>4.4033739877612907E-3</c:v>
                </c:pt>
                <c:pt idx="28">
                  <c:v>4.2695129225748946E-3</c:v>
                </c:pt>
                <c:pt idx="29">
                  <c:v>8.5606948448519148E-3</c:v>
                </c:pt>
                <c:pt idx="30">
                  <c:v>4.7667364839091807E-3</c:v>
                </c:pt>
                <c:pt idx="31">
                  <c:v>6.4089971529198101E-3</c:v>
                </c:pt>
                <c:pt idx="32">
                  <c:v>6.8474775373991749E-3</c:v>
                </c:pt>
                <c:pt idx="33">
                  <c:v>8.8808694561105257E-3</c:v>
                </c:pt>
                <c:pt idx="34">
                  <c:v>7.8899132915399867E-3</c:v>
                </c:pt>
                <c:pt idx="35">
                  <c:v>1.1779952294218998E-2</c:v>
                </c:pt>
                <c:pt idx="36">
                  <c:v>5.3107539230730309E-3</c:v>
                </c:pt>
                <c:pt idx="37">
                  <c:v>9.9697168678815375E-3</c:v>
                </c:pt>
                <c:pt idx="38">
                  <c:v>7.8602135117887464E-3</c:v>
                </c:pt>
                <c:pt idx="39">
                  <c:v>1.3806331898338485E-2</c:v>
                </c:pt>
                <c:pt idx="40">
                  <c:v>1.6373755220463568E-2</c:v>
                </c:pt>
                <c:pt idx="41">
                  <c:v>1.6046776799425871E-2</c:v>
                </c:pt>
                <c:pt idx="42">
                  <c:v>1.3849966368642818E-2</c:v>
                </c:pt>
                <c:pt idx="43">
                  <c:v>1.0629284775205318E-2</c:v>
                </c:pt>
                <c:pt idx="44">
                  <c:v>1.2369008742538545E-2</c:v>
                </c:pt>
                <c:pt idx="45">
                  <c:v>1.7163866351751732E-2</c:v>
                </c:pt>
                <c:pt idx="46">
                  <c:v>1.0109984282993881E-2</c:v>
                </c:pt>
                <c:pt idx="47">
                  <c:v>1.0940868185405832E-2</c:v>
                </c:pt>
                <c:pt idx="48">
                  <c:v>1.3704581230889534E-2</c:v>
                </c:pt>
              </c:numCache>
            </c:numRef>
          </c:val>
          <c:smooth val="0"/>
          <c:extLst>
            <c:ext xmlns:c16="http://schemas.microsoft.com/office/drawing/2014/chart" uri="{C3380CC4-5D6E-409C-BE32-E72D297353CC}">
              <c16:uniqueId val="{00000000-5894-4AA3-A889-8A2183711CD4}"/>
            </c:ext>
          </c:extLst>
        </c:ser>
        <c:ser>
          <c:idx val="1"/>
          <c:order val="1"/>
          <c:tx>
            <c:strRef>
              <c:f>TdR_01!$B$87</c:f>
              <c:strCache>
                <c:ptCount val="1"/>
                <c:pt idx="0">
                  <c:v>Industrie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TdR_01!$C$87:$AY$87</c:f>
              <c:numCache>
                <c:formatCode>0.0%</c:formatCode>
                <c:ptCount val="49"/>
                <c:pt idx="0">
                  <c:v>9.2514772574147128E-2</c:v>
                </c:pt>
                <c:pt idx="1">
                  <c:v>8.8953585839759167E-2</c:v>
                </c:pt>
                <c:pt idx="2">
                  <c:v>8.7076659020449823E-2</c:v>
                </c:pt>
                <c:pt idx="3">
                  <c:v>8.7651373023746662E-2</c:v>
                </c:pt>
                <c:pt idx="4">
                  <c:v>8.1562705586860088E-2</c:v>
                </c:pt>
                <c:pt idx="5">
                  <c:v>7.9222554018674354E-2</c:v>
                </c:pt>
                <c:pt idx="6">
                  <c:v>7.8379451031717132E-2</c:v>
                </c:pt>
                <c:pt idx="7">
                  <c:v>7.0373257005104731E-2</c:v>
                </c:pt>
                <c:pt idx="8">
                  <c:v>7.1000786415934519E-2</c:v>
                </c:pt>
                <c:pt idx="9">
                  <c:v>7.2462381392672581E-2</c:v>
                </c:pt>
                <c:pt idx="10">
                  <c:v>7.1657835300569905E-2</c:v>
                </c:pt>
                <c:pt idx="11">
                  <c:v>7.7700687104424862E-2</c:v>
                </c:pt>
                <c:pt idx="12">
                  <c:v>7.9304282152783526E-2</c:v>
                </c:pt>
                <c:pt idx="13">
                  <c:v>8.0964138991453688E-2</c:v>
                </c:pt>
                <c:pt idx="14">
                  <c:v>7.7350739676352115E-2</c:v>
                </c:pt>
                <c:pt idx="15">
                  <c:v>6.8549807154576856E-2</c:v>
                </c:pt>
                <c:pt idx="16">
                  <c:v>7.8579703737440137E-2</c:v>
                </c:pt>
                <c:pt idx="17">
                  <c:v>8.387317099638246E-2</c:v>
                </c:pt>
                <c:pt idx="18">
                  <c:v>8.9901341361506723E-2</c:v>
                </c:pt>
                <c:pt idx="19">
                  <c:v>8.9050025683189413E-2</c:v>
                </c:pt>
                <c:pt idx="20">
                  <c:v>8.2800293596121982E-2</c:v>
                </c:pt>
                <c:pt idx="21">
                  <c:v>8.2847909657927071E-2</c:v>
                </c:pt>
                <c:pt idx="22">
                  <c:v>8.7715548303836557E-2</c:v>
                </c:pt>
                <c:pt idx="23">
                  <c:v>9.2208415427529847E-2</c:v>
                </c:pt>
                <c:pt idx="24">
                  <c:v>9.2629986200389508E-2</c:v>
                </c:pt>
                <c:pt idx="25">
                  <c:v>9.8491829426670785E-2</c:v>
                </c:pt>
                <c:pt idx="26">
                  <c:v>0.10326485196611818</c:v>
                </c:pt>
                <c:pt idx="27">
                  <c:v>0.10811081070413574</c:v>
                </c:pt>
                <c:pt idx="28">
                  <c:v>0.10941443555300837</c:v>
                </c:pt>
                <c:pt idx="29">
                  <c:v>0.10402706930654593</c:v>
                </c:pt>
                <c:pt idx="30">
                  <c:v>9.8877974178806075E-2</c:v>
                </c:pt>
                <c:pt idx="31">
                  <c:v>9.8803479780976006E-2</c:v>
                </c:pt>
                <c:pt idx="32">
                  <c:v>9.9599070163905234E-2</c:v>
                </c:pt>
                <c:pt idx="33">
                  <c:v>9.845745700852386E-2</c:v>
                </c:pt>
                <c:pt idx="34">
                  <c:v>9.4849719943022659E-2</c:v>
                </c:pt>
                <c:pt idx="35">
                  <c:v>8.8556072419379683E-2</c:v>
                </c:pt>
                <c:pt idx="36">
                  <c:v>4.4909793257237055E-2</c:v>
                </c:pt>
                <c:pt idx="37">
                  <c:v>6.2381271811616651E-2</c:v>
                </c:pt>
                <c:pt idx="38">
                  <c:v>8.6710465979362245E-2</c:v>
                </c:pt>
                <c:pt idx="39">
                  <c:v>9.0307697766905032E-2</c:v>
                </c:pt>
                <c:pt idx="40">
                  <c:v>9.1661056202842178E-2</c:v>
                </c:pt>
                <c:pt idx="41">
                  <c:v>9.5437563144262688E-2</c:v>
                </c:pt>
                <c:pt idx="42">
                  <c:v>9.5705001490315897E-2</c:v>
                </c:pt>
                <c:pt idx="43">
                  <c:v>0.10283537552097453</c:v>
                </c:pt>
                <c:pt idx="44">
                  <c:v>0.10118717291913944</c:v>
                </c:pt>
                <c:pt idx="45">
                  <c:v>9.7021674469050495E-2</c:v>
                </c:pt>
                <c:pt idx="46">
                  <c:v>9.8699350437996353E-2</c:v>
                </c:pt>
                <c:pt idx="47">
                  <c:v>9.7709347680853362E-2</c:v>
                </c:pt>
                <c:pt idx="48">
                  <c:v>9.5670555261681917E-2</c:v>
                </c:pt>
              </c:numCache>
            </c:numRef>
          </c:val>
          <c:smooth val="0"/>
          <c:extLst>
            <c:ext xmlns:c16="http://schemas.microsoft.com/office/drawing/2014/chart" uri="{C3380CC4-5D6E-409C-BE32-E72D297353CC}">
              <c16:uniqueId val="{00000001-5894-4AA3-A889-8A2183711CD4}"/>
            </c:ext>
          </c:extLst>
        </c:ser>
        <c:ser>
          <c:idx val="2"/>
          <c:order val="2"/>
          <c:tx>
            <c:strRef>
              <c:f>TdR_01!$B$88</c:f>
              <c:strCache>
                <c:ptCount val="1"/>
                <c:pt idx="0">
                  <c:v>Construction</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TdR_01!$C$88:$AY$88</c:f>
              <c:numCache>
                <c:formatCode>0.0%</c:formatCode>
                <c:ptCount val="49"/>
                <c:pt idx="0">
                  <c:v>5.3967323854000528E-2</c:v>
                </c:pt>
                <c:pt idx="1">
                  <c:v>5.9090603747528656E-2</c:v>
                </c:pt>
                <c:pt idx="2">
                  <c:v>5.8712574127689203E-2</c:v>
                </c:pt>
                <c:pt idx="3">
                  <c:v>6.5183919353690833E-2</c:v>
                </c:pt>
                <c:pt idx="4">
                  <c:v>5.886557663313427E-2</c:v>
                </c:pt>
                <c:pt idx="5">
                  <c:v>5.4479783766704246E-2</c:v>
                </c:pt>
                <c:pt idx="6">
                  <c:v>5.2522520983809079E-2</c:v>
                </c:pt>
                <c:pt idx="7">
                  <c:v>5.3646388500618168E-2</c:v>
                </c:pt>
                <c:pt idx="8">
                  <c:v>6.0085112654287086E-2</c:v>
                </c:pt>
                <c:pt idx="9">
                  <c:v>6.7426689224128519E-2</c:v>
                </c:pt>
                <c:pt idx="10">
                  <c:v>6.4220101360141529E-2</c:v>
                </c:pt>
                <c:pt idx="11">
                  <c:v>6.399908896767674E-2</c:v>
                </c:pt>
                <c:pt idx="12">
                  <c:v>5.9595785047459868E-2</c:v>
                </c:pt>
                <c:pt idx="13">
                  <c:v>5.3132167744187997E-2</c:v>
                </c:pt>
                <c:pt idx="14">
                  <c:v>4.9058837327432714E-2</c:v>
                </c:pt>
                <c:pt idx="15">
                  <c:v>5.0448618678576126E-2</c:v>
                </c:pt>
                <c:pt idx="16">
                  <c:v>4.6996473847930251E-2</c:v>
                </c:pt>
                <c:pt idx="17">
                  <c:v>5.0676732983187124E-2</c:v>
                </c:pt>
                <c:pt idx="18">
                  <c:v>5.7338085128247167E-2</c:v>
                </c:pt>
                <c:pt idx="19">
                  <c:v>5.6818374501190191E-2</c:v>
                </c:pt>
                <c:pt idx="20">
                  <c:v>5.2930710674013982E-2</c:v>
                </c:pt>
                <c:pt idx="21">
                  <c:v>5.6624653503627269E-2</c:v>
                </c:pt>
                <c:pt idx="22">
                  <c:v>6.3482382729070044E-2</c:v>
                </c:pt>
                <c:pt idx="23">
                  <c:v>6.0036607478020199E-2</c:v>
                </c:pt>
                <c:pt idx="24">
                  <c:v>6.0397034818770533E-2</c:v>
                </c:pt>
                <c:pt idx="25">
                  <c:v>6.2543133354833649E-2</c:v>
                </c:pt>
                <c:pt idx="26">
                  <c:v>6.070634125455035E-2</c:v>
                </c:pt>
                <c:pt idx="27">
                  <c:v>6.7824797495452241E-2</c:v>
                </c:pt>
                <c:pt idx="28">
                  <c:v>7.1831693868032245E-2</c:v>
                </c:pt>
                <c:pt idx="29">
                  <c:v>6.2432333497202633E-2</c:v>
                </c:pt>
                <c:pt idx="30">
                  <c:v>6.3571762390625827E-2</c:v>
                </c:pt>
                <c:pt idx="31">
                  <c:v>5.9104365957085833E-2</c:v>
                </c:pt>
                <c:pt idx="32">
                  <c:v>6.0111351766155841E-2</c:v>
                </c:pt>
                <c:pt idx="33">
                  <c:v>6.0767772711587592E-2</c:v>
                </c:pt>
                <c:pt idx="34">
                  <c:v>6.6168995866625488E-2</c:v>
                </c:pt>
                <c:pt idx="35">
                  <c:v>6.4268406485207846E-2</c:v>
                </c:pt>
                <c:pt idx="36">
                  <c:v>1.6482686474241247E-2</c:v>
                </c:pt>
                <c:pt idx="37">
                  <c:v>4.2756226533546604E-2</c:v>
                </c:pt>
                <c:pt idx="38">
                  <c:v>5.3941909703688333E-2</c:v>
                </c:pt>
                <c:pt idx="39">
                  <c:v>5.3546478623005517E-2</c:v>
                </c:pt>
                <c:pt idx="40">
                  <c:v>5.7305561245951306E-2</c:v>
                </c:pt>
                <c:pt idx="41">
                  <c:v>5.5413823955564025E-2</c:v>
                </c:pt>
                <c:pt idx="42">
                  <c:v>5.6741971414259643E-2</c:v>
                </c:pt>
                <c:pt idx="43">
                  <c:v>5.9163380364756137E-2</c:v>
                </c:pt>
                <c:pt idx="44">
                  <c:v>5.772704246029009E-2</c:v>
                </c:pt>
                <c:pt idx="45">
                  <c:v>5.467880338484387E-2</c:v>
                </c:pt>
                <c:pt idx="46">
                  <c:v>5.7723802192566856E-2</c:v>
                </c:pt>
                <c:pt idx="47">
                  <c:v>6.3825003460240046E-2</c:v>
                </c:pt>
                <c:pt idx="48">
                  <c:v>6.2598784347354525E-2</c:v>
                </c:pt>
              </c:numCache>
            </c:numRef>
          </c:val>
          <c:smooth val="0"/>
          <c:extLst>
            <c:ext xmlns:c16="http://schemas.microsoft.com/office/drawing/2014/chart" uri="{C3380CC4-5D6E-409C-BE32-E72D297353CC}">
              <c16:uniqueId val="{00000002-5894-4AA3-A889-8A2183711CD4}"/>
            </c:ext>
          </c:extLst>
        </c:ser>
        <c:ser>
          <c:idx val="3"/>
          <c:order val="3"/>
          <c:tx>
            <c:strRef>
              <c:f>TdR_01!$B$89</c:f>
              <c:strCache>
                <c:ptCount val="1"/>
                <c:pt idx="0">
                  <c:v>Tertiaire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TdR_01!$C$89:$AY$89</c:f>
              <c:numCache>
                <c:formatCode>0.0%</c:formatCode>
                <c:ptCount val="49"/>
                <c:pt idx="0">
                  <c:v>3.1885300797204974E-2</c:v>
                </c:pt>
                <c:pt idx="1">
                  <c:v>3.1433581971758717E-2</c:v>
                </c:pt>
                <c:pt idx="2">
                  <c:v>3.2862404968505163E-2</c:v>
                </c:pt>
                <c:pt idx="3">
                  <c:v>3.1713216427601221E-2</c:v>
                </c:pt>
                <c:pt idx="4">
                  <c:v>3.0674863020993353E-2</c:v>
                </c:pt>
                <c:pt idx="5">
                  <c:v>2.8865155669987087E-2</c:v>
                </c:pt>
                <c:pt idx="6">
                  <c:v>2.6108209865048221E-2</c:v>
                </c:pt>
                <c:pt idx="7">
                  <c:v>2.5072843770534189E-2</c:v>
                </c:pt>
                <c:pt idx="8">
                  <c:v>2.8856912283818509E-2</c:v>
                </c:pt>
                <c:pt idx="9">
                  <c:v>2.9984754806587442E-2</c:v>
                </c:pt>
                <c:pt idx="10">
                  <c:v>3.076594964257397E-2</c:v>
                </c:pt>
                <c:pt idx="11">
                  <c:v>3.1313036239334111E-2</c:v>
                </c:pt>
                <c:pt idx="12">
                  <c:v>3.0174944181624277E-2</c:v>
                </c:pt>
                <c:pt idx="13">
                  <c:v>3.2847119749865629E-2</c:v>
                </c:pt>
                <c:pt idx="14">
                  <c:v>3.223766087496259E-2</c:v>
                </c:pt>
                <c:pt idx="15">
                  <c:v>3.2350071497486976E-2</c:v>
                </c:pt>
                <c:pt idx="16">
                  <c:v>2.9995929869978684E-2</c:v>
                </c:pt>
                <c:pt idx="17">
                  <c:v>3.1487405196120637E-2</c:v>
                </c:pt>
                <c:pt idx="18">
                  <c:v>3.0983148150327558E-2</c:v>
                </c:pt>
                <c:pt idx="19">
                  <c:v>3.3096699784878385E-2</c:v>
                </c:pt>
                <c:pt idx="20">
                  <c:v>3.5077559144756784E-2</c:v>
                </c:pt>
                <c:pt idx="21">
                  <c:v>3.428709182071088E-2</c:v>
                </c:pt>
                <c:pt idx="22">
                  <c:v>3.6187698747413961E-2</c:v>
                </c:pt>
                <c:pt idx="23">
                  <c:v>3.6740698255206428E-2</c:v>
                </c:pt>
                <c:pt idx="24">
                  <c:v>3.7038084396164551E-2</c:v>
                </c:pt>
                <c:pt idx="25">
                  <c:v>3.9174778515320606E-2</c:v>
                </c:pt>
                <c:pt idx="26">
                  <c:v>4.3205755466226355E-2</c:v>
                </c:pt>
                <c:pt idx="27">
                  <c:v>4.3190642951676718E-2</c:v>
                </c:pt>
                <c:pt idx="28">
                  <c:v>4.9435036956106078E-2</c:v>
                </c:pt>
                <c:pt idx="29">
                  <c:v>4.7599575389075915E-2</c:v>
                </c:pt>
                <c:pt idx="30">
                  <c:v>4.7206865397096863E-2</c:v>
                </c:pt>
                <c:pt idx="31">
                  <c:v>4.6044774396450237E-2</c:v>
                </c:pt>
                <c:pt idx="32">
                  <c:v>4.6123852280307569E-2</c:v>
                </c:pt>
                <c:pt idx="33">
                  <c:v>4.5077194423665146E-2</c:v>
                </c:pt>
                <c:pt idx="34">
                  <c:v>4.4632925186408628E-2</c:v>
                </c:pt>
                <c:pt idx="35">
                  <c:v>4.1112779037624843E-2</c:v>
                </c:pt>
                <c:pt idx="36">
                  <c:v>2.933041238238181E-2</c:v>
                </c:pt>
                <c:pt idx="37">
                  <c:v>4.0516014732087963E-2</c:v>
                </c:pt>
                <c:pt idx="38">
                  <c:v>4.264084494248177E-2</c:v>
                </c:pt>
                <c:pt idx="39">
                  <c:v>4.4089652197506858E-2</c:v>
                </c:pt>
                <c:pt idx="40">
                  <c:v>4.1241428784392541E-2</c:v>
                </c:pt>
                <c:pt idx="41">
                  <c:v>4.0252073599296577E-2</c:v>
                </c:pt>
                <c:pt idx="42">
                  <c:v>3.9230776855021944E-2</c:v>
                </c:pt>
                <c:pt idx="43">
                  <c:v>4.3412058731626582E-2</c:v>
                </c:pt>
                <c:pt idx="44">
                  <c:v>4.0470185032061075E-2</c:v>
                </c:pt>
                <c:pt idx="45">
                  <c:v>4.0255167449823402E-2</c:v>
                </c:pt>
                <c:pt idx="46">
                  <c:v>4.1322316315511899E-2</c:v>
                </c:pt>
                <c:pt idx="47">
                  <c:v>4.1578832505030111E-2</c:v>
                </c:pt>
                <c:pt idx="48">
                  <c:v>4.1105869934148408E-2</c:v>
                </c:pt>
              </c:numCache>
            </c:numRef>
          </c:val>
          <c:smooth val="0"/>
          <c:extLst>
            <c:ext xmlns:c16="http://schemas.microsoft.com/office/drawing/2014/chart" uri="{C3380CC4-5D6E-409C-BE32-E72D297353CC}">
              <c16:uniqueId val="{00000003-5894-4AA3-A889-8A2183711CD4}"/>
            </c:ext>
          </c:extLst>
        </c:ser>
        <c:ser>
          <c:idx val="4"/>
          <c:order val="4"/>
          <c:tx>
            <c:strRef>
              <c:f>TdR_01!$B$90</c:f>
              <c:strCache>
                <c:ptCount val="1"/>
                <c:pt idx="0">
                  <c:v>Tertiaire non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TdR_01!$C$90:$AY$90</c:f>
              <c:numCache>
                <c:formatCode>0.0%</c:formatCode>
                <c:ptCount val="49"/>
                <c:pt idx="0">
                  <c:v>6.9026471610866402E-4</c:v>
                </c:pt>
                <c:pt idx="1">
                  <c:v>9.244918402107991E-4</c:v>
                </c:pt>
                <c:pt idx="2">
                  <c:v>1.2564735823197286E-3</c:v>
                </c:pt>
                <c:pt idx="3">
                  <c:v>9.5943521426700205E-4</c:v>
                </c:pt>
                <c:pt idx="4">
                  <c:v>1.1731147461292153E-3</c:v>
                </c:pt>
                <c:pt idx="5">
                  <c:v>1.0274815673559188E-3</c:v>
                </c:pt>
                <c:pt idx="6">
                  <c:v>7.0804810470804461E-4</c:v>
                </c:pt>
                <c:pt idx="7">
                  <c:v>8.1888718586847385E-4</c:v>
                </c:pt>
                <c:pt idx="8">
                  <c:v>1.2582548542872981E-3</c:v>
                </c:pt>
                <c:pt idx="9">
                  <c:v>1.4564704262477986E-3</c:v>
                </c:pt>
                <c:pt idx="10">
                  <c:v>1.0063695857680838E-3</c:v>
                </c:pt>
                <c:pt idx="11">
                  <c:v>1.5240404769409966E-3</c:v>
                </c:pt>
                <c:pt idx="12">
                  <c:v>1.0680952296839089E-3</c:v>
                </c:pt>
                <c:pt idx="13">
                  <c:v>9.8621275097392582E-4</c:v>
                </c:pt>
                <c:pt idx="14">
                  <c:v>1.1736580771203168E-3</c:v>
                </c:pt>
                <c:pt idx="15">
                  <c:v>8.9554874359281875E-4</c:v>
                </c:pt>
                <c:pt idx="16">
                  <c:v>7.0208709027844466E-4</c:v>
                </c:pt>
                <c:pt idx="17">
                  <c:v>7.9673036642758256E-4</c:v>
                </c:pt>
                <c:pt idx="18">
                  <c:v>6.9738170840653358E-4</c:v>
                </c:pt>
                <c:pt idx="19">
                  <c:v>9.2027319173983916E-4</c:v>
                </c:pt>
                <c:pt idx="20">
                  <c:v>8.1340863229368828E-4</c:v>
                </c:pt>
                <c:pt idx="21">
                  <c:v>6.2922530847648705E-4</c:v>
                </c:pt>
                <c:pt idx="22">
                  <c:v>6.882685196384421E-4</c:v>
                </c:pt>
                <c:pt idx="23">
                  <c:v>8.081513026280151E-4</c:v>
                </c:pt>
                <c:pt idx="24">
                  <c:v>1.0526167287560426E-3</c:v>
                </c:pt>
                <c:pt idx="25">
                  <c:v>1.0403169852402526E-3</c:v>
                </c:pt>
                <c:pt idx="26">
                  <c:v>9.9292591894608521E-4</c:v>
                </c:pt>
                <c:pt idx="27">
                  <c:v>1.4234870302696227E-3</c:v>
                </c:pt>
                <c:pt idx="28">
                  <c:v>1.184226998672905E-3</c:v>
                </c:pt>
                <c:pt idx="29">
                  <c:v>1.2029322628911493E-3</c:v>
                </c:pt>
                <c:pt idx="30">
                  <c:v>1.434178562030608E-3</c:v>
                </c:pt>
                <c:pt idx="31">
                  <c:v>1.1096819542601316E-3</c:v>
                </c:pt>
                <c:pt idx="32">
                  <c:v>6.1296733330209693E-4</c:v>
                </c:pt>
                <c:pt idx="33">
                  <c:v>8.8302868602901691E-4</c:v>
                </c:pt>
                <c:pt idx="34">
                  <c:v>1.1354067768754225E-3</c:v>
                </c:pt>
                <c:pt idx="35">
                  <c:v>1.1363321016335558E-3</c:v>
                </c:pt>
                <c:pt idx="36">
                  <c:v>9.2283383313374523E-4</c:v>
                </c:pt>
                <c:pt idx="37">
                  <c:v>1.3026816260943764E-3</c:v>
                </c:pt>
                <c:pt idx="38">
                  <c:v>1.6433809034559729E-3</c:v>
                </c:pt>
                <c:pt idx="39">
                  <c:v>1.6378052934059211E-3</c:v>
                </c:pt>
                <c:pt idx="40">
                  <c:v>2.0237252454641643E-3</c:v>
                </c:pt>
                <c:pt idx="41">
                  <c:v>1.9121261991548073E-3</c:v>
                </c:pt>
                <c:pt idx="42">
                  <c:v>2.1695489883326513E-3</c:v>
                </c:pt>
                <c:pt idx="43">
                  <c:v>2.9121728811101785E-3</c:v>
                </c:pt>
                <c:pt idx="44">
                  <c:v>2.7883194199879403E-3</c:v>
                </c:pt>
                <c:pt idx="45">
                  <c:v>2.5335233114972006E-3</c:v>
                </c:pt>
                <c:pt idx="46">
                  <c:v>2.4864987048609927E-3</c:v>
                </c:pt>
                <c:pt idx="47">
                  <c:v>2.9142147431275417E-3</c:v>
                </c:pt>
                <c:pt idx="48">
                  <c:v>3.4359119264338774E-3</c:v>
                </c:pt>
              </c:numCache>
            </c:numRef>
          </c:val>
          <c:smooth val="0"/>
          <c:extLst>
            <c:ext xmlns:c16="http://schemas.microsoft.com/office/drawing/2014/chart" uri="{C3380CC4-5D6E-409C-BE32-E72D297353CC}">
              <c16:uniqueId val="{00000004-5894-4AA3-A889-8A2183711CD4}"/>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1.0585112562467528E-2</c:v>
                </c:pt>
                <c:pt idx="1">
                  <c:v>9.7772694344632153E-3</c:v>
                </c:pt>
                <c:pt idx="2">
                  <c:v>8.7638609020803688E-3</c:v>
                </c:pt>
                <c:pt idx="3">
                  <c:v>1.4201476391033578E-2</c:v>
                </c:pt>
                <c:pt idx="4">
                  <c:v>9.934610108145869E-3</c:v>
                </c:pt>
                <c:pt idx="5">
                  <c:v>1.3979122318554726E-2</c:v>
                </c:pt>
                <c:pt idx="6">
                  <c:v>1.0081231683663221E-2</c:v>
                </c:pt>
                <c:pt idx="7">
                  <c:v>1.1086506346413099E-2</c:v>
                </c:pt>
                <c:pt idx="8">
                  <c:v>1.054287506103316E-2</c:v>
                </c:pt>
                <c:pt idx="9">
                  <c:v>1.8712451099743257E-2</c:v>
                </c:pt>
                <c:pt idx="10">
                  <c:v>2.5673321958164165E-2</c:v>
                </c:pt>
                <c:pt idx="11">
                  <c:v>3.4119520362506227E-2</c:v>
                </c:pt>
                <c:pt idx="12">
                  <c:v>3.7415723447151314E-2</c:v>
                </c:pt>
                <c:pt idx="13">
                  <c:v>3.9711329008895693E-2</c:v>
                </c:pt>
                <c:pt idx="14">
                  <c:v>3.735008283460519E-2</c:v>
                </c:pt>
                <c:pt idx="15">
                  <c:v>4.1505269687679598E-2</c:v>
                </c:pt>
                <c:pt idx="16">
                  <c:v>3.9436332159861628E-2</c:v>
                </c:pt>
                <c:pt idx="17">
                  <c:v>4.8760720095183861E-2</c:v>
                </c:pt>
                <c:pt idx="18">
                  <c:v>5.3641924322804825E-2</c:v>
                </c:pt>
                <c:pt idx="19">
                  <c:v>4.6450450876331685E-2</c:v>
                </c:pt>
                <c:pt idx="20">
                  <c:v>4.5034585532703349E-2</c:v>
                </c:pt>
                <c:pt idx="21">
                  <c:v>2.0540658471397563E-2</c:v>
                </c:pt>
                <c:pt idx="22">
                  <c:v>2.180226879790334E-2</c:v>
                </c:pt>
                <c:pt idx="23">
                  <c:v>2.0844872963154005E-2</c:v>
                </c:pt>
                <c:pt idx="24">
                  <c:v>4.2599694284808009E-3</c:v>
                </c:pt>
                <c:pt idx="25">
                  <c:v>4.8379040622048199E-3</c:v>
                </c:pt>
                <c:pt idx="26">
                  <c:v>3.4526330905149667E-3</c:v>
                </c:pt>
                <c:pt idx="27">
                  <c:v>4.4033739877612907E-3</c:v>
                </c:pt>
                <c:pt idx="28">
                  <c:v>4.2695129225748946E-3</c:v>
                </c:pt>
                <c:pt idx="29">
                  <c:v>8.5606948448519148E-3</c:v>
                </c:pt>
                <c:pt idx="30">
                  <c:v>4.7667364839091807E-3</c:v>
                </c:pt>
                <c:pt idx="31">
                  <c:v>6.4089971529198101E-3</c:v>
                </c:pt>
                <c:pt idx="32">
                  <c:v>6.8474775373991749E-3</c:v>
                </c:pt>
                <c:pt idx="33">
                  <c:v>8.8808694561105257E-3</c:v>
                </c:pt>
                <c:pt idx="34">
                  <c:v>7.8899132915399867E-3</c:v>
                </c:pt>
                <c:pt idx="35">
                  <c:v>1.1779952294218998E-2</c:v>
                </c:pt>
                <c:pt idx="36">
                  <c:v>5.3107539230730309E-3</c:v>
                </c:pt>
                <c:pt idx="37">
                  <c:v>9.9697168678815375E-3</c:v>
                </c:pt>
                <c:pt idx="38">
                  <c:v>7.8602135117887464E-3</c:v>
                </c:pt>
                <c:pt idx="39">
                  <c:v>1.3806331898338485E-2</c:v>
                </c:pt>
                <c:pt idx="40">
                  <c:v>1.6373755220463568E-2</c:v>
                </c:pt>
                <c:pt idx="41">
                  <c:v>1.6046776799425871E-2</c:v>
                </c:pt>
                <c:pt idx="42">
                  <c:v>1.3849966368642818E-2</c:v>
                </c:pt>
                <c:pt idx="43">
                  <c:v>1.0629284775205318E-2</c:v>
                </c:pt>
                <c:pt idx="44">
                  <c:v>1.2369008742538545E-2</c:v>
                </c:pt>
                <c:pt idx="45">
                  <c:v>1.7163866351751732E-2</c:v>
                </c:pt>
                <c:pt idx="46">
                  <c:v>1.0109984282993881E-2</c:v>
                </c:pt>
                <c:pt idx="47">
                  <c:v>1.0940868185405832E-2</c:v>
                </c:pt>
                <c:pt idx="48">
                  <c:v>1.3704581230889534E-2</c:v>
                </c:pt>
                <c:pt idx="49">
                  <c:v>1.5162848380307513E-2</c:v>
                </c:pt>
              </c:numCache>
            </c:numRef>
          </c:val>
          <c:smooth val="0"/>
          <c:extLst>
            <c:ext xmlns:c16="http://schemas.microsoft.com/office/drawing/2014/chart" uri="{C3380CC4-5D6E-409C-BE32-E72D297353CC}">
              <c16:uniqueId val="{00000000-21F7-4815-85EF-FFBBE5A93F3C}"/>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9.2514772574147128E-2</c:v>
                </c:pt>
                <c:pt idx="1">
                  <c:v>8.8953585839759167E-2</c:v>
                </c:pt>
                <c:pt idx="2">
                  <c:v>8.7076659020449823E-2</c:v>
                </c:pt>
                <c:pt idx="3">
                  <c:v>8.7651373023746662E-2</c:v>
                </c:pt>
                <c:pt idx="4">
                  <c:v>8.1562705586860088E-2</c:v>
                </c:pt>
                <c:pt idx="5">
                  <c:v>7.9222554018674354E-2</c:v>
                </c:pt>
                <c:pt idx="6">
                  <c:v>7.8379451031717132E-2</c:v>
                </c:pt>
                <c:pt idx="7">
                  <c:v>7.0373257005104731E-2</c:v>
                </c:pt>
                <c:pt idx="8">
                  <c:v>7.1000786415934519E-2</c:v>
                </c:pt>
                <c:pt idx="9">
                  <c:v>7.2462381392672581E-2</c:v>
                </c:pt>
                <c:pt idx="10">
                  <c:v>7.1657835300569905E-2</c:v>
                </c:pt>
                <c:pt idx="11">
                  <c:v>7.7700687104424862E-2</c:v>
                </c:pt>
                <c:pt idx="12">
                  <c:v>7.9304282152783526E-2</c:v>
                </c:pt>
                <c:pt idx="13">
                  <c:v>8.0964138991453688E-2</c:v>
                </c:pt>
                <c:pt idx="14">
                  <c:v>7.7350739676352115E-2</c:v>
                </c:pt>
                <c:pt idx="15">
                  <c:v>6.8549807154576856E-2</c:v>
                </c:pt>
                <c:pt idx="16">
                  <c:v>7.8579703737440137E-2</c:v>
                </c:pt>
                <c:pt idx="17">
                  <c:v>8.387317099638246E-2</c:v>
                </c:pt>
                <c:pt idx="18">
                  <c:v>8.9901341361506723E-2</c:v>
                </c:pt>
                <c:pt idx="19">
                  <c:v>8.9050025683189413E-2</c:v>
                </c:pt>
                <c:pt idx="20">
                  <c:v>8.2800293596121982E-2</c:v>
                </c:pt>
                <c:pt idx="21">
                  <c:v>8.2847909657927071E-2</c:v>
                </c:pt>
                <c:pt idx="22">
                  <c:v>8.7715548303836557E-2</c:v>
                </c:pt>
                <c:pt idx="23">
                  <c:v>9.2208415427529847E-2</c:v>
                </c:pt>
                <c:pt idx="24">
                  <c:v>9.2629986200389508E-2</c:v>
                </c:pt>
                <c:pt idx="25">
                  <c:v>9.8491829426670785E-2</c:v>
                </c:pt>
                <c:pt idx="26">
                  <c:v>0.10326485196611818</c:v>
                </c:pt>
                <c:pt idx="27">
                  <c:v>0.10811081070413574</c:v>
                </c:pt>
                <c:pt idx="28">
                  <c:v>0.10941443555300837</c:v>
                </c:pt>
                <c:pt idx="29">
                  <c:v>0.10402706930654593</c:v>
                </c:pt>
                <c:pt idx="30">
                  <c:v>9.8877974178806075E-2</c:v>
                </c:pt>
                <c:pt idx="31">
                  <c:v>9.8803479780976006E-2</c:v>
                </c:pt>
                <c:pt idx="32">
                  <c:v>9.9599070163905234E-2</c:v>
                </c:pt>
                <c:pt idx="33">
                  <c:v>9.845745700852386E-2</c:v>
                </c:pt>
                <c:pt idx="34">
                  <c:v>9.4849719943022659E-2</c:v>
                </c:pt>
                <c:pt idx="35">
                  <c:v>8.8556072419379683E-2</c:v>
                </c:pt>
                <c:pt idx="36">
                  <c:v>4.4909793257237055E-2</c:v>
                </c:pt>
                <c:pt idx="37">
                  <c:v>6.2381271811616651E-2</c:v>
                </c:pt>
                <c:pt idx="38">
                  <c:v>8.6710465979362245E-2</c:v>
                </c:pt>
                <c:pt idx="39">
                  <c:v>9.0307697766905032E-2</c:v>
                </c:pt>
                <c:pt idx="40">
                  <c:v>9.1661056202842178E-2</c:v>
                </c:pt>
                <c:pt idx="41">
                  <c:v>9.5437563144262688E-2</c:v>
                </c:pt>
                <c:pt idx="42">
                  <c:v>9.5705001490315897E-2</c:v>
                </c:pt>
                <c:pt idx="43">
                  <c:v>0.10283537552097453</c:v>
                </c:pt>
                <c:pt idx="44">
                  <c:v>0.10118717291913944</c:v>
                </c:pt>
                <c:pt idx="45">
                  <c:v>9.7021674469050495E-2</c:v>
                </c:pt>
                <c:pt idx="46">
                  <c:v>9.8699350437996353E-2</c:v>
                </c:pt>
                <c:pt idx="47">
                  <c:v>9.7709347680853362E-2</c:v>
                </c:pt>
                <c:pt idx="48">
                  <c:v>9.5670555261681917E-2</c:v>
                </c:pt>
                <c:pt idx="49">
                  <c:v>9.5109774205852676E-2</c:v>
                </c:pt>
              </c:numCache>
            </c:numRef>
          </c:val>
          <c:smooth val="0"/>
          <c:extLst>
            <c:ext xmlns:c16="http://schemas.microsoft.com/office/drawing/2014/chart" uri="{C3380CC4-5D6E-409C-BE32-E72D297353CC}">
              <c16:uniqueId val="{00000001-21F7-4815-85EF-FFBBE5A93F3C}"/>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5.3967323854000528E-2</c:v>
                </c:pt>
                <c:pt idx="1">
                  <c:v>5.9090603747528656E-2</c:v>
                </c:pt>
                <c:pt idx="2">
                  <c:v>5.8712574127689203E-2</c:v>
                </c:pt>
                <c:pt idx="3">
                  <c:v>6.5183919353690833E-2</c:v>
                </c:pt>
                <c:pt idx="4">
                  <c:v>5.886557663313427E-2</c:v>
                </c:pt>
                <c:pt idx="5">
                  <c:v>5.4479783766704246E-2</c:v>
                </c:pt>
                <c:pt idx="6">
                  <c:v>5.2522520983809079E-2</c:v>
                </c:pt>
                <c:pt idx="7">
                  <c:v>5.3646388500618168E-2</c:v>
                </c:pt>
                <c:pt idx="8">
                  <c:v>6.0085112654287086E-2</c:v>
                </c:pt>
                <c:pt idx="9">
                  <c:v>6.7426689224128519E-2</c:v>
                </c:pt>
                <c:pt idx="10">
                  <c:v>6.4220101360141529E-2</c:v>
                </c:pt>
                <c:pt idx="11">
                  <c:v>6.399908896767674E-2</c:v>
                </c:pt>
                <c:pt idx="12">
                  <c:v>5.9595785047459868E-2</c:v>
                </c:pt>
                <c:pt idx="13">
                  <c:v>5.3132167744187997E-2</c:v>
                </c:pt>
                <c:pt idx="14">
                  <c:v>4.9058837327432714E-2</c:v>
                </c:pt>
                <c:pt idx="15">
                  <c:v>5.0448618678576126E-2</c:v>
                </c:pt>
                <c:pt idx="16">
                  <c:v>4.6996473847930251E-2</c:v>
                </c:pt>
                <c:pt idx="17">
                  <c:v>5.0676732983187124E-2</c:v>
                </c:pt>
                <c:pt idx="18">
                  <c:v>5.7338085128247167E-2</c:v>
                </c:pt>
                <c:pt idx="19">
                  <c:v>5.6818374501190191E-2</c:v>
                </c:pt>
                <c:pt idx="20">
                  <c:v>5.2930710674013982E-2</c:v>
                </c:pt>
                <c:pt idx="21">
                  <c:v>5.6624653503627269E-2</c:v>
                </c:pt>
                <c:pt idx="22">
                  <c:v>6.3482382729070044E-2</c:v>
                </c:pt>
                <c:pt idx="23">
                  <c:v>6.0036607478020199E-2</c:v>
                </c:pt>
                <c:pt idx="24">
                  <c:v>6.0397034818770533E-2</c:v>
                </c:pt>
                <c:pt idx="25">
                  <c:v>6.2543133354833649E-2</c:v>
                </c:pt>
                <c:pt idx="26">
                  <c:v>6.070634125455035E-2</c:v>
                </c:pt>
                <c:pt idx="27">
                  <c:v>6.7824797495452241E-2</c:v>
                </c:pt>
                <c:pt idx="28">
                  <c:v>7.1831693868032245E-2</c:v>
                </c:pt>
                <c:pt idx="29">
                  <c:v>6.2432333497202633E-2</c:v>
                </c:pt>
                <c:pt idx="30">
                  <c:v>6.3571762390625827E-2</c:v>
                </c:pt>
                <c:pt idx="31">
                  <c:v>5.9104365957085833E-2</c:v>
                </c:pt>
                <c:pt idx="32">
                  <c:v>6.0111351766155841E-2</c:v>
                </c:pt>
                <c:pt idx="33">
                  <c:v>6.0767772711587592E-2</c:v>
                </c:pt>
                <c:pt idx="34">
                  <c:v>6.6168995866625488E-2</c:v>
                </c:pt>
                <c:pt idx="35">
                  <c:v>6.4268406485207846E-2</c:v>
                </c:pt>
                <c:pt idx="36">
                  <c:v>1.6482686474241247E-2</c:v>
                </c:pt>
                <c:pt idx="37">
                  <c:v>4.2756226533546604E-2</c:v>
                </c:pt>
                <c:pt idx="38">
                  <c:v>5.3941909703688333E-2</c:v>
                </c:pt>
                <c:pt idx="39">
                  <c:v>5.3546478623005517E-2</c:v>
                </c:pt>
                <c:pt idx="40">
                  <c:v>5.7305561245951306E-2</c:v>
                </c:pt>
                <c:pt idx="41">
                  <c:v>5.5413823955564025E-2</c:v>
                </c:pt>
                <c:pt idx="42">
                  <c:v>5.6741971414259643E-2</c:v>
                </c:pt>
                <c:pt idx="43">
                  <c:v>5.9163380364756137E-2</c:v>
                </c:pt>
                <c:pt idx="44">
                  <c:v>5.772704246029009E-2</c:v>
                </c:pt>
                <c:pt idx="45">
                  <c:v>5.467880338484387E-2</c:v>
                </c:pt>
                <c:pt idx="46">
                  <c:v>5.7723802192566856E-2</c:v>
                </c:pt>
                <c:pt idx="47">
                  <c:v>6.3825003460240046E-2</c:v>
                </c:pt>
                <c:pt idx="48">
                  <c:v>6.2598784347354525E-2</c:v>
                </c:pt>
                <c:pt idx="49">
                  <c:v>6.3038114850504326E-2</c:v>
                </c:pt>
              </c:numCache>
            </c:numRef>
          </c:val>
          <c:smooth val="0"/>
          <c:extLst>
            <c:ext xmlns:c16="http://schemas.microsoft.com/office/drawing/2014/chart" uri="{C3380CC4-5D6E-409C-BE32-E72D297353CC}">
              <c16:uniqueId val="{00000002-21F7-4815-85EF-FFBBE5A93F3C}"/>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3.1885300797204974E-2</c:v>
                </c:pt>
                <c:pt idx="1">
                  <c:v>3.1433581971758717E-2</c:v>
                </c:pt>
                <c:pt idx="2">
                  <c:v>3.2862404968505163E-2</c:v>
                </c:pt>
                <c:pt idx="3">
                  <c:v>3.1713216427601221E-2</c:v>
                </c:pt>
                <c:pt idx="4">
                  <c:v>3.0674863020993353E-2</c:v>
                </c:pt>
                <c:pt idx="5">
                  <c:v>2.8865155669987087E-2</c:v>
                </c:pt>
                <c:pt idx="6">
                  <c:v>2.6108209865048221E-2</c:v>
                </c:pt>
                <c:pt idx="7">
                  <c:v>2.5072843770534189E-2</c:v>
                </c:pt>
                <c:pt idx="8">
                  <c:v>2.8856912283818509E-2</c:v>
                </c:pt>
                <c:pt idx="9">
                  <c:v>2.9984754806587442E-2</c:v>
                </c:pt>
                <c:pt idx="10">
                  <c:v>3.076594964257397E-2</c:v>
                </c:pt>
                <c:pt idx="11">
                  <c:v>3.1313036239334111E-2</c:v>
                </c:pt>
                <c:pt idx="12">
                  <c:v>3.0174944181624277E-2</c:v>
                </c:pt>
                <c:pt idx="13">
                  <c:v>3.2847119749865629E-2</c:v>
                </c:pt>
                <c:pt idx="14">
                  <c:v>3.223766087496259E-2</c:v>
                </c:pt>
                <c:pt idx="15">
                  <c:v>3.2350071497486976E-2</c:v>
                </c:pt>
                <c:pt idx="16">
                  <c:v>2.9995929869978684E-2</c:v>
                </c:pt>
                <c:pt idx="17">
                  <c:v>3.1487405196120637E-2</c:v>
                </c:pt>
                <c:pt idx="18">
                  <c:v>3.0983148150327558E-2</c:v>
                </c:pt>
                <c:pt idx="19">
                  <c:v>3.3096699784878385E-2</c:v>
                </c:pt>
                <c:pt idx="20">
                  <c:v>3.5077559144756784E-2</c:v>
                </c:pt>
                <c:pt idx="21">
                  <c:v>3.428709182071088E-2</c:v>
                </c:pt>
                <c:pt idx="22">
                  <c:v>3.6187698747413961E-2</c:v>
                </c:pt>
                <c:pt idx="23">
                  <c:v>3.6740698255206428E-2</c:v>
                </c:pt>
                <c:pt idx="24">
                  <c:v>3.7038084396164551E-2</c:v>
                </c:pt>
                <c:pt idx="25">
                  <c:v>3.9174778515320606E-2</c:v>
                </c:pt>
                <c:pt idx="26">
                  <c:v>4.3205755466226355E-2</c:v>
                </c:pt>
                <c:pt idx="27">
                  <c:v>4.3190642951676718E-2</c:v>
                </c:pt>
                <c:pt idx="28">
                  <c:v>4.9435036956106078E-2</c:v>
                </c:pt>
                <c:pt idx="29">
                  <c:v>4.7599575389075915E-2</c:v>
                </c:pt>
                <c:pt idx="30">
                  <c:v>4.7206865397096863E-2</c:v>
                </c:pt>
                <c:pt idx="31">
                  <c:v>4.6044774396450237E-2</c:v>
                </c:pt>
                <c:pt idx="32">
                  <c:v>4.6123852280307569E-2</c:v>
                </c:pt>
                <c:pt idx="33">
                  <c:v>4.5077194423665146E-2</c:v>
                </c:pt>
                <c:pt idx="34">
                  <c:v>4.4632925186408628E-2</c:v>
                </c:pt>
                <c:pt idx="35">
                  <c:v>4.1112779037624843E-2</c:v>
                </c:pt>
                <c:pt idx="36">
                  <c:v>2.933041238238181E-2</c:v>
                </c:pt>
                <c:pt idx="37">
                  <c:v>4.0516014732087963E-2</c:v>
                </c:pt>
                <c:pt idx="38">
                  <c:v>4.264084494248177E-2</c:v>
                </c:pt>
                <c:pt idx="39">
                  <c:v>4.4089652197506858E-2</c:v>
                </c:pt>
                <c:pt idx="40">
                  <c:v>4.1241428784392541E-2</c:v>
                </c:pt>
                <c:pt idx="41">
                  <c:v>4.0252073599296577E-2</c:v>
                </c:pt>
                <c:pt idx="42">
                  <c:v>3.9230776855021944E-2</c:v>
                </c:pt>
                <c:pt idx="43">
                  <c:v>4.3412058731626582E-2</c:v>
                </c:pt>
                <c:pt idx="44">
                  <c:v>4.0470185032061075E-2</c:v>
                </c:pt>
                <c:pt idx="45">
                  <c:v>4.0255167449823402E-2</c:v>
                </c:pt>
                <c:pt idx="46">
                  <c:v>4.1322316315511899E-2</c:v>
                </c:pt>
                <c:pt idx="47">
                  <c:v>4.1578832505030111E-2</c:v>
                </c:pt>
                <c:pt idx="48">
                  <c:v>4.1105869934148408E-2</c:v>
                </c:pt>
                <c:pt idx="49">
                  <c:v>4.0901610954576888E-2</c:v>
                </c:pt>
              </c:numCache>
            </c:numRef>
          </c:val>
          <c:smooth val="0"/>
          <c:extLst>
            <c:ext xmlns:c16="http://schemas.microsoft.com/office/drawing/2014/chart" uri="{C3380CC4-5D6E-409C-BE32-E72D297353CC}">
              <c16:uniqueId val="{00000003-21F7-4815-85EF-FFBBE5A93F3C}"/>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6.9026471610866402E-4</c:v>
                </c:pt>
                <c:pt idx="1">
                  <c:v>9.244918402107991E-4</c:v>
                </c:pt>
                <c:pt idx="2">
                  <c:v>1.2564735823197286E-3</c:v>
                </c:pt>
                <c:pt idx="3">
                  <c:v>9.5943521426700205E-4</c:v>
                </c:pt>
                <c:pt idx="4">
                  <c:v>1.1731147461292153E-3</c:v>
                </c:pt>
                <c:pt idx="5">
                  <c:v>1.0274815673559188E-3</c:v>
                </c:pt>
                <c:pt idx="6">
                  <c:v>7.0804810470804461E-4</c:v>
                </c:pt>
                <c:pt idx="7">
                  <c:v>8.1888718586847385E-4</c:v>
                </c:pt>
                <c:pt idx="8">
                  <c:v>1.2582548542872981E-3</c:v>
                </c:pt>
                <c:pt idx="9">
                  <c:v>1.4564704262477986E-3</c:v>
                </c:pt>
                <c:pt idx="10">
                  <c:v>1.0063695857680838E-3</c:v>
                </c:pt>
                <c:pt idx="11">
                  <c:v>1.5240404769409966E-3</c:v>
                </c:pt>
                <c:pt idx="12">
                  <c:v>1.0680952296839089E-3</c:v>
                </c:pt>
                <c:pt idx="13">
                  <c:v>9.8621275097392582E-4</c:v>
                </c:pt>
                <c:pt idx="14">
                  <c:v>1.1736580771203168E-3</c:v>
                </c:pt>
                <c:pt idx="15">
                  <c:v>8.9554874359281875E-4</c:v>
                </c:pt>
                <c:pt idx="16">
                  <c:v>7.0208709027844466E-4</c:v>
                </c:pt>
                <c:pt idx="17">
                  <c:v>7.9673036642758256E-4</c:v>
                </c:pt>
                <c:pt idx="18">
                  <c:v>6.9738170840653358E-4</c:v>
                </c:pt>
                <c:pt idx="19">
                  <c:v>9.2027319173983916E-4</c:v>
                </c:pt>
                <c:pt idx="20">
                  <c:v>8.1340863229368828E-4</c:v>
                </c:pt>
                <c:pt idx="21">
                  <c:v>6.2922530847648705E-4</c:v>
                </c:pt>
                <c:pt idx="22">
                  <c:v>6.882685196384421E-4</c:v>
                </c:pt>
                <c:pt idx="23">
                  <c:v>8.081513026280151E-4</c:v>
                </c:pt>
                <c:pt idx="24">
                  <c:v>1.0526167287560426E-3</c:v>
                </c:pt>
                <c:pt idx="25">
                  <c:v>1.0403169852402526E-3</c:v>
                </c:pt>
                <c:pt idx="26">
                  <c:v>9.9292591894608521E-4</c:v>
                </c:pt>
                <c:pt idx="27">
                  <c:v>1.4234870302696227E-3</c:v>
                </c:pt>
                <c:pt idx="28">
                  <c:v>1.184226998672905E-3</c:v>
                </c:pt>
                <c:pt idx="29">
                  <c:v>1.2029322628911493E-3</c:v>
                </c:pt>
                <c:pt idx="30">
                  <c:v>1.434178562030608E-3</c:v>
                </c:pt>
                <c:pt idx="31">
                  <c:v>1.1096819542601316E-3</c:v>
                </c:pt>
                <c:pt idx="32">
                  <c:v>6.1296733330209693E-4</c:v>
                </c:pt>
                <c:pt idx="33">
                  <c:v>8.8302868602901691E-4</c:v>
                </c:pt>
                <c:pt idx="34">
                  <c:v>1.1354067768754225E-3</c:v>
                </c:pt>
                <c:pt idx="35">
                  <c:v>1.1363321016335558E-3</c:v>
                </c:pt>
                <c:pt idx="36">
                  <c:v>9.2283383313374523E-4</c:v>
                </c:pt>
                <c:pt idx="37">
                  <c:v>1.3026816260943764E-3</c:v>
                </c:pt>
                <c:pt idx="38">
                  <c:v>1.6433809034559729E-3</c:v>
                </c:pt>
                <c:pt idx="39">
                  <c:v>1.6378052934059211E-3</c:v>
                </c:pt>
                <c:pt idx="40">
                  <c:v>2.0237252454641643E-3</c:v>
                </c:pt>
                <c:pt idx="41">
                  <c:v>1.9121261991548073E-3</c:v>
                </c:pt>
                <c:pt idx="42">
                  <c:v>2.1695489883326513E-3</c:v>
                </c:pt>
                <c:pt idx="43">
                  <c:v>2.9121728811101785E-3</c:v>
                </c:pt>
                <c:pt idx="44">
                  <c:v>2.7883194199879403E-3</c:v>
                </c:pt>
                <c:pt idx="45">
                  <c:v>2.5335233114972006E-3</c:v>
                </c:pt>
                <c:pt idx="46">
                  <c:v>2.4864987048609927E-3</c:v>
                </c:pt>
                <c:pt idx="47">
                  <c:v>2.9142147431275417E-3</c:v>
                </c:pt>
                <c:pt idx="48">
                  <c:v>3.4359119264338774E-3</c:v>
                </c:pt>
                <c:pt idx="49">
                  <c:v>3.7027556297775646E-3</c:v>
                </c:pt>
              </c:numCache>
            </c:numRef>
          </c:val>
          <c:smooth val="0"/>
          <c:extLst>
            <c:ext xmlns:c16="http://schemas.microsoft.com/office/drawing/2014/chart" uri="{C3380CC4-5D6E-409C-BE32-E72D297353CC}">
              <c16:uniqueId val="{00000004-21F7-4815-85EF-FFBBE5A93F3C}"/>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l'Ain</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ETP_01!$D$32</c:f>
              <c:strCache>
                <c:ptCount val="1"/>
                <c:pt idx="0">
                  <c:v>Fabrication de denrees alimentaires, de boissons et  de produits a base de tabac</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ETP_01!$E$32:$CJ$32</c:f>
              <c:numCache>
                <c:formatCode>#,##0</c:formatCode>
                <c:ptCount val="84"/>
                <c:pt idx="0">
                  <c:v>512.97552509116895</c:v>
                </c:pt>
                <c:pt idx="1">
                  <c:v>489.31580640695603</c:v>
                </c:pt>
                <c:pt idx="2">
                  <c:v>498.49211972596203</c:v>
                </c:pt>
                <c:pt idx="3">
                  <c:v>522.511435146439</c:v>
                </c:pt>
                <c:pt idx="4">
                  <c:v>563.84645986859005</c:v>
                </c:pt>
                <c:pt idx="5">
                  <c:v>618.14940370199201</c:v>
                </c:pt>
                <c:pt idx="6">
                  <c:v>556.32214201771797</c:v>
                </c:pt>
                <c:pt idx="7">
                  <c:v>558.18956209305497</c:v>
                </c:pt>
                <c:pt idx="8">
                  <c:v>513.14781872927801</c:v>
                </c:pt>
                <c:pt idx="9">
                  <c:v>500.90569629129601</c:v>
                </c:pt>
                <c:pt idx="10">
                  <c:v>514.89877765195104</c:v>
                </c:pt>
                <c:pt idx="11">
                  <c:v>474.06832452804503</c:v>
                </c:pt>
                <c:pt idx="12">
                  <c:v>506.04569920124902</c:v>
                </c:pt>
                <c:pt idx="13">
                  <c:v>460.60029121226501</c:v>
                </c:pt>
                <c:pt idx="14">
                  <c:v>395.53619510582001</c:v>
                </c:pt>
                <c:pt idx="15">
                  <c:v>350.24626646943398</c:v>
                </c:pt>
                <c:pt idx="16">
                  <c:v>325.09285776034102</c:v>
                </c:pt>
                <c:pt idx="17">
                  <c:v>297.76045570911901</c:v>
                </c:pt>
                <c:pt idx="18">
                  <c:v>326.56498077675701</c:v>
                </c:pt>
                <c:pt idx="19">
                  <c:v>362.75592636984101</c:v>
                </c:pt>
                <c:pt idx="20">
                  <c:v>356.13911121440202</c:v>
                </c:pt>
                <c:pt idx="21">
                  <c:v>367.41807829496503</c:v>
                </c:pt>
                <c:pt idx="22">
                  <c:v>424.077669432856</c:v>
                </c:pt>
                <c:pt idx="23">
                  <c:v>424.20480468992702</c:v>
                </c:pt>
                <c:pt idx="24">
                  <c:v>401.61731001430798</c:v>
                </c:pt>
                <c:pt idx="25">
                  <c:v>461.09515910624901</c:v>
                </c:pt>
                <c:pt idx="26">
                  <c:v>437.28941287758101</c:v>
                </c:pt>
                <c:pt idx="27">
                  <c:v>422.31858203012399</c:v>
                </c:pt>
                <c:pt idx="28">
                  <c:v>363.49818485516198</c:v>
                </c:pt>
                <c:pt idx="29">
                  <c:v>362.802818110499</c:v>
                </c:pt>
                <c:pt idx="30">
                  <c:v>335.876948239515</c:v>
                </c:pt>
                <c:pt idx="31">
                  <c:v>377.67775923474198</c:v>
                </c:pt>
                <c:pt idx="32">
                  <c:v>379.26567897695298</c:v>
                </c:pt>
                <c:pt idx="33">
                  <c:v>324.78217940733703</c:v>
                </c:pt>
                <c:pt idx="34">
                  <c:v>321.65353857926402</c:v>
                </c:pt>
                <c:pt idx="35">
                  <c:v>319.60047865962798</c:v>
                </c:pt>
                <c:pt idx="36">
                  <c:v>394.69593519620003</c:v>
                </c:pt>
                <c:pt idx="37">
                  <c:v>372.48558960635802</c:v>
                </c:pt>
                <c:pt idx="38">
                  <c:v>361.92727908127102</c:v>
                </c:pt>
                <c:pt idx="39">
                  <c:v>374.10111194658799</c:v>
                </c:pt>
                <c:pt idx="40">
                  <c:v>449.31655856618897</c:v>
                </c:pt>
                <c:pt idx="41">
                  <c:v>497.96903855582502</c:v>
                </c:pt>
                <c:pt idx="42">
                  <c:v>527.08179376171802</c:v>
                </c:pt>
                <c:pt idx="43">
                  <c:v>445.05384523599503</c:v>
                </c:pt>
                <c:pt idx="44">
                  <c:v>495.38788952010998</c:v>
                </c:pt>
                <c:pt idx="45">
                  <c:v>492.533549918483</c:v>
                </c:pt>
                <c:pt idx="46">
                  <c:v>579.68260726021504</c:v>
                </c:pt>
                <c:pt idx="47">
                  <c:v>611.03875915174694</c:v>
                </c:pt>
                <c:pt idx="48">
                  <c:v>589.03389172457696</c:v>
                </c:pt>
                <c:pt idx="49">
                  <c:v>655.15382523184803</c:v>
                </c:pt>
                <c:pt idx="50">
                  <c:v>693.80097288905802</c:v>
                </c:pt>
                <c:pt idx="51">
                  <c:v>701.16107328723695</c:v>
                </c:pt>
                <c:pt idx="52">
                  <c:v>737.92901075524901</c:v>
                </c:pt>
                <c:pt idx="53">
                  <c:v>725.72856041310695</c:v>
                </c:pt>
                <c:pt idx="54">
                  <c:v>679.87943415886002</c:v>
                </c:pt>
                <c:pt idx="55">
                  <c:v>730.76545136881498</c:v>
                </c:pt>
                <c:pt idx="56">
                  <c:v>725.45265866250099</c:v>
                </c:pt>
                <c:pt idx="57">
                  <c:v>676.15149920307704</c:v>
                </c:pt>
                <c:pt idx="58">
                  <c:v>665.73065647125202</c:v>
                </c:pt>
                <c:pt idx="59">
                  <c:v>697.99710679770305</c:v>
                </c:pt>
                <c:pt idx="60">
                  <c:v>679.94348286195395</c:v>
                </c:pt>
                <c:pt idx="61">
                  <c:v>538.97643157808204</c:v>
                </c:pt>
                <c:pt idx="62">
                  <c:v>620.32560150413804</c:v>
                </c:pt>
                <c:pt idx="63">
                  <c:v>604.98971244290396</c:v>
                </c:pt>
                <c:pt idx="64">
                  <c:v>619.96118444140097</c:v>
                </c:pt>
                <c:pt idx="65">
                  <c:v>643.268340856284</c:v>
                </c:pt>
                <c:pt idx="66">
                  <c:v>670.85174221226202</c:v>
                </c:pt>
                <c:pt idx="67">
                  <c:v>764.20627326217698</c:v>
                </c:pt>
                <c:pt idx="68">
                  <c:v>730.80013851053695</c:v>
                </c:pt>
                <c:pt idx="69">
                  <c:v>736.82080455482799</c:v>
                </c:pt>
                <c:pt idx="70">
                  <c:v>736.97083757327505</c:v>
                </c:pt>
                <c:pt idx="71">
                  <c:v>697.69245145818297</c:v>
                </c:pt>
                <c:pt idx="72">
                  <c:v>694.15935102555</c:v>
                </c:pt>
                <c:pt idx="73">
                  <c:v>669.133377273728</c:v>
                </c:pt>
                <c:pt idx="74">
                  <c:v>657.197029055043</c:v>
                </c:pt>
                <c:pt idx="75">
                  <c:v>670.26102278743497</c:v>
                </c:pt>
                <c:pt idx="76">
                  <c:v>723.53384778415295</c:v>
                </c:pt>
                <c:pt idx="77">
                  <c:v>719.37676847882904</c:v>
                </c:pt>
                <c:pt idx="78">
                  <c:v>768.83371060368404</c:v>
                </c:pt>
                <c:pt idx="79">
                  <c:v>705.09201619936505</c:v>
                </c:pt>
                <c:pt idx="80">
                  <c:v>692.02833248462605</c:v>
                </c:pt>
                <c:pt idx="81">
                  <c:v>655.85574368230198</c:v>
                </c:pt>
                <c:pt idx="82">
                  <c:v>630.38158110041695</c:v>
                </c:pt>
                <c:pt idx="83">
                  <c:v>636.14553937522805</c:v>
                </c:pt>
              </c:numCache>
            </c:numRef>
          </c:val>
          <c:smooth val="0"/>
          <c:extLst>
            <c:ext xmlns:c16="http://schemas.microsoft.com/office/drawing/2014/chart" uri="{C3380CC4-5D6E-409C-BE32-E72D297353CC}">
              <c16:uniqueId val="{00000000-46DD-4FD8-A2FC-91AF28735C10}"/>
            </c:ext>
          </c:extLst>
        </c:ser>
        <c:ser>
          <c:idx val="1"/>
          <c:order val="1"/>
          <c:tx>
            <c:strRef>
              <c:f>ETP_01!$D$33</c:f>
              <c:strCache>
                <c:ptCount val="1"/>
                <c:pt idx="0">
                  <c:v>Cokéfaction et raffinage. Industries extractives,  énergie, eau, gestion des déchets et dépollution</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ETP_01!$E$33:$CJ$33</c:f>
              <c:numCache>
                <c:formatCode>#,##0</c:formatCode>
                <c:ptCount val="84"/>
                <c:pt idx="0">
                  <c:v>117.72751018567899</c:v>
                </c:pt>
                <c:pt idx="1">
                  <c:v>125.597667927624</c:v>
                </c:pt>
                <c:pt idx="2">
                  <c:v>108.85117205258101</c:v>
                </c:pt>
                <c:pt idx="3">
                  <c:v>98.597082050095594</c:v>
                </c:pt>
                <c:pt idx="4">
                  <c:v>101.208999653646</c:v>
                </c:pt>
                <c:pt idx="5">
                  <c:v>96.894084938537503</c:v>
                </c:pt>
                <c:pt idx="6">
                  <c:v>99.480163372446</c:v>
                </c:pt>
                <c:pt idx="7">
                  <c:v>106.18985267564</c:v>
                </c:pt>
                <c:pt idx="8">
                  <c:v>93.366204016815203</c:v>
                </c:pt>
                <c:pt idx="9">
                  <c:v>104.523484127111</c:v>
                </c:pt>
                <c:pt idx="10">
                  <c:v>112.601415840619</c:v>
                </c:pt>
                <c:pt idx="11">
                  <c:v>97.182632742901703</c:v>
                </c:pt>
                <c:pt idx="12">
                  <c:v>106.355932492336</c:v>
                </c:pt>
                <c:pt idx="13">
                  <c:v>116.534160761366</c:v>
                </c:pt>
                <c:pt idx="14">
                  <c:v>115.500883193512</c:v>
                </c:pt>
                <c:pt idx="15">
                  <c:v>122.208922368218</c:v>
                </c:pt>
                <c:pt idx="16">
                  <c:v>111.189329778341</c:v>
                </c:pt>
                <c:pt idx="17">
                  <c:v>92.692704697745796</c:v>
                </c:pt>
                <c:pt idx="18">
                  <c:v>106.907362251922</c:v>
                </c:pt>
                <c:pt idx="19">
                  <c:v>114.344387925918</c:v>
                </c:pt>
                <c:pt idx="20">
                  <c:v>89.784100290302803</c:v>
                </c:pt>
                <c:pt idx="21">
                  <c:v>92.364218344230295</c:v>
                </c:pt>
                <c:pt idx="22">
                  <c:v>108.04269174012801</c:v>
                </c:pt>
                <c:pt idx="23">
                  <c:v>92.5666647674811</c:v>
                </c:pt>
                <c:pt idx="24">
                  <c:v>107.86957121939101</c:v>
                </c:pt>
                <c:pt idx="25">
                  <c:v>105.182306762493</c:v>
                </c:pt>
                <c:pt idx="26">
                  <c:v>98.158714693079801</c:v>
                </c:pt>
                <c:pt idx="27">
                  <c:v>89.329964618442403</c:v>
                </c:pt>
                <c:pt idx="28">
                  <c:v>89.237715843735302</c:v>
                </c:pt>
                <c:pt idx="29">
                  <c:v>96.800555206440904</c:v>
                </c:pt>
                <c:pt idx="30">
                  <c:v>92.524561730066495</c:v>
                </c:pt>
                <c:pt idx="31">
                  <c:v>90.667962257895397</c:v>
                </c:pt>
                <c:pt idx="32">
                  <c:v>94.761755373985807</c:v>
                </c:pt>
                <c:pt idx="33">
                  <c:v>95.890962966832106</c:v>
                </c:pt>
                <c:pt idx="34">
                  <c:v>106.280988918936</c:v>
                </c:pt>
                <c:pt idx="35">
                  <c:v>102.514272137573</c:v>
                </c:pt>
                <c:pt idx="36">
                  <c:v>103.81632403821899</c:v>
                </c:pt>
                <c:pt idx="37">
                  <c:v>115.259642189845</c:v>
                </c:pt>
                <c:pt idx="38">
                  <c:v>109.855601438414</c:v>
                </c:pt>
                <c:pt idx="39">
                  <c:v>108.83005899919701</c:v>
                </c:pt>
                <c:pt idx="40">
                  <c:v>90.135586284309497</c:v>
                </c:pt>
                <c:pt idx="41">
                  <c:v>85.904405832400798</c:v>
                </c:pt>
                <c:pt idx="42">
                  <c:v>82.089495103400594</c:v>
                </c:pt>
                <c:pt idx="43">
                  <c:v>86.672846004108905</c:v>
                </c:pt>
                <c:pt idx="44">
                  <c:v>91.229093317003205</c:v>
                </c:pt>
                <c:pt idx="45">
                  <c:v>94.927295609551607</c:v>
                </c:pt>
                <c:pt idx="46">
                  <c:v>94.267857851729602</c:v>
                </c:pt>
                <c:pt idx="47">
                  <c:v>109.34360507551099</c:v>
                </c:pt>
                <c:pt idx="48">
                  <c:v>106.861037543892</c:v>
                </c:pt>
                <c:pt idx="49">
                  <c:v>112.287680545642</c:v>
                </c:pt>
                <c:pt idx="50">
                  <c:v>117.522061361965</c:v>
                </c:pt>
                <c:pt idx="51">
                  <c:v>101.347059848632</c:v>
                </c:pt>
                <c:pt idx="52">
                  <c:v>94.649843444583496</c:v>
                </c:pt>
                <c:pt idx="53">
                  <c:v>99.074481703382702</c:v>
                </c:pt>
                <c:pt idx="54">
                  <c:v>106.679904283989</c:v>
                </c:pt>
                <c:pt idx="55">
                  <c:v>105.074867327786</c:v>
                </c:pt>
                <c:pt idx="56">
                  <c:v>108.12282554897</c:v>
                </c:pt>
                <c:pt idx="57">
                  <c:v>105.413768785079</c:v>
                </c:pt>
                <c:pt idx="58">
                  <c:v>116.22803472189401</c:v>
                </c:pt>
                <c:pt idx="59">
                  <c:v>112.991313003362</c:v>
                </c:pt>
                <c:pt idx="60">
                  <c:v>118.589865802848</c:v>
                </c:pt>
                <c:pt idx="61">
                  <c:v>69.288505365654302</c:v>
                </c:pt>
                <c:pt idx="62">
                  <c:v>120.311258415718</c:v>
                </c:pt>
                <c:pt idx="63">
                  <c:v>180.10052940042399</c:v>
                </c:pt>
                <c:pt idx="64">
                  <c:v>203.97823522103499</c:v>
                </c:pt>
                <c:pt idx="65">
                  <c:v>243.810079279143</c:v>
                </c:pt>
                <c:pt idx="66">
                  <c:v>253.845042735287</c:v>
                </c:pt>
                <c:pt idx="67">
                  <c:v>245.64446399979499</c:v>
                </c:pt>
                <c:pt idx="68">
                  <c:v>265.00756222445</c:v>
                </c:pt>
                <c:pt idx="69">
                  <c:v>264.59506172149202</c:v>
                </c:pt>
                <c:pt idx="70">
                  <c:v>254.27029272501099</c:v>
                </c:pt>
                <c:pt idx="71">
                  <c:v>251.02277390457499</c:v>
                </c:pt>
                <c:pt idx="72">
                  <c:v>257.40070894404198</c:v>
                </c:pt>
                <c:pt idx="73">
                  <c:v>266.346954293414</c:v>
                </c:pt>
                <c:pt idx="74">
                  <c:v>212.41832077274401</c:v>
                </c:pt>
                <c:pt idx="75">
                  <c:v>162.74919205173799</c:v>
                </c:pt>
                <c:pt idx="76">
                  <c:v>177.610867157314</c:v>
                </c:pt>
                <c:pt idx="77">
                  <c:v>168.47794030666</c:v>
                </c:pt>
                <c:pt idx="78">
                  <c:v>164.668355601531</c:v>
                </c:pt>
                <c:pt idx="79">
                  <c:v>163.046696610758</c:v>
                </c:pt>
                <c:pt idx="80">
                  <c:v>156.82575681367501</c:v>
                </c:pt>
                <c:pt idx="81">
                  <c:v>159.65092428042701</c:v>
                </c:pt>
                <c:pt idx="82">
                  <c:v>173.74797689242999</c:v>
                </c:pt>
                <c:pt idx="83">
                  <c:v>170.692251650072</c:v>
                </c:pt>
              </c:numCache>
            </c:numRef>
          </c:val>
          <c:smooth val="0"/>
          <c:extLst>
            <c:ext xmlns:c16="http://schemas.microsoft.com/office/drawing/2014/chart" uri="{C3380CC4-5D6E-409C-BE32-E72D297353CC}">
              <c16:uniqueId val="{00000001-46DD-4FD8-A2FC-91AF28735C10}"/>
            </c:ext>
          </c:extLst>
        </c:ser>
        <c:ser>
          <c:idx val="2"/>
          <c:order val="2"/>
          <c:tx>
            <c:strRef>
              <c:f>ETP_01!$D$34</c:f>
              <c:strCache>
                <c:ptCount val="1"/>
                <c:pt idx="0">
                  <c:v>Fabrication d'equipements electriques, electroniques, informatiques ; fabrication de machine</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ETP_01!$E$34:$CJ$34</c:f>
              <c:numCache>
                <c:formatCode>#,##0</c:formatCode>
                <c:ptCount val="84"/>
                <c:pt idx="0">
                  <c:v>1025.0831198025201</c:v>
                </c:pt>
                <c:pt idx="1">
                  <c:v>900.453284537326</c:v>
                </c:pt>
                <c:pt idx="2">
                  <c:v>798.120936707071</c:v>
                </c:pt>
                <c:pt idx="3">
                  <c:v>836.62765028238596</c:v>
                </c:pt>
                <c:pt idx="4">
                  <c:v>1079.5148825608601</c:v>
                </c:pt>
                <c:pt idx="5">
                  <c:v>1080.16542075904</c:v>
                </c:pt>
                <c:pt idx="6">
                  <c:v>1112.45696360035</c:v>
                </c:pt>
                <c:pt idx="7">
                  <c:v>1145.69796367752</c:v>
                </c:pt>
                <c:pt idx="8">
                  <c:v>1178.0945163992401</c:v>
                </c:pt>
                <c:pt idx="9">
                  <c:v>1282.0656540527</c:v>
                </c:pt>
                <c:pt idx="10">
                  <c:v>1237.5005202775901</c:v>
                </c:pt>
                <c:pt idx="11">
                  <c:v>1278.1887162376199</c:v>
                </c:pt>
                <c:pt idx="12">
                  <c:v>1216.4929790997101</c:v>
                </c:pt>
                <c:pt idx="13">
                  <c:v>1249.59863985111</c:v>
                </c:pt>
                <c:pt idx="14">
                  <c:v>1263.5774441103999</c:v>
                </c:pt>
                <c:pt idx="15">
                  <c:v>1127.7853551389101</c:v>
                </c:pt>
                <c:pt idx="16">
                  <c:v>861.67500742180596</c:v>
                </c:pt>
                <c:pt idx="17">
                  <c:v>586.88810719990602</c:v>
                </c:pt>
                <c:pt idx="18">
                  <c:v>634.16836962858702</c:v>
                </c:pt>
                <c:pt idx="19">
                  <c:v>610.02848863976601</c:v>
                </c:pt>
                <c:pt idx="20">
                  <c:v>660.34851416306299</c:v>
                </c:pt>
                <c:pt idx="21">
                  <c:v>740.56476241143901</c:v>
                </c:pt>
                <c:pt idx="22">
                  <c:v>821.01107456383397</c:v>
                </c:pt>
                <c:pt idx="23">
                  <c:v>964.51884657946403</c:v>
                </c:pt>
                <c:pt idx="24">
                  <c:v>1113.6982776160801</c:v>
                </c:pt>
                <c:pt idx="25">
                  <c:v>1048.6994433084601</c:v>
                </c:pt>
                <c:pt idx="26">
                  <c:v>955.15649757969402</c:v>
                </c:pt>
                <c:pt idx="27">
                  <c:v>847.66886035814605</c:v>
                </c:pt>
                <c:pt idx="28">
                  <c:v>776.50063337585402</c:v>
                </c:pt>
                <c:pt idx="29">
                  <c:v>914.72306082909404</c:v>
                </c:pt>
                <c:pt idx="30">
                  <c:v>859.40256920494699</c:v>
                </c:pt>
                <c:pt idx="31">
                  <c:v>827.91916117959795</c:v>
                </c:pt>
                <c:pt idx="32">
                  <c:v>712.39005570648999</c:v>
                </c:pt>
                <c:pt idx="33">
                  <c:v>690.75643466085603</c:v>
                </c:pt>
                <c:pt idx="34">
                  <c:v>657.646491629656</c:v>
                </c:pt>
                <c:pt idx="35">
                  <c:v>642.70707798435899</c:v>
                </c:pt>
                <c:pt idx="36">
                  <c:v>709.19234143618996</c:v>
                </c:pt>
                <c:pt idx="37">
                  <c:v>783.07134510105595</c:v>
                </c:pt>
                <c:pt idx="38">
                  <c:v>777.36103195568001</c:v>
                </c:pt>
                <c:pt idx="39">
                  <c:v>707.89355234394804</c:v>
                </c:pt>
                <c:pt idx="40">
                  <c:v>727.02218060561302</c:v>
                </c:pt>
                <c:pt idx="41">
                  <c:v>742.10461452932202</c:v>
                </c:pt>
                <c:pt idx="42">
                  <c:v>806.63136176467503</c:v>
                </c:pt>
                <c:pt idx="43">
                  <c:v>765.45350596633205</c:v>
                </c:pt>
                <c:pt idx="44">
                  <c:v>677.80957179284803</c:v>
                </c:pt>
                <c:pt idx="45">
                  <c:v>713.03779742802601</c:v>
                </c:pt>
                <c:pt idx="46">
                  <c:v>720.67645063313705</c:v>
                </c:pt>
                <c:pt idx="47">
                  <c:v>798.59523473018396</c:v>
                </c:pt>
                <c:pt idx="48">
                  <c:v>835.97694081562702</c:v>
                </c:pt>
                <c:pt idx="49">
                  <c:v>815.08824163618306</c:v>
                </c:pt>
                <c:pt idx="50">
                  <c:v>876.99561613456399</c:v>
                </c:pt>
                <c:pt idx="51">
                  <c:v>896.25332429828802</c:v>
                </c:pt>
                <c:pt idx="52">
                  <c:v>908.78334126949096</c:v>
                </c:pt>
                <c:pt idx="53">
                  <c:v>944.17584210582595</c:v>
                </c:pt>
                <c:pt idx="54">
                  <c:v>910.76321462355304</c:v>
                </c:pt>
                <c:pt idx="55">
                  <c:v>832.37343971504902</c:v>
                </c:pt>
                <c:pt idx="56">
                  <c:v>776.84507955997503</c:v>
                </c:pt>
                <c:pt idx="57">
                  <c:v>753.79925442968204</c:v>
                </c:pt>
                <c:pt idx="58">
                  <c:v>765.08417768599895</c:v>
                </c:pt>
                <c:pt idx="59">
                  <c:v>669.77042588931795</c:v>
                </c:pt>
                <c:pt idx="60">
                  <c:v>658.00487136614595</c:v>
                </c:pt>
                <c:pt idx="61">
                  <c:v>325.92290305917498</c:v>
                </c:pt>
                <c:pt idx="62">
                  <c:v>524.40034757923104</c:v>
                </c:pt>
                <c:pt idx="63">
                  <c:v>733.58458309969001</c:v>
                </c:pt>
                <c:pt idx="64">
                  <c:v>784.34547517763997</c:v>
                </c:pt>
                <c:pt idx="65">
                  <c:v>781.71038559267197</c:v>
                </c:pt>
                <c:pt idx="66">
                  <c:v>790.22105609398398</c:v>
                </c:pt>
                <c:pt idx="67">
                  <c:v>790.34838669455496</c:v>
                </c:pt>
                <c:pt idx="68">
                  <c:v>906.25602317184905</c:v>
                </c:pt>
                <c:pt idx="69">
                  <c:v>865.827922505277</c:v>
                </c:pt>
                <c:pt idx="70">
                  <c:v>840.57210956476104</c:v>
                </c:pt>
                <c:pt idx="71">
                  <c:v>877.87918379882899</c:v>
                </c:pt>
                <c:pt idx="72">
                  <c:v>881.63207974708303</c:v>
                </c:pt>
                <c:pt idx="73">
                  <c:v>800.38846487946296</c:v>
                </c:pt>
                <c:pt idx="74">
                  <c:v>779.85007372839698</c:v>
                </c:pt>
                <c:pt idx="75">
                  <c:v>722.43188569062897</c:v>
                </c:pt>
                <c:pt idx="76">
                  <c:v>693.59989493042099</c:v>
                </c:pt>
                <c:pt idx="77">
                  <c:v>718.44848231063099</c:v>
                </c:pt>
                <c:pt idx="78">
                  <c:v>686.15693209536596</c:v>
                </c:pt>
                <c:pt idx="79">
                  <c:v>683.23425522208299</c:v>
                </c:pt>
                <c:pt idx="80">
                  <c:v>724.25757182508301</c:v>
                </c:pt>
                <c:pt idx="81">
                  <c:v>724.847942531174</c:v>
                </c:pt>
                <c:pt idx="82">
                  <c:v>720.00000430994396</c:v>
                </c:pt>
                <c:pt idx="83">
                  <c:v>776.03300271412104</c:v>
                </c:pt>
              </c:numCache>
            </c:numRef>
          </c:val>
          <c:smooth val="0"/>
          <c:extLst>
            <c:ext xmlns:c16="http://schemas.microsoft.com/office/drawing/2014/chart" uri="{C3380CC4-5D6E-409C-BE32-E72D297353CC}">
              <c16:uniqueId val="{00000002-46DD-4FD8-A2FC-91AF28735C10}"/>
            </c:ext>
          </c:extLst>
        </c:ser>
        <c:ser>
          <c:idx val="3"/>
          <c:order val="3"/>
          <c:tx>
            <c:strRef>
              <c:f>ETP_01!$D$35</c:f>
              <c:strCache>
                <c:ptCount val="1"/>
                <c:pt idx="0">
                  <c:v>Fabrication de materiels de transport</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ETP_01!$E$35:$CJ$35</c:f>
              <c:numCache>
                <c:formatCode>#,##0</c:formatCode>
                <c:ptCount val="84"/>
                <c:pt idx="0">
                  <c:v>866.51313020772704</c:v>
                </c:pt>
                <c:pt idx="1">
                  <c:v>934.96060225029805</c:v>
                </c:pt>
                <c:pt idx="2">
                  <c:v>811.45658688291303</c:v>
                </c:pt>
                <c:pt idx="3">
                  <c:v>817.67153934764804</c:v>
                </c:pt>
                <c:pt idx="4">
                  <c:v>734.11253125197595</c:v>
                </c:pt>
                <c:pt idx="5">
                  <c:v>922.95750382081098</c:v>
                </c:pt>
                <c:pt idx="6">
                  <c:v>905.22654428690998</c:v>
                </c:pt>
                <c:pt idx="7">
                  <c:v>788.47019674914998</c:v>
                </c:pt>
                <c:pt idx="8">
                  <c:v>1043.92639230897</c:v>
                </c:pt>
                <c:pt idx="9">
                  <c:v>877.21813634856505</c:v>
                </c:pt>
                <c:pt idx="10">
                  <c:v>947.07123025385204</c:v>
                </c:pt>
                <c:pt idx="11">
                  <c:v>1059.57223359915</c:v>
                </c:pt>
                <c:pt idx="12">
                  <c:v>1203.9743631209701</c:v>
                </c:pt>
                <c:pt idx="13">
                  <c:v>948.41294771392597</c:v>
                </c:pt>
                <c:pt idx="14">
                  <c:v>807.88597815086905</c:v>
                </c:pt>
                <c:pt idx="15">
                  <c:v>379.33970418826999</c:v>
                </c:pt>
                <c:pt idx="16">
                  <c:v>171.995465676512</c:v>
                </c:pt>
                <c:pt idx="17">
                  <c:v>133.13716555776</c:v>
                </c:pt>
                <c:pt idx="18">
                  <c:v>153.936353435749</c:v>
                </c:pt>
                <c:pt idx="19">
                  <c:v>187.30089330067401</c:v>
                </c:pt>
                <c:pt idx="20">
                  <c:v>232.54945689240299</c:v>
                </c:pt>
                <c:pt idx="21">
                  <c:v>282.38695562657801</c:v>
                </c:pt>
                <c:pt idx="22">
                  <c:v>333.33509832458498</c:v>
                </c:pt>
                <c:pt idx="23">
                  <c:v>411.32112404988601</c:v>
                </c:pt>
                <c:pt idx="24">
                  <c:v>491.255500518546</c:v>
                </c:pt>
                <c:pt idx="25">
                  <c:v>476.23169465090501</c:v>
                </c:pt>
                <c:pt idx="26">
                  <c:v>546.82446002049505</c:v>
                </c:pt>
                <c:pt idx="27">
                  <c:v>621.09361920400397</c:v>
                </c:pt>
                <c:pt idx="28">
                  <c:v>586.21963740953697</c:v>
                </c:pt>
                <c:pt idx="29">
                  <c:v>554.13493167240301</c:v>
                </c:pt>
                <c:pt idx="30">
                  <c:v>485.81657181734602</c:v>
                </c:pt>
                <c:pt idx="31">
                  <c:v>442.79239015065701</c:v>
                </c:pt>
                <c:pt idx="32">
                  <c:v>401.29443169845001</c:v>
                </c:pt>
                <c:pt idx="33">
                  <c:v>441.751486428676</c:v>
                </c:pt>
                <c:pt idx="34">
                  <c:v>369.51712174414303</c:v>
                </c:pt>
                <c:pt idx="35">
                  <c:v>454.03844644872601</c:v>
                </c:pt>
                <c:pt idx="36">
                  <c:v>358.01166575003901</c:v>
                </c:pt>
                <c:pt idx="37">
                  <c:v>410.98165892448202</c:v>
                </c:pt>
                <c:pt idx="38">
                  <c:v>436.534991041799</c:v>
                </c:pt>
                <c:pt idx="39">
                  <c:v>365.83093050202302</c:v>
                </c:pt>
                <c:pt idx="40">
                  <c:v>498.66902537450198</c:v>
                </c:pt>
                <c:pt idx="41">
                  <c:v>591.62726833853696</c:v>
                </c:pt>
                <c:pt idx="42">
                  <c:v>683.31695705522804</c:v>
                </c:pt>
                <c:pt idx="43">
                  <c:v>754.22698864089205</c:v>
                </c:pt>
                <c:pt idx="44">
                  <c:v>703.33456839079099</c:v>
                </c:pt>
                <c:pt idx="45">
                  <c:v>622.91791043316903</c:v>
                </c:pt>
                <c:pt idx="46">
                  <c:v>641.69097748440299</c:v>
                </c:pt>
                <c:pt idx="47">
                  <c:v>684.50105213924803</c:v>
                </c:pt>
                <c:pt idx="48">
                  <c:v>827.63052948657696</c:v>
                </c:pt>
                <c:pt idx="49">
                  <c:v>899.83433691235302</c:v>
                </c:pt>
                <c:pt idx="50">
                  <c:v>865.634804474882</c:v>
                </c:pt>
                <c:pt idx="51">
                  <c:v>984.64978165405705</c:v>
                </c:pt>
                <c:pt idx="52">
                  <c:v>1043.54462405206</c:v>
                </c:pt>
                <c:pt idx="53">
                  <c:v>1052.5938730862599</c:v>
                </c:pt>
                <c:pt idx="54">
                  <c:v>949.73834384916699</c:v>
                </c:pt>
                <c:pt idx="55">
                  <c:v>1010.66609596644</c:v>
                </c:pt>
                <c:pt idx="56">
                  <c:v>986.80344307472399</c:v>
                </c:pt>
                <c:pt idx="57">
                  <c:v>956.30703528504398</c:v>
                </c:pt>
                <c:pt idx="58">
                  <c:v>861.45911767227506</c:v>
                </c:pt>
                <c:pt idx="59">
                  <c:v>657.10876922191505</c:v>
                </c:pt>
                <c:pt idx="60">
                  <c:v>559.36396241047896</c:v>
                </c:pt>
                <c:pt idx="61">
                  <c:v>207.68720332150801</c:v>
                </c:pt>
                <c:pt idx="62">
                  <c:v>636.24842694912502</c:v>
                </c:pt>
                <c:pt idx="63">
                  <c:v>777.11261247563698</c:v>
                </c:pt>
                <c:pt idx="64">
                  <c:v>753.83731832053604</c:v>
                </c:pt>
                <c:pt idx="65">
                  <c:v>800.43386714980602</c:v>
                </c:pt>
                <c:pt idx="66">
                  <c:v>822.24808796097898</c:v>
                </c:pt>
                <c:pt idx="67">
                  <c:v>847.92349529750095</c:v>
                </c:pt>
                <c:pt idx="68">
                  <c:v>954.26495898401595</c:v>
                </c:pt>
                <c:pt idx="69">
                  <c:v>832.50063848766194</c:v>
                </c:pt>
                <c:pt idx="70">
                  <c:v>847.97737474603503</c:v>
                </c:pt>
                <c:pt idx="71">
                  <c:v>918.06867062530705</c:v>
                </c:pt>
                <c:pt idx="72">
                  <c:v>1020.9152613231</c:v>
                </c:pt>
                <c:pt idx="73">
                  <c:v>1009.4857743807401</c:v>
                </c:pt>
                <c:pt idx="74">
                  <c:v>948.967195121744</c:v>
                </c:pt>
                <c:pt idx="75">
                  <c:v>969.05430979670905</c:v>
                </c:pt>
                <c:pt idx="76">
                  <c:v>927.47495293243503</c:v>
                </c:pt>
                <c:pt idx="77">
                  <c:v>820.50092960318102</c:v>
                </c:pt>
                <c:pt idx="78">
                  <c:v>768.16483915853303</c:v>
                </c:pt>
                <c:pt idx="79">
                  <c:v>680.84416777692195</c:v>
                </c:pt>
                <c:pt idx="80">
                  <c:v>572.08844581755602</c:v>
                </c:pt>
                <c:pt idx="81">
                  <c:v>736.87599729098997</c:v>
                </c:pt>
                <c:pt idx="82">
                  <c:v>764.66452697980003</c:v>
                </c:pt>
                <c:pt idx="83">
                  <c:v>903.06096892224002</c:v>
                </c:pt>
              </c:numCache>
            </c:numRef>
          </c:val>
          <c:smooth val="0"/>
          <c:extLst>
            <c:ext xmlns:c16="http://schemas.microsoft.com/office/drawing/2014/chart" uri="{C3380CC4-5D6E-409C-BE32-E72D297353CC}">
              <c16:uniqueId val="{00000003-46DD-4FD8-A2FC-91AF28735C10}"/>
            </c:ext>
          </c:extLst>
        </c:ser>
        <c:ser>
          <c:idx val="4"/>
          <c:order val="4"/>
          <c:tx>
            <c:strRef>
              <c:f>ETP_01!$D$36</c:f>
              <c:strCache>
                <c:ptCount val="1"/>
                <c:pt idx="0">
                  <c:v>Fabrication d'autres produits industriels</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ETP_01!$E$36:$CJ$36</c:f>
              <c:numCache>
                <c:formatCode>#,##0</c:formatCode>
                <c:ptCount val="84"/>
                <c:pt idx="0">
                  <c:v>3743.9358623838102</c:v>
                </c:pt>
                <c:pt idx="1">
                  <c:v>3554.7055033418301</c:v>
                </c:pt>
                <c:pt idx="2">
                  <c:v>3628.2970066043299</c:v>
                </c:pt>
                <c:pt idx="3">
                  <c:v>3669.0438243533199</c:v>
                </c:pt>
                <c:pt idx="4">
                  <c:v>3651.8903863929399</c:v>
                </c:pt>
                <c:pt idx="5">
                  <c:v>3773.62931746914</c:v>
                </c:pt>
                <c:pt idx="6">
                  <c:v>3822.47321489772</c:v>
                </c:pt>
                <c:pt idx="7">
                  <c:v>3894.3366524197199</c:v>
                </c:pt>
                <c:pt idx="8">
                  <c:v>3943.06686326925</c:v>
                </c:pt>
                <c:pt idx="9">
                  <c:v>4073.91334986928</c:v>
                </c:pt>
                <c:pt idx="10">
                  <c:v>3822.2233577830398</c:v>
                </c:pt>
                <c:pt idx="11">
                  <c:v>3719.1099353754398</c:v>
                </c:pt>
                <c:pt idx="12">
                  <c:v>3793.7653028382301</c:v>
                </c:pt>
                <c:pt idx="13">
                  <c:v>3529.1306716600998</c:v>
                </c:pt>
                <c:pt idx="14">
                  <c:v>3024.7181896737902</c:v>
                </c:pt>
                <c:pt idx="15">
                  <c:v>2436.63502841333</c:v>
                </c:pt>
                <c:pt idx="16">
                  <c:v>1689.13907049152</c:v>
                </c:pt>
                <c:pt idx="17">
                  <c:v>1611.8736930263699</c:v>
                </c:pt>
                <c:pt idx="18">
                  <c:v>1986.1003927228701</c:v>
                </c:pt>
                <c:pt idx="19">
                  <c:v>2273.6436383018099</c:v>
                </c:pt>
                <c:pt idx="20">
                  <c:v>2687.6162570579299</c:v>
                </c:pt>
                <c:pt idx="21">
                  <c:v>3012.6452972987099</c:v>
                </c:pt>
                <c:pt idx="22">
                  <c:v>3225.96121037086</c:v>
                </c:pt>
                <c:pt idx="23">
                  <c:v>3595.5474986144</c:v>
                </c:pt>
                <c:pt idx="24">
                  <c:v>3823.07299251731</c:v>
                </c:pt>
                <c:pt idx="25">
                  <c:v>3768.7101253957198</c:v>
                </c:pt>
                <c:pt idx="26">
                  <c:v>3471.21978044564</c:v>
                </c:pt>
                <c:pt idx="27">
                  <c:v>3462.5653835072299</c:v>
                </c:pt>
                <c:pt idx="28">
                  <c:v>3237.20962589071</c:v>
                </c:pt>
                <c:pt idx="29">
                  <c:v>3031.6638999888701</c:v>
                </c:pt>
                <c:pt idx="30">
                  <c:v>2918.0385550331698</c:v>
                </c:pt>
                <c:pt idx="31">
                  <c:v>2847.35956157589</c:v>
                </c:pt>
                <c:pt idx="32">
                  <c:v>2922.1583866792098</c:v>
                </c:pt>
                <c:pt idx="33">
                  <c:v>2844.7346590316201</c:v>
                </c:pt>
                <c:pt idx="34">
                  <c:v>3009.47131746587</c:v>
                </c:pt>
                <c:pt idx="35">
                  <c:v>3184.8391150263301</c:v>
                </c:pt>
                <c:pt idx="36">
                  <c:v>3244.8905800248999</c:v>
                </c:pt>
                <c:pt idx="37">
                  <c:v>3286.2709792758801</c:v>
                </c:pt>
                <c:pt idx="38">
                  <c:v>3200.6056069103902</c:v>
                </c:pt>
                <c:pt idx="39">
                  <c:v>3030.1114215029502</c:v>
                </c:pt>
                <c:pt idx="40">
                  <c:v>2933.7516101441802</c:v>
                </c:pt>
                <c:pt idx="41">
                  <c:v>3139.4490616048301</c:v>
                </c:pt>
                <c:pt idx="42">
                  <c:v>3344.7255735744202</c:v>
                </c:pt>
                <c:pt idx="43">
                  <c:v>3320.6865034750199</c:v>
                </c:pt>
                <c:pt idx="44">
                  <c:v>3231.1248938803601</c:v>
                </c:pt>
                <c:pt idx="45">
                  <c:v>3138.4440241389002</c:v>
                </c:pt>
                <c:pt idx="46">
                  <c:v>3201.5884190181</c:v>
                </c:pt>
                <c:pt idx="47">
                  <c:v>3166.5447351032899</c:v>
                </c:pt>
                <c:pt idx="48">
                  <c:v>3267.2348263031899</c:v>
                </c:pt>
                <c:pt idx="49">
                  <c:v>3405.0359115275101</c:v>
                </c:pt>
                <c:pt idx="50">
                  <c:v>3612.5483116216201</c:v>
                </c:pt>
                <c:pt idx="51">
                  <c:v>3930.6237781710502</c:v>
                </c:pt>
                <c:pt idx="52">
                  <c:v>3978.5580077572799</c:v>
                </c:pt>
                <c:pt idx="53">
                  <c:v>3855.79429122892</c:v>
                </c:pt>
                <c:pt idx="54">
                  <c:v>3708.4023516685202</c:v>
                </c:pt>
                <c:pt idx="55">
                  <c:v>3727.9193638766001</c:v>
                </c:pt>
                <c:pt idx="56">
                  <c:v>3619.5685416196002</c:v>
                </c:pt>
                <c:pt idx="57">
                  <c:v>3606.4070816383801</c:v>
                </c:pt>
                <c:pt idx="58">
                  <c:v>3593.2247533999298</c:v>
                </c:pt>
                <c:pt idx="59">
                  <c:v>3473.45742243928</c:v>
                </c:pt>
                <c:pt idx="60">
                  <c:v>3142.8390566441099</c:v>
                </c:pt>
                <c:pt idx="61">
                  <c:v>1451.2489505968899</c:v>
                </c:pt>
                <c:pt idx="62">
                  <c:v>2991.3424918586502</c:v>
                </c:pt>
                <c:pt idx="63">
                  <c:v>3349.2256996542801</c:v>
                </c:pt>
                <c:pt idx="64">
                  <c:v>3372.2225459238998</c:v>
                </c:pt>
                <c:pt idx="65">
                  <c:v>3392.5222315027499</c:v>
                </c:pt>
                <c:pt idx="66">
                  <c:v>3497.58233789121</c:v>
                </c:pt>
                <c:pt idx="67">
                  <c:v>3510.7757687431799</c:v>
                </c:pt>
                <c:pt idx="68">
                  <c:v>3654.7616979628501</c:v>
                </c:pt>
                <c:pt idx="69">
                  <c:v>3389.8485588691601</c:v>
                </c:pt>
                <c:pt idx="70">
                  <c:v>3403.5067527944002</c:v>
                </c:pt>
                <c:pt idx="71">
                  <c:v>3513.97618577503</c:v>
                </c:pt>
                <c:pt idx="72">
                  <c:v>3494.7477257082501</c:v>
                </c:pt>
                <c:pt idx="73">
                  <c:v>3448.1848694712198</c:v>
                </c:pt>
                <c:pt idx="74">
                  <c:v>3368.00528126676</c:v>
                </c:pt>
                <c:pt idx="75">
                  <c:v>3284.43048972713</c:v>
                </c:pt>
                <c:pt idx="76">
                  <c:v>3151.3698944869302</c:v>
                </c:pt>
                <c:pt idx="77">
                  <c:v>2950.5973002982</c:v>
                </c:pt>
                <c:pt idx="78">
                  <c:v>2849.7507535343202</c:v>
                </c:pt>
                <c:pt idx="79">
                  <c:v>2745.7460323517098</c:v>
                </c:pt>
                <c:pt idx="80">
                  <c:v>2730.4873565903699</c:v>
                </c:pt>
                <c:pt idx="81">
                  <c:v>2753.8136036676001</c:v>
                </c:pt>
                <c:pt idx="82">
                  <c:v>2799.7407386874302</c:v>
                </c:pt>
                <c:pt idx="83">
                  <c:v>2715.5129978747</c:v>
                </c:pt>
              </c:numCache>
            </c:numRef>
          </c:val>
          <c:smooth val="0"/>
          <c:extLst>
            <c:ext xmlns:c16="http://schemas.microsoft.com/office/drawing/2014/chart" uri="{C3380CC4-5D6E-409C-BE32-E72D297353CC}">
              <c16:uniqueId val="{00000004-46DD-4FD8-A2FC-91AF28735C10}"/>
            </c:ext>
          </c:extLst>
        </c:ser>
        <c:ser>
          <c:idx val="6"/>
          <c:order val="5"/>
          <c:tx>
            <c:strRef>
              <c:f>ETP_01!$D$37</c:f>
              <c:strCache>
                <c:ptCount val="1"/>
                <c:pt idx="0">
                  <c:v>Construction</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ETP_01!$E$37:$CJ$37</c:f>
              <c:numCache>
                <c:formatCode>#,##0</c:formatCode>
                <c:ptCount val="84"/>
                <c:pt idx="0">
                  <c:v>1173.02765055754</c:v>
                </c:pt>
                <c:pt idx="1">
                  <c:v>1246.93412302253</c:v>
                </c:pt>
                <c:pt idx="2">
                  <c:v>1270.70706644098</c:v>
                </c:pt>
                <c:pt idx="3">
                  <c:v>1253.99469020225</c:v>
                </c:pt>
                <c:pt idx="4">
                  <c:v>1295.8994177003401</c:v>
                </c:pt>
                <c:pt idx="5">
                  <c:v>1435.6134895393</c:v>
                </c:pt>
                <c:pt idx="6">
                  <c:v>1364.61982571863</c:v>
                </c:pt>
                <c:pt idx="7">
                  <c:v>1301.9006822899701</c:v>
                </c:pt>
                <c:pt idx="8">
                  <c:v>1269.2962596390701</c:v>
                </c:pt>
                <c:pt idx="9">
                  <c:v>1157.03175663309</c:v>
                </c:pt>
                <c:pt idx="10">
                  <c:v>1089.1723524685301</c:v>
                </c:pt>
                <c:pt idx="11">
                  <c:v>1049.9907163231401</c:v>
                </c:pt>
                <c:pt idx="12">
                  <c:v>1184.97690449432</c:v>
                </c:pt>
                <c:pt idx="13">
                  <c:v>1033.9581488127601</c:v>
                </c:pt>
                <c:pt idx="14">
                  <c:v>960.83998174865303</c:v>
                </c:pt>
                <c:pt idx="15">
                  <c:v>904.23275758499403</c:v>
                </c:pt>
                <c:pt idx="16">
                  <c:v>835.17786438994597</c:v>
                </c:pt>
                <c:pt idx="17">
                  <c:v>838.13832214579395</c:v>
                </c:pt>
                <c:pt idx="18">
                  <c:v>951.35427078708301</c:v>
                </c:pt>
                <c:pt idx="19">
                  <c:v>975.32558174952806</c:v>
                </c:pt>
                <c:pt idx="20">
                  <c:v>834.13007233123301</c:v>
                </c:pt>
                <c:pt idx="21">
                  <c:v>925.025886427297</c:v>
                </c:pt>
                <c:pt idx="22">
                  <c:v>1029.07884845135</c:v>
                </c:pt>
                <c:pt idx="23">
                  <c:v>1031.64264493011</c:v>
                </c:pt>
                <c:pt idx="24">
                  <c:v>1023.27087588011</c:v>
                </c:pt>
                <c:pt idx="25">
                  <c:v>984.66825609610703</c:v>
                </c:pt>
                <c:pt idx="26">
                  <c:v>958.103035432718</c:v>
                </c:pt>
                <c:pt idx="27">
                  <c:v>1018.41743107466</c:v>
                </c:pt>
                <c:pt idx="28">
                  <c:v>927.90682633344397</c:v>
                </c:pt>
                <c:pt idx="29">
                  <c:v>926.43551394988003</c:v>
                </c:pt>
                <c:pt idx="30">
                  <c:v>888.96010900516706</c:v>
                </c:pt>
                <c:pt idx="31">
                  <c:v>924.25104547109595</c:v>
                </c:pt>
                <c:pt idx="32">
                  <c:v>972.69472532476004</c:v>
                </c:pt>
                <c:pt idx="33">
                  <c:v>1013.47244624654</c:v>
                </c:pt>
                <c:pt idx="34">
                  <c:v>1065.82490017381</c:v>
                </c:pt>
                <c:pt idx="35">
                  <c:v>992.02884166077104</c:v>
                </c:pt>
                <c:pt idx="36">
                  <c:v>913.48414437512599</c:v>
                </c:pt>
                <c:pt idx="37">
                  <c:v>851.345492674257</c:v>
                </c:pt>
                <c:pt idx="38">
                  <c:v>791.29758612726596</c:v>
                </c:pt>
                <c:pt idx="39">
                  <c:v>750.92875358211199</c:v>
                </c:pt>
                <c:pt idx="40">
                  <c:v>760.87508889523599</c:v>
                </c:pt>
                <c:pt idx="41">
                  <c:v>742.199873027546</c:v>
                </c:pt>
                <c:pt idx="42">
                  <c:v>765.95459182082595</c:v>
                </c:pt>
                <c:pt idx="43">
                  <c:v>814.08751250315902</c:v>
                </c:pt>
                <c:pt idx="44">
                  <c:v>892.80267302812899</c:v>
                </c:pt>
                <c:pt idx="45">
                  <c:v>848.54802079492299</c:v>
                </c:pt>
                <c:pt idx="46">
                  <c:v>871.74300544535402</c:v>
                </c:pt>
                <c:pt idx="47">
                  <c:v>929.462906181677</c:v>
                </c:pt>
                <c:pt idx="48">
                  <c:v>975.82846297840501</c:v>
                </c:pt>
                <c:pt idx="49">
                  <c:v>1079.16138848419</c:v>
                </c:pt>
                <c:pt idx="50">
                  <c:v>1141.7914501666901</c:v>
                </c:pt>
                <c:pt idx="51">
                  <c:v>1235.48037280925</c:v>
                </c:pt>
                <c:pt idx="52">
                  <c:v>1256.1730673040699</c:v>
                </c:pt>
                <c:pt idx="53">
                  <c:v>1185.21159343101</c:v>
                </c:pt>
                <c:pt idx="54">
                  <c:v>1198.68428769194</c:v>
                </c:pt>
                <c:pt idx="55">
                  <c:v>1161.9218411975301</c:v>
                </c:pt>
                <c:pt idx="56">
                  <c:v>1094.3998587548299</c:v>
                </c:pt>
                <c:pt idx="57">
                  <c:v>1120.24370921426</c:v>
                </c:pt>
                <c:pt idx="58">
                  <c:v>1154.18485190051</c:v>
                </c:pt>
                <c:pt idx="59">
                  <c:v>1251.2430022783201</c:v>
                </c:pt>
                <c:pt idx="60">
                  <c:v>1106.3674329233299</c:v>
                </c:pt>
                <c:pt idx="61">
                  <c:v>444.97388542772001</c:v>
                </c:pt>
                <c:pt idx="62">
                  <c:v>1003.65415330337</c:v>
                </c:pt>
                <c:pt idx="63">
                  <c:v>1016.33976271932</c:v>
                </c:pt>
                <c:pt idx="64">
                  <c:v>1127.4763593246701</c:v>
                </c:pt>
                <c:pt idx="65">
                  <c:v>1122.10676191159</c:v>
                </c:pt>
                <c:pt idx="66">
                  <c:v>1126.14492160091</c:v>
                </c:pt>
                <c:pt idx="67">
                  <c:v>1119.2200161005601</c:v>
                </c:pt>
                <c:pt idx="68">
                  <c:v>1105.87654665947</c:v>
                </c:pt>
                <c:pt idx="69">
                  <c:v>1117.59034693644</c:v>
                </c:pt>
                <c:pt idx="70">
                  <c:v>1035.19312074049</c:v>
                </c:pt>
                <c:pt idx="71">
                  <c:v>1091.50837752384</c:v>
                </c:pt>
                <c:pt idx="72">
                  <c:v>1077.48593012847</c:v>
                </c:pt>
                <c:pt idx="73">
                  <c:v>1043.1188581005499</c:v>
                </c:pt>
                <c:pt idx="74">
                  <c:v>1051.568432407</c:v>
                </c:pt>
                <c:pt idx="75">
                  <c:v>1028.9899838240699</c:v>
                </c:pt>
                <c:pt idx="76">
                  <c:v>1019.29549079396</c:v>
                </c:pt>
                <c:pt idx="77">
                  <c:v>959.90203509392904</c:v>
                </c:pt>
                <c:pt idx="78">
                  <c:v>922.74450271093599</c:v>
                </c:pt>
                <c:pt idx="79">
                  <c:v>917.21009661954804</c:v>
                </c:pt>
                <c:pt idx="80">
                  <c:v>931.79334193379395</c:v>
                </c:pt>
                <c:pt idx="81">
                  <c:v>910.99651113567995</c:v>
                </c:pt>
                <c:pt idx="82">
                  <c:v>998.68222903619596</c:v>
                </c:pt>
                <c:pt idx="83">
                  <c:v>995.23220324256397</c:v>
                </c:pt>
              </c:numCache>
            </c:numRef>
          </c:val>
          <c:smooth val="0"/>
          <c:extLst>
            <c:ext xmlns:c16="http://schemas.microsoft.com/office/drawing/2014/chart" uri="{C3380CC4-5D6E-409C-BE32-E72D297353CC}">
              <c16:uniqueId val="{00000005-46DD-4FD8-A2FC-91AF28735C10}"/>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6771727559490508"/>
          <c:y val="0.27034336912549095"/>
          <c:w val="0.31619191090193072"/>
          <c:h val="0.55805673247172027"/>
        </c:manualLayout>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TdR_01!$C$86:$BE$86</c:f>
              <c:numCache>
                <c:formatCode>0.0%</c:formatCode>
                <c:ptCount val="55"/>
                <c:pt idx="0">
                  <c:v>1.0585112562467528E-2</c:v>
                </c:pt>
                <c:pt idx="1">
                  <c:v>9.7772694344632153E-3</c:v>
                </c:pt>
                <c:pt idx="2">
                  <c:v>8.7638609020803688E-3</c:v>
                </c:pt>
                <c:pt idx="3">
                  <c:v>1.4201476391033578E-2</c:v>
                </c:pt>
                <c:pt idx="4">
                  <c:v>9.934610108145869E-3</c:v>
                </c:pt>
                <c:pt idx="5">
                  <c:v>1.3979122318554726E-2</c:v>
                </c:pt>
                <c:pt idx="6">
                  <c:v>1.0081231683663221E-2</c:v>
                </c:pt>
                <c:pt idx="7">
                  <c:v>1.1086506346413099E-2</c:v>
                </c:pt>
                <c:pt idx="8">
                  <c:v>1.054287506103316E-2</c:v>
                </c:pt>
                <c:pt idx="9">
                  <c:v>1.8712451099743257E-2</c:v>
                </c:pt>
                <c:pt idx="10">
                  <c:v>2.5673321958164165E-2</c:v>
                </c:pt>
                <c:pt idx="11">
                  <c:v>3.4119520362506227E-2</c:v>
                </c:pt>
                <c:pt idx="12">
                  <c:v>3.7415723447151314E-2</c:v>
                </c:pt>
                <c:pt idx="13">
                  <c:v>3.9711329008895693E-2</c:v>
                </c:pt>
                <c:pt idx="14">
                  <c:v>3.735008283460519E-2</c:v>
                </c:pt>
                <c:pt idx="15">
                  <c:v>4.1505269687679598E-2</c:v>
                </c:pt>
                <c:pt idx="16">
                  <c:v>3.9436332159861628E-2</c:v>
                </c:pt>
                <c:pt idx="17">
                  <c:v>4.8760720095183861E-2</c:v>
                </c:pt>
                <c:pt idx="18">
                  <c:v>5.3641924322804825E-2</c:v>
                </c:pt>
                <c:pt idx="19">
                  <c:v>4.6450450876331685E-2</c:v>
                </c:pt>
                <c:pt idx="20">
                  <c:v>4.5034585532703349E-2</c:v>
                </c:pt>
                <c:pt idx="21">
                  <c:v>2.0540658471397563E-2</c:v>
                </c:pt>
                <c:pt idx="22">
                  <c:v>2.180226879790334E-2</c:v>
                </c:pt>
                <c:pt idx="23">
                  <c:v>2.0844872963154005E-2</c:v>
                </c:pt>
                <c:pt idx="24">
                  <c:v>4.2599694284808009E-3</c:v>
                </c:pt>
                <c:pt idx="25">
                  <c:v>4.8379040622048199E-3</c:v>
                </c:pt>
                <c:pt idx="26">
                  <c:v>3.4526330905149667E-3</c:v>
                </c:pt>
                <c:pt idx="27">
                  <c:v>4.4033739877612907E-3</c:v>
                </c:pt>
                <c:pt idx="28">
                  <c:v>4.2695129225748946E-3</c:v>
                </c:pt>
                <c:pt idx="29">
                  <c:v>8.5606948448519148E-3</c:v>
                </c:pt>
                <c:pt idx="30">
                  <c:v>4.7667364839091807E-3</c:v>
                </c:pt>
                <c:pt idx="31">
                  <c:v>6.4089971529198101E-3</c:v>
                </c:pt>
                <c:pt idx="32">
                  <c:v>6.8474775373991749E-3</c:v>
                </c:pt>
                <c:pt idx="33">
                  <c:v>8.8808694561105257E-3</c:v>
                </c:pt>
                <c:pt idx="34">
                  <c:v>7.8899132915399867E-3</c:v>
                </c:pt>
                <c:pt idx="35">
                  <c:v>1.1779952294218998E-2</c:v>
                </c:pt>
                <c:pt idx="36">
                  <c:v>5.3107539230730309E-3</c:v>
                </c:pt>
                <c:pt idx="37">
                  <c:v>9.9697168678815375E-3</c:v>
                </c:pt>
                <c:pt idx="38">
                  <c:v>7.8602135117887464E-3</c:v>
                </c:pt>
                <c:pt idx="39">
                  <c:v>1.3806331898338485E-2</c:v>
                </c:pt>
                <c:pt idx="40">
                  <c:v>1.6373755220463568E-2</c:v>
                </c:pt>
                <c:pt idx="41">
                  <c:v>1.6046776799425871E-2</c:v>
                </c:pt>
                <c:pt idx="42">
                  <c:v>1.3849966368642818E-2</c:v>
                </c:pt>
                <c:pt idx="43">
                  <c:v>1.0629284775205318E-2</c:v>
                </c:pt>
                <c:pt idx="44">
                  <c:v>1.2369008742538545E-2</c:v>
                </c:pt>
                <c:pt idx="45">
                  <c:v>1.7163866351751732E-2</c:v>
                </c:pt>
                <c:pt idx="46">
                  <c:v>1.0109984282993881E-2</c:v>
                </c:pt>
                <c:pt idx="47">
                  <c:v>1.0940868185405832E-2</c:v>
                </c:pt>
                <c:pt idx="48">
                  <c:v>1.3704581230889534E-2</c:v>
                </c:pt>
                <c:pt idx="49">
                  <c:v>1.5162848380307513E-2</c:v>
                </c:pt>
                <c:pt idx="50">
                  <c:v>1.7878640582851432E-2</c:v>
                </c:pt>
                <c:pt idx="51">
                  <c:v>9.2220854758838858E-3</c:v>
                </c:pt>
                <c:pt idx="52">
                  <c:v>6.7778176935026722E-3</c:v>
                </c:pt>
                <c:pt idx="53">
                  <c:v>8.5756001008780412E-3</c:v>
                </c:pt>
                <c:pt idx="54">
                  <c:v>7.1659299489250988E-3</c:v>
                </c:pt>
              </c:numCache>
            </c:numRef>
          </c:val>
          <c:smooth val="0"/>
          <c:extLst>
            <c:ext xmlns:c16="http://schemas.microsoft.com/office/drawing/2014/chart" uri="{C3380CC4-5D6E-409C-BE32-E72D297353CC}">
              <c16:uniqueId val="{00000000-82AF-40E9-9825-1A536D32816D}"/>
            </c:ext>
          </c:extLst>
        </c:ser>
        <c:ser>
          <c:idx val="1"/>
          <c:order val="1"/>
          <c:tx>
            <c:strRef>
              <c:f>TdR_01!$B$87</c:f>
              <c:strCache>
                <c:ptCount val="1"/>
                <c:pt idx="0">
                  <c:v>Industrie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TdR_01!$C$87:$BE$87</c:f>
              <c:numCache>
                <c:formatCode>0.0%</c:formatCode>
                <c:ptCount val="55"/>
                <c:pt idx="0">
                  <c:v>9.2514772574147128E-2</c:v>
                </c:pt>
                <c:pt idx="1">
                  <c:v>8.8953585839759167E-2</c:v>
                </c:pt>
                <c:pt idx="2">
                  <c:v>8.7076659020449823E-2</c:v>
                </c:pt>
                <c:pt idx="3">
                  <c:v>8.7651373023746662E-2</c:v>
                </c:pt>
                <c:pt idx="4">
                  <c:v>8.1562705586860088E-2</c:v>
                </c:pt>
                <c:pt idx="5">
                  <c:v>7.9222554018674354E-2</c:v>
                </c:pt>
                <c:pt idx="6">
                  <c:v>7.8379451031717132E-2</c:v>
                </c:pt>
                <c:pt idx="7">
                  <c:v>7.0373257005104731E-2</c:v>
                </c:pt>
                <c:pt idx="8">
                  <c:v>7.1000786415934519E-2</c:v>
                </c:pt>
                <c:pt idx="9">
                  <c:v>7.2462381392672581E-2</c:v>
                </c:pt>
                <c:pt idx="10">
                  <c:v>7.1657835300569905E-2</c:v>
                </c:pt>
                <c:pt idx="11">
                  <c:v>7.7700687104424862E-2</c:v>
                </c:pt>
                <c:pt idx="12">
                  <c:v>7.9304282152783526E-2</c:v>
                </c:pt>
                <c:pt idx="13">
                  <c:v>8.0964138991453688E-2</c:v>
                </c:pt>
                <c:pt idx="14">
                  <c:v>7.7350739676352115E-2</c:v>
                </c:pt>
                <c:pt idx="15">
                  <c:v>6.8549807154576856E-2</c:v>
                </c:pt>
                <c:pt idx="16">
                  <c:v>7.8579703737440137E-2</c:v>
                </c:pt>
                <c:pt idx="17">
                  <c:v>8.387317099638246E-2</c:v>
                </c:pt>
                <c:pt idx="18">
                  <c:v>8.9901341361506723E-2</c:v>
                </c:pt>
                <c:pt idx="19">
                  <c:v>8.9050025683189413E-2</c:v>
                </c:pt>
                <c:pt idx="20">
                  <c:v>8.2800293596121982E-2</c:v>
                </c:pt>
                <c:pt idx="21">
                  <c:v>8.2847909657927071E-2</c:v>
                </c:pt>
                <c:pt idx="22">
                  <c:v>8.7715548303836557E-2</c:v>
                </c:pt>
                <c:pt idx="23">
                  <c:v>9.2208415427529847E-2</c:v>
                </c:pt>
                <c:pt idx="24">
                  <c:v>9.2629986200389508E-2</c:v>
                </c:pt>
                <c:pt idx="25">
                  <c:v>9.8491829426670785E-2</c:v>
                </c:pt>
                <c:pt idx="26">
                  <c:v>0.10326485196611818</c:v>
                </c:pt>
                <c:pt idx="27">
                  <c:v>0.10811081070413574</c:v>
                </c:pt>
                <c:pt idx="28">
                  <c:v>0.10941443555300837</c:v>
                </c:pt>
                <c:pt idx="29">
                  <c:v>0.10402706930654593</c:v>
                </c:pt>
                <c:pt idx="30">
                  <c:v>9.8877974178806075E-2</c:v>
                </c:pt>
                <c:pt idx="31">
                  <c:v>9.8803479780976006E-2</c:v>
                </c:pt>
                <c:pt idx="32">
                  <c:v>9.9599070163905234E-2</c:v>
                </c:pt>
                <c:pt idx="33">
                  <c:v>9.845745700852386E-2</c:v>
                </c:pt>
                <c:pt idx="34">
                  <c:v>9.4849719943022659E-2</c:v>
                </c:pt>
                <c:pt idx="35">
                  <c:v>8.8556072419379683E-2</c:v>
                </c:pt>
                <c:pt idx="36">
                  <c:v>4.4909793257237055E-2</c:v>
                </c:pt>
                <c:pt idx="37">
                  <c:v>6.2381271811616651E-2</c:v>
                </c:pt>
                <c:pt idx="38">
                  <c:v>8.6710465979362245E-2</c:v>
                </c:pt>
                <c:pt idx="39">
                  <c:v>9.0307697766905032E-2</c:v>
                </c:pt>
                <c:pt idx="40">
                  <c:v>9.1661056202842178E-2</c:v>
                </c:pt>
                <c:pt idx="41">
                  <c:v>9.5437563144262688E-2</c:v>
                </c:pt>
                <c:pt idx="42">
                  <c:v>9.5705001490315897E-2</c:v>
                </c:pt>
                <c:pt idx="43">
                  <c:v>0.10283537552097453</c:v>
                </c:pt>
                <c:pt idx="44">
                  <c:v>0.10118717291913944</c:v>
                </c:pt>
                <c:pt idx="45">
                  <c:v>9.7021674469050495E-2</c:v>
                </c:pt>
                <c:pt idx="46">
                  <c:v>9.8699350437996353E-2</c:v>
                </c:pt>
                <c:pt idx="47">
                  <c:v>9.7709347680853362E-2</c:v>
                </c:pt>
                <c:pt idx="48">
                  <c:v>9.5670555261681917E-2</c:v>
                </c:pt>
                <c:pt idx="49">
                  <c:v>9.5109774205852676E-2</c:v>
                </c:pt>
                <c:pt idx="50">
                  <c:v>9.4044597131262814E-2</c:v>
                </c:pt>
                <c:pt idx="51">
                  <c:v>8.7985832954304968E-2</c:v>
                </c:pt>
                <c:pt idx="52">
                  <c:v>8.5969243020285011E-2</c:v>
                </c:pt>
                <c:pt idx="53">
                  <c:v>8.0689214384038213E-2</c:v>
                </c:pt>
                <c:pt idx="54">
                  <c:v>7.7525666986373545E-2</c:v>
                </c:pt>
              </c:numCache>
            </c:numRef>
          </c:val>
          <c:smooth val="0"/>
          <c:extLst>
            <c:ext xmlns:c16="http://schemas.microsoft.com/office/drawing/2014/chart" uri="{C3380CC4-5D6E-409C-BE32-E72D297353CC}">
              <c16:uniqueId val="{00000001-82AF-40E9-9825-1A536D32816D}"/>
            </c:ext>
          </c:extLst>
        </c:ser>
        <c:ser>
          <c:idx val="2"/>
          <c:order val="2"/>
          <c:tx>
            <c:strRef>
              <c:f>TdR_01!$B$88</c:f>
              <c:strCache>
                <c:ptCount val="1"/>
                <c:pt idx="0">
                  <c:v>Construction</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TdR_01!$C$88:$BE$88</c:f>
              <c:numCache>
                <c:formatCode>0.0%</c:formatCode>
                <c:ptCount val="55"/>
                <c:pt idx="0">
                  <c:v>5.3967323854000528E-2</c:v>
                </c:pt>
                <c:pt idx="1">
                  <c:v>5.9090603747528656E-2</c:v>
                </c:pt>
                <c:pt idx="2">
                  <c:v>5.8712574127689203E-2</c:v>
                </c:pt>
                <c:pt idx="3">
                  <c:v>6.5183919353690833E-2</c:v>
                </c:pt>
                <c:pt idx="4">
                  <c:v>5.886557663313427E-2</c:v>
                </c:pt>
                <c:pt idx="5">
                  <c:v>5.4479783766704246E-2</c:v>
                </c:pt>
                <c:pt idx="6">
                  <c:v>5.2522520983809079E-2</c:v>
                </c:pt>
                <c:pt idx="7">
                  <c:v>5.3646388500618168E-2</c:v>
                </c:pt>
                <c:pt idx="8">
                  <c:v>6.0085112654287086E-2</c:v>
                </c:pt>
                <c:pt idx="9">
                  <c:v>6.7426689224128519E-2</c:v>
                </c:pt>
                <c:pt idx="10">
                  <c:v>6.4220101360141529E-2</c:v>
                </c:pt>
                <c:pt idx="11">
                  <c:v>6.399908896767674E-2</c:v>
                </c:pt>
                <c:pt idx="12">
                  <c:v>5.9595785047459868E-2</c:v>
                </c:pt>
                <c:pt idx="13">
                  <c:v>5.3132167744187997E-2</c:v>
                </c:pt>
                <c:pt idx="14">
                  <c:v>4.9058837327432714E-2</c:v>
                </c:pt>
                <c:pt idx="15">
                  <c:v>5.0448618678576126E-2</c:v>
                </c:pt>
                <c:pt idx="16">
                  <c:v>4.6996473847930251E-2</c:v>
                </c:pt>
                <c:pt idx="17">
                  <c:v>5.0676732983187124E-2</c:v>
                </c:pt>
                <c:pt idx="18">
                  <c:v>5.7338085128247167E-2</c:v>
                </c:pt>
                <c:pt idx="19">
                  <c:v>5.6818374501190191E-2</c:v>
                </c:pt>
                <c:pt idx="20">
                  <c:v>5.2930710674013982E-2</c:v>
                </c:pt>
                <c:pt idx="21">
                  <c:v>5.6624653503627269E-2</c:v>
                </c:pt>
                <c:pt idx="22">
                  <c:v>6.3482382729070044E-2</c:v>
                </c:pt>
                <c:pt idx="23">
                  <c:v>6.0036607478020199E-2</c:v>
                </c:pt>
                <c:pt idx="24">
                  <c:v>6.0397034818770533E-2</c:v>
                </c:pt>
                <c:pt idx="25">
                  <c:v>6.2543133354833649E-2</c:v>
                </c:pt>
                <c:pt idx="26">
                  <c:v>6.070634125455035E-2</c:v>
                </c:pt>
                <c:pt idx="27">
                  <c:v>6.7824797495452241E-2</c:v>
                </c:pt>
                <c:pt idx="28">
                  <c:v>7.1831693868032245E-2</c:v>
                </c:pt>
                <c:pt idx="29">
                  <c:v>6.2432333497202633E-2</c:v>
                </c:pt>
                <c:pt idx="30">
                  <c:v>6.3571762390625827E-2</c:v>
                </c:pt>
                <c:pt idx="31">
                  <c:v>5.9104365957085833E-2</c:v>
                </c:pt>
                <c:pt idx="32">
                  <c:v>6.0111351766155841E-2</c:v>
                </c:pt>
                <c:pt idx="33">
                  <c:v>6.0767772711587592E-2</c:v>
                </c:pt>
                <c:pt idx="34">
                  <c:v>6.6168995866625488E-2</c:v>
                </c:pt>
                <c:pt idx="35">
                  <c:v>6.4268406485207846E-2</c:v>
                </c:pt>
                <c:pt idx="36">
                  <c:v>1.6482686474241247E-2</c:v>
                </c:pt>
                <c:pt idx="37">
                  <c:v>4.2756226533546604E-2</c:v>
                </c:pt>
                <c:pt idx="38">
                  <c:v>5.3941909703688333E-2</c:v>
                </c:pt>
                <c:pt idx="39">
                  <c:v>5.3546478623005517E-2</c:v>
                </c:pt>
                <c:pt idx="40">
                  <c:v>5.7305561245951306E-2</c:v>
                </c:pt>
                <c:pt idx="41">
                  <c:v>5.5413823955564025E-2</c:v>
                </c:pt>
                <c:pt idx="42">
                  <c:v>5.6741971414259643E-2</c:v>
                </c:pt>
                <c:pt idx="43">
                  <c:v>5.9163380364756137E-2</c:v>
                </c:pt>
                <c:pt idx="44">
                  <c:v>5.772704246029009E-2</c:v>
                </c:pt>
                <c:pt idx="45">
                  <c:v>5.467880338484387E-2</c:v>
                </c:pt>
                <c:pt idx="46">
                  <c:v>5.7723802192566856E-2</c:v>
                </c:pt>
                <c:pt idx="47">
                  <c:v>6.3825003460240046E-2</c:v>
                </c:pt>
                <c:pt idx="48">
                  <c:v>6.2598784347354525E-2</c:v>
                </c:pt>
                <c:pt idx="49">
                  <c:v>6.3038114850504326E-2</c:v>
                </c:pt>
                <c:pt idx="50">
                  <c:v>6.408624201113973E-2</c:v>
                </c:pt>
                <c:pt idx="51">
                  <c:v>6.1408630077271889E-2</c:v>
                </c:pt>
                <c:pt idx="52">
                  <c:v>6.0060131746863511E-2</c:v>
                </c:pt>
                <c:pt idx="53">
                  <c:v>5.9460837845321461E-2</c:v>
                </c:pt>
                <c:pt idx="54">
                  <c:v>5.6624220267967686E-2</c:v>
                </c:pt>
              </c:numCache>
            </c:numRef>
          </c:val>
          <c:smooth val="0"/>
          <c:extLst>
            <c:ext xmlns:c16="http://schemas.microsoft.com/office/drawing/2014/chart" uri="{C3380CC4-5D6E-409C-BE32-E72D297353CC}">
              <c16:uniqueId val="{00000002-82AF-40E9-9825-1A536D32816D}"/>
            </c:ext>
          </c:extLst>
        </c:ser>
        <c:ser>
          <c:idx val="3"/>
          <c:order val="3"/>
          <c:tx>
            <c:strRef>
              <c:f>TdR_01!$B$89</c:f>
              <c:strCache>
                <c:ptCount val="1"/>
                <c:pt idx="0">
                  <c:v>Tertiaire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TdR_01!$C$89:$BE$89</c:f>
              <c:numCache>
                <c:formatCode>0.0%</c:formatCode>
                <c:ptCount val="55"/>
                <c:pt idx="0">
                  <c:v>3.1885300797204974E-2</c:v>
                </c:pt>
                <c:pt idx="1">
                  <c:v>3.1433581971758717E-2</c:v>
                </c:pt>
                <c:pt idx="2">
                  <c:v>3.2862404968505163E-2</c:v>
                </c:pt>
                <c:pt idx="3">
                  <c:v>3.1713216427601221E-2</c:v>
                </c:pt>
                <c:pt idx="4">
                  <c:v>3.0674863020993353E-2</c:v>
                </c:pt>
                <c:pt idx="5">
                  <c:v>2.8865155669987087E-2</c:v>
                </c:pt>
                <c:pt idx="6">
                  <c:v>2.6108209865048221E-2</c:v>
                </c:pt>
                <c:pt idx="7">
                  <c:v>2.5072843770534189E-2</c:v>
                </c:pt>
                <c:pt idx="8">
                  <c:v>2.8856912283818509E-2</c:v>
                </c:pt>
                <c:pt idx="9">
                  <c:v>2.9984754806587442E-2</c:v>
                </c:pt>
                <c:pt idx="10">
                  <c:v>3.076594964257397E-2</c:v>
                </c:pt>
                <c:pt idx="11">
                  <c:v>3.1313036239334111E-2</c:v>
                </c:pt>
                <c:pt idx="12">
                  <c:v>3.0174944181624277E-2</c:v>
                </c:pt>
                <c:pt idx="13">
                  <c:v>3.2847119749865629E-2</c:v>
                </c:pt>
                <c:pt idx="14">
                  <c:v>3.223766087496259E-2</c:v>
                </c:pt>
                <c:pt idx="15">
                  <c:v>3.2350071497486976E-2</c:v>
                </c:pt>
                <c:pt idx="16">
                  <c:v>2.9995929869978684E-2</c:v>
                </c:pt>
                <c:pt idx="17">
                  <c:v>3.1487405196120637E-2</c:v>
                </c:pt>
                <c:pt idx="18">
                  <c:v>3.0983148150327558E-2</c:v>
                </c:pt>
                <c:pt idx="19">
                  <c:v>3.3096699784878385E-2</c:v>
                </c:pt>
                <c:pt idx="20">
                  <c:v>3.5077559144756784E-2</c:v>
                </c:pt>
                <c:pt idx="21">
                  <c:v>3.428709182071088E-2</c:v>
                </c:pt>
                <c:pt idx="22">
                  <c:v>3.6187698747413961E-2</c:v>
                </c:pt>
                <c:pt idx="23">
                  <c:v>3.6740698255206428E-2</c:v>
                </c:pt>
                <c:pt idx="24">
                  <c:v>3.7038084396164551E-2</c:v>
                </c:pt>
                <c:pt idx="25">
                  <c:v>3.9174778515320606E-2</c:v>
                </c:pt>
                <c:pt idx="26">
                  <c:v>4.3205755466226355E-2</c:v>
                </c:pt>
                <c:pt idx="27">
                  <c:v>4.3190642951676718E-2</c:v>
                </c:pt>
                <c:pt idx="28">
                  <c:v>4.9435036956106078E-2</c:v>
                </c:pt>
                <c:pt idx="29">
                  <c:v>4.7599575389075915E-2</c:v>
                </c:pt>
                <c:pt idx="30">
                  <c:v>4.7206865397096863E-2</c:v>
                </c:pt>
                <c:pt idx="31">
                  <c:v>4.6044774396450237E-2</c:v>
                </c:pt>
                <c:pt idx="32">
                  <c:v>4.6123852280307569E-2</c:v>
                </c:pt>
                <c:pt idx="33">
                  <c:v>4.5077194423665146E-2</c:v>
                </c:pt>
                <c:pt idx="34">
                  <c:v>4.4632925186408628E-2</c:v>
                </c:pt>
                <c:pt idx="35">
                  <c:v>4.1112779037624843E-2</c:v>
                </c:pt>
                <c:pt idx="36">
                  <c:v>2.933041238238181E-2</c:v>
                </c:pt>
                <c:pt idx="37">
                  <c:v>4.0516014732087963E-2</c:v>
                </c:pt>
                <c:pt idx="38">
                  <c:v>4.264084494248177E-2</c:v>
                </c:pt>
                <c:pt idx="39">
                  <c:v>4.4089652197506858E-2</c:v>
                </c:pt>
                <c:pt idx="40">
                  <c:v>4.1241428784392541E-2</c:v>
                </c:pt>
                <c:pt idx="41">
                  <c:v>4.0252073599296577E-2</c:v>
                </c:pt>
                <c:pt idx="42">
                  <c:v>3.9230776855021944E-2</c:v>
                </c:pt>
                <c:pt idx="43">
                  <c:v>4.3412058731626582E-2</c:v>
                </c:pt>
                <c:pt idx="44">
                  <c:v>4.0470185032061075E-2</c:v>
                </c:pt>
                <c:pt idx="45">
                  <c:v>4.0255167449823402E-2</c:v>
                </c:pt>
                <c:pt idx="46">
                  <c:v>4.1322316315511899E-2</c:v>
                </c:pt>
                <c:pt idx="47">
                  <c:v>4.1578832505030111E-2</c:v>
                </c:pt>
                <c:pt idx="48">
                  <c:v>4.1105869934148408E-2</c:v>
                </c:pt>
                <c:pt idx="49">
                  <c:v>4.0901610954576888E-2</c:v>
                </c:pt>
                <c:pt idx="50">
                  <c:v>4.033979123907435E-2</c:v>
                </c:pt>
                <c:pt idx="51">
                  <c:v>3.9290994939418067E-2</c:v>
                </c:pt>
                <c:pt idx="52">
                  <c:v>4.0842852443924667E-2</c:v>
                </c:pt>
                <c:pt idx="53">
                  <c:v>3.8493297106279203E-2</c:v>
                </c:pt>
                <c:pt idx="54">
                  <c:v>3.9647902900423977E-2</c:v>
                </c:pt>
              </c:numCache>
            </c:numRef>
          </c:val>
          <c:smooth val="0"/>
          <c:extLst>
            <c:ext xmlns:c16="http://schemas.microsoft.com/office/drawing/2014/chart" uri="{C3380CC4-5D6E-409C-BE32-E72D297353CC}">
              <c16:uniqueId val="{00000003-82AF-40E9-9825-1A536D32816D}"/>
            </c:ext>
          </c:extLst>
        </c:ser>
        <c:ser>
          <c:idx val="4"/>
          <c:order val="4"/>
          <c:tx>
            <c:strRef>
              <c:f>TdR_01!$B$90</c:f>
              <c:strCache>
                <c:ptCount val="1"/>
                <c:pt idx="0">
                  <c:v>Tertiaire non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TdR_01!$C$90:$BE$90</c:f>
              <c:numCache>
                <c:formatCode>0.0%</c:formatCode>
                <c:ptCount val="55"/>
                <c:pt idx="0">
                  <c:v>6.9026471610866402E-4</c:v>
                </c:pt>
                <c:pt idx="1">
                  <c:v>9.244918402107991E-4</c:v>
                </c:pt>
                <c:pt idx="2">
                  <c:v>1.2564735823197286E-3</c:v>
                </c:pt>
                <c:pt idx="3">
                  <c:v>9.5943521426700205E-4</c:v>
                </c:pt>
                <c:pt idx="4">
                  <c:v>1.1731147461292153E-3</c:v>
                </c:pt>
                <c:pt idx="5">
                  <c:v>1.0274815673559188E-3</c:v>
                </c:pt>
                <c:pt idx="6">
                  <c:v>7.0804810470804461E-4</c:v>
                </c:pt>
                <c:pt idx="7">
                  <c:v>8.1888718586847385E-4</c:v>
                </c:pt>
                <c:pt idx="8">
                  <c:v>1.2582548542872981E-3</c:v>
                </c:pt>
                <c:pt idx="9">
                  <c:v>1.4564704262477986E-3</c:v>
                </c:pt>
                <c:pt idx="10">
                  <c:v>1.0063695857680838E-3</c:v>
                </c:pt>
                <c:pt idx="11">
                  <c:v>1.5240404769409966E-3</c:v>
                </c:pt>
                <c:pt idx="12">
                  <c:v>1.0680952296839089E-3</c:v>
                </c:pt>
                <c:pt idx="13">
                  <c:v>9.8621275097392582E-4</c:v>
                </c:pt>
                <c:pt idx="14">
                  <c:v>1.1736580771203168E-3</c:v>
                </c:pt>
                <c:pt idx="15">
                  <c:v>8.9554874359281875E-4</c:v>
                </c:pt>
                <c:pt idx="16">
                  <c:v>7.0208709027844466E-4</c:v>
                </c:pt>
                <c:pt idx="17">
                  <c:v>7.9673036642758256E-4</c:v>
                </c:pt>
                <c:pt idx="18">
                  <c:v>6.9738170840653358E-4</c:v>
                </c:pt>
                <c:pt idx="19">
                  <c:v>9.2027319173983916E-4</c:v>
                </c:pt>
                <c:pt idx="20">
                  <c:v>8.1340863229368828E-4</c:v>
                </c:pt>
                <c:pt idx="21">
                  <c:v>6.2922530847648705E-4</c:v>
                </c:pt>
                <c:pt idx="22">
                  <c:v>6.882685196384421E-4</c:v>
                </c:pt>
                <c:pt idx="23">
                  <c:v>8.081513026280151E-4</c:v>
                </c:pt>
                <c:pt idx="24">
                  <c:v>1.0526167287560426E-3</c:v>
                </c:pt>
                <c:pt idx="25">
                  <c:v>1.0403169852402526E-3</c:v>
                </c:pt>
                <c:pt idx="26">
                  <c:v>9.9292591894608521E-4</c:v>
                </c:pt>
                <c:pt idx="27">
                  <c:v>1.4234870302696227E-3</c:v>
                </c:pt>
                <c:pt idx="28">
                  <c:v>1.184226998672905E-3</c:v>
                </c:pt>
                <c:pt idx="29">
                  <c:v>1.2029322628911493E-3</c:v>
                </c:pt>
                <c:pt idx="30">
                  <c:v>1.434178562030608E-3</c:v>
                </c:pt>
                <c:pt idx="31">
                  <c:v>1.1096819542601316E-3</c:v>
                </c:pt>
                <c:pt idx="32">
                  <c:v>6.1296733330209693E-4</c:v>
                </c:pt>
                <c:pt idx="33">
                  <c:v>8.8302868602901691E-4</c:v>
                </c:pt>
                <c:pt idx="34">
                  <c:v>1.1354067768754225E-3</c:v>
                </c:pt>
                <c:pt idx="35">
                  <c:v>1.1363321016335558E-3</c:v>
                </c:pt>
                <c:pt idx="36">
                  <c:v>9.2283383313374523E-4</c:v>
                </c:pt>
                <c:pt idx="37">
                  <c:v>1.3026816260943764E-3</c:v>
                </c:pt>
                <c:pt idx="38">
                  <c:v>1.6433809034559729E-3</c:v>
                </c:pt>
                <c:pt idx="39">
                  <c:v>1.6378052934059211E-3</c:v>
                </c:pt>
                <c:pt idx="40">
                  <c:v>2.0237252454641643E-3</c:v>
                </c:pt>
                <c:pt idx="41">
                  <c:v>1.9121261991548073E-3</c:v>
                </c:pt>
                <c:pt idx="42">
                  <c:v>2.1695489883326513E-3</c:v>
                </c:pt>
                <c:pt idx="43">
                  <c:v>2.9121728811101785E-3</c:v>
                </c:pt>
                <c:pt idx="44">
                  <c:v>2.7883194199879403E-3</c:v>
                </c:pt>
                <c:pt idx="45">
                  <c:v>2.5335233114972006E-3</c:v>
                </c:pt>
                <c:pt idx="46">
                  <c:v>2.4864987048609927E-3</c:v>
                </c:pt>
                <c:pt idx="47">
                  <c:v>2.9142147431275417E-3</c:v>
                </c:pt>
                <c:pt idx="48">
                  <c:v>3.4359119264338774E-3</c:v>
                </c:pt>
                <c:pt idx="49">
                  <c:v>3.7027556297775646E-3</c:v>
                </c:pt>
                <c:pt idx="50">
                  <c:v>3.6302916647428718E-3</c:v>
                </c:pt>
                <c:pt idx="51">
                  <c:v>3.654116593492835E-3</c:v>
                </c:pt>
                <c:pt idx="52">
                  <c:v>3.4917575513169425E-3</c:v>
                </c:pt>
                <c:pt idx="53">
                  <c:v>3.5754776412784302E-3</c:v>
                </c:pt>
                <c:pt idx="54">
                  <c:v>3.0998977035843092E-3</c:v>
                </c:pt>
              </c:numCache>
            </c:numRef>
          </c:val>
          <c:smooth val="0"/>
          <c:extLst>
            <c:ext xmlns:c16="http://schemas.microsoft.com/office/drawing/2014/chart" uri="{C3380CC4-5D6E-409C-BE32-E72D297353CC}">
              <c16:uniqueId val="{00000004-82AF-40E9-9825-1A536D32816D}"/>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TdR_01!$C$86:$BF$86</c:f>
              <c:numCache>
                <c:formatCode>0.0%</c:formatCode>
                <c:ptCount val="56"/>
                <c:pt idx="0">
                  <c:v>1.0585112562467528E-2</c:v>
                </c:pt>
                <c:pt idx="1">
                  <c:v>9.7772694344632153E-3</c:v>
                </c:pt>
                <c:pt idx="2">
                  <c:v>8.7638609020803688E-3</c:v>
                </c:pt>
                <c:pt idx="3">
                  <c:v>1.4201476391033578E-2</c:v>
                </c:pt>
                <c:pt idx="4">
                  <c:v>9.934610108145869E-3</c:v>
                </c:pt>
                <c:pt idx="5">
                  <c:v>1.3979122318554726E-2</c:v>
                </c:pt>
                <c:pt idx="6">
                  <c:v>1.0081231683663221E-2</c:v>
                </c:pt>
                <c:pt idx="7">
                  <c:v>1.1086506346413099E-2</c:v>
                </c:pt>
                <c:pt idx="8">
                  <c:v>1.054287506103316E-2</c:v>
                </c:pt>
                <c:pt idx="9">
                  <c:v>1.8712451099743257E-2</c:v>
                </c:pt>
                <c:pt idx="10">
                  <c:v>2.5673321958164165E-2</c:v>
                </c:pt>
                <c:pt idx="11">
                  <c:v>3.4119520362506227E-2</c:v>
                </c:pt>
                <c:pt idx="12">
                  <c:v>3.7415723447151314E-2</c:v>
                </c:pt>
                <c:pt idx="13">
                  <c:v>3.9711329008895693E-2</c:v>
                </c:pt>
                <c:pt idx="14">
                  <c:v>3.735008283460519E-2</c:v>
                </c:pt>
                <c:pt idx="15">
                  <c:v>4.1505269687679598E-2</c:v>
                </c:pt>
                <c:pt idx="16">
                  <c:v>3.9436332159861628E-2</c:v>
                </c:pt>
                <c:pt idx="17">
                  <c:v>4.8760720095183861E-2</c:v>
                </c:pt>
                <c:pt idx="18">
                  <c:v>5.3641924322804825E-2</c:v>
                </c:pt>
                <c:pt idx="19">
                  <c:v>4.6450450876331685E-2</c:v>
                </c:pt>
                <c:pt idx="20">
                  <c:v>4.5034585532703349E-2</c:v>
                </c:pt>
                <c:pt idx="21">
                  <c:v>2.0540658471397563E-2</c:v>
                </c:pt>
                <c:pt idx="22">
                  <c:v>2.180226879790334E-2</c:v>
                </c:pt>
                <c:pt idx="23">
                  <c:v>2.0844872963154005E-2</c:v>
                </c:pt>
                <c:pt idx="24">
                  <c:v>4.2599694284808009E-3</c:v>
                </c:pt>
                <c:pt idx="25">
                  <c:v>4.8379040622048199E-3</c:v>
                </c:pt>
                <c:pt idx="26">
                  <c:v>3.4526330905149667E-3</c:v>
                </c:pt>
                <c:pt idx="27">
                  <c:v>4.4033739877612907E-3</c:v>
                </c:pt>
                <c:pt idx="28">
                  <c:v>4.2695129225748946E-3</c:v>
                </c:pt>
                <c:pt idx="29">
                  <c:v>8.5606948448519148E-3</c:v>
                </c:pt>
                <c:pt idx="30">
                  <c:v>4.7667364839091807E-3</c:v>
                </c:pt>
                <c:pt idx="31">
                  <c:v>6.4089971529198101E-3</c:v>
                </c:pt>
                <c:pt idx="32">
                  <c:v>6.8474775373991749E-3</c:v>
                </c:pt>
                <c:pt idx="33">
                  <c:v>8.8808694561105257E-3</c:v>
                </c:pt>
                <c:pt idx="34">
                  <c:v>7.8899132915399867E-3</c:v>
                </c:pt>
                <c:pt idx="35">
                  <c:v>1.1779952294218998E-2</c:v>
                </c:pt>
                <c:pt idx="36">
                  <c:v>5.3107539230730309E-3</c:v>
                </c:pt>
                <c:pt idx="37">
                  <c:v>9.9697168678815375E-3</c:v>
                </c:pt>
                <c:pt idx="38">
                  <c:v>7.8602135117887464E-3</c:v>
                </c:pt>
                <c:pt idx="39">
                  <c:v>1.3806331898338485E-2</c:v>
                </c:pt>
                <c:pt idx="40">
                  <c:v>1.6373755220463568E-2</c:v>
                </c:pt>
                <c:pt idx="41">
                  <c:v>1.6046776799425871E-2</c:v>
                </c:pt>
                <c:pt idx="42">
                  <c:v>1.3849966368642818E-2</c:v>
                </c:pt>
                <c:pt idx="43">
                  <c:v>1.0629284775205318E-2</c:v>
                </c:pt>
                <c:pt idx="44">
                  <c:v>1.2369008742538545E-2</c:v>
                </c:pt>
                <c:pt idx="45">
                  <c:v>1.7163866351751732E-2</c:v>
                </c:pt>
                <c:pt idx="46">
                  <c:v>1.0109984282993881E-2</c:v>
                </c:pt>
                <c:pt idx="47">
                  <c:v>1.0940868185405832E-2</c:v>
                </c:pt>
                <c:pt idx="48">
                  <c:v>1.3704581230889534E-2</c:v>
                </c:pt>
                <c:pt idx="49">
                  <c:v>1.5162848380307513E-2</c:v>
                </c:pt>
                <c:pt idx="50">
                  <c:v>1.7878640582851432E-2</c:v>
                </c:pt>
                <c:pt idx="51">
                  <c:v>9.2220854758838858E-3</c:v>
                </c:pt>
                <c:pt idx="52">
                  <c:v>6.7778176935026722E-3</c:v>
                </c:pt>
                <c:pt idx="53">
                  <c:v>8.5756001008780412E-3</c:v>
                </c:pt>
                <c:pt idx="54">
                  <c:v>7.1659299489250988E-3</c:v>
                </c:pt>
                <c:pt idx="55">
                  <c:v>7.5487297829486067E-3</c:v>
                </c:pt>
              </c:numCache>
            </c:numRef>
          </c:val>
          <c:smooth val="0"/>
          <c:extLst>
            <c:ext xmlns:c16="http://schemas.microsoft.com/office/drawing/2014/chart" uri="{C3380CC4-5D6E-409C-BE32-E72D297353CC}">
              <c16:uniqueId val="{00000000-47D7-4404-A6F2-A82635E3DEA2}"/>
            </c:ext>
          </c:extLst>
        </c:ser>
        <c:ser>
          <c:idx val="1"/>
          <c:order val="1"/>
          <c:tx>
            <c:strRef>
              <c:f>TdR_01!$B$87</c:f>
              <c:strCache>
                <c:ptCount val="1"/>
                <c:pt idx="0">
                  <c:v>Industrie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TdR_01!$C$87:$BF$87</c:f>
              <c:numCache>
                <c:formatCode>0.0%</c:formatCode>
                <c:ptCount val="56"/>
                <c:pt idx="0">
                  <c:v>9.2514772574147128E-2</c:v>
                </c:pt>
                <c:pt idx="1">
                  <c:v>8.8953585839759167E-2</c:v>
                </c:pt>
                <c:pt idx="2">
                  <c:v>8.7076659020449823E-2</c:v>
                </c:pt>
                <c:pt idx="3">
                  <c:v>8.7651373023746662E-2</c:v>
                </c:pt>
                <c:pt idx="4">
                  <c:v>8.1562705586860088E-2</c:v>
                </c:pt>
                <c:pt idx="5">
                  <c:v>7.9222554018674354E-2</c:v>
                </c:pt>
                <c:pt idx="6">
                  <c:v>7.8379451031717132E-2</c:v>
                </c:pt>
                <c:pt idx="7">
                  <c:v>7.0373257005104731E-2</c:v>
                </c:pt>
                <c:pt idx="8">
                  <c:v>7.1000786415934519E-2</c:v>
                </c:pt>
                <c:pt idx="9">
                  <c:v>7.2462381392672581E-2</c:v>
                </c:pt>
                <c:pt idx="10">
                  <c:v>7.1657835300569905E-2</c:v>
                </c:pt>
                <c:pt idx="11">
                  <c:v>7.7700687104424862E-2</c:v>
                </c:pt>
                <c:pt idx="12">
                  <c:v>7.9304282152783526E-2</c:v>
                </c:pt>
                <c:pt idx="13">
                  <c:v>8.0964138991453688E-2</c:v>
                </c:pt>
                <c:pt idx="14">
                  <c:v>7.7350739676352115E-2</c:v>
                </c:pt>
                <c:pt idx="15">
                  <c:v>6.8549807154576856E-2</c:v>
                </c:pt>
                <c:pt idx="16">
                  <c:v>7.8579703737440137E-2</c:v>
                </c:pt>
                <c:pt idx="17">
                  <c:v>8.387317099638246E-2</c:v>
                </c:pt>
                <c:pt idx="18">
                  <c:v>8.9901341361506723E-2</c:v>
                </c:pt>
                <c:pt idx="19">
                  <c:v>8.9050025683189413E-2</c:v>
                </c:pt>
                <c:pt idx="20">
                  <c:v>8.2800293596121982E-2</c:v>
                </c:pt>
                <c:pt idx="21">
                  <c:v>8.2847909657927071E-2</c:v>
                </c:pt>
                <c:pt idx="22">
                  <c:v>8.7715548303836557E-2</c:v>
                </c:pt>
                <c:pt idx="23">
                  <c:v>9.2208415427529847E-2</c:v>
                </c:pt>
                <c:pt idx="24">
                  <c:v>9.2629986200389508E-2</c:v>
                </c:pt>
                <c:pt idx="25">
                  <c:v>9.8491829426670785E-2</c:v>
                </c:pt>
                <c:pt idx="26">
                  <c:v>0.10326485196611818</c:v>
                </c:pt>
                <c:pt idx="27">
                  <c:v>0.10811081070413574</c:v>
                </c:pt>
                <c:pt idx="28">
                  <c:v>0.10941443555300837</c:v>
                </c:pt>
                <c:pt idx="29">
                  <c:v>0.10402706930654593</c:v>
                </c:pt>
                <c:pt idx="30">
                  <c:v>9.8877974178806075E-2</c:v>
                </c:pt>
                <c:pt idx="31">
                  <c:v>9.8803479780976006E-2</c:v>
                </c:pt>
                <c:pt idx="32">
                  <c:v>9.9599070163905234E-2</c:v>
                </c:pt>
                <c:pt idx="33">
                  <c:v>9.845745700852386E-2</c:v>
                </c:pt>
                <c:pt idx="34">
                  <c:v>9.4849719943022659E-2</c:v>
                </c:pt>
                <c:pt idx="35">
                  <c:v>8.8556072419379683E-2</c:v>
                </c:pt>
                <c:pt idx="36">
                  <c:v>4.4909793257237055E-2</c:v>
                </c:pt>
                <c:pt idx="37">
                  <c:v>6.2381271811616651E-2</c:v>
                </c:pt>
                <c:pt idx="38">
                  <c:v>8.6710465979362245E-2</c:v>
                </c:pt>
                <c:pt idx="39">
                  <c:v>9.0307697766905032E-2</c:v>
                </c:pt>
                <c:pt idx="40">
                  <c:v>9.1661056202842178E-2</c:v>
                </c:pt>
                <c:pt idx="41">
                  <c:v>9.5437563144262688E-2</c:v>
                </c:pt>
                <c:pt idx="42">
                  <c:v>9.5705001490315897E-2</c:v>
                </c:pt>
                <c:pt idx="43">
                  <c:v>0.10283537552097453</c:v>
                </c:pt>
                <c:pt idx="44">
                  <c:v>0.10118717291913944</c:v>
                </c:pt>
                <c:pt idx="45">
                  <c:v>9.7021674469050495E-2</c:v>
                </c:pt>
                <c:pt idx="46">
                  <c:v>9.8699350437996353E-2</c:v>
                </c:pt>
                <c:pt idx="47">
                  <c:v>9.7709347680853362E-2</c:v>
                </c:pt>
                <c:pt idx="48">
                  <c:v>9.5670555261681917E-2</c:v>
                </c:pt>
                <c:pt idx="49">
                  <c:v>9.5109774205852676E-2</c:v>
                </c:pt>
                <c:pt idx="50">
                  <c:v>9.4044597131262814E-2</c:v>
                </c:pt>
                <c:pt idx="51">
                  <c:v>8.7985832954304968E-2</c:v>
                </c:pt>
                <c:pt idx="52">
                  <c:v>8.5969243020285011E-2</c:v>
                </c:pt>
                <c:pt idx="53">
                  <c:v>8.0689214384038213E-2</c:v>
                </c:pt>
                <c:pt idx="54">
                  <c:v>7.7525666986373545E-2</c:v>
                </c:pt>
                <c:pt idx="55">
                  <c:v>7.7727967752523941E-2</c:v>
                </c:pt>
              </c:numCache>
            </c:numRef>
          </c:val>
          <c:smooth val="0"/>
          <c:extLst>
            <c:ext xmlns:c16="http://schemas.microsoft.com/office/drawing/2014/chart" uri="{C3380CC4-5D6E-409C-BE32-E72D297353CC}">
              <c16:uniqueId val="{00000001-47D7-4404-A6F2-A82635E3DEA2}"/>
            </c:ext>
          </c:extLst>
        </c:ser>
        <c:ser>
          <c:idx val="2"/>
          <c:order val="2"/>
          <c:tx>
            <c:strRef>
              <c:f>TdR_01!$B$88</c:f>
              <c:strCache>
                <c:ptCount val="1"/>
                <c:pt idx="0">
                  <c:v>Construction</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TdR_01!$C$88:$BF$88</c:f>
              <c:numCache>
                <c:formatCode>0.0%</c:formatCode>
                <c:ptCount val="56"/>
                <c:pt idx="0">
                  <c:v>5.3967323854000528E-2</c:v>
                </c:pt>
                <c:pt idx="1">
                  <c:v>5.9090603747528656E-2</c:v>
                </c:pt>
                <c:pt idx="2">
                  <c:v>5.8712574127689203E-2</c:v>
                </c:pt>
                <c:pt idx="3">
                  <c:v>6.5183919353690833E-2</c:v>
                </c:pt>
                <c:pt idx="4">
                  <c:v>5.886557663313427E-2</c:v>
                </c:pt>
                <c:pt idx="5">
                  <c:v>5.4479783766704246E-2</c:v>
                </c:pt>
                <c:pt idx="6">
                  <c:v>5.2522520983809079E-2</c:v>
                </c:pt>
                <c:pt idx="7">
                  <c:v>5.3646388500618168E-2</c:v>
                </c:pt>
                <c:pt idx="8">
                  <c:v>6.0085112654287086E-2</c:v>
                </c:pt>
                <c:pt idx="9">
                  <c:v>6.7426689224128519E-2</c:v>
                </c:pt>
                <c:pt idx="10">
                  <c:v>6.4220101360141529E-2</c:v>
                </c:pt>
                <c:pt idx="11">
                  <c:v>6.399908896767674E-2</c:v>
                </c:pt>
                <c:pt idx="12">
                  <c:v>5.9595785047459868E-2</c:v>
                </c:pt>
                <c:pt idx="13">
                  <c:v>5.3132167744187997E-2</c:v>
                </c:pt>
                <c:pt idx="14">
                  <c:v>4.9058837327432714E-2</c:v>
                </c:pt>
                <c:pt idx="15">
                  <c:v>5.0448618678576126E-2</c:v>
                </c:pt>
                <c:pt idx="16">
                  <c:v>4.6996473847930251E-2</c:v>
                </c:pt>
                <c:pt idx="17">
                  <c:v>5.0676732983187124E-2</c:v>
                </c:pt>
                <c:pt idx="18">
                  <c:v>5.7338085128247167E-2</c:v>
                </c:pt>
                <c:pt idx="19">
                  <c:v>5.6818374501190191E-2</c:v>
                </c:pt>
                <c:pt idx="20">
                  <c:v>5.2930710674013982E-2</c:v>
                </c:pt>
                <c:pt idx="21">
                  <c:v>5.6624653503627269E-2</c:v>
                </c:pt>
                <c:pt idx="22">
                  <c:v>6.3482382729070044E-2</c:v>
                </c:pt>
                <c:pt idx="23">
                  <c:v>6.0036607478020199E-2</c:v>
                </c:pt>
                <c:pt idx="24">
                  <c:v>6.0397034818770533E-2</c:v>
                </c:pt>
                <c:pt idx="25">
                  <c:v>6.2543133354833649E-2</c:v>
                </c:pt>
                <c:pt idx="26">
                  <c:v>6.070634125455035E-2</c:v>
                </c:pt>
                <c:pt idx="27">
                  <c:v>6.7824797495452241E-2</c:v>
                </c:pt>
                <c:pt idx="28">
                  <c:v>7.1831693868032245E-2</c:v>
                </c:pt>
                <c:pt idx="29">
                  <c:v>6.2432333497202633E-2</c:v>
                </c:pt>
                <c:pt idx="30">
                  <c:v>6.3571762390625827E-2</c:v>
                </c:pt>
                <c:pt idx="31">
                  <c:v>5.9104365957085833E-2</c:v>
                </c:pt>
                <c:pt idx="32">
                  <c:v>6.0111351766155841E-2</c:v>
                </c:pt>
                <c:pt idx="33">
                  <c:v>6.0767772711587592E-2</c:v>
                </c:pt>
                <c:pt idx="34">
                  <c:v>6.6168995866625488E-2</c:v>
                </c:pt>
                <c:pt idx="35">
                  <c:v>6.4268406485207846E-2</c:v>
                </c:pt>
                <c:pt idx="36">
                  <c:v>1.6482686474241247E-2</c:v>
                </c:pt>
                <c:pt idx="37">
                  <c:v>4.2756226533546604E-2</c:v>
                </c:pt>
                <c:pt idx="38">
                  <c:v>5.3941909703688333E-2</c:v>
                </c:pt>
                <c:pt idx="39">
                  <c:v>5.3546478623005517E-2</c:v>
                </c:pt>
                <c:pt idx="40">
                  <c:v>5.7305561245951306E-2</c:v>
                </c:pt>
                <c:pt idx="41">
                  <c:v>5.5413823955564025E-2</c:v>
                </c:pt>
                <c:pt idx="42">
                  <c:v>5.6741971414259643E-2</c:v>
                </c:pt>
                <c:pt idx="43">
                  <c:v>5.9163380364756137E-2</c:v>
                </c:pt>
                <c:pt idx="44">
                  <c:v>5.772704246029009E-2</c:v>
                </c:pt>
                <c:pt idx="45">
                  <c:v>5.467880338484387E-2</c:v>
                </c:pt>
                <c:pt idx="46">
                  <c:v>5.7723802192566856E-2</c:v>
                </c:pt>
                <c:pt idx="47">
                  <c:v>6.3825003460240046E-2</c:v>
                </c:pt>
                <c:pt idx="48">
                  <c:v>6.2598784347354525E-2</c:v>
                </c:pt>
                <c:pt idx="49">
                  <c:v>6.3038114850504326E-2</c:v>
                </c:pt>
                <c:pt idx="50">
                  <c:v>6.408624201113973E-2</c:v>
                </c:pt>
                <c:pt idx="51">
                  <c:v>6.1408630077271889E-2</c:v>
                </c:pt>
                <c:pt idx="52">
                  <c:v>6.0060131746863511E-2</c:v>
                </c:pt>
                <c:pt idx="53">
                  <c:v>5.9460837845321461E-2</c:v>
                </c:pt>
                <c:pt idx="54">
                  <c:v>5.6624220267967686E-2</c:v>
                </c:pt>
                <c:pt idx="55">
                  <c:v>5.8813003059324076E-2</c:v>
                </c:pt>
              </c:numCache>
            </c:numRef>
          </c:val>
          <c:smooth val="0"/>
          <c:extLst>
            <c:ext xmlns:c16="http://schemas.microsoft.com/office/drawing/2014/chart" uri="{C3380CC4-5D6E-409C-BE32-E72D297353CC}">
              <c16:uniqueId val="{00000002-47D7-4404-A6F2-A82635E3DEA2}"/>
            </c:ext>
          </c:extLst>
        </c:ser>
        <c:ser>
          <c:idx val="3"/>
          <c:order val="3"/>
          <c:tx>
            <c:strRef>
              <c:f>TdR_01!$B$89</c:f>
              <c:strCache>
                <c:ptCount val="1"/>
                <c:pt idx="0">
                  <c:v>Tertiaire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TdR_01!$C$89:$BF$89</c:f>
              <c:numCache>
                <c:formatCode>0.0%</c:formatCode>
                <c:ptCount val="56"/>
                <c:pt idx="0">
                  <c:v>3.1885300797204974E-2</c:v>
                </c:pt>
                <c:pt idx="1">
                  <c:v>3.1433581971758717E-2</c:v>
                </c:pt>
                <c:pt idx="2">
                  <c:v>3.2862404968505163E-2</c:v>
                </c:pt>
                <c:pt idx="3">
                  <c:v>3.1713216427601221E-2</c:v>
                </c:pt>
                <c:pt idx="4">
                  <c:v>3.0674863020993353E-2</c:v>
                </c:pt>
                <c:pt idx="5">
                  <c:v>2.8865155669987087E-2</c:v>
                </c:pt>
                <c:pt idx="6">
                  <c:v>2.6108209865048221E-2</c:v>
                </c:pt>
                <c:pt idx="7">
                  <c:v>2.5072843770534189E-2</c:v>
                </c:pt>
                <c:pt idx="8">
                  <c:v>2.8856912283818509E-2</c:v>
                </c:pt>
                <c:pt idx="9">
                  <c:v>2.9984754806587442E-2</c:v>
                </c:pt>
                <c:pt idx="10">
                  <c:v>3.076594964257397E-2</c:v>
                </c:pt>
                <c:pt idx="11">
                  <c:v>3.1313036239334111E-2</c:v>
                </c:pt>
                <c:pt idx="12">
                  <c:v>3.0174944181624277E-2</c:v>
                </c:pt>
                <c:pt idx="13">
                  <c:v>3.2847119749865629E-2</c:v>
                </c:pt>
                <c:pt idx="14">
                  <c:v>3.223766087496259E-2</c:v>
                </c:pt>
                <c:pt idx="15">
                  <c:v>3.2350071497486976E-2</c:v>
                </c:pt>
                <c:pt idx="16">
                  <c:v>2.9995929869978684E-2</c:v>
                </c:pt>
                <c:pt idx="17">
                  <c:v>3.1487405196120637E-2</c:v>
                </c:pt>
                <c:pt idx="18">
                  <c:v>3.0983148150327558E-2</c:v>
                </c:pt>
                <c:pt idx="19">
                  <c:v>3.3096699784878385E-2</c:v>
                </c:pt>
                <c:pt idx="20">
                  <c:v>3.5077559144756784E-2</c:v>
                </c:pt>
                <c:pt idx="21">
                  <c:v>3.428709182071088E-2</c:v>
                </c:pt>
                <c:pt idx="22">
                  <c:v>3.6187698747413961E-2</c:v>
                </c:pt>
                <c:pt idx="23">
                  <c:v>3.6740698255206428E-2</c:v>
                </c:pt>
                <c:pt idx="24">
                  <c:v>3.7038084396164551E-2</c:v>
                </c:pt>
                <c:pt idx="25">
                  <c:v>3.9174778515320606E-2</c:v>
                </c:pt>
                <c:pt idx="26">
                  <c:v>4.3205755466226355E-2</c:v>
                </c:pt>
                <c:pt idx="27">
                  <c:v>4.3190642951676718E-2</c:v>
                </c:pt>
                <c:pt idx="28">
                  <c:v>4.9435036956106078E-2</c:v>
                </c:pt>
                <c:pt idx="29">
                  <c:v>4.7599575389075915E-2</c:v>
                </c:pt>
                <c:pt idx="30">
                  <c:v>4.7206865397096863E-2</c:v>
                </c:pt>
                <c:pt idx="31">
                  <c:v>4.6044774396450237E-2</c:v>
                </c:pt>
                <c:pt idx="32">
                  <c:v>4.6123852280307569E-2</c:v>
                </c:pt>
                <c:pt idx="33">
                  <c:v>4.5077194423665146E-2</c:v>
                </c:pt>
                <c:pt idx="34">
                  <c:v>4.4632925186408628E-2</c:v>
                </c:pt>
                <c:pt idx="35">
                  <c:v>4.1112779037624843E-2</c:v>
                </c:pt>
                <c:pt idx="36">
                  <c:v>2.933041238238181E-2</c:v>
                </c:pt>
                <c:pt idx="37">
                  <c:v>4.0516014732087963E-2</c:v>
                </c:pt>
                <c:pt idx="38">
                  <c:v>4.264084494248177E-2</c:v>
                </c:pt>
                <c:pt idx="39">
                  <c:v>4.4089652197506858E-2</c:v>
                </c:pt>
                <c:pt idx="40">
                  <c:v>4.1241428784392541E-2</c:v>
                </c:pt>
                <c:pt idx="41">
                  <c:v>4.0252073599296577E-2</c:v>
                </c:pt>
                <c:pt idx="42">
                  <c:v>3.9230776855021944E-2</c:v>
                </c:pt>
                <c:pt idx="43">
                  <c:v>4.3412058731626582E-2</c:v>
                </c:pt>
                <c:pt idx="44">
                  <c:v>4.0470185032061075E-2</c:v>
                </c:pt>
                <c:pt idx="45">
                  <c:v>4.0255167449823402E-2</c:v>
                </c:pt>
                <c:pt idx="46">
                  <c:v>4.1322316315511899E-2</c:v>
                </c:pt>
                <c:pt idx="47">
                  <c:v>4.1578832505030111E-2</c:v>
                </c:pt>
                <c:pt idx="48">
                  <c:v>4.1105869934148408E-2</c:v>
                </c:pt>
                <c:pt idx="49">
                  <c:v>4.0901610954576888E-2</c:v>
                </c:pt>
                <c:pt idx="50">
                  <c:v>4.033979123907435E-2</c:v>
                </c:pt>
                <c:pt idx="51">
                  <c:v>3.9290994939418067E-2</c:v>
                </c:pt>
                <c:pt idx="52">
                  <c:v>4.0842852443924667E-2</c:v>
                </c:pt>
                <c:pt idx="53">
                  <c:v>3.8493297106279203E-2</c:v>
                </c:pt>
                <c:pt idx="54">
                  <c:v>3.9647902900423977E-2</c:v>
                </c:pt>
                <c:pt idx="55">
                  <c:v>3.8620163446811476E-2</c:v>
                </c:pt>
              </c:numCache>
            </c:numRef>
          </c:val>
          <c:smooth val="0"/>
          <c:extLst>
            <c:ext xmlns:c16="http://schemas.microsoft.com/office/drawing/2014/chart" uri="{C3380CC4-5D6E-409C-BE32-E72D297353CC}">
              <c16:uniqueId val="{00000003-47D7-4404-A6F2-A82635E3DEA2}"/>
            </c:ext>
          </c:extLst>
        </c:ser>
        <c:ser>
          <c:idx val="4"/>
          <c:order val="4"/>
          <c:tx>
            <c:strRef>
              <c:f>TdR_01!$B$90</c:f>
              <c:strCache>
                <c:ptCount val="1"/>
                <c:pt idx="0">
                  <c:v>Tertiaire non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TdR_01!$C$90:$BF$90</c:f>
              <c:numCache>
                <c:formatCode>0.0%</c:formatCode>
                <c:ptCount val="56"/>
                <c:pt idx="0">
                  <c:v>6.9026471610866402E-4</c:v>
                </c:pt>
                <c:pt idx="1">
                  <c:v>9.244918402107991E-4</c:v>
                </c:pt>
                <c:pt idx="2">
                  <c:v>1.2564735823197286E-3</c:v>
                </c:pt>
                <c:pt idx="3">
                  <c:v>9.5943521426700205E-4</c:v>
                </c:pt>
                <c:pt idx="4">
                  <c:v>1.1731147461292153E-3</c:v>
                </c:pt>
                <c:pt idx="5">
                  <c:v>1.0274815673559188E-3</c:v>
                </c:pt>
                <c:pt idx="6">
                  <c:v>7.0804810470804461E-4</c:v>
                </c:pt>
                <c:pt idx="7">
                  <c:v>8.1888718586847385E-4</c:v>
                </c:pt>
                <c:pt idx="8">
                  <c:v>1.2582548542872981E-3</c:v>
                </c:pt>
                <c:pt idx="9">
                  <c:v>1.4564704262477986E-3</c:v>
                </c:pt>
                <c:pt idx="10">
                  <c:v>1.0063695857680838E-3</c:v>
                </c:pt>
                <c:pt idx="11">
                  <c:v>1.5240404769409966E-3</c:v>
                </c:pt>
                <c:pt idx="12">
                  <c:v>1.0680952296839089E-3</c:v>
                </c:pt>
                <c:pt idx="13">
                  <c:v>9.8621275097392582E-4</c:v>
                </c:pt>
                <c:pt idx="14">
                  <c:v>1.1736580771203168E-3</c:v>
                </c:pt>
                <c:pt idx="15">
                  <c:v>8.9554874359281875E-4</c:v>
                </c:pt>
                <c:pt idx="16">
                  <c:v>7.0208709027844466E-4</c:v>
                </c:pt>
                <c:pt idx="17">
                  <c:v>7.9673036642758256E-4</c:v>
                </c:pt>
                <c:pt idx="18">
                  <c:v>6.9738170840653358E-4</c:v>
                </c:pt>
                <c:pt idx="19">
                  <c:v>9.2027319173983916E-4</c:v>
                </c:pt>
                <c:pt idx="20">
                  <c:v>8.1340863229368828E-4</c:v>
                </c:pt>
                <c:pt idx="21">
                  <c:v>6.2922530847648705E-4</c:v>
                </c:pt>
                <c:pt idx="22">
                  <c:v>6.882685196384421E-4</c:v>
                </c:pt>
                <c:pt idx="23">
                  <c:v>8.081513026280151E-4</c:v>
                </c:pt>
                <c:pt idx="24">
                  <c:v>1.0526167287560426E-3</c:v>
                </c:pt>
                <c:pt idx="25">
                  <c:v>1.0403169852402526E-3</c:v>
                </c:pt>
                <c:pt idx="26">
                  <c:v>9.9292591894608521E-4</c:v>
                </c:pt>
                <c:pt idx="27">
                  <c:v>1.4234870302696227E-3</c:v>
                </c:pt>
                <c:pt idx="28">
                  <c:v>1.184226998672905E-3</c:v>
                </c:pt>
                <c:pt idx="29">
                  <c:v>1.2029322628911493E-3</c:v>
                </c:pt>
                <c:pt idx="30">
                  <c:v>1.434178562030608E-3</c:v>
                </c:pt>
                <c:pt idx="31">
                  <c:v>1.1096819542601316E-3</c:v>
                </c:pt>
                <c:pt idx="32">
                  <c:v>6.1296733330209693E-4</c:v>
                </c:pt>
                <c:pt idx="33">
                  <c:v>8.8302868602901691E-4</c:v>
                </c:pt>
                <c:pt idx="34">
                  <c:v>1.1354067768754225E-3</c:v>
                </c:pt>
                <c:pt idx="35">
                  <c:v>1.1363321016335558E-3</c:v>
                </c:pt>
                <c:pt idx="36">
                  <c:v>9.2283383313374523E-4</c:v>
                </c:pt>
                <c:pt idx="37">
                  <c:v>1.3026816260943764E-3</c:v>
                </c:pt>
                <c:pt idx="38">
                  <c:v>1.6433809034559729E-3</c:v>
                </c:pt>
                <c:pt idx="39">
                  <c:v>1.6378052934059211E-3</c:v>
                </c:pt>
                <c:pt idx="40">
                  <c:v>2.0237252454641643E-3</c:v>
                </c:pt>
                <c:pt idx="41">
                  <c:v>1.9121261991548073E-3</c:v>
                </c:pt>
                <c:pt idx="42">
                  <c:v>2.1695489883326513E-3</c:v>
                </c:pt>
                <c:pt idx="43">
                  <c:v>2.9121728811101785E-3</c:v>
                </c:pt>
                <c:pt idx="44">
                  <c:v>2.7883194199879403E-3</c:v>
                </c:pt>
                <c:pt idx="45">
                  <c:v>2.5335233114972006E-3</c:v>
                </c:pt>
                <c:pt idx="46">
                  <c:v>2.4864987048609927E-3</c:v>
                </c:pt>
                <c:pt idx="47">
                  <c:v>2.9142147431275417E-3</c:v>
                </c:pt>
                <c:pt idx="48">
                  <c:v>3.4359119264338774E-3</c:v>
                </c:pt>
                <c:pt idx="49">
                  <c:v>3.7027556297775646E-3</c:v>
                </c:pt>
                <c:pt idx="50">
                  <c:v>3.6302916647428718E-3</c:v>
                </c:pt>
                <c:pt idx="51">
                  <c:v>3.654116593492835E-3</c:v>
                </c:pt>
                <c:pt idx="52">
                  <c:v>3.4917575513169425E-3</c:v>
                </c:pt>
                <c:pt idx="53">
                  <c:v>3.5754776412784302E-3</c:v>
                </c:pt>
                <c:pt idx="54">
                  <c:v>3.0998977035843092E-3</c:v>
                </c:pt>
                <c:pt idx="55">
                  <c:v>3.2903862947483964E-3</c:v>
                </c:pt>
              </c:numCache>
            </c:numRef>
          </c:val>
          <c:smooth val="0"/>
          <c:extLst>
            <c:ext xmlns:c16="http://schemas.microsoft.com/office/drawing/2014/chart" uri="{C3380CC4-5D6E-409C-BE32-E72D297353CC}">
              <c16:uniqueId val="{00000004-47D7-4404-A6F2-A82635E3DEA2}"/>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TdR_01!$C$86:$BG$86</c:f>
              <c:numCache>
                <c:formatCode>0.0%</c:formatCode>
                <c:ptCount val="57"/>
                <c:pt idx="0">
                  <c:v>1.0585112562467528E-2</c:v>
                </c:pt>
                <c:pt idx="1">
                  <c:v>9.7772694344632153E-3</c:v>
                </c:pt>
                <c:pt idx="2">
                  <c:v>8.7638609020803688E-3</c:v>
                </c:pt>
                <c:pt idx="3">
                  <c:v>1.4201476391033578E-2</c:v>
                </c:pt>
                <c:pt idx="4">
                  <c:v>9.934610108145869E-3</c:v>
                </c:pt>
                <c:pt idx="5">
                  <c:v>1.3979122318554726E-2</c:v>
                </c:pt>
                <c:pt idx="6">
                  <c:v>1.0081231683663221E-2</c:v>
                </c:pt>
                <c:pt idx="7">
                  <c:v>1.1086506346413099E-2</c:v>
                </c:pt>
                <c:pt idx="8">
                  <c:v>1.054287506103316E-2</c:v>
                </c:pt>
                <c:pt idx="9">
                  <c:v>1.8712451099743257E-2</c:v>
                </c:pt>
                <c:pt idx="10">
                  <c:v>2.5673321958164165E-2</c:v>
                </c:pt>
                <c:pt idx="11">
                  <c:v>3.4119520362506227E-2</c:v>
                </c:pt>
                <c:pt idx="12">
                  <c:v>3.7415723447151314E-2</c:v>
                </c:pt>
                <c:pt idx="13">
                  <c:v>3.9711329008895693E-2</c:v>
                </c:pt>
                <c:pt idx="14">
                  <c:v>3.735008283460519E-2</c:v>
                </c:pt>
                <c:pt idx="15">
                  <c:v>4.1505269687679598E-2</c:v>
                </c:pt>
                <c:pt idx="16">
                  <c:v>3.9436332159861628E-2</c:v>
                </c:pt>
                <c:pt idx="17">
                  <c:v>4.8760720095183861E-2</c:v>
                </c:pt>
                <c:pt idx="18">
                  <c:v>5.3641924322804825E-2</c:v>
                </c:pt>
                <c:pt idx="19">
                  <c:v>4.6450450876331685E-2</c:v>
                </c:pt>
                <c:pt idx="20">
                  <c:v>4.5034585532703349E-2</c:v>
                </c:pt>
                <c:pt idx="21">
                  <c:v>2.0540658471397563E-2</c:v>
                </c:pt>
                <c:pt idx="22">
                  <c:v>2.180226879790334E-2</c:v>
                </c:pt>
                <c:pt idx="23">
                  <c:v>2.0844872963154005E-2</c:v>
                </c:pt>
                <c:pt idx="24">
                  <c:v>4.2599694284808009E-3</c:v>
                </c:pt>
                <c:pt idx="25">
                  <c:v>4.8379040622048199E-3</c:v>
                </c:pt>
                <c:pt idx="26">
                  <c:v>3.4526330905149667E-3</c:v>
                </c:pt>
                <c:pt idx="27">
                  <c:v>4.4033739877612907E-3</c:v>
                </c:pt>
                <c:pt idx="28">
                  <c:v>4.2695129225748946E-3</c:v>
                </c:pt>
                <c:pt idx="29">
                  <c:v>8.5606948448519148E-3</c:v>
                </c:pt>
                <c:pt idx="30">
                  <c:v>4.7667364839091807E-3</c:v>
                </c:pt>
                <c:pt idx="31">
                  <c:v>6.4089971529198101E-3</c:v>
                </c:pt>
                <c:pt idx="32">
                  <c:v>6.8474775373991749E-3</c:v>
                </c:pt>
                <c:pt idx="33">
                  <c:v>8.8808694561105257E-3</c:v>
                </c:pt>
                <c:pt idx="34">
                  <c:v>7.8899132915399867E-3</c:v>
                </c:pt>
                <c:pt idx="35">
                  <c:v>1.1779952294218998E-2</c:v>
                </c:pt>
                <c:pt idx="36">
                  <c:v>5.3107539230730309E-3</c:v>
                </c:pt>
                <c:pt idx="37">
                  <c:v>9.9697168678815375E-3</c:v>
                </c:pt>
                <c:pt idx="38">
                  <c:v>7.8602135117887464E-3</c:v>
                </c:pt>
                <c:pt idx="39">
                  <c:v>1.3806331898338485E-2</c:v>
                </c:pt>
                <c:pt idx="40">
                  <c:v>1.6373755220463568E-2</c:v>
                </c:pt>
                <c:pt idx="41">
                  <c:v>1.6046776799425871E-2</c:v>
                </c:pt>
                <c:pt idx="42">
                  <c:v>1.3849966368642818E-2</c:v>
                </c:pt>
                <c:pt idx="43">
                  <c:v>1.0629284775205318E-2</c:v>
                </c:pt>
                <c:pt idx="44">
                  <c:v>1.2369008742538545E-2</c:v>
                </c:pt>
                <c:pt idx="45">
                  <c:v>1.7163866351751732E-2</c:v>
                </c:pt>
                <c:pt idx="46">
                  <c:v>1.0109984282993881E-2</c:v>
                </c:pt>
                <c:pt idx="47">
                  <c:v>1.0940868185405832E-2</c:v>
                </c:pt>
                <c:pt idx="48">
                  <c:v>1.3704581230889534E-2</c:v>
                </c:pt>
                <c:pt idx="49">
                  <c:v>1.5162848380307513E-2</c:v>
                </c:pt>
                <c:pt idx="50">
                  <c:v>1.7878640582851432E-2</c:v>
                </c:pt>
                <c:pt idx="51">
                  <c:v>9.2220854758838858E-3</c:v>
                </c:pt>
                <c:pt idx="52">
                  <c:v>6.7778176935026722E-3</c:v>
                </c:pt>
                <c:pt idx="53">
                  <c:v>8.5756001008780412E-3</c:v>
                </c:pt>
                <c:pt idx="54">
                  <c:v>7.1659299489250988E-3</c:v>
                </c:pt>
                <c:pt idx="55">
                  <c:v>7.5487297829486067E-3</c:v>
                </c:pt>
                <c:pt idx="56">
                  <c:v>6.1595461791670312E-3</c:v>
                </c:pt>
              </c:numCache>
            </c:numRef>
          </c:val>
          <c:smooth val="0"/>
          <c:extLst>
            <c:ext xmlns:c16="http://schemas.microsoft.com/office/drawing/2014/chart" uri="{C3380CC4-5D6E-409C-BE32-E72D297353CC}">
              <c16:uniqueId val="{00000000-2A0E-4456-A281-CD23E9FFA41A}"/>
            </c:ext>
          </c:extLst>
        </c:ser>
        <c:ser>
          <c:idx val="1"/>
          <c:order val="1"/>
          <c:tx>
            <c:strRef>
              <c:f>TdR_01!$B$87</c:f>
              <c:strCache>
                <c:ptCount val="1"/>
                <c:pt idx="0">
                  <c:v>Industrie</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TdR_01!$C$87:$BG$87</c:f>
              <c:numCache>
                <c:formatCode>0.0%</c:formatCode>
                <c:ptCount val="57"/>
                <c:pt idx="0">
                  <c:v>9.2514772574147128E-2</c:v>
                </c:pt>
                <c:pt idx="1">
                  <c:v>8.8953585839759167E-2</c:v>
                </c:pt>
                <c:pt idx="2">
                  <c:v>8.7076659020449823E-2</c:v>
                </c:pt>
                <c:pt idx="3">
                  <c:v>8.7651373023746662E-2</c:v>
                </c:pt>
                <c:pt idx="4">
                  <c:v>8.1562705586860088E-2</c:v>
                </c:pt>
                <c:pt idx="5">
                  <c:v>7.9222554018674354E-2</c:v>
                </c:pt>
                <c:pt idx="6">
                  <c:v>7.8379451031717132E-2</c:v>
                </c:pt>
                <c:pt idx="7">
                  <c:v>7.0373257005104731E-2</c:v>
                </c:pt>
                <c:pt idx="8">
                  <c:v>7.1000786415934519E-2</c:v>
                </c:pt>
                <c:pt idx="9">
                  <c:v>7.2462381392672581E-2</c:v>
                </c:pt>
                <c:pt idx="10">
                  <c:v>7.1657835300569905E-2</c:v>
                </c:pt>
                <c:pt idx="11">
                  <c:v>7.7700687104424862E-2</c:v>
                </c:pt>
                <c:pt idx="12">
                  <c:v>7.9304282152783526E-2</c:v>
                </c:pt>
                <c:pt idx="13">
                  <c:v>8.0964138991453688E-2</c:v>
                </c:pt>
                <c:pt idx="14">
                  <c:v>7.7350739676352115E-2</c:v>
                </c:pt>
                <c:pt idx="15">
                  <c:v>6.8549807154576856E-2</c:v>
                </c:pt>
                <c:pt idx="16">
                  <c:v>7.8579703737440137E-2</c:v>
                </c:pt>
                <c:pt idx="17">
                  <c:v>8.387317099638246E-2</c:v>
                </c:pt>
                <c:pt idx="18">
                  <c:v>8.9901341361506723E-2</c:v>
                </c:pt>
                <c:pt idx="19">
                  <c:v>8.9050025683189413E-2</c:v>
                </c:pt>
                <c:pt idx="20">
                  <c:v>8.2800293596121982E-2</c:v>
                </c:pt>
                <c:pt idx="21">
                  <c:v>8.2847909657927071E-2</c:v>
                </c:pt>
                <c:pt idx="22">
                  <c:v>8.7715548303836557E-2</c:v>
                </c:pt>
                <c:pt idx="23">
                  <c:v>9.2208415427529847E-2</c:v>
                </c:pt>
                <c:pt idx="24">
                  <c:v>9.2629986200389508E-2</c:v>
                </c:pt>
                <c:pt idx="25">
                  <c:v>9.8491829426670785E-2</c:v>
                </c:pt>
                <c:pt idx="26">
                  <c:v>0.10326485196611818</c:v>
                </c:pt>
                <c:pt idx="27">
                  <c:v>0.10811081070413574</c:v>
                </c:pt>
                <c:pt idx="28">
                  <c:v>0.10941443555300837</c:v>
                </c:pt>
                <c:pt idx="29">
                  <c:v>0.10402706930654593</c:v>
                </c:pt>
                <c:pt idx="30">
                  <c:v>9.8877974178806075E-2</c:v>
                </c:pt>
                <c:pt idx="31">
                  <c:v>9.8803479780976006E-2</c:v>
                </c:pt>
                <c:pt idx="32">
                  <c:v>9.9599070163905234E-2</c:v>
                </c:pt>
                <c:pt idx="33">
                  <c:v>9.845745700852386E-2</c:v>
                </c:pt>
                <c:pt idx="34">
                  <c:v>9.4849719943022659E-2</c:v>
                </c:pt>
                <c:pt idx="35">
                  <c:v>8.8556072419379683E-2</c:v>
                </c:pt>
                <c:pt idx="36">
                  <c:v>4.4909793257237055E-2</c:v>
                </c:pt>
                <c:pt idx="37">
                  <c:v>6.2381271811616651E-2</c:v>
                </c:pt>
                <c:pt idx="38">
                  <c:v>8.6710465979362245E-2</c:v>
                </c:pt>
                <c:pt idx="39">
                  <c:v>9.0307697766905032E-2</c:v>
                </c:pt>
                <c:pt idx="40">
                  <c:v>9.1661056202842178E-2</c:v>
                </c:pt>
                <c:pt idx="41">
                  <c:v>9.5437563144262688E-2</c:v>
                </c:pt>
                <c:pt idx="42">
                  <c:v>9.5705001490315897E-2</c:v>
                </c:pt>
                <c:pt idx="43">
                  <c:v>0.10283537552097453</c:v>
                </c:pt>
                <c:pt idx="44">
                  <c:v>0.10118717291913944</c:v>
                </c:pt>
                <c:pt idx="45">
                  <c:v>9.7021674469050495E-2</c:v>
                </c:pt>
                <c:pt idx="46">
                  <c:v>9.8699350437996353E-2</c:v>
                </c:pt>
                <c:pt idx="47">
                  <c:v>9.7709347680853362E-2</c:v>
                </c:pt>
                <c:pt idx="48">
                  <c:v>9.5670555261681917E-2</c:v>
                </c:pt>
                <c:pt idx="49">
                  <c:v>9.5109774205852676E-2</c:v>
                </c:pt>
                <c:pt idx="50">
                  <c:v>9.4044597131262814E-2</c:v>
                </c:pt>
                <c:pt idx="51">
                  <c:v>8.7985832954304968E-2</c:v>
                </c:pt>
                <c:pt idx="52">
                  <c:v>8.5969243020285011E-2</c:v>
                </c:pt>
                <c:pt idx="53">
                  <c:v>8.0689214384038213E-2</c:v>
                </c:pt>
                <c:pt idx="54">
                  <c:v>7.7525666986373545E-2</c:v>
                </c:pt>
                <c:pt idx="55">
                  <c:v>7.7727967752523941E-2</c:v>
                </c:pt>
                <c:pt idx="56">
                  <c:v>8.1244964357292962E-2</c:v>
                </c:pt>
              </c:numCache>
            </c:numRef>
          </c:val>
          <c:smooth val="0"/>
          <c:extLst>
            <c:ext xmlns:c16="http://schemas.microsoft.com/office/drawing/2014/chart" uri="{C3380CC4-5D6E-409C-BE32-E72D297353CC}">
              <c16:uniqueId val="{00000001-2A0E-4456-A281-CD23E9FFA41A}"/>
            </c:ext>
          </c:extLst>
        </c:ser>
        <c:ser>
          <c:idx val="2"/>
          <c:order val="2"/>
          <c:tx>
            <c:strRef>
              <c:f>TdR_01!$B$88</c:f>
              <c:strCache>
                <c:ptCount val="1"/>
                <c:pt idx="0">
                  <c:v>Construction</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TdR_01!$C$88:$BG$88</c:f>
              <c:numCache>
                <c:formatCode>0.0%</c:formatCode>
                <c:ptCount val="57"/>
                <c:pt idx="0">
                  <c:v>5.3967323854000528E-2</c:v>
                </c:pt>
                <c:pt idx="1">
                  <c:v>5.9090603747528656E-2</c:v>
                </c:pt>
                <c:pt idx="2">
                  <c:v>5.8712574127689203E-2</c:v>
                </c:pt>
                <c:pt idx="3">
                  <c:v>6.5183919353690833E-2</c:v>
                </c:pt>
                <c:pt idx="4">
                  <c:v>5.886557663313427E-2</c:v>
                </c:pt>
                <c:pt idx="5">
                  <c:v>5.4479783766704246E-2</c:v>
                </c:pt>
                <c:pt idx="6">
                  <c:v>5.2522520983809079E-2</c:v>
                </c:pt>
                <c:pt idx="7">
                  <c:v>5.3646388500618168E-2</c:v>
                </c:pt>
                <c:pt idx="8">
                  <c:v>6.0085112654287086E-2</c:v>
                </c:pt>
                <c:pt idx="9">
                  <c:v>6.7426689224128519E-2</c:v>
                </c:pt>
                <c:pt idx="10">
                  <c:v>6.4220101360141529E-2</c:v>
                </c:pt>
                <c:pt idx="11">
                  <c:v>6.399908896767674E-2</c:v>
                </c:pt>
                <c:pt idx="12">
                  <c:v>5.9595785047459868E-2</c:v>
                </c:pt>
                <c:pt idx="13">
                  <c:v>5.3132167744187997E-2</c:v>
                </c:pt>
                <c:pt idx="14">
                  <c:v>4.9058837327432714E-2</c:v>
                </c:pt>
                <c:pt idx="15">
                  <c:v>5.0448618678576126E-2</c:v>
                </c:pt>
                <c:pt idx="16">
                  <c:v>4.6996473847930251E-2</c:v>
                </c:pt>
                <c:pt idx="17">
                  <c:v>5.0676732983187124E-2</c:v>
                </c:pt>
                <c:pt idx="18">
                  <c:v>5.7338085128247167E-2</c:v>
                </c:pt>
                <c:pt idx="19">
                  <c:v>5.6818374501190191E-2</c:v>
                </c:pt>
                <c:pt idx="20">
                  <c:v>5.2930710674013982E-2</c:v>
                </c:pt>
                <c:pt idx="21">
                  <c:v>5.6624653503627269E-2</c:v>
                </c:pt>
                <c:pt idx="22">
                  <c:v>6.3482382729070044E-2</c:v>
                </c:pt>
                <c:pt idx="23">
                  <c:v>6.0036607478020199E-2</c:v>
                </c:pt>
                <c:pt idx="24">
                  <c:v>6.0397034818770533E-2</c:v>
                </c:pt>
                <c:pt idx="25">
                  <c:v>6.2543133354833649E-2</c:v>
                </c:pt>
                <c:pt idx="26">
                  <c:v>6.070634125455035E-2</c:v>
                </c:pt>
                <c:pt idx="27">
                  <c:v>6.7824797495452241E-2</c:v>
                </c:pt>
                <c:pt idx="28">
                  <c:v>7.1831693868032245E-2</c:v>
                </c:pt>
                <c:pt idx="29">
                  <c:v>6.2432333497202633E-2</c:v>
                </c:pt>
                <c:pt idx="30">
                  <c:v>6.3571762390625827E-2</c:v>
                </c:pt>
                <c:pt idx="31">
                  <c:v>5.9104365957085833E-2</c:v>
                </c:pt>
                <c:pt idx="32">
                  <c:v>6.0111351766155841E-2</c:v>
                </c:pt>
                <c:pt idx="33">
                  <c:v>6.0767772711587592E-2</c:v>
                </c:pt>
                <c:pt idx="34">
                  <c:v>6.6168995866625488E-2</c:v>
                </c:pt>
                <c:pt idx="35">
                  <c:v>6.4268406485207846E-2</c:v>
                </c:pt>
                <c:pt idx="36">
                  <c:v>1.6482686474241247E-2</c:v>
                </c:pt>
                <c:pt idx="37">
                  <c:v>4.2756226533546604E-2</c:v>
                </c:pt>
                <c:pt idx="38">
                  <c:v>5.3941909703688333E-2</c:v>
                </c:pt>
                <c:pt idx="39">
                  <c:v>5.3546478623005517E-2</c:v>
                </c:pt>
                <c:pt idx="40">
                  <c:v>5.7305561245951306E-2</c:v>
                </c:pt>
                <c:pt idx="41">
                  <c:v>5.5413823955564025E-2</c:v>
                </c:pt>
                <c:pt idx="42">
                  <c:v>5.6741971414259643E-2</c:v>
                </c:pt>
                <c:pt idx="43">
                  <c:v>5.9163380364756137E-2</c:v>
                </c:pt>
                <c:pt idx="44">
                  <c:v>5.772704246029009E-2</c:v>
                </c:pt>
                <c:pt idx="45">
                  <c:v>5.467880338484387E-2</c:v>
                </c:pt>
                <c:pt idx="46">
                  <c:v>5.7723802192566856E-2</c:v>
                </c:pt>
                <c:pt idx="47">
                  <c:v>6.3825003460240046E-2</c:v>
                </c:pt>
                <c:pt idx="48">
                  <c:v>6.2598784347354525E-2</c:v>
                </c:pt>
                <c:pt idx="49">
                  <c:v>6.3038114850504326E-2</c:v>
                </c:pt>
                <c:pt idx="50">
                  <c:v>6.408624201113973E-2</c:v>
                </c:pt>
                <c:pt idx="51">
                  <c:v>6.1408630077271889E-2</c:v>
                </c:pt>
                <c:pt idx="52">
                  <c:v>6.0060131746863511E-2</c:v>
                </c:pt>
                <c:pt idx="53">
                  <c:v>5.9460837845321461E-2</c:v>
                </c:pt>
                <c:pt idx="54">
                  <c:v>5.6624220267967686E-2</c:v>
                </c:pt>
                <c:pt idx="55">
                  <c:v>5.8813003059324076E-2</c:v>
                </c:pt>
                <c:pt idx="56">
                  <c:v>5.7584887542890678E-2</c:v>
                </c:pt>
              </c:numCache>
            </c:numRef>
          </c:val>
          <c:smooth val="0"/>
          <c:extLst>
            <c:ext xmlns:c16="http://schemas.microsoft.com/office/drawing/2014/chart" uri="{C3380CC4-5D6E-409C-BE32-E72D297353CC}">
              <c16:uniqueId val="{00000002-2A0E-4456-A281-CD23E9FFA41A}"/>
            </c:ext>
          </c:extLst>
        </c:ser>
        <c:ser>
          <c:idx val="3"/>
          <c:order val="3"/>
          <c:tx>
            <c:strRef>
              <c:f>TdR_01!$B$89</c:f>
              <c:strCache>
                <c:ptCount val="1"/>
                <c:pt idx="0">
                  <c:v>Tertiaire marchand</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TdR_01!$C$89:$BG$89</c:f>
              <c:numCache>
                <c:formatCode>0.0%</c:formatCode>
                <c:ptCount val="57"/>
                <c:pt idx="0">
                  <c:v>3.1885300797204974E-2</c:v>
                </c:pt>
                <c:pt idx="1">
                  <c:v>3.1433581971758717E-2</c:v>
                </c:pt>
                <c:pt idx="2">
                  <c:v>3.2862404968505163E-2</c:v>
                </c:pt>
                <c:pt idx="3">
                  <c:v>3.1713216427601221E-2</c:v>
                </c:pt>
                <c:pt idx="4">
                  <c:v>3.0674863020993353E-2</c:v>
                </c:pt>
                <c:pt idx="5">
                  <c:v>2.8865155669987087E-2</c:v>
                </c:pt>
                <c:pt idx="6">
                  <c:v>2.6108209865048221E-2</c:v>
                </c:pt>
                <c:pt idx="7">
                  <c:v>2.5072843770534189E-2</c:v>
                </c:pt>
                <c:pt idx="8">
                  <c:v>2.8856912283818509E-2</c:v>
                </c:pt>
                <c:pt idx="9">
                  <c:v>2.9984754806587442E-2</c:v>
                </c:pt>
                <c:pt idx="10">
                  <c:v>3.076594964257397E-2</c:v>
                </c:pt>
                <c:pt idx="11">
                  <c:v>3.1313036239334111E-2</c:v>
                </c:pt>
                <c:pt idx="12">
                  <c:v>3.0174944181624277E-2</c:v>
                </c:pt>
                <c:pt idx="13">
                  <c:v>3.2847119749865629E-2</c:v>
                </c:pt>
                <c:pt idx="14">
                  <c:v>3.223766087496259E-2</c:v>
                </c:pt>
                <c:pt idx="15">
                  <c:v>3.2350071497486976E-2</c:v>
                </c:pt>
                <c:pt idx="16">
                  <c:v>2.9995929869978684E-2</c:v>
                </c:pt>
                <c:pt idx="17">
                  <c:v>3.1487405196120637E-2</c:v>
                </c:pt>
                <c:pt idx="18">
                  <c:v>3.0983148150327558E-2</c:v>
                </c:pt>
                <c:pt idx="19">
                  <c:v>3.3096699784878385E-2</c:v>
                </c:pt>
                <c:pt idx="20">
                  <c:v>3.5077559144756784E-2</c:v>
                </c:pt>
                <c:pt idx="21">
                  <c:v>3.428709182071088E-2</c:v>
                </c:pt>
                <c:pt idx="22">
                  <c:v>3.6187698747413961E-2</c:v>
                </c:pt>
                <c:pt idx="23">
                  <c:v>3.6740698255206428E-2</c:v>
                </c:pt>
                <c:pt idx="24">
                  <c:v>3.7038084396164551E-2</c:v>
                </c:pt>
                <c:pt idx="25">
                  <c:v>3.9174778515320606E-2</c:v>
                </c:pt>
                <c:pt idx="26">
                  <c:v>4.3205755466226355E-2</c:v>
                </c:pt>
                <c:pt idx="27">
                  <c:v>4.3190642951676718E-2</c:v>
                </c:pt>
                <c:pt idx="28">
                  <c:v>4.9435036956106078E-2</c:v>
                </c:pt>
                <c:pt idx="29">
                  <c:v>4.7599575389075915E-2</c:v>
                </c:pt>
                <c:pt idx="30">
                  <c:v>4.7206865397096863E-2</c:v>
                </c:pt>
                <c:pt idx="31">
                  <c:v>4.6044774396450237E-2</c:v>
                </c:pt>
                <c:pt idx="32">
                  <c:v>4.6123852280307569E-2</c:v>
                </c:pt>
                <c:pt idx="33">
                  <c:v>4.5077194423665146E-2</c:v>
                </c:pt>
                <c:pt idx="34">
                  <c:v>4.4632925186408628E-2</c:v>
                </c:pt>
                <c:pt idx="35">
                  <c:v>4.1112779037624843E-2</c:v>
                </c:pt>
                <c:pt idx="36">
                  <c:v>2.933041238238181E-2</c:v>
                </c:pt>
                <c:pt idx="37">
                  <c:v>4.0516014732087963E-2</c:v>
                </c:pt>
                <c:pt idx="38">
                  <c:v>4.264084494248177E-2</c:v>
                </c:pt>
                <c:pt idx="39">
                  <c:v>4.4089652197506858E-2</c:v>
                </c:pt>
                <c:pt idx="40">
                  <c:v>4.1241428784392541E-2</c:v>
                </c:pt>
                <c:pt idx="41">
                  <c:v>4.0252073599296577E-2</c:v>
                </c:pt>
                <c:pt idx="42">
                  <c:v>3.9230776855021944E-2</c:v>
                </c:pt>
                <c:pt idx="43">
                  <c:v>4.3412058731626582E-2</c:v>
                </c:pt>
                <c:pt idx="44">
                  <c:v>4.0470185032061075E-2</c:v>
                </c:pt>
                <c:pt idx="45">
                  <c:v>4.0255167449823402E-2</c:v>
                </c:pt>
                <c:pt idx="46">
                  <c:v>4.1322316315511899E-2</c:v>
                </c:pt>
                <c:pt idx="47">
                  <c:v>4.1578832505030111E-2</c:v>
                </c:pt>
                <c:pt idx="48">
                  <c:v>4.1105869934148408E-2</c:v>
                </c:pt>
                <c:pt idx="49">
                  <c:v>4.0901610954576888E-2</c:v>
                </c:pt>
                <c:pt idx="50">
                  <c:v>4.033979123907435E-2</c:v>
                </c:pt>
                <c:pt idx="51">
                  <c:v>3.9290994939418067E-2</c:v>
                </c:pt>
                <c:pt idx="52">
                  <c:v>4.0842852443924667E-2</c:v>
                </c:pt>
                <c:pt idx="53">
                  <c:v>3.8493297106279203E-2</c:v>
                </c:pt>
                <c:pt idx="54">
                  <c:v>3.9647902900423977E-2</c:v>
                </c:pt>
                <c:pt idx="55">
                  <c:v>3.8620163446811476E-2</c:v>
                </c:pt>
                <c:pt idx="56">
                  <c:v>3.7510210585634036E-2</c:v>
                </c:pt>
              </c:numCache>
            </c:numRef>
          </c:val>
          <c:smooth val="0"/>
          <c:extLst>
            <c:ext xmlns:c16="http://schemas.microsoft.com/office/drawing/2014/chart" uri="{C3380CC4-5D6E-409C-BE32-E72D297353CC}">
              <c16:uniqueId val="{00000003-2A0E-4456-A281-CD23E9FFA41A}"/>
            </c:ext>
          </c:extLst>
        </c:ser>
        <c:ser>
          <c:idx val="4"/>
          <c:order val="4"/>
          <c:tx>
            <c:strRef>
              <c:f>TdR_01!$B$90</c:f>
              <c:strCache>
                <c:ptCount val="1"/>
                <c:pt idx="0">
                  <c:v>Tertiaire non marchand</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TdR_01!$C$90:$BG$90</c:f>
              <c:numCache>
                <c:formatCode>0.0%</c:formatCode>
                <c:ptCount val="57"/>
                <c:pt idx="0">
                  <c:v>6.9026471610866402E-4</c:v>
                </c:pt>
                <c:pt idx="1">
                  <c:v>9.244918402107991E-4</c:v>
                </c:pt>
                <c:pt idx="2">
                  <c:v>1.2564735823197286E-3</c:v>
                </c:pt>
                <c:pt idx="3">
                  <c:v>9.5943521426700205E-4</c:v>
                </c:pt>
                <c:pt idx="4">
                  <c:v>1.1731147461292153E-3</c:v>
                </c:pt>
                <c:pt idx="5">
                  <c:v>1.0274815673559188E-3</c:v>
                </c:pt>
                <c:pt idx="6">
                  <c:v>7.0804810470804461E-4</c:v>
                </c:pt>
                <c:pt idx="7">
                  <c:v>8.1888718586847385E-4</c:v>
                </c:pt>
                <c:pt idx="8">
                  <c:v>1.2582548542872981E-3</c:v>
                </c:pt>
                <c:pt idx="9">
                  <c:v>1.4564704262477986E-3</c:v>
                </c:pt>
                <c:pt idx="10">
                  <c:v>1.0063695857680838E-3</c:v>
                </c:pt>
                <c:pt idx="11">
                  <c:v>1.5240404769409966E-3</c:v>
                </c:pt>
                <c:pt idx="12">
                  <c:v>1.0680952296839089E-3</c:v>
                </c:pt>
                <c:pt idx="13">
                  <c:v>9.8621275097392582E-4</c:v>
                </c:pt>
                <c:pt idx="14">
                  <c:v>1.1736580771203168E-3</c:v>
                </c:pt>
                <c:pt idx="15">
                  <c:v>8.9554874359281875E-4</c:v>
                </c:pt>
                <c:pt idx="16">
                  <c:v>7.0208709027844466E-4</c:v>
                </c:pt>
                <c:pt idx="17">
                  <c:v>7.9673036642758256E-4</c:v>
                </c:pt>
                <c:pt idx="18">
                  <c:v>6.9738170840653358E-4</c:v>
                </c:pt>
                <c:pt idx="19">
                  <c:v>9.2027319173983916E-4</c:v>
                </c:pt>
                <c:pt idx="20">
                  <c:v>8.1340863229368828E-4</c:v>
                </c:pt>
                <c:pt idx="21">
                  <c:v>6.2922530847648705E-4</c:v>
                </c:pt>
                <c:pt idx="22">
                  <c:v>6.882685196384421E-4</c:v>
                </c:pt>
                <c:pt idx="23">
                  <c:v>8.081513026280151E-4</c:v>
                </c:pt>
                <c:pt idx="24">
                  <c:v>1.0526167287560426E-3</c:v>
                </c:pt>
                <c:pt idx="25">
                  <c:v>1.0403169852402526E-3</c:v>
                </c:pt>
                <c:pt idx="26">
                  <c:v>9.9292591894608521E-4</c:v>
                </c:pt>
                <c:pt idx="27">
                  <c:v>1.4234870302696227E-3</c:v>
                </c:pt>
                <c:pt idx="28">
                  <c:v>1.184226998672905E-3</c:v>
                </c:pt>
                <c:pt idx="29">
                  <c:v>1.2029322628911493E-3</c:v>
                </c:pt>
                <c:pt idx="30">
                  <c:v>1.434178562030608E-3</c:v>
                </c:pt>
                <c:pt idx="31">
                  <c:v>1.1096819542601316E-3</c:v>
                </c:pt>
                <c:pt idx="32">
                  <c:v>6.1296733330209693E-4</c:v>
                </c:pt>
                <c:pt idx="33">
                  <c:v>8.8302868602901691E-4</c:v>
                </c:pt>
                <c:pt idx="34">
                  <c:v>1.1354067768754225E-3</c:v>
                </c:pt>
                <c:pt idx="35">
                  <c:v>1.1363321016335558E-3</c:v>
                </c:pt>
                <c:pt idx="36">
                  <c:v>9.2283383313374523E-4</c:v>
                </c:pt>
                <c:pt idx="37">
                  <c:v>1.3026816260943764E-3</c:v>
                </c:pt>
                <c:pt idx="38">
                  <c:v>1.6433809034559729E-3</c:v>
                </c:pt>
                <c:pt idx="39">
                  <c:v>1.6378052934059211E-3</c:v>
                </c:pt>
                <c:pt idx="40">
                  <c:v>2.0237252454641643E-3</c:v>
                </c:pt>
                <c:pt idx="41">
                  <c:v>1.9121261991548073E-3</c:v>
                </c:pt>
                <c:pt idx="42">
                  <c:v>2.1695489883326513E-3</c:v>
                </c:pt>
                <c:pt idx="43">
                  <c:v>2.9121728811101785E-3</c:v>
                </c:pt>
                <c:pt idx="44">
                  <c:v>2.7883194199879403E-3</c:v>
                </c:pt>
                <c:pt idx="45">
                  <c:v>2.5335233114972006E-3</c:v>
                </c:pt>
                <c:pt idx="46">
                  <c:v>2.4864987048609927E-3</c:v>
                </c:pt>
                <c:pt idx="47">
                  <c:v>2.9142147431275417E-3</c:v>
                </c:pt>
                <c:pt idx="48">
                  <c:v>3.4359119264338774E-3</c:v>
                </c:pt>
                <c:pt idx="49">
                  <c:v>3.7027556297775646E-3</c:v>
                </c:pt>
                <c:pt idx="50">
                  <c:v>3.6302916647428718E-3</c:v>
                </c:pt>
                <c:pt idx="51">
                  <c:v>3.654116593492835E-3</c:v>
                </c:pt>
                <c:pt idx="52">
                  <c:v>3.4917575513169425E-3</c:v>
                </c:pt>
                <c:pt idx="53">
                  <c:v>3.5754776412784302E-3</c:v>
                </c:pt>
                <c:pt idx="54">
                  <c:v>3.0998977035843092E-3</c:v>
                </c:pt>
                <c:pt idx="55">
                  <c:v>3.2903862947483964E-3</c:v>
                </c:pt>
                <c:pt idx="56">
                  <c:v>3.1355775335777914E-3</c:v>
                </c:pt>
              </c:numCache>
            </c:numRef>
          </c:val>
          <c:smooth val="0"/>
          <c:extLst>
            <c:ext xmlns:c16="http://schemas.microsoft.com/office/drawing/2014/chart" uri="{C3380CC4-5D6E-409C-BE32-E72D297353CC}">
              <c16:uniqueId val="{00000004-2A0E-4456-A281-CD23E9FFA41A}"/>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TdR_01!$C$86:$BI$86</c:f>
              <c:numCache>
                <c:formatCode>0.0%</c:formatCode>
                <c:ptCount val="59"/>
                <c:pt idx="0">
                  <c:v>1.0585112562467528E-2</c:v>
                </c:pt>
                <c:pt idx="1">
                  <c:v>9.7772694344632153E-3</c:v>
                </c:pt>
                <c:pt idx="2">
                  <c:v>8.7638609020803688E-3</c:v>
                </c:pt>
                <c:pt idx="3">
                  <c:v>1.4201476391033578E-2</c:v>
                </c:pt>
                <c:pt idx="4">
                  <c:v>9.934610108145869E-3</c:v>
                </c:pt>
                <c:pt idx="5">
                  <c:v>1.3979122318554726E-2</c:v>
                </c:pt>
                <c:pt idx="6">
                  <c:v>1.0081231683663221E-2</c:v>
                </c:pt>
                <c:pt idx="7">
                  <c:v>1.1086506346413099E-2</c:v>
                </c:pt>
                <c:pt idx="8">
                  <c:v>1.054287506103316E-2</c:v>
                </c:pt>
                <c:pt idx="9">
                  <c:v>1.8712451099743257E-2</c:v>
                </c:pt>
                <c:pt idx="10">
                  <c:v>2.5673321958164165E-2</c:v>
                </c:pt>
                <c:pt idx="11">
                  <c:v>3.4119520362506227E-2</c:v>
                </c:pt>
                <c:pt idx="12">
                  <c:v>3.7415723447151314E-2</c:v>
                </c:pt>
                <c:pt idx="13">
                  <c:v>3.9711329008895693E-2</c:v>
                </c:pt>
                <c:pt idx="14">
                  <c:v>3.735008283460519E-2</c:v>
                </c:pt>
                <c:pt idx="15">
                  <c:v>4.1505269687679598E-2</c:v>
                </c:pt>
                <c:pt idx="16">
                  <c:v>3.9436332159861628E-2</c:v>
                </c:pt>
                <c:pt idx="17">
                  <c:v>4.8760720095183861E-2</c:v>
                </c:pt>
                <c:pt idx="18">
                  <c:v>5.3641924322804825E-2</c:v>
                </c:pt>
                <c:pt idx="19">
                  <c:v>4.6450450876331685E-2</c:v>
                </c:pt>
                <c:pt idx="20">
                  <c:v>4.5034585532703349E-2</c:v>
                </c:pt>
                <c:pt idx="21">
                  <c:v>2.0540658471397563E-2</c:v>
                </c:pt>
                <c:pt idx="22">
                  <c:v>2.180226879790334E-2</c:v>
                </c:pt>
                <c:pt idx="23">
                  <c:v>2.0844872963154005E-2</c:v>
                </c:pt>
                <c:pt idx="24">
                  <c:v>4.2599694284808009E-3</c:v>
                </c:pt>
                <c:pt idx="25">
                  <c:v>4.8379040622048199E-3</c:v>
                </c:pt>
                <c:pt idx="26">
                  <c:v>3.4526330905149667E-3</c:v>
                </c:pt>
                <c:pt idx="27">
                  <c:v>4.4033739877612907E-3</c:v>
                </c:pt>
                <c:pt idx="28">
                  <c:v>4.2695129225748946E-3</c:v>
                </c:pt>
                <c:pt idx="29">
                  <c:v>8.5606948448519148E-3</c:v>
                </c:pt>
                <c:pt idx="30">
                  <c:v>4.7667364839091807E-3</c:v>
                </c:pt>
                <c:pt idx="31">
                  <c:v>6.4089971529198101E-3</c:v>
                </c:pt>
                <c:pt idx="32">
                  <c:v>6.8474775373991749E-3</c:v>
                </c:pt>
                <c:pt idx="33">
                  <c:v>8.8808694561105257E-3</c:v>
                </c:pt>
                <c:pt idx="34">
                  <c:v>7.8899132915399867E-3</c:v>
                </c:pt>
                <c:pt idx="35">
                  <c:v>1.1779952294218998E-2</c:v>
                </c:pt>
                <c:pt idx="36">
                  <c:v>5.3107539230730309E-3</c:v>
                </c:pt>
                <c:pt idx="37">
                  <c:v>9.9697168678815375E-3</c:v>
                </c:pt>
                <c:pt idx="38">
                  <c:v>7.8602135117887464E-3</c:v>
                </c:pt>
                <c:pt idx="39">
                  <c:v>1.3806331898338485E-2</c:v>
                </c:pt>
                <c:pt idx="40">
                  <c:v>1.6373755220463568E-2</c:v>
                </c:pt>
                <c:pt idx="41">
                  <c:v>1.6046776799425871E-2</c:v>
                </c:pt>
                <c:pt idx="42">
                  <c:v>1.3849966368642818E-2</c:v>
                </c:pt>
                <c:pt idx="43">
                  <c:v>1.0629284775205318E-2</c:v>
                </c:pt>
                <c:pt idx="44">
                  <c:v>1.2369008742538545E-2</c:v>
                </c:pt>
                <c:pt idx="45">
                  <c:v>1.7163866351751732E-2</c:v>
                </c:pt>
                <c:pt idx="46">
                  <c:v>1.0109984282993881E-2</c:v>
                </c:pt>
                <c:pt idx="47">
                  <c:v>1.0940868185405832E-2</c:v>
                </c:pt>
                <c:pt idx="48">
                  <c:v>1.3704581230889534E-2</c:v>
                </c:pt>
                <c:pt idx="49">
                  <c:v>1.5162848380307513E-2</c:v>
                </c:pt>
                <c:pt idx="50">
                  <c:v>1.7878640582851432E-2</c:v>
                </c:pt>
                <c:pt idx="51">
                  <c:v>9.2220854758838858E-3</c:v>
                </c:pt>
                <c:pt idx="52">
                  <c:v>6.7778176935026722E-3</c:v>
                </c:pt>
                <c:pt idx="53">
                  <c:v>8.5756001008780412E-3</c:v>
                </c:pt>
                <c:pt idx="54">
                  <c:v>7.1659299489250988E-3</c:v>
                </c:pt>
                <c:pt idx="55">
                  <c:v>7.5487297829486067E-3</c:v>
                </c:pt>
                <c:pt idx="56">
                  <c:v>6.1595461791670312E-3</c:v>
                </c:pt>
                <c:pt idx="57">
                  <c:v>6.9936339507559305E-3</c:v>
                </c:pt>
                <c:pt idx="58">
                  <c:v>5.2610018020587575E-3</c:v>
                </c:pt>
              </c:numCache>
            </c:numRef>
          </c:val>
          <c:smooth val="0"/>
          <c:extLst>
            <c:ext xmlns:c16="http://schemas.microsoft.com/office/drawing/2014/chart" uri="{C3380CC4-5D6E-409C-BE32-E72D297353CC}">
              <c16:uniqueId val="{00000000-F48C-40C0-88CA-31233489A748}"/>
            </c:ext>
          </c:extLst>
        </c:ser>
        <c:ser>
          <c:idx val="1"/>
          <c:order val="1"/>
          <c:tx>
            <c:strRef>
              <c:f>TdR_01!$B$87</c:f>
              <c:strCache>
                <c:ptCount val="1"/>
                <c:pt idx="0">
                  <c:v>Industrie</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TdR_01!$C$87:$BI$87</c:f>
              <c:numCache>
                <c:formatCode>0.0%</c:formatCode>
                <c:ptCount val="59"/>
                <c:pt idx="0">
                  <c:v>9.2514772574147128E-2</c:v>
                </c:pt>
                <c:pt idx="1">
                  <c:v>8.8953585839759167E-2</c:v>
                </c:pt>
                <c:pt idx="2">
                  <c:v>8.7076659020449823E-2</c:v>
                </c:pt>
                <c:pt idx="3">
                  <c:v>8.7651373023746662E-2</c:v>
                </c:pt>
                <c:pt idx="4">
                  <c:v>8.1562705586860088E-2</c:v>
                </c:pt>
                <c:pt idx="5">
                  <c:v>7.9222554018674354E-2</c:v>
                </c:pt>
                <c:pt idx="6">
                  <c:v>7.8379451031717132E-2</c:v>
                </c:pt>
                <c:pt idx="7">
                  <c:v>7.0373257005104731E-2</c:v>
                </c:pt>
                <c:pt idx="8">
                  <c:v>7.1000786415934519E-2</c:v>
                </c:pt>
                <c:pt idx="9">
                  <c:v>7.2462381392672581E-2</c:v>
                </c:pt>
                <c:pt idx="10">
                  <c:v>7.1657835300569905E-2</c:v>
                </c:pt>
                <c:pt idx="11">
                  <c:v>7.7700687104424862E-2</c:v>
                </c:pt>
                <c:pt idx="12">
                  <c:v>7.9304282152783526E-2</c:v>
                </c:pt>
                <c:pt idx="13">
                  <c:v>8.0964138991453688E-2</c:v>
                </c:pt>
                <c:pt idx="14">
                  <c:v>7.7350739676352115E-2</c:v>
                </c:pt>
                <c:pt idx="15">
                  <c:v>6.8549807154576856E-2</c:v>
                </c:pt>
                <c:pt idx="16">
                  <c:v>7.8579703737440137E-2</c:v>
                </c:pt>
                <c:pt idx="17">
                  <c:v>8.387317099638246E-2</c:v>
                </c:pt>
                <c:pt idx="18">
                  <c:v>8.9901341361506723E-2</c:v>
                </c:pt>
                <c:pt idx="19">
                  <c:v>8.9050025683189413E-2</c:v>
                </c:pt>
                <c:pt idx="20">
                  <c:v>8.2800293596121982E-2</c:v>
                </c:pt>
                <c:pt idx="21">
                  <c:v>8.2847909657927071E-2</c:v>
                </c:pt>
                <c:pt idx="22">
                  <c:v>8.7715548303836557E-2</c:v>
                </c:pt>
                <c:pt idx="23">
                  <c:v>9.2208415427529847E-2</c:v>
                </c:pt>
                <c:pt idx="24">
                  <c:v>9.2629986200389508E-2</c:v>
                </c:pt>
                <c:pt idx="25">
                  <c:v>9.8491829426670785E-2</c:v>
                </c:pt>
                <c:pt idx="26">
                  <c:v>0.10326485196611818</c:v>
                </c:pt>
                <c:pt idx="27">
                  <c:v>0.10811081070413574</c:v>
                </c:pt>
                <c:pt idx="28">
                  <c:v>0.10941443555300837</c:v>
                </c:pt>
                <c:pt idx="29">
                  <c:v>0.10402706930654593</c:v>
                </c:pt>
                <c:pt idx="30">
                  <c:v>9.8877974178806075E-2</c:v>
                </c:pt>
                <c:pt idx="31">
                  <c:v>9.8803479780976006E-2</c:v>
                </c:pt>
                <c:pt idx="32">
                  <c:v>9.9599070163905234E-2</c:v>
                </c:pt>
                <c:pt idx="33">
                  <c:v>9.845745700852386E-2</c:v>
                </c:pt>
                <c:pt idx="34">
                  <c:v>9.4849719943022659E-2</c:v>
                </c:pt>
                <c:pt idx="35">
                  <c:v>8.8556072419379683E-2</c:v>
                </c:pt>
                <c:pt idx="36">
                  <c:v>4.4909793257237055E-2</c:v>
                </c:pt>
                <c:pt idx="37">
                  <c:v>6.2381271811616651E-2</c:v>
                </c:pt>
                <c:pt idx="38">
                  <c:v>8.6710465979362245E-2</c:v>
                </c:pt>
                <c:pt idx="39">
                  <c:v>9.0307697766905032E-2</c:v>
                </c:pt>
                <c:pt idx="40">
                  <c:v>9.1661056202842178E-2</c:v>
                </c:pt>
                <c:pt idx="41">
                  <c:v>9.5437563144262688E-2</c:v>
                </c:pt>
                <c:pt idx="42">
                  <c:v>9.5705001490315897E-2</c:v>
                </c:pt>
                <c:pt idx="43">
                  <c:v>0.10283537552097453</c:v>
                </c:pt>
                <c:pt idx="44">
                  <c:v>0.10118717291913944</c:v>
                </c:pt>
                <c:pt idx="45">
                  <c:v>9.7021674469050495E-2</c:v>
                </c:pt>
                <c:pt idx="46">
                  <c:v>9.8699350437996353E-2</c:v>
                </c:pt>
                <c:pt idx="47">
                  <c:v>9.7709347680853362E-2</c:v>
                </c:pt>
                <c:pt idx="48">
                  <c:v>9.5670555261681917E-2</c:v>
                </c:pt>
                <c:pt idx="49">
                  <c:v>9.5109774205852676E-2</c:v>
                </c:pt>
                <c:pt idx="50">
                  <c:v>9.4044597131262814E-2</c:v>
                </c:pt>
                <c:pt idx="51">
                  <c:v>8.7985832954304968E-2</c:v>
                </c:pt>
                <c:pt idx="52">
                  <c:v>8.5969243020285011E-2</c:v>
                </c:pt>
                <c:pt idx="53">
                  <c:v>8.0689214384038213E-2</c:v>
                </c:pt>
                <c:pt idx="54">
                  <c:v>7.7525666986373545E-2</c:v>
                </c:pt>
                <c:pt idx="55">
                  <c:v>7.7727967752523941E-2</c:v>
                </c:pt>
                <c:pt idx="56">
                  <c:v>8.1244964357292962E-2</c:v>
                </c:pt>
                <c:pt idx="57">
                  <c:v>8.3007562167555698E-2</c:v>
                </c:pt>
                <c:pt idx="58">
                  <c:v>8.3362874332692363E-2</c:v>
                </c:pt>
              </c:numCache>
            </c:numRef>
          </c:val>
          <c:smooth val="0"/>
          <c:extLst>
            <c:ext xmlns:c16="http://schemas.microsoft.com/office/drawing/2014/chart" uri="{C3380CC4-5D6E-409C-BE32-E72D297353CC}">
              <c16:uniqueId val="{00000001-F48C-40C0-88CA-31233489A748}"/>
            </c:ext>
          </c:extLst>
        </c:ser>
        <c:ser>
          <c:idx val="2"/>
          <c:order val="2"/>
          <c:tx>
            <c:strRef>
              <c:f>TdR_01!$B$88</c:f>
              <c:strCache>
                <c:ptCount val="1"/>
                <c:pt idx="0">
                  <c:v>Construction</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TdR_01!$C$88:$BI$88</c:f>
              <c:numCache>
                <c:formatCode>0.0%</c:formatCode>
                <c:ptCount val="59"/>
                <c:pt idx="0">
                  <c:v>5.3967323854000528E-2</c:v>
                </c:pt>
                <c:pt idx="1">
                  <c:v>5.9090603747528656E-2</c:v>
                </c:pt>
                <c:pt idx="2">
                  <c:v>5.8712574127689203E-2</c:v>
                </c:pt>
                <c:pt idx="3">
                  <c:v>6.5183919353690833E-2</c:v>
                </c:pt>
                <c:pt idx="4">
                  <c:v>5.886557663313427E-2</c:v>
                </c:pt>
                <c:pt idx="5">
                  <c:v>5.4479783766704246E-2</c:v>
                </c:pt>
                <c:pt idx="6">
                  <c:v>5.2522520983809079E-2</c:v>
                </c:pt>
                <c:pt idx="7">
                  <c:v>5.3646388500618168E-2</c:v>
                </c:pt>
                <c:pt idx="8">
                  <c:v>6.0085112654287086E-2</c:v>
                </c:pt>
                <c:pt idx="9">
                  <c:v>6.7426689224128519E-2</c:v>
                </c:pt>
                <c:pt idx="10">
                  <c:v>6.4220101360141529E-2</c:v>
                </c:pt>
                <c:pt idx="11">
                  <c:v>6.399908896767674E-2</c:v>
                </c:pt>
                <c:pt idx="12">
                  <c:v>5.9595785047459868E-2</c:v>
                </c:pt>
                <c:pt idx="13">
                  <c:v>5.3132167744187997E-2</c:v>
                </c:pt>
                <c:pt idx="14">
                  <c:v>4.9058837327432714E-2</c:v>
                </c:pt>
                <c:pt idx="15">
                  <c:v>5.0448618678576126E-2</c:v>
                </c:pt>
                <c:pt idx="16">
                  <c:v>4.6996473847930251E-2</c:v>
                </c:pt>
                <c:pt idx="17">
                  <c:v>5.0676732983187124E-2</c:v>
                </c:pt>
                <c:pt idx="18">
                  <c:v>5.7338085128247167E-2</c:v>
                </c:pt>
                <c:pt idx="19">
                  <c:v>5.6818374501190191E-2</c:v>
                </c:pt>
                <c:pt idx="20">
                  <c:v>5.2930710674013982E-2</c:v>
                </c:pt>
                <c:pt idx="21">
                  <c:v>5.6624653503627269E-2</c:v>
                </c:pt>
                <c:pt idx="22">
                  <c:v>6.3482382729070044E-2</c:v>
                </c:pt>
                <c:pt idx="23">
                  <c:v>6.0036607478020199E-2</c:v>
                </c:pt>
                <c:pt idx="24">
                  <c:v>6.0397034818770533E-2</c:v>
                </c:pt>
                <c:pt idx="25">
                  <c:v>6.2543133354833649E-2</c:v>
                </c:pt>
                <c:pt idx="26">
                  <c:v>6.070634125455035E-2</c:v>
                </c:pt>
                <c:pt idx="27">
                  <c:v>6.7824797495452241E-2</c:v>
                </c:pt>
                <c:pt idx="28">
                  <c:v>7.1831693868032245E-2</c:v>
                </c:pt>
                <c:pt idx="29">
                  <c:v>6.2432333497202633E-2</c:v>
                </c:pt>
                <c:pt idx="30">
                  <c:v>6.3571762390625827E-2</c:v>
                </c:pt>
                <c:pt idx="31">
                  <c:v>5.9104365957085833E-2</c:v>
                </c:pt>
                <c:pt idx="32">
                  <c:v>6.0111351766155841E-2</c:v>
                </c:pt>
                <c:pt idx="33">
                  <c:v>6.0767772711587592E-2</c:v>
                </c:pt>
                <c:pt idx="34">
                  <c:v>6.6168995866625488E-2</c:v>
                </c:pt>
                <c:pt idx="35">
                  <c:v>6.4268406485207846E-2</c:v>
                </c:pt>
                <c:pt idx="36">
                  <c:v>1.6482686474241247E-2</c:v>
                </c:pt>
                <c:pt idx="37">
                  <c:v>4.2756226533546604E-2</c:v>
                </c:pt>
                <c:pt idx="38">
                  <c:v>5.3941909703688333E-2</c:v>
                </c:pt>
                <c:pt idx="39">
                  <c:v>5.3546478623005517E-2</c:v>
                </c:pt>
                <c:pt idx="40">
                  <c:v>5.7305561245951306E-2</c:v>
                </c:pt>
                <c:pt idx="41">
                  <c:v>5.5413823955564025E-2</c:v>
                </c:pt>
                <c:pt idx="42">
                  <c:v>5.6741971414259643E-2</c:v>
                </c:pt>
                <c:pt idx="43">
                  <c:v>5.9163380364756137E-2</c:v>
                </c:pt>
                <c:pt idx="44">
                  <c:v>5.772704246029009E-2</c:v>
                </c:pt>
                <c:pt idx="45">
                  <c:v>5.467880338484387E-2</c:v>
                </c:pt>
                <c:pt idx="46">
                  <c:v>5.7723802192566856E-2</c:v>
                </c:pt>
                <c:pt idx="47">
                  <c:v>6.3825003460240046E-2</c:v>
                </c:pt>
                <c:pt idx="48">
                  <c:v>6.2598784347354525E-2</c:v>
                </c:pt>
                <c:pt idx="49">
                  <c:v>6.3038114850504326E-2</c:v>
                </c:pt>
                <c:pt idx="50">
                  <c:v>6.408624201113973E-2</c:v>
                </c:pt>
                <c:pt idx="51">
                  <c:v>6.1408630077271889E-2</c:v>
                </c:pt>
                <c:pt idx="52">
                  <c:v>6.0060131746863511E-2</c:v>
                </c:pt>
                <c:pt idx="53">
                  <c:v>5.9460837845321461E-2</c:v>
                </c:pt>
                <c:pt idx="54">
                  <c:v>5.6624220267967686E-2</c:v>
                </c:pt>
                <c:pt idx="55">
                  <c:v>5.8813003059324076E-2</c:v>
                </c:pt>
                <c:pt idx="56">
                  <c:v>5.7584887542890678E-2</c:v>
                </c:pt>
                <c:pt idx="57">
                  <c:v>5.6964862114173287E-2</c:v>
                </c:pt>
                <c:pt idx="58">
                  <c:v>5.8488033469042439E-2</c:v>
                </c:pt>
              </c:numCache>
            </c:numRef>
          </c:val>
          <c:smooth val="0"/>
          <c:extLst>
            <c:ext xmlns:c16="http://schemas.microsoft.com/office/drawing/2014/chart" uri="{C3380CC4-5D6E-409C-BE32-E72D297353CC}">
              <c16:uniqueId val="{00000002-F48C-40C0-88CA-31233489A748}"/>
            </c:ext>
          </c:extLst>
        </c:ser>
        <c:ser>
          <c:idx val="3"/>
          <c:order val="3"/>
          <c:tx>
            <c:strRef>
              <c:f>TdR_01!$B$89</c:f>
              <c:strCache>
                <c:ptCount val="1"/>
                <c:pt idx="0">
                  <c:v>Tertiaire marchand</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TdR_01!$C$89:$BI$89</c:f>
              <c:numCache>
                <c:formatCode>0.0%</c:formatCode>
                <c:ptCount val="59"/>
                <c:pt idx="0">
                  <c:v>3.1885300797204974E-2</c:v>
                </c:pt>
                <c:pt idx="1">
                  <c:v>3.1433581971758717E-2</c:v>
                </c:pt>
                <c:pt idx="2">
                  <c:v>3.2862404968505163E-2</c:v>
                </c:pt>
                <c:pt idx="3">
                  <c:v>3.1713216427601221E-2</c:v>
                </c:pt>
                <c:pt idx="4">
                  <c:v>3.0674863020993353E-2</c:v>
                </c:pt>
                <c:pt idx="5">
                  <c:v>2.8865155669987087E-2</c:v>
                </c:pt>
                <c:pt idx="6">
                  <c:v>2.6108209865048221E-2</c:v>
                </c:pt>
                <c:pt idx="7">
                  <c:v>2.5072843770534189E-2</c:v>
                </c:pt>
                <c:pt idx="8">
                  <c:v>2.8856912283818509E-2</c:v>
                </c:pt>
                <c:pt idx="9">
                  <c:v>2.9984754806587442E-2</c:v>
                </c:pt>
                <c:pt idx="10">
                  <c:v>3.076594964257397E-2</c:v>
                </c:pt>
                <c:pt idx="11">
                  <c:v>3.1313036239334111E-2</c:v>
                </c:pt>
                <c:pt idx="12">
                  <c:v>3.0174944181624277E-2</c:v>
                </c:pt>
                <c:pt idx="13">
                  <c:v>3.2847119749865629E-2</c:v>
                </c:pt>
                <c:pt idx="14">
                  <c:v>3.223766087496259E-2</c:v>
                </c:pt>
                <c:pt idx="15">
                  <c:v>3.2350071497486976E-2</c:v>
                </c:pt>
                <c:pt idx="16">
                  <c:v>2.9995929869978684E-2</c:v>
                </c:pt>
                <c:pt idx="17">
                  <c:v>3.1487405196120637E-2</c:v>
                </c:pt>
                <c:pt idx="18">
                  <c:v>3.0983148150327558E-2</c:v>
                </c:pt>
                <c:pt idx="19">
                  <c:v>3.3096699784878385E-2</c:v>
                </c:pt>
                <c:pt idx="20">
                  <c:v>3.5077559144756784E-2</c:v>
                </c:pt>
                <c:pt idx="21">
                  <c:v>3.428709182071088E-2</c:v>
                </c:pt>
                <c:pt idx="22">
                  <c:v>3.6187698747413961E-2</c:v>
                </c:pt>
                <c:pt idx="23">
                  <c:v>3.6740698255206428E-2</c:v>
                </c:pt>
                <c:pt idx="24">
                  <c:v>3.7038084396164551E-2</c:v>
                </c:pt>
                <c:pt idx="25">
                  <c:v>3.9174778515320606E-2</c:v>
                </c:pt>
                <c:pt idx="26">
                  <c:v>4.3205755466226355E-2</c:v>
                </c:pt>
                <c:pt idx="27">
                  <c:v>4.3190642951676718E-2</c:v>
                </c:pt>
                <c:pt idx="28">
                  <c:v>4.9435036956106078E-2</c:v>
                </c:pt>
                <c:pt idx="29">
                  <c:v>4.7599575389075915E-2</c:v>
                </c:pt>
                <c:pt idx="30">
                  <c:v>4.7206865397096863E-2</c:v>
                </c:pt>
                <c:pt idx="31">
                  <c:v>4.6044774396450237E-2</c:v>
                </c:pt>
                <c:pt idx="32">
                  <c:v>4.6123852280307569E-2</c:v>
                </c:pt>
                <c:pt idx="33">
                  <c:v>4.5077194423665146E-2</c:v>
                </c:pt>
                <c:pt idx="34">
                  <c:v>4.4632925186408628E-2</c:v>
                </c:pt>
                <c:pt idx="35">
                  <c:v>4.1112779037624843E-2</c:v>
                </c:pt>
                <c:pt idx="36">
                  <c:v>2.933041238238181E-2</c:v>
                </c:pt>
                <c:pt idx="37">
                  <c:v>4.0516014732087963E-2</c:v>
                </c:pt>
                <c:pt idx="38">
                  <c:v>4.264084494248177E-2</c:v>
                </c:pt>
                <c:pt idx="39">
                  <c:v>4.4089652197506858E-2</c:v>
                </c:pt>
                <c:pt idx="40">
                  <c:v>4.1241428784392541E-2</c:v>
                </c:pt>
                <c:pt idx="41">
                  <c:v>4.0252073599296577E-2</c:v>
                </c:pt>
                <c:pt idx="42">
                  <c:v>3.9230776855021944E-2</c:v>
                </c:pt>
                <c:pt idx="43">
                  <c:v>4.3412058731626582E-2</c:v>
                </c:pt>
                <c:pt idx="44">
                  <c:v>4.0470185032061075E-2</c:v>
                </c:pt>
                <c:pt idx="45">
                  <c:v>4.0255167449823402E-2</c:v>
                </c:pt>
                <c:pt idx="46">
                  <c:v>4.1322316315511899E-2</c:v>
                </c:pt>
                <c:pt idx="47">
                  <c:v>4.1578832505030111E-2</c:v>
                </c:pt>
                <c:pt idx="48">
                  <c:v>4.1105869934148408E-2</c:v>
                </c:pt>
                <c:pt idx="49">
                  <c:v>4.0901610954576888E-2</c:v>
                </c:pt>
                <c:pt idx="50">
                  <c:v>4.033979123907435E-2</c:v>
                </c:pt>
                <c:pt idx="51">
                  <c:v>3.9290994939418067E-2</c:v>
                </c:pt>
                <c:pt idx="52">
                  <c:v>4.0842852443924667E-2</c:v>
                </c:pt>
                <c:pt idx="53">
                  <c:v>3.8493297106279203E-2</c:v>
                </c:pt>
                <c:pt idx="54">
                  <c:v>3.9647902900423977E-2</c:v>
                </c:pt>
                <c:pt idx="55">
                  <c:v>3.8620163446811476E-2</c:v>
                </c:pt>
                <c:pt idx="56">
                  <c:v>3.7510210585634036E-2</c:v>
                </c:pt>
                <c:pt idx="57">
                  <c:v>4.1913679564914118E-2</c:v>
                </c:pt>
                <c:pt idx="58">
                  <c:v>4.1319432541496531E-2</c:v>
                </c:pt>
              </c:numCache>
            </c:numRef>
          </c:val>
          <c:smooth val="0"/>
          <c:extLst>
            <c:ext xmlns:c16="http://schemas.microsoft.com/office/drawing/2014/chart" uri="{C3380CC4-5D6E-409C-BE32-E72D297353CC}">
              <c16:uniqueId val="{00000003-F48C-40C0-88CA-31233489A748}"/>
            </c:ext>
          </c:extLst>
        </c:ser>
        <c:ser>
          <c:idx val="4"/>
          <c:order val="4"/>
          <c:tx>
            <c:strRef>
              <c:f>TdR_01!$B$90</c:f>
              <c:strCache>
                <c:ptCount val="1"/>
                <c:pt idx="0">
                  <c:v>Tertiaire non marchand</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TdR_01!$C$90:$BI$90</c:f>
              <c:numCache>
                <c:formatCode>0.0%</c:formatCode>
                <c:ptCount val="59"/>
                <c:pt idx="0">
                  <c:v>6.9026471610866402E-4</c:v>
                </c:pt>
                <c:pt idx="1">
                  <c:v>9.244918402107991E-4</c:v>
                </c:pt>
                <c:pt idx="2">
                  <c:v>1.2564735823197286E-3</c:v>
                </c:pt>
                <c:pt idx="3">
                  <c:v>9.5943521426700205E-4</c:v>
                </c:pt>
                <c:pt idx="4">
                  <c:v>1.1731147461292153E-3</c:v>
                </c:pt>
                <c:pt idx="5">
                  <c:v>1.0274815673559188E-3</c:v>
                </c:pt>
                <c:pt idx="6">
                  <c:v>7.0804810470804461E-4</c:v>
                </c:pt>
                <c:pt idx="7">
                  <c:v>8.1888718586847385E-4</c:v>
                </c:pt>
                <c:pt idx="8">
                  <c:v>1.2582548542872981E-3</c:v>
                </c:pt>
                <c:pt idx="9">
                  <c:v>1.4564704262477986E-3</c:v>
                </c:pt>
                <c:pt idx="10">
                  <c:v>1.0063695857680838E-3</c:v>
                </c:pt>
                <c:pt idx="11">
                  <c:v>1.5240404769409966E-3</c:v>
                </c:pt>
                <c:pt idx="12">
                  <c:v>1.0680952296839089E-3</c:v>
                </c:pt>
                <c:pt idx="13">
                  <c:v>9.8621275097392582E-4</c:v>
                </c:pt>
                <c:pt idx="14">
                  <c:v>1.1736580771203168E-3</c:v>
                </c:pt>
                <c:pt idx="15">
                  <c:v>8.9554874359281875E-4</c:v>
                </c:pt>
                <c:pt idx="16">
                  <c:v>7.0208709027844466E-4</c:v>
                </c:pt>
                <c:pt idx="17">
                  <c:v>7.9673036642758256E-4</c:v>
                </c:pt>
                <c:pt idx="18">
                  <c:v>6.9738170840653358E-4</c:v>
                </c:pt>
                <c:pt idx="19">
                  <c:v>9.2027319173983916E-4</c:v>
                </c:pt>
                <c:pt idx="20">
                  <c:v>8.1340863229368828E-4</c:v>
                </c:pt>
                <c:pt idx="21">
                  <c:v>6.2922530847648705E-4</c:v>
                </c:pt>
                <c:pt idx="22">
                  <c:v>6.882685196384421E-4</c:v>
                </c:pt>
                <c:pt idx="23">
                  <c:v>8.081513026280151E-4</c:v>
                </c:pt>
                <c:pt idx="24">
                  <c:v>1.0526167287560426E-3</c:v>
                </c:pt>
                <c:pt idx="25">
                  <c:v>1.0403169852402526E-3</c:v>
                </c:pt>
                <c:pt idx="26">
                  <c:v>9.9292591894608521E-4</c:v>
                </c:pt>
                <c:pt idx="27">
                  <c:v>1.4234870302696227E-3</c:v>
                </c:pt>
                <c:pt idx="28">
                  <c:v>1.184226998672905E-3</c:v>
                </c:pt>
                <c:pt idx="29">
                  <c:v>1.2029322628911493E-3</c:v>
                </c:pt>
                <c:pt idx="30">
                  <c:v>1.434178562030608E-3</c:v>
                </c:pt>
                <c:pt idx="31">
                  <c:v>1.1096819542601316E-3</c:v>
                </c:pt>
                <c:pt idx="32">
                  <c:v>6.1296733330209693E-4</c:v>
                </c:pt>
                <c:pt idx="33">
                  <c:v>8.8302868602901691E-4</c:v>
                </c:pt>
                <c:pt idx="34">
                  <c:v>1.1354067768754225E-3</c:v>
                </c:pt>
                <c:pt idx="35">
                  <c:v>1.1363321016335558E-3</c:v>
                </c:pt>
                <c:pt idx="36">
                  <c:v>9.2283383313374523E-4</c:v>
                </c:pt>
                <c:pt idx="37">
                  <c:v>1.3026816260943764E-3</c:v>
                </c:pt>
                <c:pt idx="38">
                  <c:v>1.6433809034559729E-3</c:v>
                </c:pt>
                <c:pt idx="39">
                  <c:v>1.6378052934059211E-3</c:v>
                </c:pt>
                <c:pt idx="40">
                  <c:v>2.0237252454641643E-3</c:v>
                </c:pt>
                <c:pt idx="41">
                  <c:v>1.9121261991548073E-3</c:v>
                </c:pt>
                <c:pt idx="42">
                  <c:v>2.1695489883326513E-3</c:v>
                </c:pt>
                <c:pt idx="43">
                  <c:v>2.9121728811101785E-3</c:v>
                </c:pt>
                <c:pt idx="44">
                  <c:v>2.7883194199879403E-3</c:v>
                </c:pt>
                <c:pt idx="45">
                  <c:v>2.5335233114972006E-3</c:v>
                </c:pt>
                <c:pt idx="46">
                  <c:v>2.4864987048609927E-3</c:v>
                </c:pt>
                <c:pt idx="47">
                  <c:v>2.9142147431275417E-3</c:v>
                </c:pt>
                <c:pt idx="48">
                  <c:v>3.4359119264338774E-3</c:v>
                </c:pt>
                <c:pt idx="49">
                  <c:v>3.7027556297775646E-3</c:v>
                </c:pt>
                <c:pt idx="50">
                  <c:v>3.6302916647428718E-3</c:v>
                </c:pt>
                <c:pt idx="51">
                  <c:v>3.654116593492835E-3</c:v>
                </c:pt>
                <c:pt idx="52">
                  <c:v>3.4917575513169425E-3</c:v>
                </c:pt>
                <c:pt idx="53">
                  <c:v>3.5754776412784302E-3</c:v>
                </c:pt>
                <c:pt idx="54">
                  <c:v>3.0998977035843092E-3</c:v>
                </c:pt>
                <c:pt idx="55">
                  <c:v>3.2903862947483964E-3</c:v>
                </c:pt>
                <c:pt idx="56">
                  <c:v>3.1355775335777914E-3</c:v>
                </c:pt>
                <c:pt idx="57">
                  <c:v>4.3380683430678177E-3</c:v>
                </c:pt>
                <c:pt idx="58">
                  <c:v>4.2205458586174402E-3</c:v>
                </c:pt>
              </c:numCache>
            </c:numRef>
          </c:val>
          <c:smooth val="0"/>
          <c:extLst>
            <c:ext xmlns:c16="http://schemas.microsoft.com/office/drawing/2014/chart" uri="{C3380CC4-5D6E-409C-BE32-E72D297353CC}">
              <c16:uniqueId val="{00000004-F48C-40C0-88CA-31233489A748}"/>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TdR_01!$C$86:$BJ$86</c:f>
              <c:numCache>
                <c:formatCode>0.0%</c:formatCode>
                <c:ptCount val="60"/>
                <c:pt idx="0">
                  <c:v>1.0585112562467528E-2</c:v>
                </c:pt>
                <c:pt idx="1">
                  <c:v>9.7772694344632153E-3</c:v>
                </c:pt>
                <c:pt idx="2">
                  <c:v>8.7638609020803688E-3</c:v>
                </c:pt>
                <c:pt idx="3">
                  <c:v>1.4201476391033578E-2</c:v>
                </c:pt>
                <c:pt idx="4">
                  <c:v>9.934610108145869E-3</c:v>
                </c:pt>
                <c:pt idx="5">
                  <c:v>1.3979122318554726E-2</c:v>
                </c:pt>
                <c:pt idx="6">
                  <c:v>1.0081231683663221E-2</c:v>
                </c:pt>
                <c:pt idx="7">
                  <c:v>1.1086506346413099E-2</c:v>
                </c:pt>
                <c:pt idx="8">
                  <c:v>1.054287506103316E-2</c:v>
                </c:pt>
                <c:pt idx="9">
                  <c:v>1.8712451099743257E-2</c:v>
                </c:pt>
                <c:pt idx="10">
                  <c:v>2.5673321958164165E-2</c:v>
                </c:pt>
                <c:pt idx="11">
                  <c:v>3.4119520362506227E-2</c:v>
                </c:pt>
                <c:pt idx="12">
                  <c:v>3.7415723447151314E-2</c:v>
                </c:pt>
                <c:pt idx="13">
                  <c:v>3.9711329008895693E-2</c:v>
                </c:pt>
                <c:pt idx="14">
                  <c:v>3.735008283460519E-2</c:v>
                </c:pt>
                <c:pt idx="15">
                  <c:v>4.1505269687679598E-2</c:v>
                </c:pt>
                <c:pt idx="16">
                  <c:v>3.9436332159861628E-2</c:v>
                </c:pt>
                <c:pt idx="17">
                  <c:v>4.8760720095183861E-2</c:v>
                </c:pt>
                <c:pt idx="18">
                  <c:v>5.3641924322804825E-2</c:v>
                </c:pt>
                <c:pt idx="19">
                  <c:v>4.6450450876331685E-2</c:v>
                </c:pt>
                <c:pt idx="20">
                  <c:v>4.5034585532703349E-2</c:v>
                </c:pt>
                <c:pt idx="21">
                  <c:v>2.0540658471397563E-2</c:v>
                </c:pt>
                <c:pt idx="22">
                  <c:v>2.180226879790334E-2</c:v>
                </c:pt>
                <c:pt idx="23">
                  <c:v>2.0844872963154005E-2</c:v>
                </c:pt>
                <c:pt idx="24">
                  <c:v>4.2599694284808009E-3</c:v>
                </c:pt>
                <c:pt idx="25">
                  <c:v>4.8379040622048199E-3</c:v>
                </c:pt>
                <c:pt idx="26">
                  <c:v>3.4526330905149667E-3</c:v>
                </c:pt>
                <c:pt idx="27">
                  <c:v>4.4033739877612907E-3</c:v>
                </c:pt>
                <c:pt idx="28">
                  <c:v>4.2695129225748946E-3</c:v>
                </c:pt>
                <c:pt idx="29">
                  <c:v>8.5606948448519148E-3</c:v>
                </c:pt>
                <c:pt idx="30">
                  <c:v>4.7667364839091807E-3</c:v>
                </c:pt>
                <c:pt idx="31">
                  <c:v>6.4089971529198101E-3</c:v>
                </c:pt>
                <c:pt idx="32">
                  <c:v>6.8474775373991749E-3</c:v>
                </c:pt>
                <c:pt idx="33">
                  <c:v>8.8808694561105257E-3</c:v>
                </c:pt>
                <c:pt idx="34">
                  <c:v>7.8899132915399867E-3</c:v>
                </c:pt>
                <c:pt idx="35">
                  <c:v>1.1779952294218998E-2</c:v>
                </c:pt>
                <c:pt idx="36">
                  <c:v>5.3107539230730309E-3</c:v>
                </c:pt>
                <c:pt idx="37">
                  <c:v>9.9697168678815375E-3</c:v>
                </c:pt>
                <c:pt idx="38">
                  <c:v>7.8602135117887464E-3</c:v>
                </c:pt>
                <c:pt idx="39">
                  <c:v>1.3806331898338485E-2</c:v>
                </c:pt>
                <c:pt idx="40">
                  <c:v>1.6373755220463568E-2</c:v>
                </c:pt>
                <c:pt idx="41">
                  <c:v>1.6046776799425871E-2</c:v>
                </c:pt>
                <c:pt idx="42">
                  <c:v>1.3849966368642818E-2</c:v>
                </c:pt>
                <c:pt idx="43">
                  <c:v>1.0629284775205318E-2</c:v>
                </c:pt>
                <c:pt idx="44">
                  <c:v>1.2369008742538545E-2</c:v>
                </c:pt>
                <c:pt idx="45">
                  <c:v>1.7163866351751732E-2</c:v>
                </c:pt>
                <c:pt idx="46">
                  <c:v>1.0109984282993881E-2</c:v>
                </c:pt>
                <c:pt idx="47">
                  <c:v>1.0940868185405832E-2</c:v>
                </c:pt>
                <c:pt idx="48">
                  <c:v>1.3704581230889534E-2</c:v>
                </c:pt>
                <c:pt idx="49">
                  <c:v>1.5162848380307513E-2</c:v>
                </c:pt>
                <c:pt idx="50">
                  <c:v>1.7878640582851432E-2</c:v>
                </c:pt>
                <c:pt idx="51">
                  <c:v>9.2220854758838858E-3</c:v>
                </c:pt>
                <c:pt idx="52">
                  <c:v>6.7778176935026722E-3</c:v>
                </c:pt>
                <c:pt idx="53">
                  <c:v>8.5756001008780412E-3</c:v>
                </c:pt>
                <c:pt idx="54">
                  <c:v>7.1659299489250988E-3</c:v>
                </c:pt>
                <c:pt idx="55">
                  <c:v>7.5487297829486067E-3</c:v>
                </c:pt>
                <c:pt idx="56">
                  <c:v>6.1595461791670312E-3</c:v>
                </c:pt>
                <c:pt idx="57">
                  <c:v>6.9936339507559305E-3</c:v>
                </c:pt>
                <c:pt idx="58">
                  <c:v>5.2610018020587575E-3</c:v>
                </c:pt>
                <c:pt idx="59">
                  <c:v>5.1168386954886999E-3</c:v>
                </c:pt>
              </c:numCache>
            </c:numRef>
          </c:val>
          <c:smooth val="0"/>
          <c:extLst>
            <c:ext xmlns:c16="http://schemas.microsoft.com/office/drawing/2014/chart" uri="{C3380CC4-5D6E-409C-BE32-E72D297353CC}">
              <c16:uniqueId val="{00000000-7561-4AEA-9A3A-DB87AB7D74DF}"/>
            </c:ext>
          </c:extLst>
        </c:ser>
        <c:ser>
          <c:idx val="1"/>
          <c:order val="1"/>
          <c:tx>
            <c:strRef>
              <c:f>TdR_01!$B$87</c:f>
              <c:strCache>
                <c:ptCount val="1"/>
                <c:pt idx="0">
                  <c:v>Industrie</c:v>
                </c:pt>
              </c:strCache>
            </c:strRef>
          </c:tx>
          <c:marker>
            <c:symbol val="none"/>
          </c:marker>
          <c:cat>
            <c:strRef>
              <c:f>TdR_01!$C$85:$BJ$85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TdR_01!$C$87:$BJ$87</c:f>
              <c:numCache>
                <c:formatCode>0.0%</c:formatCode>
                <c:ptCount val="60"/>
                <c:pt idx="0">
                  <c:v>9.2514772574147128E-2</c:v>
                </c:pt>
                <c:pt idx="1">
                  <c:v>8.8953585839759167E-2</c:v>
                </c:pt>
                <c:pt idx="2">
                  <c:v>8.7076659020449823E-2</c:v>
                </c:pt>
                <c:pt idx="3">
                  <c:v>8.7651373023746662E-2</c:v>
                </c:pt>
                <c:pt idx="4">
                  <c:v>8.1562705586860088E-2</c:v>
                </c:pt>
                <c:pt idx="5">
                  <c:v>7.9222554018674354E-2</c:v>
                </c:pt>
                <c:pt idx="6">
                  <c:v>7.8379451031717132E-2</c:v>
                </c:pt>
                <c:pt idx="7">
                  <c:v>7.0373257005104731E-2</c:v>
                </c:pt>
                <c:pt idx="8">
                  <c:v>7.1000786415934519E-2</c:v>
                </c:pt>
                <c:pt idx="9">
                  <c:v>7.2462381392672581E-2</c:v>
                </c:pt>
                <c:pt idx="10">
                  <c:v>7.1657835300569905E-2</c:v>
                </c:pt>
                <c:pt idx="11">
                  <c:v>7.7700687104424862E-2</c:v>
                </c:pt>
                <c:pt idx="12">
                  <c:v>7.9304282152783526E-2</c:v>
                </c:pt>
                <c:pt idx="13">
                  <c:v>8.0964138991453688E-2</c:v>
                </c:pt>
                <c:pt idx="14">
                  <c:v>7.7350739676352115E-2</c:v>
                </c:pt>
                <c:pt idx="15">
                  <c:v>6.8549807154576856E-2</c:v>
                </c:pt>
                <c:pt idx="16">
                  <c:v>7.8579703737440137E-2</c:v>
                </c:pt>
                <c:pt idx="17">
                  <c:v>8.387317099638246E-2</c:v>
                </c:pt>
                <c:pt idx="18">
                  <c:v>8.9901341361506723E-2</c:v>
                </c:pt>
                <c:pt idx="19">
                  <c:v>8.9050025683189413E-2</c:v>
                </c:pt>
                <c:pt idx="20">
                  <c:v>8.2800293596121982E-2</c:v>
                </c:pt>
                <c:pt idx="21">
                  <c:v>8.2847909657927071E-2</c:v>
                </c:pt>
                <c:pt idx="22">
                  <c:v>8.7715548303836557E-2</c:v>
                </c:pt>
                <c:pt idx="23">
                  <c:v>9.2208415427529847E-2</c:v>
                </c:pt>
                <c:pt idx="24">
                  <c:v>9.2629986200389508E-2</c:v>
                </c:pt>
                <c:pt idx="25">
                  <c:v>9.8491829426670785E-2</c:v>
                </c:pt>
                <c:pt idx="26">
                  <c:v>0.10326485196611818</c:v>
                </c:pt>
                <c:pt idx="27">
                  <c:v>0.10811081070413574</c:v>
                </c:pt>
                <c:pt idx="28">
                  <c:v>0.10941443555300837</c:v>
                </c:pt>
                <c:pt idx="29">
                  <c:v>0.10402706930654593</c:v>
                </c:pt>
                <c:pt idx="30">
                  <c:v>9.8877974178806075E-2</c:v>
                </c:pt>
                <c:pt idx="31">
                  <c:v>9.8803479780976006E-2</c:v>
                </c:pt>
                <c:pt idx="32">
                  <c:v>9.9599070163905234E-2</c:v>
                </c:pt>
                <c:pt idx="33">
                  <c:v>9.845745700852386E-2</c:v>
                </c:pt>
                <c:pt idx="34">
                  <c:v>9.4849719943022659E-2</c:v>
                </c:pt>
                <c:pt idx="35">
                  <c:v>8.8556072419379683E-2</c:v>
                </c:pt>
                <c:pt idx="36">
                  <c:v>4.4909793257237055E-2</c:v>
                </c:pt>
                <c:pt idx="37">
                  <c:v>6.2381271811616651E-2</c:v>
                </c:pt>
                <c:pt idx="38">
                  <c:v>8.6710465979362245E-2</c:v>
                </c:pt>
                <c:pt idx="39">
                  <c:v>9.0307697766905032E-2</c:v>
                </c:pt>
                <c:pt idx="40">
                  <c:v>9.1661056202842178E-2</c:v>
                </c:pt>
                <c:pt idx="41">
                  <c:v>9.5437563144262688E-2</c:v>
                </c:pt>
                <c:pt idx="42">
                  <c:v>9.5705001490315897E-2</c:v>
                </c:pt>
                <c:pt idx="43">
                  <c:v>0.10283537552097453</c:v>
                </c:pt>
                <c:pt idx="44">
                  <c:v>0.10118717291913944</c:v>
                </c:pt>
                <c:pt idx="45">
                  <c:v>9.7021674469050495E-2</c:v>
                </c:pt>
                <c:pt idx="46">
                  <c:v>9.8699350437996353E-2</c:v>
                </c:pt>
                <c:pt idx="47">
                  <c:v>9.7709347680853362E-2</c:v>
                </c:pt>
                <c:pt idx="48">
                  <c:v>9.5670555261681917E-2</c:v>
                </c:pt>
                <c:pt idx="49">
                  <c:v>9.5109774205852676E-2</c:v>
                </c:pt>
                <c:pt idx="50">
                  <c:v>9.4044597131262814E-2</c:v>
                </c:pt>
                <c:pt idx="51">
                  <c:v>8.7985832954304968E-2</c:v>
                </c:pt>
                <c:pt idx="52">
                  <c:v>8.5969243020285011E-2</c:v>
                </c:pt>
                <c:pt idx="53">
                  <c:v>8.0689214384038213E-2</c:v>
                </c:pt>
                <c:pt idx="54">
                  <c:v>7.7525666986373545E-2</c:v>
                </c:pt>
                <c:pt idx="55">
                  <c:v>7.7727967752523941E-2</c:v>
                </c:pt>
                <c:pt idx="56">
                  <c:v>8.1244964357292962E-2</c:v>
                </c:pt>
                <c:pt idx="57">
                  <c:v>8.3007562167555698E-2</c:v>
                </c:pt>
                <c:pt idx="58">
                  <c:v>8.3362874332692363E-2</c:v>
                </c:pt>
                <c:pt idx="59">
                  <c:v>8.5907011828666752E-2</c:v>
                </c:pt>
              </c:numCache>
            </c:numRef>
          </c:val>
          <c:smooth val="0"/>
          <c:extLst>
            <c:ext xmlns:c16="http://schemas.microsoft.com/office/drawing/2014/chart" uri="{C3380CC4-5D6E-409C-BE32-E72D297353CC}">
              <c16:uniqueId val="{00000001-7561-4AEA-9A3A-DB87AB7D74DF}"/>
            </c:ext>
          </c:extLst>
        </c:ser>
        <c:ser>
          <c:idx val="2"/>
          <c:order val="2"/>
          <c:tx>
            <c:strRef>
              <c:f>TdR_01!$B$88</c:f>
              <c:strCache>
                <c:ptCount val="1"/>
                <c:pt idx="0">
                  <c:v>Construction</c:v>
                </c:pt>
              </c:strCache>
            </c:strRef>
          </c:tx>
          <c:marker>
            <c:symbol val="none"/>
          </c:marker>
          <c:cat>
            <c:strRef>
              <c:f>TdR_01!$C$85:$BJ$85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TdR_01!$C$88:$BJ$88</c:f>
              <c:numCache>
                <c:formatCode>0.0%</c:formatCode>
                <c:ptCount val="60"/>
                <c:pt idx="0">
                  <c:v>5.3967323854000528E-2</c:v>
                </c:pt>
                <c:pt idx="1">
                  <c:v>5.9090603747528656E-2</c:v>
                </c:pt>
                <c:pt idx="2">
                  <c:v>5.8712574127689203E-2</c:v>
                </c:pt>
                <c:pt idx="3">
                  <c:v>6.5183919353690833E-2</c:v>
                </c:pt>
                <c:pt idx="4">
                  <c:v>5.886557663313427E-2</c:v>
                </c:pt>
                <c:pt idx="5">
                  <c:v>5.4479783766704246E-2</c:v>
                </c:pt>
                <c:pt idx="6">
                  <c:v>5.2522520983809079E-2</c:v>
                </c:pt>
                <c:pt idx="7">
                  <c:v>5.3646388500618168E-2</c:v>
                </c:pt>
                <c:pt idx="8">
                  <c:v>6.0085112654287086E-2</c:v>
                </c:pt>
                <c:pt idx="9">
                  <c:v>6.7426689224128519E-2</c:v>
                </c:pt>
                <c:pt idx="10">
                  <c:v>6.4220101360141529E-2</c:v>
                </c:pt>
                <c:pt idx="11">
                  <c:v>6.399908896767674E-2</c:v>
                </c:pt>
                <c:pt idx="12">
                  <c:v>5.9595785047459868E-2</c:v>
                </c:pt>
                <c:pt idx="13">
                  <c:v>5.3132167744187997E-2</c:v>
                </c:pt>
                <c:pt idx="14">
                  <c:v>4.9058837327432714E-2</c:v>
                </c:pt>
                <c:pt idx="15">
                  <c:v>5.0448618678576126E-2</c:v>
                </c:pt>
                <c:pt idx="16">
                  <c:v>4.6996473847930251E-2</c:v>
                </c:pt>
                <c:pt idx="17">
                  <c:v>5.0676732983187124E-2</c:v>
                </c:pt>
                <c:pt idx="18">
                  <c:v>5.7338085128247167E-2</c:v>
                </c:pt>
                <c:pt idx="19">
                  <c:v>5.6818374501190191E-2</c:v>
                </c:pt>
                <c:pt idx="20">
                  <c:v>5.2930710674013982E-2</c:v>
                </c:pt>
                <c:pt idx="21">
                  <c:v>5.6624653503627269E-2</c:v>
                </c:pt>
                <c:pt idx="22">
                  <c:v>6.3482382729070044E-2</c:v>
                </c:pt>
                <c:pt idx="23">
                  <c:v>6.0036607478020199E-2</c:v>
                </c:pt>
                <c:pt idx="24">
                  <c:v>6.0397034818770533E-2</c:v>
                </c:pt>
                <c:pt idx="25">
                  <c:v>6.2543133354833649E-2</c:v>
                </c:pt>
                <c:pt idx="26">
                  <c:v>6.070634125455035E-2</c:v>
                </c:pt>
                <c:pt idx="27">
                  <c:v>6.7824797495452241E-2</c:v>
                </c:pt>
                <c:pt idx="28">
                  <c:v>7.1831693868032245E-2</c:v>
                </c:pt>
                <c:pt idx="29">
                  <c:v>6.2432333497202633E-2</c:v>
                </c:pt>
                <c:pt idx="30">
                  <c:v>6.3571762390625827E-2</c:v>
                </c:pt>
                <c:pt idx="31">
                  <c:v>5.9104365957085833E-2</c:v>
                </c:pt>
                <c:pt idx="32">
                  <c:v>6.0111351766155841E-2</c:v>
                </c:pt>
                <c:pt idx="33">
                  <c:v>6.0767772711587592E-2</c:v>
                </c:pt>
                <c:pt idx="34">
                  <c:v>6.6168995866625488E-2</c:v>
                </c:pt>
                <c:pt idx="35">
                  <c:v>6.4268406485207846E-2</c:v>
                </c:pt>
                <c:pt idx="36">
                  <c:v>1.6482686474241247E-2</c:v>
                </c:pt>
                <c:pt idx="37">
                  <c:v>4.2756226533546604E-2</c:v>
                </c:pt>
                <c:pt idx="38">
                  <c:v>5.3941909703688333E-2</c:v>
                </c:pt>
                <c:pt idx="39">
                  <c:v>5.3546478623005517E-2</c:v>
                </c:pt>
                <c:pt idx="40">
                  <c:v>5.7305561245951306E-2</c:v>
                </c:pt>
                <c:pt idx="41">
                  <c:v>5.5413823955564025E-2</c:v>
                </c:pt>
                <c:pt idx="42">
                  <c:v>5.6741971414259643E-2</c:v>
                </c:pt>
                <c:pt idx="43">
                  <c:v>5.9163380364756137E-2</c:v>
                </c:pt>
                <c:pt idx="44">
                  <c:v>5.772704246029009E-2</c:v>
                </c:pt>
                <c:pt idx="45">
                  <c:v>5.467880338484387E-2</c:v>
                </c:pt>
                <c:pt idx="46">
                  <c:v>5.7723802192566856E-2</c:v>
                </c:pt>
                <c:pt idx="47">
                  <c:v>6.3825003460240046E-2</c:v>
                </c:pt>
                <c:pt idx="48">
                  <c:v>6.2598784347354525E-2</c:v>
                </c:pt>
                <c:pt idx="49">
                  <c:v>6.3038114850504326E-2</c:v>
                </c:pt>
                <c:pt idx="50">
                  <c:v>6.408624201113973E-2</c:v>
                </c:pt>
                <c:pt idx="51">
                  <c:v>6.1408630077271889E-2</c:v>
                </c:pt>
                <c:pt idx="52">
                  <c:v>6.0060131746863511E-2</c:v>
                </c:pt>
                <c:pt idx="53">
                  <c:v>5.9460837845321461E-2</c:v>
                </c:pt>
                <c:pt idx="54">
                  <c:v>5.6624220267967686E-2</c:v>
                </c:pt>
                <c:pt idx="55">
                  <c:v>5.8813003059324076E-2</c:v>
                </c:pt>
                <c:pt idx="56">
                  <c:v>5.7584887542890678E-2</c:v>
                </c:pt>
                <c:pt idx="57">
                  <c:v>5.6964862114173287E-2</c:v>
                </c:pt>
                <c:pt idx="58">
                  <c:v>5.8488033469042439E-2</c:v>
                </c:pt>
                <c:pt idx="59">
                  <c:v>5.9250980137793861E-2</c:v>
                </c:pt>
              </c:numCache>
            </c:numRef>
          </c:val>
          <c:smooth val="0"/>
          <c:extLst>
            <c:ext xmlns:c16="http://schemas.microsoft.com/office/drawing/2014/chart" uri="{C3380CC4-5D6E-409C-BE32-E72D297353CC}">
              <c16:uniqueId val="{00000002-7561-4AEA-9A3A-DB87AB7D74DF}"/>
            </c:ext>
          </c:extLst>
        </c:ser>
        <c:ser>
          <c:idx val="3"/>
          <c:order val="3"/>
          <c:tx>
            <c:strRef>
              <c:f>TdR_01!$B$89</c:f>
              <c:strCache>
                <c:ptCount val="1"/>
                <c:pt idx="0">
                  <c:v>Tertiaire marchand</c:v>
                </c:pt>
              </c:strCache>
            </c:strRef>
          </c:tx>
          <c:marker>
            <c:symbol val="none"/>
          </c:marker>
          <c:cat>
            <c:strRef>
              <c:f>TdR_01!$C$85:$BJ$85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TdR_01!$C$89:$BJ$89</c:f>
              <c:numCache>
                <c:formatCode>0.0%</c:formatCode>
                <c:ptCount val="60"/>
                <c:pt idx="0">
                  <c:v>3.1885300797204974E-2</c:v>
                </c:pt>
                <c:pt idx="1">
                  <c:v>3.1433581971758717E-2</c:v>
                </c:pt>
                <c:pt idx="2">
                  <c:v>3.2862404968505163E-2</c:v>
                </c:pt>
                <c:pt idx="3">
                  <c:v>3.1713216427601221E-2</c:v>
                </c:pt>
                <c:pt idx="4">
                  <c:v>3.0674863020993353E-2</c:v>
                </c:pt>
                <c:pt idx="5">
                  <c:v>2.8865155669987087E-2</c:v>
                </c:pt>
                <c:pt idx="6">
                  <c:v>2.6108209865048221E-2</c:v>
                </c:pt>
                <c:pt idx="7">
                  <c:v>2.5072843770534189E-2</c:v>
                </c:pt>
                <c:pt idx="8">
                  <c:v>2.8856912283818509E-2</c:v>
                </c:pt>
                <c:pt idx="9">
                  <c:v>2.9984754806587442E-2</c:v>
                </c:pt>
                <c:pt idx="10">
                  <c:v>3.076594964257397E-2</c:v>
                </c:pt>
                <c:pt idx="11">
                  <c:v>3.1313036239334111E-2</c:v>
                </c:pt>
                <c:pt idx="12">
                  <c:v>3.0174944181624277E-2</c:v>
                </c:pt>
                <c:pt idx="13">
                  <c:v>3.2847119749865629E-2</c:v>
                </c:pt>
                <c:pt idx="14">
                  <c:v>3.223766087496259E-2</c:v>
                </c:pt>
                <c:pt idx="15">
                  <c:v>3.2350071497486976E-2</c:v>
                </c:pt>
                <c:pt idx="16">
                  <c:v>2.9995929869978684E-2</c:v>
                </c:pt>
                <c:pt idx="17">
                  <c:v>3.1487405196120637E-2</c:v>
                </c:pt>
                <c:pt idx="18">
                  <c:v>3.0983148150327558E-2</c:v>
                </c:pt>
                <c:pt idx="19">
                  <c:v>3.3096699784878385E-2</c:v>
                </c:pt>
                <c:pt idx="20">
                  <c:v>3.5077559144756784E-2</c:v>
                </c:pt>
                <c:pt idx="21">
                  <c:v>3.428709182071088E-2</c:v>
                </c:pt>
                <c:pt idx="22">
                  <c:v>3.6187698747413961E-2</c:v>
                </c:pt>
                <c:pt idx="23">
                  <c:v>3.6740698255206428E-2</c:v>
                </c:pt>
                <c:pt idx="24">
                  <c:v>3.7038084396164551E-2</c:v>
                </c:pt>
                <c:pt idx="25">
                  <c:v>3.9174778515320606E-2</c:v>
                </c:pt>
                <c:pt idx="26">
                  <c:v>4.3205755466226355E-2</c:v>
                </c:pt>
                <c:pt idx="27">
                  <c:v>4.3190642951676718E-2</c:v>
                </c:pt>
                <c:pt idx="28">
                  <c:v>4.9435036956106078E-2</c:v>
                </c:pt>
                <c:pt idx="29">
                  <c:v>4.7599575389075915E-2</c:v>
                </c:pt>
                <c:pt idx="30">
                  <c:v>4.7206865397096863E-2</c:v>
                </c:pt>
                <c:pt idx="31">
                  <c:v>4.6044774396450237E-2</c:v>
                </c:pt>
                <c:pt idx="32">
                  <c:v>4.6123852280307569E-2</c:v>
                </c:pt>
                <c:pt idx="33">
                  <c:v>4.5077194423665146E-2</c:v>
                </c:pt>
                <c:pt idx="34">
                  <c:v>4.4632925186408628E-2</c:v>
                </c:pt>
                <c:pt idx="35">
                  <c:v>4.1112779037624843E-2</c:v>
                </c:pt>
                <c:pt idx="36">
                  <c:v>2.933041238238181E-2</c:v>
                </c:pt>
                <c:pt idx="37">
                  <c:v>4.0516014732087963E-2</c:v>
                </c:pt>
                <c:pt idx="38">
                  <c:v>4.264084494248177E-2</c:v>
                </c:pt>
                <c:pt idx="39">
                  <c:v>4.4089652197506858E-2</c:v>
                </c:pt>
                <c:pt idx="40">
                  <c:v>4.1241428784392541E-2</c:v>
                </c:pt>
                <c:pt idx="41">
                  <c:v>4.0252073599296577E-2</c:v>
                </c:pt>
                <c:pt idx="42">
                  <c:v>3.9230776855021944E-2</c:v>
                </c:pt>
                <c:pt idx="43">
                  <c:v>4.3412058731626582E-2</c:v>
                </c:pt>
                <c:pt idx="44">
                  <c:v>4.0470185032061075E-2</c:v>
                </c:pt>
                <c:pt idx="45">
                  <c:v>4.0255167449823402E-2</c:v>
                </c:pt>
                <c:pt idx="46">
                  <c:v>4.1322316315511899E-2</c:v>
                </c:pt>
                <c:pt idx="47">
                  <c:v>4.1578832505030111E-2</c:v>
                </c:pt>
                <c:pt idx="48">
                  <c:v>4.1105869934148408E-2</c:v>
                </c:pt>
                <c:pt idx="49">
                  <c:v>4.0901610954576888E-2</c:v>
                </c:pt>
                <c:pt idx="50">
                  <c:v>4.033979123907435E-2</c:v>
                </c:pt>
                <c:pt idx="51">
                  <c:v>3.9290994939418067E-2</c:v>
                </c:pt>
                <c:pt idx="52">
                  <c:v>4.0842852443924667E-2</c:v>
                </c:pt>
                <c:pt idx="53">
                  <c:v>3.8493297106279203E-2</c:v>
                </c:pt>
                <c:pt idx="54">
                  <c:v>3.9647902900423977E-2</c:v>
                </c:pt>
                <c:pt idx="55">
                  <c:v>3.8620163446811476E-2</c:v>
                </c:pt>
                <c:pt idx="56">
                  <c:v>3.7510210585634036E-2</c:v>
                </c:pt>
                <c:pt idx="57">
                  <c:v>4.1913679564914118E-2</c:v>
                </c:pt>
                <c:pt idx="58">
                  <c:v>4.1319432541496531E-2</c:v>
                </c:pt>
                <c:pt idx="59">
                  <c:v>3.9083619684849448E-2</c:v>
                </c:pt>
              </c:numCache>
            </c:numRef>
          </c:val>
          <c:smooth val="0"/>
          <c:extLst>
            <c:ext xmlns:c16="http://schemas.microsoft.com/office/drawing/2014/chart" uri="{C3380CC4-5D6E-409C-BE32-E72D297353CC}">
              <c16:uniqueId val="{00000003-7561-4AEA-9A3A-DB87AB7D74DF}"/>
            </c:ext>
          </c:extLst>
        </c:ser>
        <c:ser>
          <c:idx val="4"/>
          <c:order val="4"/>
          <c:tx>
            <c:strRef>
              <c:f>TdR_01!$B$90</c:f>
              <c:strCache>
                <c:ptCount val="1"/>
                <c:pt idx="0">
                  <c:v>Tertiaire non marchand</c:v>
                </c:pt>
              </c:strCache>
            </c:strRef>
          </c:tx>
          <c:marker>
            <c:symbol val="none"/>
          </c:marker>
          <c:cat>
            <c:strRef>
              <c:f>TdR_01!$C$85:$BJ$85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TdR_01!$C$90:$BJ$90</c:f>
              <c:numCache>
                <c:formatCode>0.0%</c:formatCode>
                <c:ptCount val="60"/>
                <c:pt idx="0">
                  <c:v>6.9026471610866402E-4</c:v>
                </c:pt>
                <c:pt idx="1">
                  <c:v>9.244918402107991E-4</c:v>
                </c:pt>
                <c:pt idx="2">
                  <c:v>1.2564735823197286E-3</c:v>
                </c:pt>
                <c:pt idx="3">
                  <c:v>9.5943521426700205E-4</c:v>
                </c:pt>
                <c:pt idx="4">
                  <c:v>1.1731147461292153E-3</c:v>
                </c:pt>
                <c:pt idx="5">
                  <c:v>1.0274815673559188E-3</c:v>
                </c:pt>
                <c:pt idx="6">
                  <c:v>7.0804810470804461E-4</c:v>
                </c:pt>
                <c:pt idx="7">
                  <c:v>8.1888718586847385E-4</c:v>
                </c:pt>
                <c:pt idx="8">
                  <c:v>1.2582548542872981E-3</c:v>
                </c:pt>
                <c:pt idx="9">
                  <c:v>1.4564704262477986E-3</c:v>
                </c:pt>
                <c:pt idx="10">
                  <c:v>1.0063695857680838E-3</c:v>
                </c:pt>
                <c:pt idx="11">
                  <c:v>1.5240404769409966E-3</c:v>
                </c:pt>
                <c:pt idx="12">
                  <c:v>1.0680952296839089E-3</c:v>
                </c:pt>
                <c:pt idx="13">
                  <c:v>9.8621275097392582E-4</c:v>
                </c:pt>
                <c:pt idx="14">
                  <c:v>1.1736580771203168E-3</c:v>
                </c:pt>
                <c:pt idx="15">
                  <c:v>8.9554874359281875E-4</c:v>
                </c:pt>
                <c:pt idx="16">
                  <c:v>7.0208709027844466E-4</c:v>
                </c:pt>
                <c:pt idx="17">
                  <c:v>7.9673036642758256E-4</c:v>
                </c:pt>
                <c:pt idx="18">
                  <c:v>6.9738170840653358E-4</c:v>
                </c:pt>
                <c:pt idx="19">
                  <c:v>9.2027319173983916E-4</c:v>
                </c:pt>
                <c:pt idx="20">
                  <c:v>8.1340863229368828E-4</c:v>
                </c:pt>
                <c:pt idx="21">
                  <c:v>6.2922530847648705E-4</c:v>
                </c:pt>
                <c:pt idx="22">
                  <c:v>6.882685196384421E-4</c:v>
                </c:pt>
                <c:pt idx="23">
                  <c:v>8.081513026280151E-4</c:v>
                </c:pt>
                <c:pt idx="24">
                  <c:v>1.0526167287560426E-3</c:v>
                </c:pt>
                <c:pt idx="25">
                  <c:v>1.0403169852402526E-3</c:v>
                </c:pt>
                <c:pt idx="26">
                  <c:v>9.9292591894608521E-4</c:v>
                </c:pt>
                <c:pt idx="27">
                  <c:v>1.4234870302696227E-3</c:v>
                </c:pt>
                <c:pt idx="28">
                  <c:v>1.184226998672905E-3</c:v>
                </c:pt>
                <c:pt idx="29">
                  <c:v>1.2029322628911493E-3</c:v>
                </c:pt>
                <c:pt idx="30">
                  <c:v>1.434178562030608E-3</c:v>
                </c:pt>
                <c:pt idx="31">
                  <c:v>1.1096819542601316E-3</c:v>
                </c:pt>
                <c:pt idx="32">
                  <c:v>6.1296733330209693E-4</c:v>
                </c:pt>
                <c:pt idx="33">
                  <c:v>8.8302868602901691E-4</c:v>
                </c:pt>
                <c:pt idx="34">
                  <c:v>1.1354067768754225E-3</c:v>
                </c:pt>
                <c:pt idx="35">
                  <c:v>1.1363321016335558E-3</c:v>
                </c:pt>
                <c:pt idx="36">
                  <c:v>9.2283383313374523E-4</c:v>
                </c:pt>
                <c:pt idx="37">
                  <c:v>1.3026816260943764E-3</c:v>
                </c:pt>
                <c:pt idx="38">
                  <c:v>1.6433809034559729E-3</c:v>
                </c:pt>
                <c:pt idx="39">
                  <c:v>1.6378052934059211E-3</c:v>
                </c:pt>
                <c:pt idx="40">
                  <c:v>2.0237252454641643E-3</c:v>
                </c:pt>
                <c:pt idx="41">
                  <c:v>1.9121261991548073E-3</c:v>
                </c:pt>
                <c:pt idx="42">
                  <c:v>2.1695489883326513E-3</c:v>
                </c:pt>
                <c:pt idx="43">
                  <c:v>2.9121728811101785E-3</c:v>
                </c:pt>
                <c:pt idx="44">
                  <c:v>2.7883194199879403E-3</c:v>
                </c:pt>
                <c:pt idx="45">
                  <c:v>2.5335233114972006E-3</c:v>
                </c:pt>
                <c:pt idx="46">
                  <c:v>2.4864987048609927E-3</c:v>
                </c:pt>
                <c:pt idx="47">
                  <c:v>2.9142147431275417E-3</c:v>
                </c:pt>
                <c:pt idx="48">
                  <c:v>3.4359119264338774E-3</c:v>
                </c:pt>
                <c:pt idx="49">
                  <c:v>3.7027556297775646E-3</c:v>
                </c:pt>
                <c:pt idx="50">
                  <c:v>3.6302916647428718E-3</c:v>
                </c:pt>
                <c:pt idx="51">
                  <c:v>3.654116593492835E-3</c:v>
                </c:pt>
                <c:pt idx="52">
                  <c:v>3.4917575513169425E-3</c:v>
                </c:pt>
                <c:pt idx="53">
                  <c:v>3.5754776412784302E-3</c:v>
                </c:pt>
                <c:pt idx="54">
                  <c:v>3.0998977035843092E-3</c:v>
                </c:pt>
                <c:pt idx="55">
                  <c:v>3.2903862947483964E-3</c:v>
                </c:pt>
                <c:pt idx="56">
                  <c:v>3.1355775335777914E-3</c:v>
                </c:pt>
                <c:pt idx="57">
                  <c:v>4.3380683430678177E-3</c:v>
                </c:pt>
                <c:pt idx="58">
                  <c:v>4.2205458586174402E-3</c:v>
                </c:pt>
                <c:pt idx="59">
                  <c:v>4.9055892232448732E-3</c:v>
                </c:pt>
              </c:numCache>
            </c:numRef>
          </c:val>
          <c:smooth val="0"/>
          <c:extLst>
            <c:ext xmlns:c16="http://schemas.microsoft.com/office/drawing/2014/chart" uri="{C3380CC4-5D6E-409C-BE32-E72D297353CC}">
              <c16:uniqueId val="{00000004-7561-4AEA-9A3A-DB87AB7D74DF}"/>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TdR_03!$C$86:$AW$86</c:f>
              <c:numCache>
                <c:formatCode>0.0%</c:formatCode>
                <c:ptCount val="47"/>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numCache>
            </c:numRef>
          </c:val>
          <c:smooth val="0"/>
          <c:extLst>
            <c:ext xmlns:c16="http://schemas.microsoft.com/office/drawing/2014/chart" uri="{C3380CC4-5D6E-409C-BE32-E72D297353CC}">
              <c16:uniqueId val="{00000000-5D71-49A8-9940-CDDE90AF99EB}"/>
            </c:ext>
          </c:extLst>
        </c:ser>
        <c:ser>
          <c:idx val="1"/>
          <c:order val="1"/>
          <c:tx>
            <c:strRef>
              <c:f>TdR_03!$B$87</c:f>
              <c:strCache>
                <c:ptCount val="1"/>
                <c:pt idx="0">
                  <c:v>Industrie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TdR_03!$C$87:$AW$87</c:f>
              <c:numCache>
                <c:formatCode>0.0%</c:formatCode>
                <c:ptCount val="47"/>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numCache>
            </c:numRef>
          </c:val>
          <c:smooth val="0"/>
          <c:extLst>
            <c:ext xmlns:c16="http://schemas.microsoft.com/office/drawing/2014/chart" uri="{C3380CC4-5D6E-409C-BE32-E72D297353CC}">
              <c16:uniqueId val="{00000001-5D71-49A8-9940-CDDE90AF99EB}"/>
            </c:ext>
          </c:extLst>
        </c:ser>
        <c:ser>
          <c:idx val="2"/>
          <c:order val="2"/>
          <c:tx>
            <c:strRef>
              <c:f>TdR_03!$B$88</c:f>
              <c:strCache>
                <c:ptCount val="1"/>
                <c:pt idx="0">
                  <c:v>Construction</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TdR_03!$C$88:$AW$88</c:f>
              <c:numCache>
                <c:formatCode>0.0%</c:formatCode>
                <c:ptCount val="47"/>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numCache>
            </c:numRef>
          </c:val>
          <c:smooth val="0"/>
          <c:extLst>
            <c:ext xmlns:c16="http://schemas.microsoft.com/office/drawing/2014/chart" uri="{C3380CC4-5D6E-409C-BE32-E72D297353CC}">
              <c16:uniqueId val="{00000002-5D71-49A8-9940-CDDE90AF99EB}"/>
            </c:ext>
          </c:extLst>
        </c:ser>
        <c:ser>
          <c:idx val="3"/>
          <c:order val="3"/>
          <c:tx>
            <c:strRef>
              <c:f>TdR_03!$B$89</c:f>
              <c:strCache>
                <c:ptCount val="1"/>
                <c:pt idx="0">
                  <c:v>Tertiaire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TdR_03!$C$89:$AW$89</c:f>
              <c:numCache>
                <c:formatCode>0.0%</c:formatCode>
                <c:ptCount val="47"/>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numCache>
            </c:numRef>
          </c:val>
          <c:smooth val="0"/>
          <c:extLst>
            <c:ext xmlns:c16="http://schemas.microsoft.com/office/drawing/2014/chart" uri="{C3380CC4-5D6E-409C-BE32-E72D297353CC}">
              <c16:uniqueId val="{00000003-5D71-49A8-9940-CDDE90AF99EB}"/>
            </c:ext>
          </c:extLst>
        </c:ser>
        <c:ser>
          <c:idx val="4"/>
          <c:order val="4"/>
          <c:tx>
            <c:strRef>
              <c:f>TdR_03!$B$90</c:f>
              <c:strCache>
                <c:ptCount val="1"/>
                <c:pt idx="0">
                  <c:v>Tertiaire non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TdR_03!$C$90:$AW$90</c:f>
              <c:numCache>
                <c:formatCode>0.0%</c:formatCode>
                <c:ptCount val="47"/>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numCache>
            </c:numRef>
          </c:val>
          <c:smooth val="0"/>
          <c:extLst>
            <c:ext xmlns:c16="http://schemas.microsoft.com/office/drawing/2014/chart" uri="{C3380CC4-5D6E-409C-BE32-E72D297353CC}">
              <c16:uniqueId val="{00000004-5D71-49A8-9940-CDDE90AF99E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TdR_03!$C$86:$AY$86</c:f>
              <c:numCache>
                <c:formatCode>0.0%</c:formatCode>
                <c:ptCount val="49"/>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numCache>
            </c:numRef>
          </c:val>
          <c:smooth val="0"/>
          <c:extLst>
            <c:ext xmlns:c16="http://schemas.microsoft.com/office/drawing/2014/chart" uri="{C3380CC4-5D6E-409C-BE32-E72D297353CC}">
              <c16:uniqueId val="{00000000-1B76-418A-BE8B-D090FA41C632}"/>
            </c:ext>
          </c:extLst>
        </c:ser>
        <c:ser>
          <c:idx val="1"/>
          <c:order val="1"/>
          <c:tx>
            <c:strRef>
              <c:f>TdR_03!$B$87</c:f>
              <c:strCache>
                <c:ptCount val="1"/>
                <c:pt idx="0">
                  <c:v>Industrie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TdR_03!$C$87:$AY$87</c:f>
              <c:numCache>
                <c:formatCode>0.0%</c:formatCode>
                <c:ptCount val="49"/>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numCache>
            </c:numRef>
          </c:val>
          <c:smooth val="0"/>
          <c:extLst>
            <c:ext xmlns:c16="http://schemas.microsoft.com/office/drawing/2014/chart" uri="{C3380CC4-5D6E-409C-BE32-E72D297353CC}">
              <c16:uniqueId val="{00000001-1B76-418A-BE8B-D090FA41C632}"/>
            </c:ext>
          </c:extLst>
        </c:ser>
        <c:ser>
          <c:idx val="2"/>
          <c:order val="2"/>
          <c:tx>
            <c:strRef>
              <c:f>TdR_03!$B$88</c:f>
              <c:strCache>
                <c:ptCount val="1"/>
                <c:pt idx="0">
                  <c:v>Construction</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TdR_03!$C$88:$AY$88</c:f>
              <c:numCache>
                <c:formatCode>0.0%</c:formatCode>
                <c:ptCount val="49"/>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numCache>
            </c:numRef>
          </c:val>
          <c:smooth val="0"/>
          <c:extLst>
            <c:ext xmlns:c16="http://schemas.microsoft.com/office/drawing/2014/chart" uri="{C3380CC4-5D6E-409C-BE32-E72D297353CC}">
              <c16:uniqueId val="{00000002-1B76-418A-BE8B-D090FA41C632}"/>
            </c:ext>
          </c:extLst>
        </c:ser>
        <c:ser>
          <c:idx val="3"/>
          <c:order val="3"/>
          <c:tx>
            <c:strRef>
              <c:f>TdR_03!$B$89</c:f>
              <c:strCache>
                <c:ptCount val="1"/>
                <c:pt idx="0">
                  <c:v>Tertiaire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TdR_03!$C$89:$AY$89</c:f>
              <c:numCache>
                <c:formatCode>0.0%</c:formatCode>
                <c:ptCount val="49"/>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numCache>
            </c:numRef>
          </c:val>
          <c:smooth val="0"/>
          <c:extLst>
            <c:ext xmlns:c16="http://schemas.microsoft.com/office/drawing/2014/chart" uri="{C3380CC4-5D6E-409C-BE32-E72D297353CC}">
              <c16:uniqueId val="{00000003-1B76-418A-BE8B-D090FA41C632}"/>
            </c:ext>
          </c:extLst>
        </c:ser>
        <c:ser>
          <c:idx val="4"/>
          <c:order val="4"/>
          <c:tx>
            <c:strRef>
              <c:f>TdR_03!$B$90</c:f>
              <c:strCache>
                <c:ptCount val="1"/>
                <c:pt idx="0">
                  <c:v>Tertiaire non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TdR_03!$C$90:$AY$90</c:f>
              <c:numCache>
                <c:formatCode>0.0%</c:formatCode>
                <c:ptCount val="49"/>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numCache>
            </c:numRef>
          </c:val>
          <c:smooth val="0"/>
          <c:extLst>
            <c:ext xmlns:c16="http://schemas.microsoft.com/office/drawing/2014/chart" uri="{C3380CC4-5D6E-409C-BE32-E72D297353CC}">
              <c16:uniqueId val="{00000004-1B76-418A-BE8B-D090FA41C632}"/>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[1]Serie_TdR_03!$C$86:$AZ$86</c:f>
              <c:numCache>
                <c:formatCode>General</c:formatCode>
                <c:ptCount val="50"/>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numCache>
            </c:numRef>
          </c:val>
          <c:smooth val="0"/>
          <c:extLst>
            <c:ext xmlns:c16="http://schemas.microsoft.com/office/drawing/2014/chart" uri="{C3380CC4-5D6E-409C-BE32-E72D297353CC}">
              <c16:uniqueId val="{00000000-FEE9-4DF9-836C-1B3933E8C3A8}"/>
            </c:ext>
          </c:extLst>
        </c:ser>
        <c:ser>
          <c:idx val="1"/>
          <c:order val="1"/>
          <c:tx>
            <c:strRef>
              <c:f>[1]Serie_TdR_03!$B$87</c:f>
              <c:strCache>
                <c:ptCount val="1"/>
                <c:pt idx="0">
                  <c:v>Industrie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[1]Serie_TdR_03!$C$87:$AZ$87</c:f>
              <c:numCache>
                <c:formatCode>General</c:formatCode>
                <c:ptCount val="50"/>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numCache>
            </c:numRef>
          </c:val>
          <c:smooth val="0"/>
          <c:extLst>
            <c:ext xmlns:c16="http://schemas.microsoft.com/office/drawing/2014/chart" uri="{C3380CC4-5D6E-409C-BE32-E72D297353CC}">
              <c16:uniqueId val="{00000001-FEE9-4DF9-836C-1B3933E8C3A8}"/>
            </c:ext>
          </c:extLst>
        </c:ser>
        <c:ser>
          <c:idx val="2"/>
          <c:order val="2"/>
          <c:tx>
            <c:strRef>
              <c:f>[1]Serie_TdR_03!$B$88</c:f>
              <c:strCache>
                <c:ptCount val="1"/>
                <c:pt idx="0">
                  <c:v>Construction</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[1]Serie_TdR_03!$C$88:$AZ$88</c:f>
              <c:numCache>
                <c:formatCode>General</c:formatCode>
                <c:ptCount val="50"/>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numCache>
            </c:numRef>
          </c:val>
          <c:smooth val="0"/>
          <c:extLst>
            <c:ext xmlns:c16="http://schemas.microsoft.com/office/drawing/2014/chart" uri="{C3380CC4-5D6E-409C-BE32-E72D297353CC}">
              <c16:uniqueId val="{00000002-FEE9-4DF9-836C-1B3933E8C3A8}"/>
            </c:ext>
          </c:extLst>
        </c:ser>
        <c:ser>
          <c:idx val="3"/>
          <c:order val="3"/>
          <c:tx>
            <c:strRef>
              <c:f>[1]Serie_TdR_03!$B$89</c:f>
              <c:strCache>
                <c:ptCount val="1"/>
                <c:pt idx="0">
                  <c:v>Tertiaire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[1]Serie_TdR_03!$C$89:$AZ$89</c:f>
              <c:numCache>
                <c:formatCode>General</c:formatCode>
                <c:ptCount val="50"/>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numCache>
            </c:numRef>
          </c:val>
          <c:smooth val="0"/>
          <c:extLst>
            <c:ext xmlns:c16="http://schemas.microsoft.com/office/drawing/2014/chart" uri="{C3380CC4-5D6E-409C-BE32-E72D297353CC}">
              <c16:uniqueId val="{00000003-FEE9-4DF9-836C-1B3933E8C3A8}"/>
            </c:ext>
          </c:extLst>
        </c:ser>
        <c:ser>
          <c:idx val="4"/>
          <c:order val="4"/>
          <c:tx>
            <c:strRef>
              <c:f>[1]Serie_TdR_03!$B$90</c:f>
              <c:strCache>
                <c:ptCount val="1"/>
                <c:pt idx="0">
                  <c:v>Tertiaire non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[1]Serie_TdR_03!$C$90:$AZ$90</c:f>
              <c:numCache>
                <c:formatCode>General</c:formatCode>
                <c:ptCount val="50"/>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numCache>
            </c:numRef>
          </c:val>
          <c:smooth val="0"/>
          <c:extLst>
            <c:ext xmlns:c16="http://schemas.microsoft.com/office/drawing/2014/chart" uri="{C3380CC4-5D6E-409C-BE32-E72D297353CC}">
              <c16:uniqueId val="{00000004-FEE9-4DF9-836C-1B3933E8C3A8}"/>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1.0585112562467528E-2</c:v>
                </c:pt>
                <c:pt idx="1">
                  <c:v>9.7772694344632153E-3</c:v>
                </c:pt>
                <c:pt idx="2">
                  <c:v>8.7638609020803688E-3</c:v>
                </c:pt>
                <c:pt idx="3">
                  <c:v>1.4201476391033578E-2</c:v>
                </c:pt>
                <c:pt idx="4">
                  <c:v>9.934610108145869E-3</c:v>
                </c:pt>
                <c:pt idx="5">
                  <c:v>1.3979122318554726E-2</c:v>
                </c:pt>
                <c:pt idx="6">
                  <c:v>1.0081231683663221E-2</c:v>
                </c:pt>
                <c:pt idx="7">
                  <c:v>1.1086506346413099E-2</c:v>
                </c:pt>
                <c:pt idx="8">
                  <c:v>1.054287506103316E-2</c:v>
                </c:pt>
                <c:pt idx="9">
                  <c:v>1.8712451099743257E-2</c:v>
                </c:pt>
                <c:pt idx="10">
                  <c:v>2.5673321958164165E-2</c:v>
                </c:pt>
                <c:pt idx="11">
                  <c:v>3.4119520362506227E-2</c:v>
                </c:pt>
                <c:pt idx="12">
                  <c:v>3.7415723447151314E-2</c:v>
                </c:pt>
                <c:pt idx="13">
                  <c:v>3.9711329008895693E-2</c:v>
                </c:pt>
                <c:pt idx="14">
                  <c:v>3.735008283460519E-2</c:v>
                </c:pt>
                <c:pt idx="15">
                  <c:v>4.1505269687679598E-2</c:v>
                </c:pt>
                <c:pt idx="16">
                  <c:v>3.9436332159861628E-2</c:v>
                </c:pt>
                <c:pt idx="17">
                  <c:v>4.8760720095183861E-2</c:v>
                </c:pt>
                <c:pt idx="18">
                  <c:v>5.3641924322804825E-2</c:v>
                </c:pt>
                <c:pt idx="19">
                  <c:v>4.6450450876331685E-2</c:v>
                </c:pt>
                <c:pt idx="20">
                  <c:v>4.5034585532703349E-2</c:v>
                </c:pt>
                <c:pt idx="21">
                  <c:v>2.0540658471397563E-2</c:v>
                </c:pt>
                <c:pt idx="22">
                  <c:v>2.180226879790334E-2</c:v>
                </c:pt>
                <c:pt idx="23">
                  <c:v>2.0844872963154005E-2</c:v>
                </c:pt>
                <c:pt idx="24">
                  <c:v>4.2599694284808009E-3</c:v>
                </c:pt>
                <c:pt idx="25">
                  <c:v>4.8379040622048199E-3</c:v>
                </c:pt>
                <c:pt idx="26">
                  <c:v>3.4526330905149667E-3</c:v>
                </c:pt>
                <c:pt idx="27">
                  <c:v>4.4033739877612907E-3</c:v>
                </c:pt>
                <c:pt idx="28">
                  <c:v>4.2695129225748946E-3</c:v>
                </c:pt>
                <c:pt idx="29">
                  <c:v>8.5606948448519148E-3</c:v>
                </c:pt>
                <c:pt idx="30">
                  <c:v>4.7667364839091807E-3</c:v>
                </c:pt>
                <c:pt idx="31">
                  <c:v>6.4089971529198101E-3</c:v>
                </c:pt>
                <c:pt idx="32">
                  <c:v>6.8474775373991749E-3</c:v>
                </c:pt>
                <c:pt idx="33">
                  <c:v>8.8808694561105257E-3</c:v>
                </c:pt>
                <c:pt idx="34">
                  <c:v>7.8899132915399867E-3</c:v>
                </c:pt>
                <c:pt idx="35">
                  <c:v>1.1779952294218998E-2</c:v>
                </c:pt>
                <c:pt idx="36">
                  <c:v>5.3107539230730309E-3</c:v>
                </c:pt>
                <c:pt idx="37">
                  <c:v>9.9697168678815375E-3</c:v>
                </c:pt>
                <c:pt idx="38">
                  <c:v>7.8602135117887464E-3</c:v>
                </c:pt>
                <c:pt idx="39">
                  <c:v>1.3806331898338485E-2</c:v>
                </c:pt>
                <c:pt idx="40">
                  <c:v>1.6373755220463568E-2</c:v>
                </c:pt>
                <c:pt idx="41">
                  <c:v>1.6046776799425871E-2</c:v>
                </c:pt>
                <c:pt idx="42">
                  <c:v>1.3849966368642818E-2</c:v>
                </c:pt>
                <c:pt idx="43">
                  <c:v>1.0629284775205318E-2</c:v>
                </c:pt>
                <c:pt idx="44">
                  <c:v>1.2369008742538545E-2</c:v>
                </c:pt>
                <c:pt idx="45">
                  <c:v>1.7163866351751732E-2</c:v>
                </c:pt>
                <c:pt idx="46">
                  <c:v>1.0109984282993881E-2</c:v>
                </c:pt>
                <c:pt idx="47">
                  <c:v>1.0940868185405832E-2</c:v>
                </c:pt>
                <c:pt idx="48">
                  <c:v>1.3704581230889534E-2</c:v>
                </c:pt>
                <c:pt idx="49">
                  <c:v>1.5162848380307513E-2</c:v>
                </c:pt>
              </c:numCache>
            </c:numRef>
          </c:val>
          <c:smooth val="0"/>
          <c:extLst>
            <c:ext xmlns:c16="http://schemas.microsoft.com/office/drawing/2014/chart" uri="{C3380CC4-5D6E-409C-BE32-E72D297353CC}">
              <c16:uniqueId val="{00000000-B58D-40FD-886E-B6966FC53FD0}"/>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9.2514772574147128E-2</c:v>
                </c:pt>
                <c:pt idx="1">
                  <c:v>8.8953585839759167E-2</c:v>
                </c:pt>
                <c:pt idx="2">
                  <c:v>8.7076659020449823E-2</c:v>
                </c:pt>
                <c:pt idx="3">
                  <c:v>8.7651373023746662E-2</c:v>
                </c:pt>
                <c:pt idx="4">
                  <c:v>8.1562705586860088E-2</c:v>
                </c:pt>
                <c:pt idx="5">
                  <c:v>7.9222554018674354E-2</c:v>
                </c:pt>
                <c:pt idx="6">
                  <c:v>7.8379451031717132E-2</c:v>
                </c:pt>
                <c:pt idx="7">
                  <c:v>7.0373257005104731E-2</c:v>
                </c:pt>
                <c:pt idx="8">
                  <c:v>7.1000786415934519E-2</c:v>
                </c:pt>
                <c:pt idx="9">
                  <c:v>7.2462381392672581E-2</c:v>
                </c:pt>
                <c:pt idx="10">
                  <c:v>7.1657835300569905E-2</c:v>
                </c:pt>
                <c:pt idx="11">
                  <c:v>7.7700687104424862E-2</c:v>
                </c:pt>
                <c:pt idx="12">
                  <c:v>7.9304282152783526E-2</c:v>
                </c:pt>
                <c:pt idx="13">
                  <c:v>8.0964138991453688E-2</c:v>
                </c:pt>
                <c:pt idx="14">
                  <c:v>7.7350739676352115E-2</c:v>
                </c:pt>
                <c:pt idx="15">
                  <c:v>6.8549807154576856E-2</c:v>
                </c:pt>
                <c:pt idx="16">
                  <c:v>7.8579703737440137E-2</c:v>
                </c:pt>
                <c:pt idx="17">
                  <c:v>8.387317099638246E-2</c:v>
                </c:pt>
                <c:pt idx="18">
                  <c:v>8.9901341361506723E-2</c:v>
                </c:pt>
                <c:pt idx="19">
                  <c:v>8.9050025683189413E-2</c:v>
                </c:pt>
                <c:pt idx="20">
                  <c:v>8.2800293596121982E-2</c:v>
                </c:pt>
                <c:pt idx="21">
                  <c:v>8.2847909657927071E-2</c:v>
                </c:pt>
                <c:pt idx="22">
                  <c:v>8.7715548303836557E-2</c:v>
                </c:pt>
                <c:pt idx="23">
                  <c:v>9.2208415427529847E-2</c:v>
                </c:pt>
                <c:pt idx="24">
                  <c:v>9.2629986200389508E-2</c:v>
                </c:pt>
                <c:pt idx="25">
                  <c:v>9.8491829426670785E-2</c:v>
                </c:pt>
                <c:pt idx="26">
                  <c:v>0.10326485196611818</c:v>
                </c:pt>
                <c:pt idx="27">
                  <c:v>0.10811081070413574</c:v>
                </c:pt>
                <c:pt idx="28">
                  <c:v>0.10941443555300837</c:v>
                </c:pt>
                <c:pt idx="29">
                  <c:v>0.10402706930654593</c:v>
                </c:pt>
                <c:pt idx="30">
                  <c:v>9.8877974178806075E-2</c:v>
                </c:pt>
                <c:pt idx="31">
                  <c:v>9.8803479780976006E-2</c:v>
                </c:pt>
                <c:pt idx="32">
                  <c:v>9.9599070163905234E-2</c:v>
                </c:pt>
                <c:pt idx="33">
                  <c:v>9.845745700852386E-2</c:v>
                </c:pt>
                <c:pt idx="34">
                  <c:v>9.4849719943022659E-2</c:v>
                </c:pt>
                <c:pt idx="35">
                  <c:v>8.8556072419379683E-2</c:v>
                </c:pt>
                <c:pt idx="36">
                  <c:v>4.4909793257237055E-2</c:v>
                </c:pt>
                <c:pt idx="37">
                  <c:v>6.2381271811616651E-2</c:v>
                </c:pt>
                <c:pt idx="38">
                  <c:v>8.6710465979362245E-2</c:v>
                </c:pt>
                <c:pt idx="39">
                  <c:v>9.0307697766905032E-2</c:v>
                </c:pt>
                <c:pt idx="40">
                  <c:v>9.1661056202842178E-2</c:v>
                </c:pt>
                <c:pt idx="41">
                  <c:v>9.5437563144262688E-2</c:v>
                </c:pt>
                <c:pt idx="42">
                  <c:v>9.5705001490315897E-2</c:v>
                </c:pt>
                <c:pt idx="43">
                  <c:v>0.10283537552097453</c:v>
                </c:pt>
                <c:pt idx="44">
                  <c:v>0.10118717291913944</c:v>
                </c:pt>
                <c:pt idx="45">
                  <c:v>9.7021674469050495E-2</c:v>
                </c:pt>
                <c:pt idx="46">
                  <c:v>9.8699350437996353E-2</c:v>
                </c:pt>
                <c:pt idx="47">
                  <c:v>9.7709347680853362E-2</c:v>
                </c:pt>
                <c:pt idx="48">
                  <c:v>9.5670555261681917E-2</c:v>
                </c:pt>
                <c:pt idx="49">
                  <c:v>9.5109774205852676E-2</c:v>
                </c:pt>
              </c:numCache>
            </c:numRef>
          </c:val>
          <c:smooth val="0"/>
          <c:extLst>
            <c:ext xmlns:c16="http://schemas.microsoft.com/office/drawing/2014/chart" uri="{C3380CC4-5D6E-409C-BE32-E72D297353CC}">
              <c16:uniqueId val="{00000001-B58D-40FD-886E-B6966FC53FD0}"/>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5.3967323854000528E-2</c:v>
                </c:pt>
                <c:pt idx="1">
                  <c:v>5.9090603747528656E-2</c:v>
                </c:pt>
                <c:pt idx="2">
                  <c:v>5.8712574127689203E-2</c:v>
                </c:pt>
                <c:pt idx="3">
                  <c:v>6.5183919353690833E-2</c:v>
                </c:pt>
                <c:pt idx="4">
                  <c:v>5.886557663313427E-2</c:v>
                </c:pt>
                <c:pt idx="5">
                  <c:v>5.4479783766704246E-2</c:v>
                </c:pt>
                <c:pt idx="6">
                  <c:v>5.2522520983809079E-2</c:v>
                </c:pt>
                <c:pt idx="7">
                  <c:v>5.3646388500618168E-2</c:v>
                </c:pt>
                <c:pt idx="8">
                  <c:v>6.0085112654287086E-2</c:v>
                </c:pt>
                <c:pt idx="9">
                  <c:v>6.7426689224128519E-2</c:v>
                </c:pt>
                <c:pt idx="10">
                  <c:v>6.4220101360141529E-2</c:v>
                </c:pt>
                <c:pt idx="11">
                  <c:v>6.399908896767674E-2</c:v>
                </c:pt>
                <c:pt idx="12">
                  <c:v>5.9595785047459868E-2</c:v>
                </c:pt>
                <c:pt idx="13">
                  <c:v>5.3132167744187997E-2</c:v>
                </c:pt>
                <c:pt idx="14">
                  <c:v>4.9058837327432714E-2</c:v>
                </c:pt>
                <c:pt idx="15">
                  <c:v>5.0448618678576126E-2</c:v>
                </c:pt>
                <c:pt idx="16">
                  <c:v>4.6996473847930251E-2</c:v>
                </c:pt>
                <c:pt idx="17">
                  <c:v>5.0676732983187124E-2</c:v>
                </c:pt>
                <c:pt idx="18">
                  <c:v>5.7338085128247167E-2</c:v>
                </c:pt>
                <c:pt idx="19">
                  <c:v>5.6818374501190191E-2</c:v>
                </c:pt>
                <c:pt idx="20">
                  <c:v>5.2930710674013982E-2</c:v>
                </c:pt>
                <c:pt idx="21">
                  <c:v>5.6624653503627269E-2</c:v>
                </c:pt>
                <c:pt idx="22">
                  <c:v>6.3482382729070044E-2</c:v>
                </c:pt>
                <c:pt idx="23">
                  <c:v>6.0036607478020199E-2</c:v>
                </c:pt>
                <c:pt idx="24">
                  <c:v>6.0397034818770533E-2</c:v>
                </c:pt>
                <c:pt idx="25">
                  <c:v>6.2543133354833649E-2</c:v>
                </c:pt>
                <c:pt idx="26">
                  <c:v>6.070634125455035E-2</c:v>
                </c:pt>
                <c:pt idx="27">
                  <c:v>6.7824797495452241E-2</c:v>
                </c:pt>
                <c:pt idx="28">
                  <c:v>7.1831693868032245E-2</c:v>
                </c:pt>
                <c:pt idx="29">
                  <c:v>6.2432333497202633E-2</c:v>
                </c:pt>
                <c:pt idx="30">
                  <c:v>6.3571762390625827E-2</c:v>
                </c:pt>
                <c:pt idx="31">
                  <c:v>5.9104365957085833E-2</c:v>
                </c:pt>
                <c:pt idx="32">
                  <c:v>6.0111351766155841E-2</c:v>
                </c:pt>
                <c:pt idx="33">
                  <c:v>6.0767772711587592E-2</c:v>
                </c:pt>
                <c:pt idx="34">
                  <c:v>6.6168995866625488E-2</c:v>
                </c:pt>
                <c:pt idx="35">
                  <c:v>6.4268406485207846E-2</c:v>
                </c:pt>
                <c:pt idx="36">
                  <c:v>1.6482686474241247E-2</c:v>
                </c:pt>
                <c:pt idx="37">
                  <c:v>4.2756226533546604E-2</c:v>
                </c:pt>
                <c:pt idx="38">
                  <c:v>5.3941909703688333E-2</c:v>
                </c:pt>
                <c:pt idx="39">
                  <c:v>5.3546478623005517E-2</c:v>
                </c:pt>
                <c:pt idx="40">
                  <c:v>5.7305561245951306E-2</c:v>
                </c:pt>
                <c:pt idx="41">
                  <c:v>5.5413823955564025E-2</c:v>
                </c:pt>
                <c:pt idx="42">
                  <c:v>5.6741971414259643E-2</c:v>
                </c:pt>
                <c:pt idx="43">
                  <c:v>5.9163380364756137E-2</c:v>
                </c:pt>
                <c:pt idx="44">
                  <c:v>5.772704246029009E-2</c:v>
                </c:pt>
                <c:pt idx="45">
                  <c:v>5.467880338484387E-2</c:v>
                </c:pt>
                <c:pt idx="46">
                  <c:v>5.7723802192566856E-2</c:v>
                </c:pt>
                <c:pt idx="47">
                  <c:v>6.3825003460240046E-2</c:v>
                </c:pt>
                <c:pt idx="48">
                  <c:v>6.2598784347354525E-2</c:v>
                </c:pt>
                <c:pt idx="49">
                  <c:v>6.3038114850504326E-2</c:v>
                </c:pt>
              </c:numCache>
            </c:numRef>
          </c:val>
          <c:smooth val="0"/>
          <c:extLst>
            <c:ext xmlns:c16="http://schemas.microsoft.com/office/drawing/2014/chart" uri="{C3380CC4-5D6E-409C-BE32-E72D297353CC}">
              <c16:uniqueId val="{00000002-B58D-40FD-886E-B6966FC53FD0}"/>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3.1885300797204974E-2</c:v>
                </c:pt>
                <c:pt idx="1">
                  <c:v>3.1433581971758717E-2</c:v>
                </c:pt>
                <c:pt idx="2">
                  <c:v>3.2862404968505163E-2</c:v>
                </c:pt>
                <c:pt idx="3">
                  <c:v>3.1713216427601221E-2</c:v>
                </c:pt>
                <c:pt idx="4">
                  <c:v>3.0674863020993353E-2</c:v>
                </c:pt>
                <c:pt idx="5">
                  <c:v>2.8865155669987087E-2</c:v>
                </c:pt>
                <c:pt idx="6">
                  <c:v>2.6108209865048221E-2</c:v>
                </c:pt>
                <c:pt idx="7">
                  <c:v>2.5072843770534189E-2</c:v>
                </c:pt>
                <c:pt idx="8">
                  <c:v>2.8856912283818509E-2</c:v>
                </c:pt>
                <c:pt idx="9">
                  <c:v>2.9984754806587442E-2</c:v>
                </c:pt>
                <c:pt idx="10">
                  <c:v>3.076594964257397E-2</c:v>
                </c:pt>
                <c:pt idx="11">
                  <c:v>3.1313036239334111E-2</c:v>
                </c:pt>
                <c:pt idx="12">
                  <c:v>3.0174944181624277E-2</c:v>
                </c:pt>
                <c:pt idx="13">
                  <c:v>3.2847119749865629E-2</c:v>
                </c:pt>
                <c:pt idx="14">
                  <c:v>3.223766087496259E-2</c:v>
                </c:pt>
                <c:pt idx="15">
                  <c:v>3.2350071497486976E-2</c:v>
                </c:pt>
                <c:pt idx="16">
                  <c:v>2.9995929869978684E-2</c:v>
                </c:pt>
                <c:pt idx="17">
                  <c:v>3.1487405196120637E-2</c:v>
                </c:pt>
                <c:pt idx="18">
                  <c:v>3.0983148150327558E-2</c:v>
                </c:pt>
                <c:pt idx="19">
                  <c:v>3.3096699784878385E-2</c:v>
                </c:pt>
                <c:pt idx="20">
                  <c:v>3.5077559144756784E-2</c:v>
                </c:pt>
                <c:pt idx="21">
                  <c:v>3.428709182071088E-2</c:v>
                </c:pt>
                <c:pt idx="22">
                  <c:v>3.6187698747413961E-2</c:v>
                </c:pt>
                <c:pt idx="23">
                  <c:v>3.6740698255206428E-2</c:v>
                </c:pt>
                <c:pt idx="24">
                  <c:v>3.7038084396164551E-2</c:v>
                </c:pt>
                <c:pt idx="25">
                  <c:v>3.9174778515320606E-2</c:v>
                </c:pt>
                <c:pt idx="26">
                  <c:v>4.3205755466226355E-2</c:v>
                </c:pt>
                <c:pt idx="27">
                  <c:v>4.3190642951676718E-2</c:v>
                </c:pt>
                <c:pt idx="28">
                  <c:v>4.9435036956106078E-2</c:v>
                </c:pt>
                <c:pt idx="29">
                  <c:v>4.7599575389075915E-2</c:v>
                </c:pt>
                <c:pt idx="30">
                  <c:v>4.7206865397096863E-2</c:v>
                </c:pt>
                <c:pt idx="31">
                  <c:v>4.6044774396450237E-2</c:v>
                </c:pt>
                <c:pt idx="32">
                  <c:v>4.6123852280307569E-2</c:v>
                </c:pt>
                <c:pt idx="33">
                  <c:v>4.5077194423665146E-2</c:v>
                </c:pt>
                <c:pt idx="34">
                  <c:v>4.4632925186408628E-2</c:v>
                </c:pt>
                <c:pt idx="35">
                  <c:v>4.1112779037624843E-2</c:v>
                </c:pt>
                <c:pt idx="36">
                  <c:v>2.933041238238181E-2</c:v>
                </c:pt>
                <c:pt idx="37">
                  <c:v>4.0516014732087963E-2</c:v>
                </c:pt>
                <c:pt idx="38">
                  <c:v>4.264084494248177E-2</c:v>
                </c:pt>
                <c:pt idx="39">
                  <c:v>4.4089652197506858E-2</c:v>
                </c:pt>
                <c:pt idx="40">
                  <c:v>4.1241428784392541E-2</c:v>
                </c:pt>
                <c:pt idx="41">
                  <c:v>4.0252073599296577E-2</c:v>
                </c:pt>
                <c:pt idx="42">
                  <c:v>3.9230776855021944E-2</c:v>
                </c:pt>
                <c:pt idx="43">
                  <c:v>4.3412058731626582E-2</c:v>
                </c:pt>
                <c:pt idx="44">
                  <c:v>4.0470185032061075E-2</c:v>
                </c:pt>
                <c:pt idx="45">
                  <c:v>4.0255167449823402E-2</c:v>
                </c:pt>
                <c:pt idx="46">
                  <c:v>4.1322316315511899E-2</c:v>
                </c:pt>
                <c:pt idx="47">
                  <c:v>4.1578832505030111E-2</c:v>
                </c:pt>
                <c:pt idx="48">
                  <c:v>4.1105869934148408E-2</c:v>
                </c:pt>
                <c:pt idx="49">
                  <c:v>4.0901610954576888E-2</c:v>
                </c:pt>
              </c:numCache>
            </c:numRef>
          </c:val>
          <c:smooth val="0"/>
          <c:extLst>
            <c:ext xmlns:c16="http://schemas.microsoft.com/office/drawing/2014/chart" uri="{C3380CC4-5D6E-409C-BE32-E72D297353CC}">
              <c16:uniqueId val="{00000003-B58D-40FD-886E-B6966FC53FD0}"/>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6.9026471610866402E-4</c:v>
                </c:pt>
                <c:pt idx="1">
                  <c:v>9.244918402107991E-4</c:v>
                </c:pt>
                <c:pt idx="2">
                  <c:v>1.2564735823197286E-3</c:v>
                </c:pt>
                <c:pt idx="3">
                  <c:v>9.5943521426700205E-4</c:v>
                </c:pt>
                <c:pt idx="4">
                  <c:v>1.1731147461292153E-3</c:v>
                </c:pt>
                <c:pt idx="5">
                  <c:v>1.0274815673559188E-3</c:v>
                </c:pt>
                <c:pt idx="6">
                  <c:v>7.0804810470804461E-4</c:v>
                </c:pt>
                <c:pt idx="7">
                  <c:v>8.1888718586847385E-4</c:v>
                </c:pt>
                <c:pt idx="8">
                  <c:v>1.2582548542872981E-3</c:v>
                </c:pt>
                <c:pt idx="9">
                  <c:v>1.4564704262477986E-3</c:v>
                </c:pt>
                <c:pt idx="10">
                  <c:v>1.0063695857680838E-3</c:v>
                </c:pt>
                <c:pt idx="11">
                  <c:v>1.5240404769409966E-3</c:v>
                </c:pt>
                <c:pt idx="12">
                  <c:v>1.0680952296839089E-3</c:v>
                </c:pt>
                <c:pt idx="13">
                  <c:v>9.8621275097392582E-4</c:v>
                </c:pt>
                <c:pt idx="14">
                  <c:v>1.1736580771203168E-3</c:v>
                </c:pt>
                <c:pt idx="15">
                  <c:v>8.9554874359281875E-4</c:v>
                </c:pt>
                <c:pt idx="16">
                  <c:v>7.0208709027844466E-4</c:v>
                </c:pt>
                <c:pt idx="17">
                  <c:v>7.9673036642758256E-4</c:v>
                </c:pt>
                <c:pt idx="18">
                  <c:v>6.9738170840653358E-4</c:v>
                </c:pt>
                <c:pt idx="19">
                  <c:v>9.2027319173983916E-4</c:v>
                </c:pt>
                <c:pt idx="20">
                  <c:v>8.1340863229368828E-4</c:v>
                </c:pt>
                <c:pt idx="21">
                  <c:v>6.2922530847648705E-4</c:v>
                </c:pt>
                <c:pt idx="22">
                  <c:v>6.882685196384421E-4</c:v>
                </c:pt>
                <c:pt idx="23">
                  <c:v>8.081513026280151E-4</c:v>
                </c:pt>
                <c:pt idx="24">
                  <c:v>1.0526167287560426E-3</c:v>
                </c:pt>
                <c:pt idx="25">
                  <c:v>1.0403169852402526E-3</c:v>
                </c:pt>
                <c:pt idx="26">
                  <c:v>9.9292591894608521E-4</c:v>
                </c:pt>
                <c:pt idx="27">
                  <c:v>1.4234870302696227E-3</c:v>
                </c:pt>
                <c:pt idx="28">
                  <c:v>1.184226998672905E-3</c:v>
                </c:pt>
                <c:pt idx="29">
                  <c:v>1.2029322628911493E-3</c:v>
                </c:pt>
                <c:pt idx="30">
                  <c:v>1.434178562030608E-3</c:v>
                </c:pt>
                <c:pt idx="31">
                  <c:v>1.1096819542601316E-3</c:v>
                </c:pt>
                <c:pt idx="32">
                  <c:v>6.1296733330209693E-4</c:v>
                </c:pt>
                <c:pt idx="33">
                  <c:v>8.8302868602901691E-4</c:v>
                </c:pt>
                <c:pt idx="34">
                  <c:v>1.1354067768754225E-3</c:v>
                </c:pt>
                <c:pt idx="35">
                  <c:v>1.1363321016335558E-3</c:v>
                </c:pt>
                <c:pt idx="36">
                  <c:v>9.2283383313374523E-4</c:v>
                </c:pt>
                <c:pt idx="37">
                  <c:v>1.3026816260943764E-3</c:v>
                </c:pt>
                <c:pt idx="38">
                  <c:v>1.6433809034559729E-3</c:v>
                </c:pt>
                <c:pt idx="39">
                  <c:v>1.6378052934059211E-3</c:v>
                </c:pt>
                <c:pt idx="40">
                  <c:v>2.0237252454641643E-3</c:v>
                </c:pt>
                <c:pt idx="41">
                  <c:v>1.9121261991548073E-3</c:v>
                </c:pt>
                <c:pt idx="42">
                  <c:v>2.1695489883326513E-3</c:v>
                </c:pt>
                <c:pt idx="43">
                  <c:v>2.9121728811101785E-3</c:v>
                </c:pt>
                <c:pt idx="44">
                  <c:v>2.7883194199879403E-3</c:v>
                </c:pt>
                <c:pt idx="45">
                  <c:v>2.5335233114972006E-3</c:v>
                </c:pt>
                <c:pt idx="46">
                  <c:v>2.4864987048609927E-3</c:v>
                </c:pt>
                <c:pt idx="47">
                  <c:v>2.9142147431275417E-3</c:v>
                </c:pt>
                <c:pt idx="48">
                  <c:v>3.4359119264338774E-3</c:v>
                </c:pt>
                <c:pt idx="49">
                  <c:v>3.7027556297775646E-3</c:v>
                </c:pt>
              </c:numCache>
            </c:numRef>
          </c:val>
          <c:smooth val="0"/>
          <c:extLst>
            <c:ext xmlns:c16="http://schemas.microsoft.com/office/drawing/2014/chart" uri="{C3380CC4-5D6E-409C-BE32-E72D297353CC}">
              <c16:uniqueId val="{00000004-B58D-40FD-886E-B6966FC53FD0}"/>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TdR_03!$C$86:$BA$86</c:f>
              <c:numCache>
                <c:formatCode>0.0%</c:formatCode>
                <c:ptCount val="51"/>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pt idx="50">
                  <c:v>2.977824873336863E-2</c:v>
                </c:pt>
              </c:numCache>
            </c:numRef>
          </c:val>
          <c:smooth val="0"/>
          <c:extLst>
            <c:ext xmlns:c16="http://schemas.microsoft.com/office/drawing/2014/chart" uri="{C3380CC4-5D6E-409C-BE32-E72D297353CC}">
              <c16:uniqueId val="{00000000-E4C1-44E1-8BF4-0A8F2BB4F4DD}"/>
            </c:ext>
          </c:extLst>
        </c:ser>
        <c:ser>
          <c:idx val="1"/>
          <c:order val="1"/>
          <c:tx>
            <c:strRef>
              <c:f>TdR_03!$B$87</c:f>
              <c:strCache>
                <c:ptCount val="1"/>
                <c:pt idx="0">
                  <c:v>Industrie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TdR_03!$C$87:$BA$87</c:f>
              <c:numCache>
                <c:formatCode>0.0%</c:formatCode>
                <c:ptCount val="51"/>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pt idx="50">
                  <c:v>0.10550715375170665</c:v>
                </c:pt>
              </c:numCache>
            </c:numRef>
          </c:val>
          <c:smooth val="0"/>
          <c:extLst>
            <c:ext xmlns:c16="http://schemas.microsoft.com/office/drawing/2014/chart" uri="{C3380CC4-5D6E-409C-BE32-E72D297353CC}">
              <c16:uniqueId val="{00000001-E4C1-44E1-8BF4-0A8F2BB4F4DD}"/>
            </c:ext>
          </c:extLst>
        </c:ser>
        <c:ser>
          <c:idx val="2"/>
          <c:order val="2"/>
          <c:tx>
            <c:strRef>
              <c:f>TdR_03!$B$88</c:f>
              <c:strCache>
                <c:ptCount val="1"/>
                <c:pt idx="0">
                  <c:v>Construction</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TdR_03!$C$88:$BA$88</c:f>
              <c:numCache>
                <c:formatCode>0.0%</c:formatCode>
                <c:ptCount val="51"/>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pt idx="50">
                  <c:v>7.2736587698394237E-2</c:v>
                </c:pt>
              </c:numCache>
            </c:numRef>
          </c:val>
          <c:smooth val="0"/>
          <c:extLst>
            <c:ext xmlns:c16="http://schemas.microsoft.com/office/drawing/2014/chart" uri="{C3380CC4-5D6E-409C-BE32-E72D297353CC}">
              <c16:uniqueId val="{00000002-E4C1-44E1-8BF4-0A8F2BB4F4DD}"/>
            </c:ext>
          </c:extLst>
        </c:ser>
        <c:ser>
          <c:idx val="3"/>
          <c:order val="3"/>
          <c:tx>
            <c:strRef>
              <c:f>TdR_03!$B$89</c:f>
              <c:strCache>
                <c:ptCount val="1"/>
                <c:pt idx="0">
                  <c:v>Tertiaire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TdR_03!$C$89:$BA$89</c:f>
              <c:numCache>
                <c:formatCode>0.0%</c:formatCode>
                <c:ptCount val="51"/>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pt idx="50">
                  <c:v>3.1664245568311919E-2</c:v>
                </c:pt>
              </c:numCache>
            </c:numRef>
          </c:val>
          <c:smooth val="0"/>
          <c:extLst>
            <c:ext xmlns:c16="http://schemas.microsoft.com/office/drawing/2014/chart" uri="{C3380CC4-5D6E-409C-BE32-E72D297353CC}">
              <c16:uniqueId val="{00000003-E4C1-44E1-8BF4-0A8F2BB4F4DD}"/>
            </c:ext>
          </c:extLst>
        </c:ser>
        <c:ser>
          <c:idx val="4"/>
          <c:order val="4"/>
          <c:tx>
            <c:strRef>
              <c:f>TdR_03!$B$90</c:f>
              <c:strCache>
                <c:ptCount val="1"/>
                <c:pt idx="0">
                  <c:v>Tertiaire non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TdR_03!$C$90:$BA$90</c:f>
              <c:numCache>
                <c:formatCode>0.0%</c:formatCode>
                <c:ptCount val="51"/>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pt idx="50">
                  <c:v>2.1472452938713403E-3</c:v>
                </c:pt>
              </c:numCache>
            </c:numRef>
          </c:val>
          <c:smooth val="0"/>
          <c:extLst>
            <c:ext xmlns:c16="http://schemas.microsoft.com/office/drawing/2014/chart" uri="{C3380CC4-5D6E-409C-BE32-E72D297353CC}">
              <c16:uniqueId val="{00000004-E4C1-44E1-8BF4-0A8F2BB4F4DD}"/>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l'Ain</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ETP_01!$D$38</c:f>
              <c:strCache>
                <c:ptCount val="1"/>
                <c:pt idx="0">
                  <c:v>Commerce ; reparation d'automobiles et de motocycles</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ETP_01!$E$38:$CJ$38</c:f>
              <c:numCache>
                <c:formatCode>#,##0</c:formatCode>
                <c:ptCount val="84"/>
                <c:pt idx="0">
                  <c:v>587.89913332312301</c:v>
                </c:pt>
                <c:pt idx="1">
                  <c:v>526.03834158758696</c:v>
                </c:pt>
                <c:pt idx="2">
                  <c:v>569.50050645389797</c:v>
                </c:pt>
                <c:pt idx="3">
                  <c:v>506.47424140734</c:v>
                </c:pt>
                <c:pt idx="4">
                  <c:v>574.70927292933197</c:v>
                </c:pt>
                <c:pt idx="5">
                  <c:v>514.60113190802394</c:v>
                </c:pt>
                <c:pt idx="6">
                  <c:v>563.08883146382595</c:v>
                </c:pt>
                <c:pt idx="7">
                  <c:v>657.14850810091605</c:v>
                </c:pt>
                <c:pt idx="8">
                  <c:v>630.06576463052795</c:v>
                </c:pt>
                <c:pt idx="9">
                  <c:v>675.81879139218199</c:v>
                </c:pt>
                <c:pt idx="10">
                  <c:v>700.10288122378995</c:v>
                </c:pt>
                <c:pt idx="11">
                  <c:v>631.35238847051903</c:v>
                </c:pt>
                <c:pt idx="12">
                  <c:v>718.443305508398</c:v>
                </c:pt>
                <c:pt idx="13">
                  <c:v>712.52698168546704</c:v>
                </c:pt>
                <c:pt idx="14">
                  <c:v>706.91121009590404</c:v>
                </c:pt>
                <c:pt idx="15">
                  <c:v>645.17506637805798</c:v>
                </c:pt>
                <c:pt idx="16">
                  <c:v>522.50042840535798</c:v>
                </c:pt>
                <c:pt idx="17">
                  <c:v>504.44220260647302</c:v>
                </c:pt>
                <c:pt idx="18">
                  <c:v>545.88363865689098</c:v>
                </c:pt>
                <c:pt idx="19">
                  <c:v>585.77506423658394</c:v>
                </c:pt>
                <c:pt idx="20">
                  <c:v>578.01387767500103</c:v>
                </c:pt>
                <c:pt idx="21">
                  <c:v>644.56682287270303</c:v>
                </c:pt>
                <c:pt idx="22">
                  <c:v>631.13135386378997</c:v>
                </c:pt>
                <c:pt idx="23">
                  <c:v>774.43264216428804</c:v>
                </c:pt>
                <c:pt idx="24">
                  <c:v>786.40925474404901</c:v>
                </c:pt>
                <c:pt idx="25">
                  <c:v>849.78299722985901</c:v>
                </c:pt>
                <c:pt idx="26">
                  <c:v>792.93667932682104</c:v>
                </c:pt>
                <c:pt idx="27">
                  <c:v>820.777510595884</c:v>
                </c:pt>
                <c:pt idx="28">
                  <c:v>765.53892272621397</c:v>
                </c:pt>
                <c:pt idx="29">
                  <c:v>841.99745942334903</c:v>
                </c:pt>
                <c:pt idx="30">
                  <c:v>777.28896082467202</c:v>
                </c:pt>
                <c:pt idx="31">
                  <c:v>687.03753549554096</c:v>
                </c:pt>
                <c:pt idx="32">
                  <c:v>701.06372298198403</c:v>
                </c:pt>
                <c:pt idx="33">
                  <c:v>664.22377833702205</c:v>
                </c:pt>
                <c:pt idx="34">
                  <c:v>737.44633480238701</c:v>
                </c:pt>
                <c:pt idx="35">
                  <c:v>777.81570543018995</c:v>
                </c:pt>
                <c:pt idx="36">
                  <c:v>701.23741514318601</c:v>
                </c:pt>
                <c:pt idx="37">
                  <c:v>680.47308226140296</c:v>
                </c:pt>
                <c:pt idx="38">
                  <c:v>694.45063355490004</c:v>
                </c:pt>
                <c:pt idx="39">
                  <c:v>661.860354799162</c:v>
                </c:pt>
                <c:pt idx="40">
                  <c:v>747.87955857413704</c:v>
                </c:pt>
                <c:pt idx="41">
                  <c:v>764.96056539384404</c:v>
                </c:pt>
                <c:pt idx="42">
                  <c:v>823.85472376857899</c:v>
                </c:pt>
                <c:pt idx="43">
                  <c:v>769.24044378240501</c:v>
                </c:pt>
                <c:pt idx="44">
                  <c:v>832.80574152398799</c:v>
                </c:pt>
                <c:pt idx="45">
                  <c:v>899.03134870903</c:v>
                </c:pt>
                <c:pt idx="46">
                  <c:v>906.82037011185105</c:v>
                </c:pt>
                <c:pt idx="47">
                  <c:v>978.44493251413701</c:v>
                </c:pt>
                <c:pt idx="48">
                  <c:v>933.64096676975601</c:v>
                </c:pt>
                <c:pt idx="49">
                  <c:v>1035.99900789148</c:v>
                </c:pt>
                <c:pt idx="50">
                  <c:v>1020.13777099073</c:v>
                </c:pt>
                <c:pt idx="51">
                  <c:v>1054.86219491205</c:v>
                </c:pt>
                <c:pt idx="52">
                  <c:v>1042.2281009888</c:v>
                </c:pt>
                <c:pt idx="53">
                  <c:v>1069.1957672707599</c:v>
                </c:pt>
                <c:pt idx="54">
                  <c:v>1079.3950146842899</c:v>
                </c:pt>
                <c:pt idx="55">
                  <c:v>1055.29557904595</c:v>
                </c:pt>
                <c:pt idx="56">
                  <c:v>1026.7088938458401</c:v>
                </c:pt>
                <c:pt idx="57">
                  <c:v>1032.5253873746001</c:v>
                </c:pt>
                <c:pt idx="58">
                  <c:v>1052.44170527712</c:v>
                </c:pt>
                <c:pt idx="59">
                  <c:v>999.52112134639697</c:v>
                </c:pt>
                <c:pt idx="60">
                  <c:v>962.840762030208</c:v>
                </c:pt>
                <c:pt idx="61">
                  <c:v>659.01147815086904</c:v>
                </c:pt>
                <c:pt idx="62">
                  <c:v>971.58011426575695</c:v>
                </c:pt>
                <c:pt idx="63">
                  <c:v>933.86931494409805</c:v>
                </c:pt>
                <c:pt idx="64">
                  <c:v>976.00641395986702</c:v>
                </c:pt>
                <c:pt idx="65">
                  <c:v>999.73398981258504</c:v>
                </c:pt>
                <c:pt idx="66">
                  <c:v>1025.4329111653699</c:v>
                </c:pt>
                <c:pt idx="67">
                  <c:v>1047.81120904057</c:v>
                </c:pt>
                <c:pt idx="68">
                  <c:v>1124.5997937879299</c:v>
                </c:pt>
                <c:pt idx="69">
                  <c:v>1015.20835859183</c:v>
                </c:pt>
                <c:pt idx="70">
                  <c:v>1063.24952200695</c:v>
                </c:pt>
                <c:pt idx="71">
                  <c:v>1109.57757915144</c:v>
                </c:pt>
                <c:pt idx="72">
                  <c:v>1097.64327981764</c:v>
                </c:pt>
                <c:pt idx="73">
                  <c:v>1092.3142449356901</c:v>
                </c:pt>
                <c:pt idx="74">
                  <c:v>1118.61976343571</c:v>
                </c:pt>
                <c:pt idx="75">
                  <c:v>1152.09155525439</c:v>
                </c:pt>
                <c:pt idx="76">
                  <c:v>1121.3198110476601</c:v>
                </c:pt>
                <c:pt idx="77">
                  <c:v>1116.74185791022</c:v>
                </c:pt>
                <c:pt idx="78">
                  <c:v>1049.70563734556</c:v>
                </c:pt>
                <c:pt idx="79">
                  <c:v>1059.86467884996</c:v>
                </c:pt>
                <c:pt idx="80">
                  <c:v>1112.99471307871</c:v>
                </c:pt>
                <c:pt idx="81">
                  <c:v>1123.0367571244799</c:v>
                </c:pt>
                <c:pt idx="82">
                  <c:v>1182.4245635198299</c:v>
                </c:pt>
                <c:pt idx="83">
                  <c:v>1185.6141190721901</c:v>
                </c:pt>
              </c:numCache>
            </c:numRef>
          </c:val>
          <c:smooth val="0"/>
          <c:extLst>
            <c:ext xmlns:c16="http://schemas.microsoft.com/office/drawing/2014/chart" uri="{C3380CC4-5D6E-409C-BE32-E72D297353CC}">
              <c16:uniqueId val="{00000000-7545-49E3-8EBD-91C0699BF642}"/>
            </c:ext>
          </c:extLst>
        </c:ser>
        <c:ser>
          <c:idx val="1"/>
          <c:order val="1"/>
          <c:tx>
            <c:strRef>
              <c:f>ETP_01!$D$39</c:f>
              <c:strCache>
                <c:ptCount val="1"/>
                <c:pt idx="0">
                  <c:v>Transports et entreposage</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ETP_01!$E$39:$CJ$39</c:f>
              <c:numCache>
                <c:formatCode>#,##0</c:formatCode>
                <c:ptCount val="84"/>
                <c:pt idx="0">
                  <c:v>769.106846006463</c:v>
                </c:pt>
                <c:pt idx="1">
                  <c:v>738.66642649764503</c:v>
                </c:pt>
                <c:pt idx="2">
                  <c:v>801.86632310778396</c:v>
                </c:pt>
                <c:pt idx="3">
                  <c:v>722.08363651569096</c:v>
                </c:pt>
                <c:pt idx="4">
                  <c:v>883.59754043306896</c:v>
                </c:pt>
                <c:pt idx="5">
                  <c:v>896.53130744056398</c:v>
                </c:pt>
                <c:pt idx="6">
                  <c:v>967.70303332719698</c:v>
                </c:pt>
                <c:pt idx="7">
                  <c:v>933.67283459174996</c:v>
                </c:pt>
                <c:pt idx="8">
                  <c:v>1036.9789524733201</c:v>
                </c:pt>
                <c:pt idx="9">
                  <c:v>1079.1153851067199</c:v>
                </c:pt>
                <c:pt idx="10">
                  <c:v>1054.0288083200301</c:v>
                </c:pt>
                <c:pt idx="11">
                  <c:v>1070.76267334456</c:v>
                </c:pt>
                <c:pt idx="12">
                  <c:v>1156.48669573232</c:v>
                </c:pt>
                <c:pt idx="13">
                  <c:v>1138.68733408915</c:v>
                </c:pt>
                <c:pt idx="14">
                  <c:v>1047.1309443493601</c:v>
                </c:pt>
                <c:pt idx="15">
                  <c:v>1004.26006776725</c:v>
                </c:pt>
                <c:pt idx="16">
                  <c:v>859.92438526481999</c:v>
                </c:pt>
                <c:pt idx="17">
                  <c:v>854.564594556521</c:v>
                </c:pt>
                <c:pt idx="18">
                  <c:v>795.79446997200705</c:v>
                </c:pt>
                <c:pt idx="19">
                  <c:v>781.83775559630499</c:v>
                </c:pt>
                <c:pt idx="20">
                  <c:v>806.53133714292198</c:v>
                </c:pt>
                <c:pt idx="21">
                  <c:v>783.65210865987501</c:v>
                </c:pt>
                <c:pt idx="22">
                  <c:v>869.59581053677402</c:v>
                </c:pt>
                <c:pt idx="23">
                  <c:v>883.61216107881603</c:v>
                </c:pt>
                <c:pt idx="24">
                  <c:v>884.654917260974</c:v>
                </c:pt>
                <c:pt idx="25">
                  <c:v>876.53535081242296</c:v>
                </c:pt>
                <c:pt idx="26">
                  <c:v>841.73646362007901</c:v>
                </c:pt>
                <c:pt idx="27">
                  <c:v>920.81961496378301</c:v>
                </c:pt>
                <c:pt idx="28">
                  <c:v>787.94397796033297</c:v>
                </c:pt>
                <c:pt idx="29">
                  <c:v>785.20982299003197</c:v>
                </c:pt>
                <c:pt idx="30">
                  <c:v>675.28118389218196</c:v>
                </c:pt>
                <c:pt idx="31">
                  <c:v>669.02843124716003</c:v>
                </c:pt>
                <c:pt idx="32">
                  <c:v>786.27578528074503</c:v>
                </c:pt>
                <c:pt idx="33">
                  <c:v>856.154941262291</c:v>
                </c:pt>
                <c:pt idx="34">
                  <c:v>919.72718714494499</c:v>
                </c:pt>
                <c:pt idx="35">
                  <c:v>974.60493228493897</c:v>
                </c:pt>
                <c:pt idx="36">
                  <c:v>972.099249938036</c:v>
                </c:pt>
                <c:pt idx="37">
                  <c:v>957.60376364643798</c:v>
                </c:pt>
                <c:pt idx="38">
                  <c:v>946.48172429707301</c:v>
                </c:pt>
                <c:pt idx="39">
                  <c:v>908.237428005928</c:v>
                </c:pt>
                <c:pt idx="40">
                  <c:v>845.03710137378903</c:v>
                </c:pt>
                <c:pt idx="41">
                  <c:v>857.92099572556299</c:v>
                </c:pt>
                <c:pt idx="42">
                  <c:v>909.60670753038005</c:v>
                </c:pt>
                <c:pt idx="43">
                  <c:v>939.04677240650005</c:v>
                </c:pt>
                <c:pt idx="44">
                  <c:v>1162.73859695594</c:v>
                </c:pt>
                <c:pt idx="45">
                  <c:v>1220.8313635930001</c:v>
                </c:pt>
                <c:pt idx="46">
                  <c:v>1325.9330719669099</c:v>
                </c:pt>
                <c:pt idx="47">
                  <c:v>1469.4413931967699</c:v>
                </c:pt>
                <c:pt idx="48">
                  <c:v>1475.9146230475001</c:v>
                </c:pt>
                <c:pt idx="49">
                  <c:v>1688.1851134695401</c:v>
                </c:pt>
                <c:pt idx="50">
                  <c:v>1941.2748434950499</c:v>
                </c:pt>
                <c:pt idx="51">
                  <c:v>2205.5513036884599</c:v>
                </c:pt>
                <c:pt idx="52">
                  <c:v>2308.8565621493199</c:v>
                </c:pt>
                <c:pt idx="53">
                  <c:v>2310.3814814555799</c:v>
                </c:pt>
                <c:pt idx="54">
                  <c:v>2206.8171221398102</c:v>
                </c:pt>
                <c:pt idx="55">
                  <c:v>2141.59345402598</c:v>
                </c:pt>
                <c:pt idx="56">
                  <c:v>2089.15912928949</c:v>
                </c:pt>
                <c:pt idx="57">
                  <c:v>1952.6737172001201</c:v>
                </c:pt>
                <c:pt idx="58">
                  <c:v>1805.2611584645699</c:v>
                </c:pt>
                <c:pt idx="59">
                  <c:v>1683.8776779084601</c:v>
                </c:pt>
                <c:pt idx="60">
                  <c:v>1625.92120300078</c:v>
                </c:pt>
                <c:pt idx="61">
                  <c:v>1230.1788701174</c:v>
                </c:pt>
                <c:pt idx="62">
                  <c:v>1681.40751960187</c:v>
                </c:pt>
                <c:pt idx="63">
                  <c:v>1676.6715939021899</c:v>
                </c:pt>
                <c:pt idx="64">
                  <c:v>1601.6627162172699</c:v>
                </c:pt>
                <c:pt idx="65">
                  <c:v>1580.4052257533899</c:v>
                </c:pt>
                <c:pt idx="66">
                  <c:v>1461.5849803994299</c:v>
                </c:pt>
                <c:pt idx="67">
                  <c:v>1562.11556085803</c:v>
                </c:pt>
                <c:pt idx="68">
                  <c:v>1648.7433575178</c:v>
                </c:pt>
                <c:pt idx="69">
                  <c:v>1663.3327808603699</c:v>
                </c:pt>
                <c:pt idx="70">
                  <c:v>1717.1603374277199</c:v>
                </c:pt>
                <c:pt idx="71">
                  <c:v>1776.04493127309</c:v>
                </c:pt>
                <c:pt idx="72">
                  <c:v>1798.18747336603</c:v>
                </c:pt>
                <c:pt idx="73">
                  <c:v>1781.7750456863901</c:v>
                </c:pt>
                <c:pt idx="74">
                  <c:v>1858.1867351736</c:v>
                </c:pt>
                <c:pt idx="75">
                  <c:v>1755.81772691948</c:v>
                </c:pt>
                <c:pt idx="76">
                  <c:v>1739.4170741548401</c:v>
                </c:pt>
                <c:pt idx="77">
                  <c:v>1830.80488881678</c:v>
                </c:pt>
                <c:pt idx="78">
                  <c:v>1648.32137419474</c:v>
                </c:pt>
                <c:pt idx="79">
                  <c:v>1754.75547131895</c:v>
                </c:pt>
                <c:pt idx="80">
                  <c:v>1744.4066897708999</c:v>
                </c:pt>
                <c:pt idx="81">
                  <c:v>1685.4918753489001</c:v>
                </c:pt>
                <c:pt idx="82">
                  <c:v>1808.9008409066701</c:v>
                </c:pt>
                <c:pt idx="83">
                  <c:v>1561.5127229142799</c:v>
                </c:pt>
              </c:numCache>
            </c:numRef>
          </c:val>
          <c:smooth val="0"/>
          <c:extLst>
            <c:ext xmlns:c16="http://schemas.microsoft.com/office/drawing/2014/chart" uri="{C3380CC4-5D6E-409C-BE32-E72D297353CC}">
              <c16:uniqueId val="{00000001-7545-49E3-8EBD-91C0699BF642}"/>
            </c:ext>
          </c:extLst>
        </c:ser>
        <c:ser>
          <c:idx val="2"/>
          <c:order val="2"/>
          <c:tx>
            <c:strRef>
              <c:f>ETP_01!$D$40</c:f>
              <c:strCache>
                <c:ptCount val="1"/>
                <c:pt idx="0">
                  <c:v>Hébergement et restauration</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ETP_01!$E$40:$CJ$40</c:f>
              <c:numCache>
                <c:formatCode>#,##0</c:formatCode>
                <c:ptCount val="84"/>
                <c:pt idx="0">
                  <c:v>27.0909819562693</c:v>
                </c:pt>
                <c:pt idx="1">
                  <c:v>28.44579582083</c:v>
                </c:pt>
                <c:pt idx="2">
                  <c:v>28.7110089471424</c:v>
                </c:pt>
                <c:pt idx="3">
                  <c:v>30.312670807383999</c:v>
                </c:pt>
                <c:pt idx="4">
                  <c:v>30.284192895131302</c:v>
                </c:pt>
                <c:pt idx="5">
                  <c:v>32.728305839712903</c:v>
                </c:pt>
                <c:pt idx="6">
                  <c:v>39.302860906313903</c:v>
                </c:pt>
                <c:pt idx="7">
                  <c:v>39.191752674871601</c:v>
                </c:pt>
                <c:pt idx="8">
                  <c:v>47.920306852810597</c:v>
                </c:pt>
                <c:pt idx="9">
                  <c:v>39.449378588263102</c:v>
                </c:pt>
                <c:pt idx="10">
                  <c:v>36.640365972031802</c:v>
                </c:pt>
                <c:pt idx="11">
                  <c:v>41.000216230845503</c:v>
                </c:pt>
                <c:pt idx="12">
                  <c:v>35.853145185866197</c:v>
                </c:pt>
                <c:pt idx="13">
                  <c:v>30.426857752630799</c:v>
                </c:pt>
                <c:pt idx="14">
                  <c:v>29.419056618218601</c:v>
                </c:pt>
                <c:pt idx="15">
                  <c:v>31.595261154441602</c:v>
                </c:pt>
                <c:pt idx="16">
                  <c:v>32.043993328587199</c:v>
                </c:pt>
                <c:pt idx="17">
                  <c:v>27.4231851568533</c:v>
                </c:pt>
                <c:pt idx="18">
                  <c:v>28.818410116351998</c:v>
                </c:pt>
                <c:pt idx="19">
                  <c:v>25.954851629319901</c:v>
                </c:pt>
                <c:pt idx="20">
                  <c:v>29.333814747104899</c:v>
                </c:pt>
                <c:pt idx="21">
                  <c:v>37.6516527473933</c:v>
                </c:pt>
                <c:pt idx="22">
                  <c:v>38.645016508645398</c:v>
                </c:pt>
                <c:pt idx="23">
                  <c:v>39.527049871310702</c:v>
                </c:pt>
                <c:pt idx="24">
                  <c:v>40.8785774338062</c:v>
                </c:pt>
                <c:pt idx="25">
                  <c:v>40.300920239092498</c:v>
                </c:pt>
                <c:pt idx="26">
                  <c:v>37.3881665077094</c:v>
                </c:pt>
                <c:pt idx="27">
                  <c:v>33.881994873099998</c:v>
                </c:pt>
                <c:pt idx="28">
                  <c:v>29.0996645641853</c:v>
                </c:pt>
                <c:pt idx="29">
                  <c:v>23.287102339130399</c:v>
                </c:pt>
                <c:pt idx="30">
                  <c:v>27.3022467811384</c:v>
                </c:pt>
                <c:pt idx="31">
                  <c:v>29.0320171662927</c:v>
                </c:pt>
                <c:pt idx="32">
                  <c:v>30.1543745019375</c:v>
                </c:pt>
                <c:pt idx="33">
                  <c:v>31.646445957753599</c:v>
                </c:pt>
                <c:pt idx="34">
                  <c:v>30.5021775517856</c:v>
                </c:pt>
                <c:pt idx="35">
                  <c:v>35.5325079348153</c:v>
                </c:pt>
                <c:pt idx="36">
                  <c:v>34.806109996830301</c:v>
                </c:pt>
                <c:pt idx="37">
                  <c:v>36.784677009319502</c:v>
                </c:pt>
                <c:pt idx="38">
                  <c:v>46.946931995671903</c:v>
                </c:pt>
                <c:pt idx="39">
                  <c:v>41.121169104689201</c:v>
                </c:pt>
                <c:pt idx="40">
                  <c:v>42.890603585817402</c:v>
                </c:pt>
                <c:pt idx="41">
                  <c:v>41.768652956132598</c:v>
                </c:pt>
                <c:pt idx="42">
                  <c:v>37.3662372509419</c:v>
                </c:pt>
                <c:pt idx="43">
                  <c:v>36.182182652647903</c:v>
                </c:pt>
                <c:pt idx="44">
                  <c:v>35.795738663635703</c:v>
                </c:pt>
                <c:pt idx="45">
                  <c:v>40.004688354970902</c:v>
                </c:pt>
                <c:pt idx="46">
                  <c:v>43.278428304873898</c:v>
                </c:pt>
                <c:pt idx="47">
                  <c:v>47.941284176847198</c:v>
                </c:pt>
                <c:pt idx="48">
                  <c:v>58.5957062835502</c:v>
                </c:pt>
                <c:pt idx="49">
                  <c:v>45.080008023435603</c:v>
                </c:pt>
                <c:pt idx="50">
                  <c:v>40.145798407763301</c:v>
                </c:pt>
                <c:pt idx="51">
                  <c:v>44.126090387393504</c:v>
                </c:pt>
                <c:pt idx="52">
                  <c:v>55.820610247538802</c:v>
                </c:pt>
                <c:pt idx="53">
                  <c:v>81.636933588967594</c:v>
                </c:pt>
                <c:pt idx="54">
                  <c:v>97.085669929015097</c:v>
                </c:pt>
                <c:pt idx="55">
                  <c:v>87.162466244287003</c:v>
                </c:pt>
                <c:pt idx="56">
                  <c:v>78.334847494443196</c:v>
                </c:pt>
                <c:pt idx="57">
                  <c:v>77.042628091749407</c:v>
                </c:pt>
                <c:pt idx="58">
                  <c:v>74.220854408633102</c:v>
                </c:pt>
                <c:pt idx="59">
                  <c:v>72.128636568219804</c:v>
                </c:pt>
                <c:pt idx="60">
                  <c:v>79.676934575077595</c:v>
                </c:pt>
                <c:pt idx="61">
                  <c:v>0</c:v>
                </c:pt>
                <c:pt idx="62">
                  <c:v>44.569901302313298</c:v>
                </c:pt>
                <c:pt idx="63">
                  <c:v>58.609537615871197</c:v>
                </c:pt>
                <c:pt idx="64">
                  <c:v>60.366031601634397</c:v>
                </c:pt>
                <c:pt idx="65">
                  <c:v>48.361861757477399</c:v>
                </c:pt>
                <c:pt idx="66">
                  <c:v>57.882995321065501</c:v>
                </c:pt>
                <c:pt idx="67">
                  <c:v>81.365261560747697</c:v>
                </c:pt>
                <c:pt idx="68">
                  <c:v>75.191163536934994</c:v>
                </c:pt>
                <c:pt idx="69">
                  <c:v>96.882320607677897</c:v>
                </c:pt>
                <c:pt idx="70">
                  <c:v>78.669153664384098</c:v>
                </c:pt>
                <c:pt idx="71">
                  <c:v>83.155565580068199</c:v>
                </c:pt>
                <c:pt idx="72">
                  <c:v>87.897155456899895</c:v>
                </c:pt>
                <c:pt idx="73">
                  <c:v>81.736181685026494</c:v>
                </c:pt>
                <c:pt idx="74">
                  <c:v>80.085386531575494</c:v>
                </c:pt>
                <c:pt idx="75">
                  <c:v>69.968224069030896</c:v>
                </c:pt>
                <c:pt idx="76">
                  <c:v>74.015003376463696</c:v>
                </c:pt>
                <c:pt idx="77">
                  <c:v>81.050420227420801</c:v>
                </c:pt>
                <c:pt idx="78">
                  <c:v>78.383978048394198</c:v>
                </c:pt>
                <c:pt idx="79">
                  <c:v>85.498109672192001</c:v>
                </c:pt>
                <c:pt idx="80">
                  <c:v>83.271855909633501</c:v>
                </c:pt>
                <c:pt idx="81">
                  <c:v>80.517785353550096</c:v>
                </c:pt>
                <c:pt idx="82">
                  <c:v>80.131112419661093</c:v>
                </c:pt>
                <c:pt idx="83">
                  <c:v>77.185419865909395</c:v>
                </c:pt>
              </c:numCache>
            </c:numRef>
          </c:val>
          <c:smooth val="0"/>
          <c:extLst>
            <c:ext xmlns:c16="http://schemas.microsoft.com/office/drawing/2014/chart" uri="{C3380CC4-5D6E-409C-BE32-E72D297353CC}">
              <c16:uniqueId val="{00000002-7545-49E3-8EBD-91C0699BF642}"/>
            </c:ext>
          </c:extLst>
        </c:ser>
        <c:ser>
          <c:idx val="3"/>
          <c:order val="3"/>
          <c:tx>
            <c:strRef>
              <c:f>ETP_01!$D$41</c:f>
              <c:strCache>
                <c:ptCount val="1"/>
                <c:pt idx="0">
                  <c:v>Information et communication</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ETP_01!$E$41:$CJ$41</c:f>
              <c:numCache>
                <c:formatCode>#,##0</c:formatCode>
                <c:ptCount val="84"/>
                <c:pt idx="0">
                  <c:v>22.147635336666301</c:v>
                </c:pt>
                <c:pt idx="1">
                  <c:v>26.182339401749999</c:v>
                </c:pt>
                <c:pt idx="2">
                  <c:v>34.395344685755703</c:v>
                </c:pt>
                <c:pt idx="3">
                  <c:v>32.909649568084703</c:v>
                </c:pt>
                <c:pt idx="4">
                  <c:v>36.303505958284497</c:v>
                </c:pt>
                <c:pt idx="5">
                  <c:v>21.6188945458312</c:v>
                </c:pt>
                <c:pt idx="6">
                  <c:v>21.9334000856005</c:v>
                </c:pt>
                <c:pt idx="7">
                  <c:v>18.390613293112398</c:v>
                </c:pt>
                <c:pt idx="8">
                  <c:v>22.179449927574701</c:v>
                </c:pt>
                <c:pt idx="9">
                  <c:v>14.069655830507999</c:v>
                </c:pt>
                <c:pt idx="10">
                  <c:v>19.515964482716999</c:v>
                </c:pt>
                <c:pt idx="11">
                  <c:v>7.2940961838788096</c:v>
                </c:pt>
                <c:pt idx="12">
                  <c:v>13.7882757172375</c:v>
                </c:pt>
                <c:pt idx="13">
                  <c:v>22.226025407742299</c:v>
                </c:pt>
                <c:pt idx="14">
                  <c:v>42.6575789155035</c:v>
                </c:pt>
                <c:pt idx="15">
                  <c:v>38.468888687446899</c:v>
                </c:pt>
                <c:pt idx="16">
                  <c:v>40.684127913101101</c:v>
                </c:pt>
                <c:pt idx="17">
                  <c:v>25.049667161043701</c:v>
                </c:pt>
                <c:pt idx="18">
                  <c:v>41.541485160674</c:v>
                </c:pt>
                <c:pt idx="19">
                  <c:v>44.1972365282192</c:v>
                </c:pt>
                <c:pt idx="20">
                  <c:v>37.1964866739131</c:v>
                </c:pt>
                <c:pt idx="21">
                  <c:v>24.632321883285201</c:v>
                </c:pt>
                <c:pt idx="22">
                  <c:v>17.022567602945799</c:v>
                </c:pt>
                <c:pt idx="23">
                  <c:v>21.114475537976201</c:v>
                </c:pt>
                <c:pt idx="24">
                  <c:v>19.7430098828269</c:v>
                </c:pt>
                <c:pt idx="25">
                  <c:v>12.3049950484574</c:v>
                </c:pt>
                <c:pt idx="26">
                  <c:v>17.8330183973132</c:v>
                </c:pt>
                <c:pt idx="27">
                  <c:v>27.882317076952301</c:v>
                </c:pt>
                <c:pt idx="28">
                  <c:v>34.912601536905001</c:v>
                </c:pt>
                <c:pt idx="29">
                  <c:v>23.1506672872856</c:v>
                </c:pt>
                <c:pt idx="30">
                  <c:v>21.737167868298101</c:v>
                </c:pt>
                <c:pt idx="31">
                  <c:v>15.9525782649145</c:v>
                </c:pt>
                <c:pt idx="32">
                  <c:v>25.888795567119299</c:v>
                </c:pt>
                <c:pt idx="33">
                  <c:v>15.736724752427</c:v>
                </c:pt>
                <c:pt idx="34">
                  <c:v>20.301429504488901</c:v>
                </c:pt>
                <c:pt idx="35">
                  <c:v>16.5808210096022</c:v>
                </c:pt>
                <c:pt idx="36">
                  <c:v>17.3949157781385</c:v>
                </c:pt>
                <c:pt idx="37">
                  <c:v>20.369039276398301</c:v>
                </c:pt>
                <c:pt idx="38">
                  <c:v>22.502106912489001</c:v>
                </c:pt>
                <c:pt idx="39">
                  <c:v>24.964284724494199</c:v>
                </c:pt>
                <c:pt idx="40">
                  <c:v>21.533023329852899</c:v>
                </c:pt>
                <c:pt idx="41">
                  <c:v>21.180514121154498</c:v>
                </c:pt>
                <c:pt idx="42">
                  <c:v>23.0407769359242</c:v>
                </c:pt>
                <c:pt idx="43">
                  <c:v>21.6678977918932</c:v>
                </c:pt>
                <c:pt idx="44">
                  <c:v>27.724620659806501</c:v>
                </c:pt>
                <c:pt idx="45">
                  <c:v>23.0717158409891</c:v>
                </c:pt>
                <c:pt idx="46">
                  <c:v>24.5904618183027</c:v>
                </c:pt>
                <c:pt idx="47">
                  <c:v>9.0574383197435395</c:v>
                </c:pt>
                <c:pt idx="48">
                  <c:v>45.371490482903603</c:v>
                </c:pt>
                <c:pt idx="49">
                  <c:v>53.237522937121803</c:v>
                </c:pt>
                <c:pt idx="50">
                  <c:v>41.8540476771106</c:v>
                </c:pt>
                <c:pt idx="51">
                  <c:v>47.115126196718599</c:v>
                </c:pt>
                <c:pt idx="52">
                  <c:v>44.320609453330597</c:v>
                </c:pt>
                <c:pt idx="53">
                  <c:v>34.030069710722302</c:v>
                </c:pt>
                <c:pt idx="54">
                  <c:v>28.67667734346</c:v>
                </c:pt>
                <c:pt idx="55">
                  <c:v>31.898278220368699</c:v>
                </c:pt>
                <c:pt idx="56">
                  <c:v>25.339140732055501</c:v>
                </c:pt>
                <c:pt idx="57">
                  <c:v>29.878700652843801</c:v>
                </c:pt>
                <c:pt idx="58">
                  <c:v>15.5620663423518</c:v>
                </c:pt>
                <c:pt idx="59">
                  <c:v>7.2792257969696204</c:v>
                </c:pt>
                <c:pt idx="60">
                  <c:v>8.6981509813282507</c:v>
                </c:pt>
                <c:pt idx="61">
                  <c:v>0</c:v>
                </c:pt>
                <c:pt idx="62">
                  <c:v>8.4438161868381805</c:v>
                </c:pt>
                <c:pt idx="63">
                  <c:v>21.411125219881502</c:v>
                </c:pt>
                <c:pt idx="64">
                  <c:v>23.654652691829401</c:v>
                </c:pt>
                <c:pt idx="65">
                  <c:v>25.706016764462799</c:v>
                </c:pt>
                <c:pt idx="66">
                  <c:v>22.0874372601013</c:v>
                </c:pt>
                <c:pt idx="67">
                  <c:v>27.300545519553101</c:v>
                </c:pt>
                <c:pt idx="68">
                  <c:v>32.857109519033997</c:v>
                </c:pt>
                <c:pt idx="69">
                  <c:v>23.0412745453105</c:v>
                </c:pt>
                <c:pt idx="70">
                  <c:v>17.472283074914799</c:v>
                </c:pt>
                <c:pt idx="71">
                  <c:v>18.917900280050802</c:v>
                </c:pt>
                <c:pt idx="72">
                  <c:v>27.871208514595299</c:v>
                </c:pt>
                <c:pt idx="73">
                  <c:v>29.776217118669098</c:v>
                </c:pt>
                <c:pt idx="74">
                  <c:v>31.678728925044599</c:v>
                </c:pt>
                <c:pt idx="75">
                  <c:v>32.603272410403598</c:v>
                </c:pt>
                <c:pt idx="76">
                  <c:v>26.8000589627115</c:v>
                </c:pt>
                <c:pt idx="77">
                  <c:v>16.123500654053501</c:v>
                </c:pt>
                <c:pt idx="78">
                  <c:v>18.801361894692999</c:v>
                </c:pt>
                <c:pt idx="79">
                  <c:v>17.224619329680401</c:v>
                </c:pt>
                <c:pt idx="80">
                  <c:v>17.0632189445124</c:v>
                </c:pt>
                <c:pt idx="81">
                  <c:v>18.9403255044144</c:v>
                </c:pt>
                <c:pt idx="82">
                  <c:v>17.268335574931498</c:v>
                </c:pt>
                <c:pt idx="83">
                  <c:v>22.2749928307252</c:v>
                </c:pt>
              </c:numCache>
            </c:numRef>
          </c:val>
          <c:smooth val="0"/>
          <c:extLst>
            <c:ext xmlns:c16="http://schemas.microsoft.com/office/drawing/2014/chart" uri="{C3380CC4-5D6E-409C-BE32-E72D297353CC}">
              <c16:uniqueId val="{00000003-7545-49E3-8EBD-91C0699BF642}"/>
            </c:ext>
          </c:extLst>
        </c:ser>
        <c:ser>
          <c:idx val="4"/>
          <c:order val="4"/>
          <c:tx>
            <c:strRef>
              <c:f>ETP_01!$D$42</c:f>
              <c:strCache>
                <c:ptCount val="1"/>
                <c:pt idx="0">
                  <c:v>Activites financieres et d'assurance</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ETP_01!$E$42:$CJ$42</c:f>
              <c:numCache>
                <c:formatCode>#,##0</c:formatCode>
                <c:ptCount val="84"/>
                <c:pt idx="0">
                  <c:v>29.8463543059096</c:v>
                </c:pt>
                <c:pt idx="1">
                  <c:v>32.747554853132499</c:v>
                </c:pt>
                <c:pt idx="2">
                  <c:v>44.557237104415897</c:v>
                </c:pt>
                <c:pt idx="3">
                  <c:v>69.333911444844404</c:v>
                </c:pt>
                <c:pt idx="4">
                  <c:v>65.691562795433896</c:v>
                </c:pt>
                <c:pt idx="5">
                  <c:v>46.082029867237402</c:v>
                </c:pt>
                <c:pt idx="6">
                  <c:v>48.435631573357497</c:v>
                </c:pt>
                <c:pt idx="7">
                  <c:v>65.861942156219101</c:v>
                </c:pt>
                <c:pt idx="8">
                  <c:v>53.255461083601503</c:v>
                </c:pt>
                <c:pt idx="9">
                  <c:v>71.713243846057495</c:v>
                </c:pt>
                <c:pt idx="10">
                  <c:v>45.823237197011501</c:v>
                </c:pt>
                <c:pt idx="11">
                  <c:v>31.227310368289</c:v>
                </c:pt>
                <c:pt idx="12">
                  <c:v>32.049931705207101</c:v>
                </c:pt>
                <c:pt idx="13">
                  <c:v>36.502411037948903</c:v>
                </c:pt>
                <c:pt idx="14">
                  <c:v>38.605271358813397</c:v>
                </c:pt>
                <c:pt idx="15">
                  <c:v>50.481200657785799</c:v>
                </c:pt>
                <c:pt idx="16">
                  <c:v>36.5039269605792</c:v>
                </c:pt>
                <c:pt idx="17">
                  <c:v>31.8252044374814</c:v>
                </c:pt>
                <c:pt idx="18">
                  <c:v>34.975834583805003</c:v>
                </c:pt>
                <c:pt idx="19">
                  <c:v>32.401997628980297</c:v>
                </c:pt>
                <c:pt idx="20">
                  <c:v>33.6584907188887</c:v>
                </c:pt>
                <c:pt idx="21">
                  <c:v>26.726589916725601</c:v>
                </c:pt>
                <c:pt idx="22">
                  <c:v>27.830878527604</c:v>
                </c:pt>
                <c:pt idx="23">
                  <c:v>26.749752843373098</c:v>
                </c:pt>
                <c:pt idx="24">
                  <c:v>28.690429341995198</c:v>
                </c:pt>
                <c:pt idx="25">
                  <c:v>34.922906177010603</c:v>
                </c:pt>
                <c:pt idx="26">
                  <c:v>32.404608800873099</c:v>
                </c:pt>
                <c:pt idx="27">
                  <c:v>33.3289444911468</c:v>
                </c:pt>
                <c:pt idx="28">
                  <c:v>35.701295507305403</c:v>
                </c:pt>
                <c:pt idx="29">
                  <c:v>28.130165874491301</c:v>
                </c:pt>
                <c:pt idx="30">
                  <c:v>24.175730628492001</c:v>
                </c:pt>
                <c:pt idx="31">
                  <c:v>22.889175850035901</c:v>
                </c:pt>
                <c:pt idx="32">
                  <c:v>24.0667256558528</c:v>
                </c:pt>
                <c:pt idx="33">
                  <c:v>20.419496399253301</c:v>
                </c:pt>
                <c:pt idx="34">
                  <c:v>19.7967145610322</c:v>
                </c:pt>
                <c:pt idx="35">
                  <c:v>18.815836120344098</c:v>
                </c:pt>
                <c:pt idx="36">
                  <c:v>26.247820237493801</c:v>
                </c:pt>
                <c:pt idx="37">
                  <c:v>27.299498102136699</c:v>
                </c:pt>
                <c:pt idx="38">
                  <c:v>33.872478392437401</c:v>
                </c:pt>
                <c:pt idx="39">
                  <c:v>31.119439769937699</c:v>
                </c:pt>
                <c:pt idx="40">
                  <c:v>17.3044775913</c:v>
                </c:pt>
                <c:pt idx="41">
                  <c:v>22.434976042394698</c:v>
                </c:pt>
                <c:pt idx="42">
                  <c:v>19.633476105258499</c:v>
                </c:pt>
                <c:pt idx="43">
                  <c:v>24.423620735446701</c:v>
                </c:pt>
                <c:pt idx="44">
                  <c:v>18.283769861275498</c:v>
                </c:pt>
                <c:pt idx="45">
                  <c:v>26.470092601556502</c:v>
                </c:pt>
                <c:pt idx="46">
                  <c:v>32.974630728408599</c:v>
                </c:pt>
                <c:pt idx="47">
                  <c:v>40.590823233589603</c:v>
                </c:pt>
                <c:pt idx="48">
                  <c:v>60.095898949840397</c:v>
                </c:pt>
                <c:pt idx="49">
                  <c:v>57.083547924828999</c:v>
                </c:pt>
                <c:pt idx="50">
                  <c:v>55.872191656241498</c:v>
                </c:pt>
                <c:pt idx="51">
                  <c:v>30.106979899967701</c:v>
                </c:pt>
                <c:pt idx="52">
                  <c:v>30.469490038281901</c:v>
                </c:pt>
                <c:pt idx="53">
                  <c:v>30.327145025060201</c:v>
                </c:pt>
                <c:pt idx="54">
                  <c:v>26.445205506244999</c:v>
                </c:pt>
                <c:pt idx="55">
                  <c:v>29.067732645218701</c:v>
                </c:pt>
                <c:pt idx="56">
                  <c:v>27.267844422790098</c:v>
                </c:pt>
                <c:pt idx="57">
                  <c:v>22.750654248894399</c:v>
                </c:pt>
                <c:pt idx="58">
                  <c:v>25.083751376248198</c:v>
                </c:pt>
                <c:pt idx="59">
                  <c:v>25.766594223510399</c:v>
                </c:pt>
                <c:pt idx="60">
                  <c:v>19.641680215692901</c:v>
                </c:pt>
                <c:pt idx="61">
                  <c:v>8.9770778911183395</c:v>
                </c:pt>
                <c:pt idx="62">
                  <c:v>19.551768459941901</c:v>
                </c:pt>
                <c:pt idx="63">
                  <c:v>18.541142331200501</c:v>
                </c:pt>
                <c:pt idx="64">
                  <c:v>21.629504602499299</c:v>
                </c:pt>
                <c:pt idx="65">
                  <c:v>20.599943586484802</c:v>
                </c:pt>
                <c:pt idx="66">
                  <c:v>18.3370570887759</c:v>
                </c:pt>
                <c:pt idx="67">
                  <c:v>11.3353727000995</c:v>
                </c:pt>
                <c:pt idx="68">
                  <c:v>11.1660259097784</c:v>
                </c:pt>
                <c:pt idx="69">
                  <c:v>10.665410808990901</c:v>
                </c:pt>
                <c:pt idx="70">
                  <c:v>12.4887798448803</c:v>
                </c:pt>
                <c:pt idx="71">
                  <c:v>24.031880880801499</c:v>
                </c:pt>
                <c:pt idx="72">
                  <c:v>28.4214442277827</c:v>
                </c:pt>
                <c:pt idx="73">
                  <c:v>26.2677808110511</c:v>
                </c:pt>
                <c:pt idx="74">
                  <c:v>15.3963370747704</c:v>
                </c:pt>
                <c:pt idx="75">
                  <c:v>17.380012060620899</c:v>
                </c:pt>
                <c:pt idx="76">
                  <c:v>10.0026827785581</c:v>
                </c:pt>
                <c:pt idx="77">
                  <c:v>13.9809522541366</c:v>
                </c:pt>
                <c:pt idx="78">
                  <c:v>15.1451579569498</c:v>
                </c:pt>
                <c:pt idx="79">
                  <c:v>10.5014264210904</c:v>
                </c:pt>
                <c:pt idx="80">
                  <c:v>10.7647380745293</c:v>
                </c:pt>
                <c:pt idx="81">
                  <c:v>8.4054307817737701</c:v>
                </c:pt>
                <c:pt idx="82">
                  <c:v>9.6160873728849001</c:v>
                </c:pt>
                <c:pt idx="83">
                  <c:v>10.7585684683458</c:v>
                </c:pt>
              </c:numCache>
            </c:numRef>
          </c:val>
          <c:smooth val="0"/>
          <c:extLst>
            <c:ext xmlns:c16="http://schemas.microsoft.com/office/drawing/2014/chart" uri="{C3380CC4-5D6E-409C-BE32-E72D297353CC}">
              <c16:uniqueId val="{00000004-7545-49E3-8EBD-91C0699BF642}"/>
            </c:ext>
          </c:extLst>
        </c:ser>
        <c:ser>
          <c:idx val="5"/>
          <c:order val="5"/>
          <c:tx>
            <c:strRef>
              <c:f>ETP_01!$D$43</c:f>
              <c:strCache>
                <c:ptCount val="1"/>
                <c:pt idx="0">
                  <c:v>Activites immobilieres</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ETP_01!$E$43:$CJ$43</c:f>
              <c:numCache>
                <c:formatCode>#,##0</c:formatCode>
                <c:ptCount val="84"/>
                <c:pt idx="0">
                  <c:v>41.5420461274065</c:v>
                </c:pt>
                <c:pt idx="1">
                  <c:v>40.982750762025198</c:v>
                </c:pt>
                <c:pt idx="2">
                  <c:v>44.210798586349298</c:v>
                </c:pt>
                <c:pt idx="3">
                  <c:v>58.942772810810801</c:v>
                </c:pt>
                <c:pt idx="4">
                  <c:v>47.919708275101101</c:v>
                </c:pt>
                <c:pt idx="5">
                  <c:v>44.891353341907198</c:v>
                </c:pt>
                <c:pt idx="6">
                  <c:v>70.434963742427598</c:v>
                </c:pt>
                <c:pt idx="7">
                  <c:v>50.041224401598299</c:v>
                </c:pt>
                <c:pt idx="8">
                  <c:v>14.021809083454899</c:v>
                </c:pt>
                <c:pt idx="9">
                  <c:v>40.8528484655832</c:v>
                </c:pt>
                <c:pt idx="10">
                  <c:v>34.163347390091097</c:v>
                </c:pt>
                <c:pt idx="11">
                  <c:v>36.276502466115197</c:v>
                </c:pt>
                <c:pt idx="12">
                  <c:v>37.3751827745794</c:v>
                </c:pt>
                <c:pt idx="13">
                  <c:v>27.840322651728801</c:v>
                </c:pt>
                <c:pt idx="14">
                  <c:v>22.594162969185</c:v>
                </c:pt>
                <c:pt idx="15">
                  <c:v>24.524015333546799</c:v>
                </c:pt>
                <c:pt idx="16">
                  <c:v>12.8430334460125</c:v>
                </c:pt>
                <c:pt idx="17">
                  <c:v>14.8737899922096</c:v>
                </c:pt>
                <c:pt idx="18">
                  <c:v>13.6920927334351</c:v>
                </c:pt>
                <c:pt idx="19">
                  <c:v>13.7681675805681</c:v>
                </c:pt>
                <c:pt idx="20">
                  <c:v>11.2773840317041</c:v>
                </c:pt>
                <c:pt idx="21">
                  <c:v>12.691997506616</c:v>
                </c:pt>
                <c:pt idx="22">
                  <c:v>13.5489766490169</c:v>
                </c:pt>
                <c:pt idx="23">
                  <c:v>20.650423845044401</c:v>
                </c:pt>
                <c:pt idx="24">
                  <c:v>14.044282297083299</c:v>
                </c:pt>
                <c:pt idx="25">
                  <c:v>17.7656784392764</c:v>
                </c:pt>
                <c:pt idx="26">
                  <c:v>29.071816335249601</c:v>
                </c:pt>
                <c:pt idx="27">
                  <c:v>21.309874373674202</c:v>
                </c:pt>
                <c:pt idx="28">
                  <c:v>25.053424529697001</c:v>
                </c:pt>
                <c:pt idx="29">
                  <c:v>21.016961116742099</c:v>
                </c:pt>
                <c:pt idx="30">
                  <c:v>20.977997669364299</c:v>
                </c:pt>
                <c:pt idx="31">
                  <c:v>15.516638725919</c:v>
                </c:pt>
                <c:pt idx="32">
                  <c:v>15.149478283101701</c:v>
                </c:pt>
                <c:pt idx="33">
                  <c:v>26.058754786188299</c:v>
                </c:pt>
                <c:pt idx="34">
                  <c:v>30.652183483824601</c:v>
                </c:pt>
                <c:pt idx="35">
                  <c:v>23.729666006034201</c:v>
                </c:pt>
                <c:pt idx="36">
                  <c:v>17.828030181487101</c:v>
                </c:pt>
                <c:pt idx="37">
                  <c:v>18.019009503611802</c:v>
                </c:pt>
                <c:pt idx="38">
                  <c:v>18.058241619643301</c:v>
                </c:pt>
                <c:pt idx="39">
                  <c:v>17.1507288696038</c:v>
                </c:pt>
                <c:pt idx="40">
                  <c:v>10.9422857708613</c:v>
                </c:pt>
                <c:pt idx="41">
                  <c:v>20.3793316183658</c:v>
                </c:pt>
                <c:pt idx="42">
                  <c:v>17.8472991078484</c:v>
                </c:pt>
                <c:pt idx="43">
                  <c:v>24.462561615260199</c:v>
                </c:pt>
                <c:pt idx="44">
                  <c:v>19.1888425494489</c:v>
                </c:pt>
                <c:pt idx="45">
                  <c:v>24.108815746281799</c:v>
                </c:pt>
                <c:pt idx="46">
                  <c:v>24.084929405207401</c:v>
                </c:pt>
                <c:pt idx="47">
                  <c:v>20.638432335082602</c:v>
                </c:pt>
                <c:pt idx="48">
                  <c:v>23.3539030557214</c:v>
                </c:pt>
                <c:pt idx="49">
                  <c:v>13.884475418104</c:v>
                </c:pt>
                <c:pt idx="50">
                  <c:v>11.983507622103801</c:v>
                </c:pt>
                <c:pt idx="51">
                  <c:v>13.7981564692164</c:v>
                </c:pt>
                <c:pt idx="52">
                  <c:v>14.7693498604774</c:v>
                </c:pt>
                <c:pt idx="53">
                  <c:v>14.4022416244492</c:v>
                </c:pt>
                <c:pt idx="54">
                  <c:v>20.140125186693101</c:v>
                </c:pt>
                <c:pt idx="55">
                  <c:v>11.7488090740608</c:v>
                </c:pt>
                <c:pt idx="56">
                  <c:v>12.3949504311538</c:v>
                </c:pt>
                <c:pt idx="57">
                  <c:v>20.195878961883601</c:v>
                </c:pt>
                <c:pt idx="58">
                  <c:v>17.912408413029301</c:v>
                </c:pt>
                <c:pt idx="59">
                  <c:v>18.962609498318798</c:v>
                </c:pt>
                <c:pt idx="60">
                  <c:v>43.029024563676501</c:v>
                </c:pt>
                <c:pt idx="61">
                  <c:v>36.150977639939597</c:v>
                </c:pt>
                <c:pt idx="62">
                  <c:v>35.8477363969644</c:v>
                </c:pt>
                <c:pt idx="63">
                  <c:v>49.128062803280699</c:v>
                </c:pt>
                <c:pt idx="64">
                  <c:v>49.391299834977197</c:v>
                </c:pt>
                <c:pt idx="65">
                  <c:v>38.7423415606075</c:v>
                </c:pt>
                <c:pt idx="66">
                  <c:v>21.236529142290301</c:v>
                </c:pt>
                <c:pt idx="67">
                  <c:v>19.200012256123799</c:v>
                </c:pt>
                <c:pt idx="68">
                  <c:v>18.092708937447998</c:v>
                </c:pt>
                <c:pt idx="69">
                  <c:v>24.044623271953999</c:v>
                </c:pt>
                <c:pt idx="70">
                  <c:v>25.873226587217999</c:v>
                </c:pt>
                <c:pt idx="71">
                  <c:v>32.987662685411102</c:v>
                </c:pt>
                <c:pt idx="72">
                  <c:v>30.3929119471624</c:v>
                </c:pt>
                <c:pt idx="73">
                  <c:v>20.127686029247499</c:v>
                </c:pt>
                <c:pt idx="74">
                  <c:v>28.782522601466798</c:v>
                </c:pt>
                <c:pt idx="75">
                  <c:v>33.992784158743703</c:v>
                </c:pt>
                <c:pt idx="76">
                  <c:v>24.4509285449723</c:v>
                </c:pt>
                <c:pt idx="77">
                  <c:v>32.830591465094599</c:v>
                </c:pt>
                <c:pt idx="78">
                  <c:v>39.341583601301302</c:v>
                </c:pt>
                <c:pt idx="79">
                  <c:v>51.939602336242402</c:v>
                </c:pt>
                <c:pt idx="80">
                  <c:v>42.407532912335</c:v>
                </c:pt>
                <c:pt idx="81">
                  <c:v>29.331094127009401</c:v>
                </c:pt>
                <c:pt idx="82">
                  <c:v>22.7681972812704</c:v>
                </c:pt>
                <c:pt idx="83">
                  <c:v>22.1424313269561</c:v>
                </c:pt>
              </c:numCache>
            </c:numRef>
          </c:val>
          <c:smooth val="0"/>
          <c:extLst>
            <c:ext xmlns:c16="http://schemas.microsoft.com/office/drawing/2014/chart" uri="{C3380CC4-5D6E-409C-BE32-E72D297353CC}">
              <c16:uniqueId val="{00000005-7545-49E3-8EBD-91C0699BF642}"/>
            </c:ext>
          </c:extLst>
        </c:ser>
        <c:ser>
          <c:idx val="6"/>
          <c:order val="6"/>
          <c:tx>
            <c:strRef>
              <c:f>ETP_01!$D$44</c:f>
              <c:strCache>
                <c:ptCount val="1"/>
                <c:pt idx="0">
                  <c:v>Activités scientifiques et techniques ; services administratifs et de soutien</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ETP_01!$E$44:$CJ$44</c:f>
              <c:numCache>
                <c:formatCode>#,##0</c:formatCode>
                <c:ptCount val="84"/>
                <c:pt idx="0">
                  <c:v>272.42240416824097</c:v>
                </c:pt>
                <c:pt idx="1">
                  <c:v>304.59644618176497</c:v>
                </c:pt>
                <c:pt idx="2">
                  <c:v>335.784624830898</c:v>
                </c:pt>
                <c:pt idx="3">
                  <c:v>406.75674143547502</c:v>
                </c:pt>
                <c:pt idx="4">
                  <c:v>350.09279832026101</c:v>
                </c:pt>
                <c:pt idx="5">
                  <c:v>310.13449019528599</c:v>
                </c:pt>
                <c:pt idx="6">
                  <c:v>342.19429864194097</c:v>
                </c:pt>
                <c:pt idx="7">
                  <c:v>415.18023001937797</c:v>
                </c:pt>
                <c:pt idx="8">
                  <c:v>493.836394936631</c:v>
                </c:pt>
                <c:pt idx="9">
                  <c:v>531.99231322672995</c:v>
                </c:pt>
                <c:pt idx="10">
                  <c:v>473.40465990923701</c:v>
                </c:pt>
                <c:pt idx="11">
                  <c:v>458.70681445172301</c:v>
                </c:pt>
                <c:pt idx="12">
                  <c:v>531.26278520994299</c:v>
                </c:pt>
                <c:pt idx="13">
                  <c:v>457.136782734203</c:v>
                </c:pt>
                <c:pt idx="14">
                  <c:v>359.64260202284999</c:v>
                </c:pt>
                <c:pt idx="15">
                  <c:v>345.19771485628399</c:v>
                </c:pt>
                <c:pt idx="16">
                  <c:v>297.48159652656398</c:v>
                </c:pt>
                <c:pt idx="17">
                  <c:v>310.72933233017</c:v>
                </c:pt>
                <c:pt idx="18">
                  <c:v>326.56854903658302</c:v>
                </c:pt>
                <c:pt idx="19">
                  <c:v>335.80848392009801</c:v>
                </c:pt>
                <c:pt idx="20">
                  <c:v>378.128602393395</c:v>
                </c:pt>
                <c:pt idx="21">
                  <c:v>413.08345382545298</c:v>
                </c:pt>
                <c:pt idx="22">
                  <c:v>454.053756001355</c:v>
                </c:pt>
                <c:pt idx="23">
                  <c:v>541.60911389212595</c:v>
                </c:pt>
                <c:pt idx="24">
                  <c:v>516.218692555242</c:v>
                </c:pt>
                <c:pt idx="25">
                  <c:v>563.31122726901003</c:v>
                </c:pt>
                <c:pt idx="26">
                  <c:v>534.18222969176304</c:v>
                </c:pt>
                <c:pt idx="27">
                  <c:v>476.68672281894402</c:v>
                </c:pt>
                <c:pt idx="28">
                  <c:v>437.45619601668699</c:v>
                </c:pt>
                <c:pt idx="29">
                  <c:v>465.65469079551502</c:v>
                </c:pt>
                <c:pt idx="30">
                  <c:v>405.021736778084</c:v>
                </c:pt>
                <c:pt idx="31">
                  <c:v>390.813241726039</c:v>
                </c:pt>
                <c:pt idx="32">
                  <c:v>509.19072173752397</c:v>
                </c:pt>
                <c:pt idx="33">
                  <c:v>509.51827362417998</c:v>
                </c:pt>
                <c:pt idx="34">
                  <c:v>483.89233708152</c:v>
                </c:pt>
                <c:pt idx="35">
                  <c:v>509.08107942008297</c:v>
                </c:pt>
                <c:pt idx="36">
                  <c:v>445.78274410809502</c:v>
                </c:pt>
                <c:pt idx="37">
                  <c:v>470.006530676458</c:v>
                </c:pt>
                <c:pt idx="38">
                  <c:v>518.67577135916804</c:v>
                </c:pt>
                <c:pt idx="39">
                  <c:v>425.548755763923</c:v>
                </c:pt>
                <c:pt idx="40">
                  <c:v>446.61273921369599</c:v>
                </c:pt>
                <c:pt idx="41">
                  <c:v>435.55442761964002</c:v>
                </c:pt>
                <c:pt idx="42">
                  <c:v>456.59720621294099</c:v>
                </c:pt>
                <c:pt idx="43">
                  <c:v>514.80596189527603</c:v>
                </c:pt>
                <c:pt idx="44">
                  <c:v>524.40040270018801</c:v>
                </c:pt>
                <c:pt idx="45">
                  <c:v>652.83559911889097</c:v>
                </c:pt>
                <c:pt idx="46">
                  <c:v>781.388062836313</c:v>
                </c:pt>
                <c:pt idx="47">
                  <c:v>817.59962969354604</c:v>
                </c:pt>
                <c:pt idx="48">
                  <c:v>751.06087183535101</c:v>
                </c:pt>
                <c:pt idx="49">
                  <c:v>726.20637563471098</c:v>
                </c:pt>
                <c:pt idx="50">
                  <c:v>737.69571198013796</c:v>
                </c:pt>
                <c:pt idx="51">
                  <c:v>802.81142298945497</c:v>
                </c:pt>
                <c:pt idx="52">
                  <c:v>836.43122354165496</c:v>
                </c:pt>
                <c:pt idx="53">
                  <c:v>831.021987323443</c:v>
                </c:pt>
                <c:pt idx="54">
                  <c:v>850.63087998784499</c:v>
                </c:pt>
                <c:pt idx="55">
                  <c:v>925.58645701110504</c:v>
                </c:pt>
                <c:pt idx="56">
                  <c:v>962.62125010610805</c:v>
                </c:pt>
                <c:pt idx="57">
                  <c:v>993.26717030767395</c:v>
                </c:pt>
                <c:pt idx="58">
                  <c:v>1031.8431205817899</c:v>
                </c:pt>
                <c:pt idx="59">
                  <c:v>967.389820790729</c:v>
                </c:pt>
                <c:pt idx="60">
                  <c:v>1037.9001080338201</c:v>
                </c:pt>
                <c:pt idx="61">
                  <c:v>815.72773512032802</c:v>
                </c:pt>
                <c:pt idx="62">
                  <c:v>997.34258053748204</c:v>
                </c:pt>
                <c:pt idx="63">
                  <c:v>1084.81209855105</c:v>
                </c:pt>
                <c:pt idx="64">
                  <c:v>1093.5693952141501</c:v>
                </c:pt>
                <c:pt idx="65">
                  <c:v>993.12073422853098</c:v>
                </c:pt>
                <c:pt idx="66">
                  <c:v>913.193954351</c:v>
                </c:pt>
                <c:pt idx="67">
                  <c:v>978.83781507786205</c:v>
                </c:pt>
                <c:pt idx="68">
                  <c:v>1014.27058198311</c:v>
                </c:pt>
                <c:pt idx="69">
                  <c:v>1023.34529095558</c:v>
                </c:pt>
                <c:pt idx="70">
                  <c:v>966.84301309848797</c:v>
                </c:pt>
                <c:pt idx="71">
                  <c:v>949.84692932035705</c:v>
                </c:pt>
                <c:pt idx="72">
                  <c:v>908.72392676357003</c:v>
                </c:pt>
                <c:pt idx="73">
                  <c:v>879.69097887298506</c:v>
                </c:pt>
                <c:pt idx="74">
                  <c:v>883.578896862595</c:v>
                </c:pt>
                <c:pt idx="75">
                  <c:v>779.04335188409596</c:v>
                </c:pt>
                <c:pt idx="76">
                  <c:v>776.67340080793701</c:v>
                </c:pt>
                <c:pt idx="77">
                  <c:v>769.83574748750902</c:v>
                </c:pt>
                <c:pt idx="78">
                  <c:v>767.54018045339603</c:v>
                </c:pt>
                <c:pt idx="79">
                  <c:v>770.37681445900796</c:v>
                </c:pt>
                <c:pt idx="80">
                  <c:v>776.89185735257695</c:v>
                </c:pt>
                <c:pt idx="81">
                  <c:v>794.82680445453104</c:v>
                </c:pt>
                <c:pt idx="82">
                  <c:v>892.186410905098</c:v>
                </c:pt>
                <c:pt idx="83">
                  <c:v>726.92375411945102</c:v>
                </c:pt>
              </c:numCache>
            </c:numRef>
          </c:val>
          <c:smooth val="0"/>
          <c:extLst>
            <c:ext xmlns:c16="http://schemas.microsoft.com/office/drawing/2014/chart" uri="{C3380CC4-5D6E-409C-BE32-E72D297353CC}">
              <c16:uniqueId val="{00000006-7545-49E3-8EBD-91C0699BF642}"/>
            </c:ext>
          </c:extLst>
        </c:ser>
        <c:ser>
          <c:idx val="7"/>
          <c:order val="7"/>
          <c:tx>
            <c:strRef>
              <c:f>ETP_01!$D$45</c:f>
              <c:strCache>
                <c:ptCount val="1"/>
                <c:pt idx="0">
                  <c:v>Administration publique, enseignement, sante humaine et action sociale</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ETP_01!$E$45:$CJ$45</c:f>
              <c:numCache>
                <c:formatCode>#,##0</c:formatCode>
                <c:ptCount val="84"/>
                <c:pt idx="0">
                  <c:v>150.70845082777899</c:v>
                </c:pt>
                <c:pt idx="1">
                  <c:v>147.409955320846</c:v>
                </c:pt>
                <c:pt idx="2">
                  <c:v>117.56617947055</c:v>
                </c:pt>
                <c:pt idx="3">
                  <c:v>109.80152147019</c:v>
                </c:pt>
                <c:pt idx="4">
                  <c:v>125.094817236625</c:v>
                </c:pt>
                <c:pt idx="5">
                  <c:v>111.190936776928</c:v>
                </c:pt>
                <c:pt idx="6">
                  <c:v>116.36319813585899</c:v>
                </c:pt>
                <c:pt idx="7">
                  <c:v>165.38018231008601</c:v>
                </c:pt>
                <c:pt idx="8">
                  <c:v>128.24696686835901</c:v>
                </c:pt>
                <c:pt idx="9">
                  <c:v>151.40506131843799</c:v>
                </c:pt>
                <c:pt idx="10">
                  <c:v>145.55210843737399</c:v>
                </c:pt>
                <c:pt idx="11">
                  <c:v>151.73039281727901</c:v>
                </c:pt>
                <c:pt idx="12">
                  <c:v>170.96295743927001</c:v>
                </c:pt>
                <c:pt idx="13">
                  <c:v>175.99026966860299</c:v>
                </c:pt>
                <c:pt idx="14">
                  <c:v>194.787897410742</c:v>
                </c:pt>
                <c:pt idx="15">
                  <c:v>195.79390610081799</c:v>
                </c:pt>
                <c:pt idx="16">
                  <c:v>175.44838510686401</c:v>
                </c:pt>
                <c:pt idx="17">
                  <c:v>161.02722795442301</c:v>
                </c:pt>
                <c:pt idx="18">
                  <c:v>193.10913182832201</c:v>
                </c:pt>
                <c:pt idx="19">
                  <c:v>182.04225577544099</c:v>
                </c:pt>
                <c:pt idx="20">
                  <c:v>168.22744801424</c:v>
                </c:pt>
                <c:pt idx="21">
                  <c:v>186.159821792559</c:v>
                </c:pt>
                <c:pt idx="22">
                  <c:v>182.58820529435701</c:v>
                </c:pt>
                <c:pt idx="23">
                  <c:v>183.13237771399801</c:v>
                </c:pt>
                <c:pt idx="24">
                  <c:v>171.98193150817099</c:v>
                </c:pt>
                <c:pt idx="25">
                  <c:v>200.56986887549601</c:v>
                </c:pt>
                <c:pt idx="26">
                  <c:v>220.05374030091301</c:v>
                </c:pt>
                <c:pt idx="27">
                  <c:v>229.46220478397899</c:v>
                </c:pt>
                <c:pt idx="28">
                  <c:v>222.23770559654301</c:v>
                </c:pt>
                <c:pt idx="29">
                  <c:v>199.904004967074</c:v>
                </c:pt>
                <c:pt idx="30">
                  <c:v>192.26685040456701</c:v>
                </c:pt>
                <c:pt idx="31">
                  <c:v>183.25896578622601</c:v>
                </c:pt>
                <c:pt idx="32">
                  <c:v>179.030498684261</c:v>
                </c:pt>
                <c:pt idx="33">
                  <c:v>198.14377528860899</c:v>
                </c:pt>
                <c:pt idx="34">
                  <c:v>203.29963508557501</c:v>
                </c:pt>
                <c:pt idx="35">
                  <c:v>206.216979460826</c:v>
                </c:pt>
                <c:pt idx="36">
                  <c:v>216.28258978835399</c:v>
                </c:pt>
                <c:pt idx="37">
                  <c:v>211.856201024369</c:v>
                </c:pt>
                <c:pt idx="38">
                  <c:v>223.86481893774101</c:v>
                </c:pt>
                <c:pt idx="39">
                  <c:v>220.80882759373799</c:v>
                </c:pt>
                <c:pt idx="40">
                  <c:v>210.88072190148401</c:v>
                </c:pt>
                <c:pt idx="41">
                  <c:v>221.95117419985499</c:v>
                </c:pt>
                <c:pt idx="42">
                  <c:v>230.747225355719</c:v>
                </c:pt>
                <c:pt idx="43">
                  <c:v>264.33183702195902</c:v>
                </c:pt>
                <c:pt idx="44">
                  <c:v>260.55323280773598</c:v>
                </c:pt>
                <c:pt idx="45">
                  <c:v>225.90916356884199</c:v>
                </c:pt>
                <c:pt idx="46">
                  <c:v>186.90059698214301</c:v>
                </c:pt>
                <c:pt idx="47">
                  <c:v>146.92829197110501</c:v>
                </c:pt>
                <c:pt idx="48">
                  <c:v>149.881043904801</c:v>
                </c:pt>
                <c:pt idx="49">
                  <c:v>129.76747319570299</c:v>
                </c:pt>
                <c:pt idx="50">
                  <c:v>116.00866796886901</c:v>
                </c:pt>
                <c:pt idx="51">
                  <c:v>121.96950243036601</c:v>
                </c:pt>
                <c:pt idx="52">
                  <c:v>117.250403978695</c:v>
                </c:pt>
                <c:pt idx="53">
                  <c:v>132.18133705294801</c:v>
                </c:pt>
                <c:pt idx="54">
                  <c:v>135.45047996976001</c:v>
                </c:pt>
                <c:pt idx="55">
                  <c:v>111.57460246717901</c:v>
                </c:pt>
                <c:pt idx="56">
                  <c:v>121.96678705616399</c:v>
                </c:pt>
                <c:pt idx="57">
                  <c:v>148.68769670417001</c:v>
                </c:pt>
                <c:pt idx="58">
                  <c:v>163.14529090753999</c:v>
                </c:pt>
                <c:pt idx="59">
                  <c:v>173.55396526258099</c:v>
                </c:pt>
                <c:pt idx="60">
                  <c:v>183.12254514188501</c:v>
                </c:pt>
                <c:pt idx="61">
                  <c:v>149.33363988353801</c:v>
                </c:pt>
                <c:pt idx="62">
                  <c:v>191.19407593413601</c:v>
                </c:pt>
                <c:pt idx="63">
                  <c:v>227.482449184117</c:v>
                </c:pt>
                <c:pt idx="64">
                  <c:v>194.27540534410099</c:v>
                </c:pt>
                <c:pt idx="65">
                  <c:v>200.02751635641599</c:v>
                </c:pt>
                <c:pt idx="66">
                  <c:v>218.44137181056701</c:v>
                </c:pt>
                <c:pt idx="67">
                  <c:v>251.36624401825799</c:v>
                </c:pt>
                <c:pt idx="68">
                  <c:v>283.936924519032</c:v>
                </c:pt>
                <c:pt idx="69">
                  <c:v>300.90426954903501</c:v>
                </c:pt>
                <c:pt idx="70">
                  <c:v>287.31952993837501</c:v>
                </c:pt>
                <c:pt idx="71">
                  <c:v>306.15561085023597</c:v>
                </c:pt>
                <c:pt idx="72">
                  <c:v>316.17993870438198</c:v>
                </c:pt>
                <c:pt idx="73">
                  <c:v>332.96094495203403</c:v>
                </c:pt>
                <c:pt idx="74">
                  <c:v>338.52037571091699</c:v>
                </c:pt>
                <c:pt idx="75">
                  <c:v>351.19632614235002</c:v>
                </c:pt>
                <c:pt idx="76">
                  <c:v>333.02925832352599</c:v>
                </c:pt>
                <c:pt idx="77">
                  <c:v>342.09458889357302</c:v>
                </c:pt>
                <c:pt idx="78">
                  <c:v>308.551605455752</c:v>
                </c:pt>
                <c:pt idx="79">
                  <c:v>320.74067593342301</c:v>
                </c:pt>
                <c:pt idx="80">
                  <c:v>346.75381413048001</c:v>
                </c:pt>
                <c:pt idx="81">
                  <c:v>371.073194382618</c:v>
                </c:pt>
                <c:pt idx="82">
                  <c:v>379.21642999010101</c:v>
                </c:pt>
                <c:pt idx="83">
                  <c:v>405.05500592864598</c:v>
                </c:pt>
              </c:numCache>
            </c:numRef>
          </c:val>
          <c:smooth val="0"/>
          <c:extLst>
            <c:ext xmlns:c16="http://schemas.microsoft.com/office/drawing/2014/chart" uri="{C3380CC4-5D6E-409C-BE32-E72D297353CC}">
              <c16:uniqueId val="{00000007-7545-49E3-8EBD-91C0699BF642}"/>
            </c:ext>
          </c:extLst>
        </c:ser>
        <c:ser>
          <c:idx val="8"/>
          <c:order val="8"/>
          <c:tx>
            <c:strRef>
              <c:f>ETP_01!$D$46</c:f>
              <c:strCache>
                <c:ptCount val="1"/>
                <c:pt idx="0">
                  <c:v>Autres activites de services</c:v>
                </c:pt>
              </c:strCache>
            </c:strRef>
          </c:tx>
          <c:marker>
            <c:symbol val="none"/>
          </c:marker>
          <c:cat>
            <c:strRef>
              <c:f>ETP_01!$E$29:$CJ$29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ETP_01!$E$46:$CJ$46</c:f>
              <c:numCache>
                <c:formatCode>#,##0</c:formatCode>
                <c:ptCount val="84"/>
                <c:pt idx="0">
                  <c:v>63.090380600012502</c:v>
                </c:pt>
                <c:pt idx="1">
                  <c:v>47.242779421685697</c:v>
                </c:pt>
                <c:pt idx="2">
                  <c:v>91.820456140829904</c:v>
                </c:pt>
                <c:pt idx="3">
                  <c:v>42.294672668920398</c:v>
                </c:pt>
                <c:pt idx="4">
                  <c:v>42.0570792926965</c:v>
                </c:pt>
                <c:pt idx="5">
                  <c:v>64.688768103753404</c:v>
                </c:pt>
                <c:pt idx="6">
                  <c:v>93.361800118965505</c:v>
                </c:pt>
                <c:pt idx="7">
                  <c:v>41.844768536587203</c:v>
                </c:pt>
                <c:pt idx="8">
                  <c:v>72.599499488030702</c:v>
                </c:pt>
                <c:pt idx="9">
                  <c:v>56.302659138135297</c:v>
                </c:pt>
                <c:pt idx="10">
                  <c:v>73.578761933701401</c:v>
                </c:pt>
                <c:pt idx="11">
                  <c:v>31.092023637658599</c:v>
                </c:pt>
                <c:pt idx="12">
                  <c:v>51.675214431950302</c:v>
                </c:pt>
                <c:pt idx="13">
                  <c:v>56.921961398158402</c:v>
                </c:pt>
                <c:pt idx="14">
                  <c:v>45.341155886359999</c:v>
                </c:pt>
                <c:pt idx="15">
                  <c:v>33.281271088948401</c:v>
                </c:pt>
                <c:pt idx="16">
                  <c:v>32.108554896267599</c:v>
                </c:pt>
                <c:pt idx="17">
                  <c:v>29.268915851125001</c:v>
                </c:pt>
                <c:pt idx="18">
                  <c:v>26.920321301158602</c:v>
                </c:pt>
                <c:pt idx="19">
                  <c:v>28.579168304645901</c:v>
                </c:pt>
                <c:pt idx="20">
                  <c:v>37.190198577288101</c:v>
                </c:pt>
                <c:pt idx="21">
                  <c:v>38.025999127948801</c:v>
                </c:pt>
                <c:pt idx="22">
                  <c:v>36.7115036069751</c:v>
                </c:pt>
                <c:pt idx="23">
                  <c:v>34.382867219214603</c:v>
                </c:pt>
                <c:pt idx="24">
                  <c:v>31.0982072340719</c:v>
                </c:pt>
                <c:pt idx="25">
                  <c:v>37.892456362902998</c:v>
                </c:pt>
                <c:pt idx="26">
                  <c:v>39.130671403604097</c:v>
                </c:pt>
                <c:pt idx="27">
                  <c:v>33.181018973697597</c:v>
                </c:pt>
                <c:pt idx="28">
                  <c:v>24.055099664342901</c:v>
                </c:pt>
                <c:pt idx="29">
                  <c:v>28.615468877468899</c:v>
                </c:pt>
                <c:pt idx="30">
                  <c:v>34.963268884902</c:v>
                </c:pt>
                <c:pt idx="31">
                  <c:v>26.2836463073169</c:v>
                </c:pt>
                <c:pt idx="32">
                  <c:v>32.556193725480199</c:v>
                </c:pt>
                <c:pt idx="33">
                  <c:v>30.333222307096101</c:v>
                </c:pt>
                <c:pt idx="34">
                  <c:v>25.469565129515999</c:v>
                </c:pt>
                <c:pt idx="35">
                  <c:v>21.176450119393099</c:v>
                </c:pt>
                <c:pt idx="36">
                  <c:v>30.8397068676434</c:v>
                </c:pt>
                <c:pt idx="37">
                  <c:v>26.541239407871799</c:v>
                </c:pt>
                <c:pt idx="38">
                  <c:v>29.898083222049099</c:v>
                </c:pt>
                <c:pt idx="39">
                  <c:v>29.897504801741999</c:v>
                </c:pt>
                <c:pt idx="40">
                  <c:v>34.159815707585103</c:v>
                </c:pt>
                <c:pt idx="41">
                  <c:v>27.361497211306698</c:v>
                </c:pt>
                <c:pt idx="42">
                  <c:v>29.2001124663282</c:v>
                </c:pt>
                <c:pt idx="43">
                  <c:v>21.933345618563401</c:v>
                </c:pt>
                <c:pt idx="44">
                  <c:v>26.3389463403457</c:v>
                </c:pt>
                <c:pt idx="45">
                  <c:v>28.8086258751629</c:v>
                </c:pt>
                <c:pt idx="46">
                  <c:v>31.407293414215602</c:v>
                </c:pt>
                <c:pt idx="47">
                  <c:v>33.676735638068799</c:v>
                </c:pt>
                <c:pt idx="48">
                  <c:v>31.994497724678599</c:v>
                </c:pt>
                <c:pt idx="49">
                  <c:v>20.9267461118088</c:v>
                </c:pt>
                <c:pt idx="50">
                  <c:v>26.258952462222599</c:v>
                </c:pt>
                <c:pt idx="51">
                  <c:v>33.464554536959199</c:v>
                </c:pt>
                <c:pt idx="52">
                  <c:v>58.983710453834398</c:v>
                </c:pt>
                <c:pt idx="53">
                  <c:v>47.018529030032298</c:v>
                </c:pt>
                <c:pt idx="54">
                  <c:v>42.871182738947397</c:v>
                </c:pt>
                <c:pt idx="55">
                  <c:v>41.217978525498403</c:v>
                </c:pt>
                <c:pt idx="56">
                  <c:v>45.876603450355901</c:v>
                </c:pt>
                <c:pt idx="57">
                  <c:v>42.137545234700603</c:v>
                </c:pt>
                <c:pt idx="58">
                  <c:v>51.141166369883997</c:v>
                </c:pt>
                <c:pt idx="59">
                  <c:v>51.787185961305099</c:v>
                </c:pt>
                <c:pt idx="60">
                  <c:v>42.344667112696897</c:v>
                </c:pt>
                <c:pt idx="61">
                  <c:v>17.843129030540499</c:v>
                </c:pt>
                <c:pt idx="62">
                  <c:v>30.150189875437199</c:v>
                </c:pt>
                <c:pt idx="63">
                  <c:v>26.844893797616599</c:v>
                </c:pt>
                <c:pt idx="64">
                  <c:v>17.229676910221698</c:v>
                </c:pt>
                <c:pt idx="65">
                  <c:v>23.264289299326599</c:v>
                </c:pt>
                <c:pt idx="66">
                  <c:v>82.968318360197998</c:v>
                </c:pt>
                <c:pt idx="67">
                  <c:v>68.043486810639095</c:v>
                </c:pt>
                <c:pt idx="68">
                  <c:v>67.2239136942611</c:v>
                </c:pt>
                <c:pt idx="69">
                  <c:v>76.466802142631494</c:v>
                </c:pt>
                <c:pt idx="70">
                  <c:v>102.876618567725</c:v>
                </c:pt>
                <c:pt idx="71">
                  <c:v>109.446951861004</c:v>
                </c:pt>
                <c:pt idx="72">
                  <c:v>54.66692933721</c:v>
                </c:pt>
                <c:pt idx="73">
                  <c:v>57.166557989845302</c:v>
                </c:pt>
                <c:pt idx="74">
                  <c:v>53.131982912134497</c:v>
                </c:pt>
                <c:pt idx="75">
                  <c:v>37.039674402422698</c:v>
                </c:pt>
                <c:pt idx="76">
                  <c:v>36.104058250894397</c:v>
                </c:pt>
                <c:pt idx="77">
                  <c:v>46.729071692833202</c:v>
                </c:pt>
                <c:pt idx="78">
                  <c:v>51.537062597004798</c:v>
                </c:pt>
                <c:pt idx="79">
                  <c:v>35.473492168861398</c:v>
                </c:pt>
                <c:pt idx="80">
                  <c:v>19.547326976147701</c:v>
                </c:pt>
                <c:pt idx="81">
                  <c:v>24.206971481539199</c:v>
                </c:pt>
                <c:pt idx="82">
                  <c:v>28.033685328166001</c:v>
                </c:pt>
                <c:pt idx="83">
                  <c:v>20.890298830379201</c:v>
                </c:pt>
              </c:numCache>
            </c:numRef>
          </c:val>
          <c:smooth val="0"/>
          <c:extLst>
            <c:ext xmlns:c16="http://schemas.microsoft.com/office/drawing/2014/chart" uri="{C3380CC4-5D6E-409C-BE32-E72D297353CC}">
              <c16:uniqueId val="{00000008-7545-49E3-8EBD-91C0699BF642}"/>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pt idx="50">
                  <c:v>2.977824873336863E-2</c:v>
                </c:pt>
              </c:numCache>
            </c:numRef>
          </c:val>
          <c:smooth val="0"/>
          <c:extLst>
            <c:ext xmlns:c16="http://schemas.microsoft.com/office/drawing/2014/chart" uri="{C3380CC4-5D6E-409C-BE32-E72D297353CC}">
              <c16:uniqueId val="{00000000-7885-49E0-98DE-B5384C7B49A1}"/>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pt idx="50">
                  <c:v>0.10550715375170665</c:v>
                </c:pt>
              </c:numCache>
            </c:numRef>
          </c:val>
          <c:smooth val="0"/>
          <c:extLst>
            <c:ext xmlns:c16="http://schemas.microsoft.com/office/drawing/2014/chart" uri="{C3380CC4-5D6E-409C-BE32-E72D297353CC}">
              <c16:uniqueId val="{00000001-7885-49E0-98DE-B5384C7B49A1}"/>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pt idx="50">
                  <c:v>7.2736587698394237E-2</c:v>
                </c:pt>
              </c:numCache>
            </c:numRef>
          </c:val>
          <c:smooth val="0"/>
          <c:extLst>
            <c:ext xmlns:c16="http://schemas.microsoft.com/office/drawing/2014/chart" uri="{C3380CC4-5D6E-409C-BE32-E72D297353CC}">
              <c16:uniqueId val="{00000002-7885-49E0-98DE-B5384C7B49A1}"/>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pt idx="50">
                  <c:v>3.1664245568311919E-2</c:v>
                </c:pt>
              </c:numCache>
            </c:numRef>
          </c:val>
          <c:smooth val="0"/>
          <c:extLst>
            <c:ext xmlns:c16="http://schemas.microsoft.com/office/drawing/2014/chart" uri="{C3380CC4-5D6E-409C-BE32-E72D297353CC}">
              <c16:uniqueId val="{00000003-7885-49E0-98DE-B5384C7B49A1}"/>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pt idx="50">
                  <c:v>2.1472452938713403E-3</c:v>
                </c:pt>
              </c:numCache>
            </c:numRef>
          </c:val>
          <c:smooth val="0"/>
          <c:extLst>
            <c:ext xmlns:c16="http://schemas.microsoft.com/office/drawing/2014/chart" uri="{C3380CC4-5D6E-409C-BE32-E72D297353CC}">
              <c16:uniqueId val="{00000004-7885-49E0-98DE-B5384C7B49A1}"/>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pt idx="50">
                  <c:v>2.977824873336863E-2</c:v>
                </c:pt>
              </c:numCache>
            </c:numRef>
          </c:val>
          <c:smooth val="0"/>
          <c:extLst>
            <c:ext xmlns:c16="http://schemas.microsoft.com/office/drawing/2014/chart" uri="{C3380CC4-5D6E-409C-BE32-E72D297353CC}">
              <c16:uniqueId val="{00000000-EE72-426E-A84E-904CA1EA45C9}"/>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pt idx="50">
                  <c:v>0.10550715375170665</c:v>
                </c:pt>
              </c:numCache>
            </c:numRef>
          </c:val>
          <c:smooth val="0"/>
          <c:extLst>
            <c:ext xmlns:c16="http://schemas.microsoft.com/office/drawing/2014/chart" uri="{C3380CC4-5D6E-409C-BE32-E72D297353CC}">
              <c16:uniqueId val="{00000001-EE72-426E-A84E-904CA1EA45C9}"/>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pt idx="50">
                  <c:v>7.2736587698394237E-2</c:v>
                </c:pt>
              </c:numCache>
            </c:numRef>
          </c:val>
          <c:smooth val="0"/>
          <c:extLst>
            <c:ext xmlns:c16="http://schemas.microsoft.com/office/drawing/2014/chart" uri="{C3380CC4-5D6E-409C-BE32-E72D297353CC}">
              <c16:uniqueId val="{00000002-EE72-426E-A84E-904CA1EA45C9}"/>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pt idx="50">
                  <c:v>3.1664245568311919E-2</c:v>
                </c:pt>
              </c:numCache>
            </c:numRef>
          </c:val>
          <c:smooth val="0"/>
          <c:extLst>
            <c:ext xmlns:c16="http://schemas.microsoft.com/office/drawing/2014/chart" uri="{C3380CC4-5D6E-409C-BE32-E72D297353CC}">
              <c16:uniqueId val="{00000003-EE72-426E-A84E-904CA1EA45C9}"/>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pt idx="50">
                  <c:v>2.1472452938713403E-3</c:v>
                </c:pt>
              </c:numCache>
            </c:numRef>
          </c:val>
          <c:smooth val="0"/>
          <c:extLst>
            <c:ext xmlns:c16="http://schemas.microsoft.com/office/drawing/2014/chart" uri="{C3380CC4-5D6E-409C-BE32-E72D297353CC}">
              <c16:uniqueId val="{00000004-EE72-426E-A84E-904CA1EA45C9}"/>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pt idx="50">
                  <c:v>2.977824873336863E-2</c:v>
                </c:pt>
              </c:numCache>
            </c:numRef>
          </c:val>
          <c:smooth val="0"/>
          <c:extLst>
            <c:ext xmlns:c16="http://schemas.microsoft.com/office/drawing/2014/chart" uri="{C3380CC4-5D6E-409C-BE32-E72D297353CC}">
              <c16:uniqueId val="{00000000-6FF7-48B1-8C9B-003A637ECC36}"/>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pt idx="50">
                  <c:v>0.10550715375170665</c:v>
                </c:pt>
              </c:numCache>
            </c:numRef>
          </c:val>
          <c:smooth val="0"/>
          <c:extLst>
            <c:ext xmlns:c16="http://schemas.microsoft.com/office/drawing/2014/chart" uri="{C3380CC4-5D6E-409C-BE32-E72D297353CC}">
              <c16:uniqueId val="{00000001-6FF7-48B1-8C9B-003A637ECC36}"/>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pt idx="50">
                  <c:v>7.2736587698394237E-2</c:v>
                </c:pt>
              </c:numCache>
            </c:numRef>
          </c:val>
          <c:smooth val="0"/>
          <c:extLst>
            <c:ext xmlns:c16="http://schemas.microsoft.com/office/drawing/2014/chart" uri="{C3380CC4-5D6E-409C-BE32-E72D297353CC}">
              <c16:uniqueId val="{00000002-6FF7-48B1-8C9B-003A637ECC36}"/>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pt idx="50">
                  <c:v>3.1664245568311919E-2</c:v>
                </c:pt>
              </c:numCache>
            </c:numRef>
          </c:val>
          <c:smooth val="0"/>
          <c:extLst>
            <c:ext xmlns:c16="http://schemas.microsoft.com/office/drawing/2014/chart" uri="{C3380CC4-5D6E-409C-BE32-E72D297353CC}">
              <c16:uniqueId val="{00000003-6FF7-48B1-8C9B-003A637ECC36}"/>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pt idx="50">
                  <c:v>2.1472452938713403E-3</c:v>
                </c:pt>
              </c:numCache>
            </c:numRef>
          </c:val>
          <c:smooth val="0"/>
          <c:extLst>
            <c:ext xmlns:c16="http://schemas.microsoft.com/office/drawing/2014/chart" uri="{C3380CC4-5D6E-409C-BE32-E72D297353CC}">
              <c16:uniqueId val="{00000004-6FF7-48B1-8C9B-003A637ECC36}"/>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TdR_03!$C$86:$BB$86</c:f>
              <c:numCache>
                <c:formatCode>0.0%</c:formatCode>
                <c:ptCount val="52"/>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pt idx="50">
                  <c:v>2.977824873336863E-2</c:v>
                </c:pt>
                <c:pt idx="51">
                  <c:v>3.0652557065137809E-2</c:v>
                </c:pt>
              </c:numCache>
            </c:numRef>
          </c:val>
          <c:smooth val="0"/>
          <c:extLst>
            <c:ext xmlns:c16="http://schemas.microsoft.com/office/drawing/2014/chart" uri="{C3380CC4-5D6E-409C-BE32-E72D297353CC}">
              <c16:uniqueId val="{00000000-6DC7-4669-9366-B38F8177306A}"/>
            </c:ext>
          </c:extLst>
        </c:ser>
        <c:ser>
          <c:idx val="1"/>
          <c:order val="1"/>
          <c:tx>
            <c:strRef>
              <c:f>TdR_03!$B$87</c:f>
              <c:strCache>
                <c:ptCount val="1"/>
                <c:pt idx="0">
                  <c:v>Industrie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TdR_03!$C$87:$BB$87</c:f>
              <c:numCache>
                <c:formatCode>0.0%</c:formatCode>
                <c:ptCount val="52"/>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pt idx="50">
                  <c:v>0.10550715375170665</c:v>
                </c:pt>
                <c:pt idx="51">
                  <c:v>9.9533415890685456E-2</c:v>
                </c:pt>
              </c:numCache>
            </c:numRef>
          </c:val>
          <c:smooth val="0"/>
          <c:extLst>
            <c:ext xmlns:c16="http://schemas.microsoft.com/office/drawing/2014/chart" uri="{C3380CC4-5D6E-409C-BE32-E72D297353CC}">
              <c16:uniqueId val="{00000001-6DC7-4669-9366-B38F8177306A}"/>
            </c:ext>
          </c:extLst>
        </c:ser>
        <c:ser>
          <c:idx val="2"/>
          <c:order val="2"/>
          <c:tx>
            <c:strRef>
              <c:f>TdR_03!$B$88</c:f>
              <c:strCache>
                <c:ptCount val="1"/>
                <c:pt idx="0">
                  <c:v>Construction</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TdR_03!$C$88:$BB$88</c:f>
              <c:numCache>
                <c:formatCode>0.0%</c:formatCode>
                <c:ptCount val="52"/>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pt idx="50">
                  <c:v>7.2736587698394237E-2</c:v>
                </c:pt>
                <c:pt idx="51">
                  <c:v>6.8180459125190371E-2</c:v>
                </c:pt>
              </c:numCache>
            </c:numRef>
          </c:val>
          <c:smooth val="0"/>
          <c:extLst>
            <c:ext xmlns:c16="http://schemas.microsoft.com/office/drawing/2014/chart" uri="{C3380CC4-5D6E-409C-BE32-E72D297353CC}">
              <c16:uniqueId val="{00000002-6DC7-4669-9366-B38F8177306A}"/>
            </c:ext>
          </c:extLst>
        </c:ser>
        <c:ser>
          <c:idx val="3"/>
          <c:order val="3"/>
          <c:tx>
            <c:strRef>
              <c:f>TdR_03!$B$89</c:f>
              <c:strCache>
                <c:ptCount val="1"/>
                <c:pt idx="0">
                  <c:v>Tertiaire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TdR_03!$C$89:$BB$89</c:f>
              <c:numCache>
                <c:formatCode>0.0%</c:formatCode>
                <c:ptCount val="52"/>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pt idx="50">
                  <c:v>3.1664245568311919E-2</c:v>
                </c:pt>
                <c:pt idx="51">
                  <c:v>3.1477742127133647E-2</c:v>
                </c:pt>
              </c:numCache>
            </c:numRef>
          </c:val>
          <c:smooth val="0"/>
          <c:extLst>
            <c:ext xmlns:c16="http://schemas.microsoft.com/office/drawing/2014/chart" uri="{C3380CC4-5D6E-409C-BE32-E72D297353CC}">
              <c16:uniqueId val="{00000003-6DC7-4669-9366-B38F8177306A}"/>
            </c:ext>
          </c:extLst>
        </c:ser>
        <c:ser>
          <c:idx val="4"/>
          <c:order val="4"/>
          <c:tx>
            <c:strRef>
              <c:f>TdR_03!$B$90</c:f>
              <c:strCache>
                <c:ptCount val="1"/>
                <c:pt idx="0">
                  <c:v>Tertiaire non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TdR_03!$C$90:$BB$90</c:f>
              <c:numCache>
                <c:formatCode>0.0%</c:formatCode>
                <c:ptCount val="52"/>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pt idx="50">
                  <c:v>2.1472452938713403E-3</c:v>
                </c:pt>
                <c:pt idx="51">
                  <c:v>2.3898604559630431E-3</c:v>
                </c:pt>
              </c:numCache>
            </c:numRef>
          </c:val>
          <c:smooth val="0"/>
          <c:extLst>
            <c:ext xmlns:c16="http://schemas.microsoft.com/office/drawing/2014/chart" uri="{C3380CC4-5D6E-409C-BE32-E72D297353CC}">
              <c16:uniqueId val="{00000004-6DC7-4669-9366-B38F8177306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TdR_03!$C$86:$BF$86</c:f>
              <c:numCache>
                <c:formatCode>0.0%</c:formatCode>
                <c:ptCount val="56"/>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pt idx="50">
                  <c:v>2.977824873336863E-2</c:v>
                </c:pt>
                <c:pt idx="51">
                  <c:v>3.0652557065137809E-2</c:v>
                </c:pt>
                <c:pt idx="52">
                  <c:v>3.3510399347468113E-2</c:v>
                </c:pt>
                <c:pt idx="53">
                  <c:v>3.0828776553313016E-2</c:v>
                </c:pt>
                <c:pt idx="54">
                  <c:v>3.2481480281907664E-2</c:v>
                </c:pt>
                <c:pt idx="55">
                  <c:v>3.0367337436425761E-2</c:v>
                </c:pt>
              </c:numCache>
            </c:numRef>
          </c:val>
          <c:smooth val="0"/>
          <c:extLst>
            <c:ext xmlns:c16="http://schemas.microsoft.com/office/drawing/2014/chart" uri="{C3380CC4-5D6E-409C-BE32-E72D297353CC}">
              <c16:uniqueId val="{00000000-8B75-4FCD-9F92-7C1DA7575BFA}"/>
            </c:ext>
          </c:extLst>
        </c:ser>
        <c:ser>
          <c:idx val="1"/>
          <c:order val="1"/>
          <c:tx>
            <c:strRef>
              <c:f>TdR_03!$B$87</c:f>
              <c:strCache>
                <c:ptCount val="1"/>
                <c:pt idx="0">
                  <c:v>Industrie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TdR_03!$C$87:$BF$87</c:f>
              <c:numCache>
                <c:formatCode>0.0%</c:formatCode>
                <c:ptCount val="56"/>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pt idx="50">
                  <c:v>0.10550715375170665</c:v>
                </c:pt>
                <c:pt idx="51">
                  <c:v>9.9533415890685456E-2</c:v>
                </c:pt>
                <c:pt idx="52">
                  <c:v>9.6032948493739168E-2</c:v>
                </c:pt>
                <c:pt idx="53">
                  <c:v>8.7440325268362901E-2</c:v>
                </c:pt>
                <c:pt idx="54">
                  <c:v>7.9074573404216322E-2</c:v>
                </c:pt>
                <c:pt idx="55">
                  <c:v>8.2682696487481624E-2</c:v>
                </c:pt>
              </c:numCache>
            </c:numRef>
          </c:val>
          <c:smooth val="0"/>
          <c:extLst>
            <c:ext xmlns:c16="http://schemas.microsoft.com/office/drawing/2014/chart" uri="{C3380CC4-5D6E-409C-BE32-E72D297353CC}">
              <c16:uniqueId val="{00000001-8B75-4FCD-9F92-7C1DA7575BFA}"/>
            </c:ext>
          </c:extLst>
        </c:ser>
        <c:ser>
          <c:idx val="2"/>
          <c:order val="2"/>
          <c:tx>
            <c:strRef>
              <c:f>TdR_03!$B$88</c:f>
              <c:strCache>
                <c:ptCount val="1"/>
                <c:pt idx="0">
                  <c:v>Construction</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TdR_03!$C$88:$BF$88</c:f>
              <c:numCache>
                <c:formatCode>0.0%</c:formatCode>
                <c:ptCount val="56"/>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pt idx="50">
                  <c:v>7.2736587698394237E-2</c:v>
                </c:pt>
                <c:pt idx="51">
                  <c:v>6.8180459125190371E-2</c:v>
                </c:pt>
                <c:pt idx="52">
                  <c:v>7.1367133103604471E-2</c:v>
                </c:pt>
                <c:pt idx="53">
                  <c:v>6.4251732008599557E-2</c:v>
                </c:pt>
                <c:pt idx="54">
                  <c:v>6.2695163046412525E-2</c:v>
                </c:pt>
                <c:pt idx="55">
                  <c:v>7.024359103836772E-2</c:v>
                </c:pt>
              </c:numCache>
            </c:numRef>
          </c:val>
          <c:smooth val="0"/>
          <c:extLst>
            <c:ext xmlns:c16="http://schemas.microsoft.com/office/drawing/2014/chart" uri="{C3380CC4-5D6E-409C-BE32-E72D297353CC}">
              <c16:uniqueId val="{00000002-8B75-4FCD-9F92-7C1DA7575BFA}"/>
            </c:ext>
          </c:extLst>
        </c:ser>
        <c:ser>
          <c:idx val="3"/>
          <c:order val="3"/>
          <c:tx>
            <c:strRef>
              <c:f>TdR_03!$B$89</c:f>
              <c:strCache>
                <c:ptCount val="1"/>
                <c:pt idx="0">
                  <c:v>Tertiaire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TdR_03!$C$89:$BF$89</c:f>
              <c:numCache>
                <c:formatCode>0.0%</c:formatCode>
                <c:ptCount val="56"/>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pt idx="50">
                  <c:v>3.1664245568311919E-2</c:v>
                </c:pt>
                <c:pt idx="51">
                  <c:v>3.1477742127133647E-2</c:v>
                </c:pt>
                <c:pt idx="52">
                  <c:v>3.0558579065342022E-2</c:v>
                </c:pt>
                <c:pt idx="53">
                  <c:v>3.1862537575576735E-2</c:v>
                </c:pt>
                <c:pt idx="54">
                  <c:v>2.7375792423198066E-2</c:v>
                </c:pt>
                <c:pt idx="55">
                  <c:v>2.7068595774051615E-2</c:v>
                </c:pt>
              </c:numCache>
            </c:numRef>
          </c:val>
          <c:smooth val="0"/>
          <c:extLst>
            <c:ext xmlns:c16="http://schemas.microsoft.com/office/drawing/2014/chart" uri="{C3380CC4-5D6E-409C-BE32-E72D297353CC}">
              <c16:uniqueId val="{00000003-8B75-4FCD-9F92-7C1DA7575BFA}"/>
            </c:ext>
          </c:extLst>
        </c:ser>
        <c:ser>
          <c:idx val="4"/>
          <c:order val="4"/>
          <c:tx>
            <c:strRef>
              <c:f>TdR_03!$B$90</c:f>
              <c:strCache>
                <c:ptCount val="1"/>
                <c:pt idx="0">
                  <c:v>Tertiaire non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TdR_03!$C$90:$BF$90</c:f>
              <c:numCache>
                <c:formatCode>0.0%</c:formatCode>
                <c:ptCount val="56"/>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pt idx="50">
                  <c:v>2.1472452938713403E-3</c:v>
                </c:pt>
                <c:pt idx="51">
                  <c:v>2.3898604559630431E-3</c:v>
                </c:pt>
                <c:pt idx="52">
                  <c:v>2.3501970460251828E-3</c:v>
                </c:pt>
                <c:pt idx="53">
                  <c:v>2.1791052428273092E-3</c:v>
                </c:pt>
                <c:pt idx="54">
                  <c:v>1.9579679809226887E-3</c:v>
                </c:pt>
                <c:pt idx="55">
                  <c:v>1.5828891726654285E-3</c:v>
                </c:pt>
              </c:numCache>
            </c:numRef>
          </c:val>
          <c:smooth val="0"/>
          <c:extLst>
            <c:ext xmlns:c16="http://schemas.microsoft.com/office/drawing/2014/chart" uri="{C3380CC4-5D6E-409C-BE32-E72D297353CC}">
              <c16:uniqueId val="{00000004-8B75-4FCD-9F92-7C1DA7575BF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TdR_03!$C$86:$BG$86</c:f>
              <c:numCache>
                <c:formatCode>0.0%</c:formatCode>
                <c:ptCount val="57"/>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pt idx="50">
                  <c:v>2.977824873336863E-2</c:v>
                </c:pt>
                <c:pt idx="51">
                  <c:v>3.0652557065137809E-2</c:v>
                </c:pt>
                <c:pt idx="52">
                  <c:v>3.3510399347468113E-2</c:v>
                </c:pt>
                <c:pt idx="53">
                  <c:v>3.0828776553313016E-2</c:v>
                </c:pt>
                <c:pt idx="54">
                  <c:v>3.2481480281907664E-2</c:v>
                </c:pt>
                <c:pt idx="55">
                  <c:v>3.0367337436425761E-2</c:v>
                </c:pt>
                <c:pt idx="56">
                  <c:v>2.8383737373958069E-2</c:v>
                </c:pt>
              </c:numCache>
            </c:numRef>
          </c:val>
          <c:smooth val="0"/>
          <c:extLst>
            <c:ext xmlns:c16="http://schemas.microsoft.com/office/drawing/2014/chart" uri="{C3380CC4-5D6E-409C-BE32-E72D297353CC}">
              <c16:uniqueId val="{00000000-2F35-4FA7-A1EA-A71168A4896B}"/>
            </c:ext>
          </c:extLst>
        </c:ser>
        <c:ser>
          <c:idx val="1"/>
          <c:order val="1"/>
          <c:tx>
            <c:strRef>
              <c:f>TdR_03!$B$87</c:f>
              <c:strCache>
                <c:ptCount val="1"/>
                <c:pt idx="0">
                  <c:v>Industrie</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TdR_03!$C$87:$BG$87</c:f>
              <c:numCache>
                <c:formatCode>0.0%</c:formatCode>
                <c:ptCount val="57"/>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pt idx="50">
                  <c:v>0.10550715375170665</c:v>
                </c:pt>
                <c:pt idx="51">
                  <c:v>9.9533415890685456E-2</c:v>
                </c:pt>
                <c:pt idx="52">
                  <c:v>9.6032948493739168E-2</c:v>
                </c:pt>
                <c:pt idx="53">
                  <c:v>8.7440325268362901E-2</c:v>
                </c:pt>
                <c:pt idx="54">
                  <c:v>7.9074573404216322E-2</c:v>
                </c:pt>
                <c:pt idx="55">
                  <c:v>8.2682696487481624E-2</c:v>
                </c:pt>
                <c:pt idx="56">
                  <c:v>7.5955309691700071E-2</c:v>
                </c:pt>
              </c:numCache>
            </c:numRef>
          </c:val>
          <c:smooth val="0"/>
          <c:extLst>
            <c:ext xmlns:c16="http://schemas.microsoft.com/office/drawing/2014/chart" uri="{C3380CC4-5D6E-409C-BE32-E72D297353CC}">
              <c16:uniqueId val="{00000001-2F35-4FA7-A1EA-A71168A4896B}"/>
            </c:ext>
          </c:extLst>
        </c:ser>
        <c:ser>
          <c:idx val="2"/>
          <c:order val="2"/>
          <c:tx>
            <c:strRef>
              <c:f>TdR_03!$B$88</c:f>
              <c:strCache>
                <c:ptCount val="1"/>
                <c:pt idx="0">
                  <c:v>Construction</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TdR_03!$C$88:$BG$88</c:f>
              <c:numCache>
                <c:formatCode>0.0%</c:formatCode>
                <c:ptCount val="57"/>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pt idx="50">
                  <c:v>7.2736587698394237E-2</c:v>
                </c:pt>
                <c:pt idx="51">
                  <c:v>6.8180459125190371E-2</c:v>
                </c:pt>
                <c:pt idx="52">
                  <c:v>7.1367133103604471E-2</c:v>
                </c:pt>
                <c:pt idx="53">
                  <c:v>6.4251732008599557E-2</c:v>
                </c:pt>
                <c:pt idx="54">
                  <c:v>6.2695163046412525E-2</c:v>
                </c:pt>
                <c:pt idx="55">
                  <c:v>7.024359103836772E-2</c:v>
                </c:pt>
                <c:pt idx="56">
                  <c:v>6.7911422160629897E-2</c:v>
                </c:pt>
              </c:numCache>
            </c:numRef>
          </c:val>
          <c:smooth val="0"/>
          <c:extLst>
            <c:ext xmlns:c16="http://schemas.microsoft.com/office/drawing/2014/chart" uri="{C3380CC4-5D6E-409C-BE32-E72D297353CC}">
              <c16:uniqueId val="{00000002-2F35-4FA7-A1EA-A71168A4896B}"/>
            </c:ext>
          </c:extLst>
        </c:ser>
        <c:ser>
          <c:idx val="3"/>
          <c:order val="3"/>
          <c:tx>
            <c:strRef>
              <c:f>TdR_03!$B$89</c:f>
              <c:strCache>
                <c:ptCount val="1"/>
                <c:pt idx="0">
                  <c:v>Tertiaire marchand</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TdR_03!$C$89:$BG$89</c:f>
              <c:numCache>
                <c:formatCode>0.0%</c:formatCode>
                <c:ptCount val="57"/>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pt idx="50">
                  <c:v>3.1664245568311919E-2</c:v>
                </c:pt>
                <c:pt idx="51">
                  <c:v>3.1477742127133647E-2</c:v>
                </c:pt>
                <c:pt idx="52">
                  <c:v>3.0558579065342022E-2</c:v>
                </c:pt>
                <c:pt idx="53">
                  <c:v>3.1862537575576735E-2</c:v>
                </c:pt>
                <c:pt idx="54">
                  <c:v>2.7375792423198066E-2</c:v>
                </c:pt>
                <c:pt idx="55">
                  <c:v>2.7068595774051615E-2</c:v>
                </c:pt>
                <c:pt idx="56">
                  <c:v>2.4489325999831616E-2</c:v>
                </c:pt>
              </c:numCache>
            </c:numRef>
          </c:val>
          <c:smooth val="0"/>
          <c:extLst>
            <c:ext xmlns:c16="http://schemas.microsoft.com/office/drawing/2014/chart" uri="{C3380CC4-5D6E-409C-BE32-E72D297353CC}">
              <c16:uniqueId val="{00000003-2F35-4FA7-A1EA-A71168A4896B}"/>
            </c:ext>
          </c:extLst>
        </c:ser>
        <c:ser>
          <c:idx val="4"/>
          <c:order val="4"/>
          <c:tx>
            <c:strRef>
              <c:f>TdR_03!$B$90</c:f>
              <c:strCache>
                <c:ptCount val="1"/>
                <c:pt idx="0">
                  <c:v>Tertiaire non marchand</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TdR_03!$C$90:$BG$90</c:f>
              <c:numCache>
                <c:formatCode>0.0%</c:formatCode>
                <c:ptCount val="57"/>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pt idx="50">
                  <c:v>2.1472452938713403E-3</c:v>
                </c:pt>
                <c:pt idx="51">
                  <c:v>2.3898604559630431E-3</c:v>
                </c:pt>
                <c:pt idx="52">
                  <c:v>2.3501970460251828E-3</c:v>
                </c:pt>
                <c:pt idx="53">
                  <c:v>2.1791052428273092E-3</c:v>
                </c:pt>
                <c:pt idx="54">
                  <c:v>1.9579679809226887E-3</c:v>
                </c:pt>
                <c:pt idx="55">
                  <c:v>1.5828891726654285E-3</c:v>
                </c:pt>
                <c:pt idx="56">
                  <c:v>1.4043838341030171E-3</c:v>
                </c:pt>
              </c:numCache>
            </c:numRef>
          </c:val>
          <c:smooth val="0"/>
          <c:extLst>
            <c:ext xmlns:c16="http://schemas.microsoft.com/office/drawing/2014/chart" uri="{C3380CC4-5D6E-409C-BE32-E72D297353CC}">
              <c16:uniqueId val="{00000004-2F35-4FA7-A1EA-A71168A4896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TdR_03!$C$86:$BI$86</c:f>
              <c:numCache>
                <c:formatCode>0.0%</c:formatCode>
                <c:ptCount val="59"/>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pt idx="50">
                  <c:v>2.977824873336863E-2</c:v>
                </c:pt>
                <c:pt idx="51">
                  <c:v>3.0652557065137809E-2</c:v>
                </c:pt>
                <c:pt idx="52">
                  <c:v>3.3510399347468113E-2</c:v>
                </c:pt>
                <c:pt idx="53">
                  <c:v>3.0828776553313016E-2</c:v>
                </c:pt>
                <c:pt idx="54">
                  <c:v>3.2481480281907664E-2</c:v>
                </c:pt>
                <c:pt idx="55">
                  <c:v>3.0367337436425761E-2</c:v>
                </c:pt>
                <c:pt idx="56">
                  <c:v>2.8383737373958069E-2</c:v>
                </c:pt>
                <c:pt idx="57">
                  <c:v>2.4406435740585333E-2</c:v>
                </c:pt>
                <c:pt idx="58">
                  <c:v>3.1603945041694198E-2</c:v>
                </c:pt>
              </c:numCache>
            </c:numRef>
          </c:val>
          <c:smooth val="0"/>
          <c:extLst>
            <c:ext xmlns:c16="http://schemas.microsoft.com/office/drawing/2014/chart" uri="{C3380CC4-5D6E-409C-BE32-E72D297353CC}">
              <c16:uniqueId val="{00000000-C79A-47E5-B17B-1960B83D67F6}"/>
            </c:ext>
          </c:extLst>
        </c:ser>
        <c:ser>
          <c:idx val="1"/>
          <c:order val="1"/>
          <c:tx>
            <c:strRef>
              <c:f>TdR_03!$B$87</c:f>
              <c:strCache>
                <c:ptCount val="1"/>
                <c:pt idx="0">
                  <c:v>Industrie</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TdR_03!$C$87:$BI$87</c:f>
              <c:numCache>
                <c:formatCode>0.0%</c:formatCode>
                <c:ptCount val="59"/>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pt idx="50">
                  <c:v>0.10550715375170665</c:v>
                </c:pt>
                <c:pt idx="51">
                  <c:v>9.9533415890685456E-2</c:v>
                </c:pt>
                <c:pt idx="52">
                  <c:v>9.6032948493739168E-2</c:v>
                </c:pt>
                <c:pt idx="53">
                  <c:v>8.7440325268362901E-2</c:v>
                </c:pt>
                <c:pt idx="54">
                  <c:v>7.9074573404216322E-2</c:v>
                </c:pt>
                <c:pt idx="55">
                  <c:v>8.2682696487481624E-2</c:v>
                </c:pt>
                <c:pt idx="56">
                  <c:v>7.5955309691700071E-2</c:v>
                </c:pt>
                <c:pt idx="57">
                  <c:v>7.9841722113603561E-2</c:v>
                </c:pt>
                <c:pt idx="58">
                  <c:v>8.1655834938652291E-2</c:v>
                </c:pt>
              </c:numCache>
            </c:numRef>
          </c:val>
          <c:smooth val="0"/>
          <c:extLst>
            <c:ext xmlns:c16="http://schemas.microsoft.com/office/drawing/2014/chart" uri="{C3380CC4-5D6E-409C-BE32-E72D297353CC}">
              <c16:uniqueId val="{00000001-C79A-47E5-B17B-1960B83D67F6}"/>
            </c:ext>
          </c:extLst>
        </c:ser>
        <c:ser>
          <c:idx val="2"/>
          <c:order val="2"/>
          <c:tx>
            <c:strRef>
              <c:f>TdR_03!$B$88</c:f>
              <c:strCache>
                <c:ptCount val="1"/>
                <c:pt idx="0">
                  <c:v>Construction</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TdR_03!$C$88:$BI$88</c:f>
              <c:numCache>
                <c:formatCode>0.0%</c:formatCode>
                <c:ptCount val="59"/>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pt idx="50">
                  <c:v>7.2736587698394237E-2</c:v>
                </c:pt>
                <c:pt idx="51">
                  <c:v>6.8180459125190371E-2</c:v>
                </c:pt>
                <c:pt idx="52">
                  <c:v>7.1367133103604471E-2</c:v>
                </c:pt>
                <c:pt idx="53">
                  <c:v>6.4251732008599557E-2</c:v>
                </c:pt>
                <c:pt idx="54">
                  <c:v>6.2695163046412525E-2</c:v>
                </c:pt>
                <c:pt idx="55">
                  <c:v>7.024359103836772E-2</c:v>
                </c:pt>
                <c:pt idx="56">
                  <c:v>6.7911422160629897E-2</c:v>
                </c:pt>
                <c:pt idx="57">
                  <c:v>6.5664639726652305E-2</c:v>
                </c:pt>
                <c:pt idx="58">
                  <c:v>6.794666267730487E-2</c:v>
                </c:pt>
              </c:numCache>
            </c:numRef>
          </c:val>
          <c:smooth val="0"/>
          <c:extLst>
            <c:ext xmlns:c16="http://schemas.microsoft.com/office/drawing/2014/chart" uri="{C3380CC4-5D6E-409C-BE32-E72D297353CC}">
              <c16:uniqueId val="{00000002-C79A-47E5-B17B-1960B83D67F6}"/>
            </c:ext>
          </c:extLst>
        </c:ser>
        <c:ser>
          <c:idx val="3"/>
          <c:order val="3"/>
          <c:tx>
            <c:strRef>
              <c:f>TdR_03!$B$89</c:f>
              <c:strCache>
                <c:ptCount val="1"/>
                <c:pt idx="0">
                  <c:v>Tertiaire marchand</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TdR_03!$C$89:$BI$89</c:f>
              <c:numCache>
                <c:formatCode>0.0%</c:formatCode>
                <c:ptCount val="59"/>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pt idx="50">
                  <c:v>3.1664245568311919E-2</c:v>
                </c:pt>
                <c:pt idx="51">
                  <c:v>3.1477742127133647E-2</c:v>
                </c:pt>
                <c:pt idx="52">
                  <c:v>3.0558579065342022E-2</c:v>
                </c:pt>
                <c:pt idx="53">
                  <c:v>3.1862537575576735E-2</c:v>
                </c:pt>
                <c:pt idx="54">
                  <c:v>2.7375792423198066E-2</c:v>
                </c:pt>
                <c:pt idx="55">
                  <c:v>2.7068595774051615E-2</c:v>
                </c:pt>
                <c:pt idx="56">
                  <c:v>2.4489325999831616E-2</c:v>
                </c:pt>
                <c:pt idx="57">
                  <c:v>2.397701070688301E-2</c:v>
                </c:pt>
                <c:pt idx="58">
                  <c:v>2.3817595465300635E-2</c:v>
                </c:pt>
              </c:numCache>
            </c:numRef>
          </c:val>
          <c:smooth val="0"/>
          <c:extLst>
            <c:ext xmlns:c16="http://schemas.microsoft.com/office/drawing/2014/chart" uri="{C3380CC4-5D6E-409C-BE32-E72D297353CC}">
              <c16:uniqueId val="{00000003-C79A-47E5-B17B-1960B83D67F6}"/>
            </c:ext>
          </c:extLst>
        </c:ser>
        <c:ser>
          <c:idx val="4"/>
          <c:order val="4"/>
          <c:tx>
            <c:strRef>
              <c:f>TdR_03!$B$90</c:f>
              <c:strCache>
                <c:ptCount val="1"/>
                <c:pt idx="0">
                  <c:v>Tertiaire non marchand</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TdR_03!$C$90:$BI$90</c:f>
              <c:numCache>
                <c:formatCode>0.0%</c:formatCode>
                <c:ptCount val="59"/>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pt idx="50">
                  <c:v>2.1472452938713403E-3</c:v>
                </c:pt>
                <c:pt idx="51">
                  <c:v>2.3898604559630431E-3</c:v>
                </c:pt>
                <c:pt idx="52">
                  <c:v>2.3501970460251828E-3</c:v>
                </c:pt>
                <c:pt idx="53">
                  <c:v>2.1791052428273092E-3</c:v>
                </c:pt>
                <c:pt idx="54">
                  <c:v>1.9579679809226887E-3</c:v>
                </c:pt>
                <c:pt idx="55">
                  <c:v>1.5828891726654285E-3</c:v>
                </c:pt>
                <c:pt idx="56">
                  <c:v>1.4043838341030171E-3</c:v>
                </c:pt>
                <c:pt idx="57">
                  <c:v>1.8455900714296251E-3</c:v>
                </c:pt>
                <c:pt idx="58">
                  <c:v>1.8172468983187549E-3</c:v>
                </c:pt>
              </c:numCache>
            </c:numRef>
          </c:val>
          <c:smooth val="0"/>
          <c:extLst>
            <c:ext xmlns:c16="http://schemas.microsoft.com/office/drawing/2014/chart" uri="{C3380CC4-5D6E-409C-BE32-E72D297353CC}">
              <c16:uniqueId val="{00000004-C79A-47E5-B17B-1960B83D67F6}"/>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TdR_03!$C$86:$BJ$86</c:f>
              <c:numCache>
                <c:formatCode>0.0%</c:formatCode>
                <c:ptCount val="60"/>
                <c:pt idx="0">
                  <c:v>2.0317045222067124E-2</c:v>
                </c:pt>
                <c:pt idx="1">
                  <c:v>2.4939200272639624E-2</c:v>
                </c:pt>
                <c:pt idx="2">
                  <c:v>2.5780830209957972E-2</c:v>
                </c:pt>
                <c:pt idx="3">
                  <c:v>2.571206283077428E-2</c:v>
                </c:pt>
                <c:pt idx="4">
                  <c:v>1.0964957054646386E-2</c:v>
                </c:pt>
                <c:pt idx="5">
                  <c:v>3.7727046277021427E-2</c:v>
                </c:pt>
                <c:pt idx="6">
                  <c:v>2.403634637395367E-2</c:v>
                </c:pt>
                <c:pt idx="7">
                  <c:v>2.8124805397102447E-2</c:v>
                </c:pt>
                <c:pt idx="8">
                  <c:v>2.251933479650119E-2</c:v>
                </c:pt>
                <c:pt idx="9">
                  <c:v>3.2860876705870616E-2</c:v>
                </c:pt>
                <c:pt idx="10">
                  <c:v>2.2152552428792615E-2</c:v>
                </c:pt>
                <c:pt idx="11">
                  <c:v>2.118221512684618E-2</c:v>
                </c:pt>
                <c:pt idx="12">
                  <c:v>2.7327483594186245E-2</c:v>
                </c:pt>
                <c:pt idx="13">
                  <c:v>3.5960487138042695E-2</c:v>
                </c:pt>
                <c:pt idx="14">
                  <c:v>2.7201112982452449E-2</c:v>
                </c:pt>
                <c:pt idx="15">
                  <c:v>2.1781128486817958E-2</c:v>
                </c:pt>
                <c:pt idx="16">
                  <c:v>3.0623520335216918E-2</c:v>
                </c:pt>
                <c:pt idx="17">
                  <c:v>3.2830760345020422E-2</c:v>
                </c:pt>
                <c:pt idx="18">
                  <c:v>3.1935633969530558E-2</c:v>
                </c:pt>
                <c:pt idx="19">
                  <c:v>3.8487159560238571E-2</c:v>
                </c:pt>
                <c:pt idx="20">
                  <c:v>3.3067977297795391E-2</c:v>
                </c:pt>
                <c:pt idx="21">
                  <c:v>3.8031751790950585E-2</c:v>
                </c:pt>
                <c:pt idx="22">
                  <c:v>5.8790886173229903E-2</c:v>
                </c:pt>
                <c:pt idx="23">
                  <c:v>5.3986860119869973E-2</c:v>
                </c:pt>
                <c:pt idx="24">
                  <c:v>4.2697274245139173E-2</c:v>
                </c:pt>
                <c:pt idx="25">
                  <c:v>2.9748887391986282E-2</c:v>
                </c:pt>
                <c:pt idx="26">
                  <c:v>3.091948174015987E-2</c:v>
                </c:pt>
                <c:pt idx="27">
                  <c:v>2.1572592276698672E-2</c:v>
                </c:pt>
                <c:pt idx="28">
                  <c:v>1.9492852458510328E-2</c:v>
                </c:pt>
                <c:pt idx="29">
                  <c:v>2.6913625560404851E-2</c:v>
                </c:pt>
                <c:pt idx="30">
                  <c:v>2.1404396965800123E-2</c:v>
                </c:pt>
                <c:pt idx="31">
                  <c:v>2.089031467764569E-2</c:v>
                </c:pt>
                <c:pt idx="32">
                  <c:v>2.973590700627211E-2</c:v>
                </c:pt>
                <c:pt idx="33">
                  <c:v>2.3532918478363102E-2</c:v>
                </c:pt>
                <c:pt idx="34">
                  <c:v>2.8538405613233734E-2</c:v>
                </c:pt>
                <c:pt idx="35">
                  <c:v>2.3705824064735724E-2</c:v>
                </c:pt>
                <c:pt idx="36">
                  <c:v>1.81316674080234E-2</c:v>
                </c:pt>
                <c:pt idx="37">
                  <c:v>1.7601092104615267E-2</c:v>
                </c:pt>
                <c:pt idx="38">
                  <c:v>2.825672050058196E-2</c:v>
                </c:pt>
                <c:pt idx="39">
                  <c:v>2.4640562906628846E-2</c:v>
                </c:pt>
                <c:pt idx="40">
                  <c:v>2.8809210809494001E-2</c:v>
                </c:pt>
                <c:pt idx="41">
                  <c:v>2.6884379400486713E-2</c:v>
                </c:pt>
                <c:pt idx="42">
                  <c:v>2.2287336261006971E-2</c:v>
                </c:pt>
                <c:pt idx="43">
                  <c:v>1.7054161117433457E-2</c:v>
                </c:pt>
                <c:pt idx="44">
                  <c:v>2.8269516955346238E-2</c:v>
                </c:pt>
                <c:pt idx="45">
                  <c:v>2.7375634650049867E-2</c:v>
                </c:pt>
                <c:pt idx="46">
                  <c:v>2.0634773047633167E-2</c:v>
                </c:pt>
                <c:pt idx="47">
                  <c:v>2.665568232580641E-2</c:v>
                </c:pt>
                <c:pt idx="48">
                  <c:v>2.832424938724433E-2</c:v>
                </c:pt>
                <c:pt idx="49">
                  <c:v>3.2359810948500281E-2</c:v>
                </c:pt>
                <c:pt idx="50">
                  <c:v>2.977824873336863E-2</c:v>
                </c:pt>
                <c:pt idx="51">
                  <c:v>3.0652557065137809E-2</c:v>
                </c:pt>
                <c:pt idx="52">
                  <c:v>3.3510399347468113E-2</c:v>
                </c:pt>
                <c:pt idx="53">
                  <c:v>3.0828776553313016E-2</c:v>
                </c:pt>
                <c:pt idx="54">
                  <c:v>3.2481480281907664E-2</c:v>
                </c:pt>
                <c:pt idx="55">
                  <c:v>3.0367337436425761E-2</c:v>
                </c:pt>
                <c:pt idx="56">
                  <c:v>2.8383737373958069E-2</c:v>
                </c:pt>
                <c:pt idx="57">
                  <c:v>2.4406435740585333E-2</c:v>
                </c:pt>
                <c:pt idx="58">
                  <c:v>3.1603945041694198E-2</c:v>
                </c:pt>
                <c:pt idx="59">
                  <c:v>3.3747251845889351E-2</c:v>
                </c:pt>
              </c:numCache>
            </c:numRef>
          </c:val>
          <c:smooth val="0"/>
          <c:extLst>
            <c:ext xmlns:c16="http://schemas.microsoft.com/office/drawing/2014/chart" uri="{C3380CC4-5D6E-409C-BE32-E72D297353CC}">
              <c16:uniqueId val="{00000000-57E7-401F-80AF-885AA2FEA638}"/>
            </c:ext>
          </c:extLst>
        </c:ser>
        <c:ser>
          <c:idx val="1"/>
          <c:order val="1"/>
          <c:tx>
            <c:strRef>
              <c:f>TdR_03!$B$87</c:f>
              <c:strCache>
                <c:ptCount val="1"/>
                <c:pt idx="0">
                  <c:v>Industrie</c:v>
                </c:pt>
              </c:strCache>
            </c:strRef>
          </c:tx>
          <c:marker>
            <c:symbol val="none"/>
          </c:marker>
          <c:cat>
            <c:strRef>
              <c:f>TdR_03!$C$85:$BJ$85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TdR_03!$C$87:$BJ$87</c:f>
              <c:numCache>
                <c:formatCode>0.0%</c:formatCode>
                <c:ptCount val="60"/>
                <c:pt idx="0">
                  <c:v>7.4923868661228438E-2</c:v>
                </c:pt>
                <c:pt idx="1">
                  <c:v>8.1723642592525694E-2</c:v>
                </c:pt>
                <c:pt idx="2">
                  <c:v>8.177915296450794E-2</c:v>
                </c:pt>
                <c:pt idx="3">
                  <c:v>8.1735020957426158E-2</c:v>
                </c:pt>
                <c:pt idx="4">
                  <c:v>7.6427542360082215E-2</c:v>
                </c:pt>
                <c:pt idx="5">
                  <c:v>6.7045006692762366E-2</c:v>
                </c:pt>
                <c:pt idx="6">
                  <c:v>6.0890617905296436E-2</c:v>
                </c:pt>
                <c:pt idx="7">
                  <c:v>5.0477630259791809E-2</c:v>
                </c:pt>
                <c:pt idx="8">
                  <c:v>5.3534831495071489E-2</c:v>
                </c:pt>
                <c:pt idx="9">
                  <c:v>6.353755912839093E-2</c:v>
                </c:pt>
                <c:pt idx="10">
                  <c:v>6.6065390967820881E-2</c:v>
                </c:pt>
                <c:pt idx="11">
                  <c:v>7.1154383915135178E-2</c:v>
                </c:pt>
                <c:pt idx="12">
                  <c:v>6.5392958966631096E-2</c:v>
                </c:pt>
                <c:pt idx="13">
                  <c:v>6.9826980570404942E-2</c:v>
                </c:pt>
                <c:pt idx="14">
                  <c:v>7.1103534216288039E-2</c:v>
                </c:pt>
                <c:pt idx="15">
                  <c:v>7.0677119829029134E-2</c:v>
                </c:pt>
                <c:pt idx="16">
                  <c:v>6.9803161874637545E-2</c:v>
                </c:pt>
                <c:pt idx="17">
                  <c:v>6.704399493086774E-2</c:v>
                </c:pt>
                <c:pt idx="18">
                  <c:v>7.7134985022680042E-2</c:v>
                </c:pt>
                <c:pt idx="19">
                  <c:v>7.9023730255999292E-2</c:v>
                </c:pt>
                <c:pt idx="20">
                  <c:v>8.2378737300060609E-2</c:v>
                </c:pt>
                <c:pt idx="21">
                  <c:v>8.5627546676285304E-2</c:v>
                </c:pt>
                <c:pt idx="22">
                  <c:v>8.6825501928634058E-2</c:v>
                </c:pt>
                <c:pt idx="23">
                  <c:v>9.014970198478893E-2</c:v>
                </c:pt>
                <c:pt idx="24">
                  <c:v>9.1388914654323167E-2</c:v>
                </c:pt>
                <c:pt idx="25">
                  <c:v>9.4839226152221789E-2</c:v>
                </c:pt>
                <c:pt idx="26">
                  <c:v>9.5499534868290117E-2</c:v>
                </c:pt>
                <c:pt idx="27">
                  <c:v>0.10150220736563707</c:v>
                </c:pt>
                <c:pt idx="28">
                  <c:v>9.6940048632591161E-2</c:v>
                </c:pt>
                <c:pt idx="29">
                  <c:v>9.3536048594125565E-2</c:v>
                </c:pt>
                <c:pt idx="30">
                  <c:v>9.4082902537528282E-2</c:v>
                </c:pt>
                <c:pt idx="31">
                  <c:v>8.6723998569798275E-2</c:v>
                </c:pt>
                <c:pt idx="32">
                  <c:v>8.9523562337644538E-2</c:v>
                </c:pt>
                <c:pt idx="33">
                  <c:v>8.9721763128095766E-2</c:v>
                </c:pt>
                <c:pt idx="34">
                  <c:v>8.3879828550100857E-2</c:v>
                </c:pt>
                <c:pt idx="35">
                  <c:v>8.1824119003010967E-2</c:v>
                </c:pt>
                <c:pt idx="36">
                  <c:v>5.0943753621432539E-2</c:v>
                </c:pt>
                <c:pt idx="37">
                  <c:v>5.5559934936997186E-2</c:v>
                </c:pt>
                <c:pt idx="38">
                  <c:v>7.7708884832585853E-2</c:v>
                </c:pt>
                <c:pt idx="39">
                  <c:v>8.205613934942102E-2</c:v>
                </c:pt>
                <c:pt idx="40">
                  <c:v>8.6418758065689313E-2</c:v>
                </c:pt>
                <c:pt idx="41">
                  <c:v>8.9904936325634607E-2</c:v>
                </c:pt>
                <c:pt idx="42">
                  <c:v>0.10167253491886784</c:v>
                </c:pt>
                <c:pt idx="43">
                  <c:v>0.10614071359779811</c:v>
                </c:pt>
                <c:pt idx="44">
                  <c:v>0.10936363310577812</c:v>
                </c:pt>
                <c:pt idx="45">
                  <c:v>0.10950890927626536</c:v>
                </c:pt>
                <c:pt idx="46">
                  <c:v>0.11283085984052141</c:v>
                </c:pt>
                <c:pt idx="47">
                  <c:v>0.11330281870815934</c:v>
                </c:pt>
                <c:pt idx="48">
                  <c:v>0.11881891529653776</c:v>
                </c:pt>
                <c:pt idx="49">
                  <c:v>0.11238250490458107</c:v>
                </c:pt>
                <c:pt idx="50">
                  <c:v>0.10550715375170665</c:v>
                </c:pt>
                <c:pt idx="51">
                  <c:v>9.9533415890685456E-2</c:v>
                </c:pt>
                <c:pt idx="52">
                  <c:v>9.6032948493739168E-2</c:v>
                </c:pt>
                <c:pt idx="53">
                  <c:v>8.7440325268362901E-2</c:v>
                </c:pt>
                <c:pt idx="54">
                  <c:v>7.9074573404216322E-2</c:v>
                </c:pt>
                <c:pt idx="55">
                  <c:v>8.2682696487481624E-2</c:v>
                </c:pt>
                <c:pt idx="56">
                  <c:v>7.5955309691700071E-2</c:v>
                </c:pt>
                <c:pt idx="57">
                  <c:v>7.9841722113603561E-2</c:v>
                </c:pt>
                <c:pt idx="58">
                  <c:v>8.1655834938652291E-2</c:v>
                </c:pt>
                <c:pt idx="59">
                  <c:v>8.0937455089536411E-2</c:v>
                </c:pt>
              </c:numCache>
            </c:numRef>
          </c:val>
          <c:smooth val="0"/>
          <c:extLst>
            <c:ext xmlns:c16="http://schemas.microsoft.com/office/drawing/2014/chart" uri="{C3380CC4-5D6E-409C-BE32-E72D297353CC}">
              <c16:uniqueId val="{00000001-57E7-401F-80AF-885AA2FEA638}"/>
            </c:ext>
          </c:extLst>
        </c:ser>
        <c:ser>
          <c:idx val="2"/>
          <c:order val="2"/>
          <c:tx>
            <c:strRef>
              <c:f>TdR_03!$B$88</c:f>
              <c:strCache>
                <c:ptCount val="1"/>
                <c:pt idx="0">
                  <c:v>Construction</c:v>
                </c:pt>
              </c:strCache>
            </c:strRef>
          </c:tx>
          <c:marker>
            <c:symbol val="none"/>
          </c:marker>
          <c:cat>
            <c:strRef>
              <c:f>TdR_03!$C$85:$BJ$85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TdR_03!$C$88:$BJ$88</c:f>
              <c:numCache>
                <c:formatCode>0.0%</c:formatCode>
                <c:ptCount val="60"/>
                <c:pt idx="0">
                  <c:v>6.7003618395626643E-2</c:v>
                </c:pt>
                <c:pt idx="1">
                  <c:v>6.2092615153842109E-2</c:v>
                </c:pt>
                <c:pt idx="2">
                  <c:v>5.9138596677198889E-2</c:v>
                </c:pt>
                <c:pt idx="3">
                  <c:v>6.5320428719824922E-2</c:v>
                </c:pt>
                <c:pt idx="4">
                  <c:v>5.8270444975851848E-2</c:v>
                </c:pt>
                <c:pt idx="5">
                  <c:v>5.3947811672786561E-2</c:v>
                </c:pt>
                <c:pt idx="6">
                  <c:v>6.0573928556058615E-2</c:v>
                </c:pt>
                <c:pt idx="7">
                  <c:v>5.5345114695436536E-2</c:v>
                </c:pt>
                <c:pt idx="8">
                  <c:v>6.4327581992527388E-2</c:v>
                </c:pt>
                <c:pt idx="9">
                  <c:v>6.530224901508469E-2</c:v>
                </c:pt>
                <c:pt idx="10">
                  <c:v>7.2046721021124527E-2</c:v>
                </c:pt>
                <c:pt idx="11">
                  <c:v>7.0833738743072472E-2</c:v>
                </c:pt>
                <c:pt idx="12">
                  <c:v>7.8503584088712136E-2</c:v>
                </c:pt>
                <c:pt idx="13">
                  <c:v>7.062275601762244E-2</c:v>
                </c:pt>
                <c:pt idx="14">
                  <c:v>6.0853138506476799E-2</c:v>
                </c:pt>
                <c:pt idx="15">
                  <c:v>5.1785442544642638E-2</c:v>
                </c:pt>
                <c:pt idx="16">
                  <c:v>4.9103234071291857E-2</c:v>
                </c:pt>
                <c:pt idx="17">
                  <c:v>4.511645663729219E-2</c:v>
                </c:pt>
                <c:pt idx="18">
                  <c:v>6.0777168927587118E-2</c:v>
                </c:pt>
                <c:pt idx="19">
                  <c:v>6.4038088427024062E-2</c:v>
                </c:pt>
                <c:pt idx="20">
                  <c:v>6.387715405003519E-2</c:v>
                </c:pt>
                <c:pt idx="21">
                  <c:v>6.6750857690218199E-2</c:v>
                </c:pt>
                <c:pt idx="22">
                  <c:v>7.3567192862628444E-2</c:v>
                </c:pt>
                <c:pt idx="23">
                  <c:v>7.5080696057137533E-2</c:v>
                </c:pt>
                <c:pt idx="24">
                  <c:v>6.9901137396985613E-2</c:v>
                </c:pt>
                <c:pt idx="25">
                  <c:v>6.7236284665754376E-2</c:v>
                </c:pt>
                <c:pt idx="26">
                  <c:v>7.1101058780153575E-2</c:v>
                </c:pt>
                <c:pt idx="27">
                  <c:v>7.8454025218077372E-2</c:v>
                </c:pt>
                <c:pt idx="28">
                  <c:v>7.2427087719033764E-2</c:v>
                </c:pt>
                <c:pt idx="29">
                  <c:v>7.7246345112249495E-2</c:v>
                </c:pt>
                <c:pt idx="30">
                  <c:v>7.7693964869805079E-2</c:v>
                </c:pt>
                <c:pt idx="31">
                  <c:v>7.9367393062386993E-2</c:v>
                </c:pt>
                <c:pt idx="32">
                  <c:v>8.7616375245051073E-2</c:v>
                </c:pt>
                <c:pt idx="33">
                  <c:v>8.5998168577656631E-2</c:v>
                </c:pt>
                <c:pt idx="34">
                  <c:v>8.9686678978585135E-2</c:v>
                </c:pt>
                <c:pt idx="35">
                  <c:v>8.5230116707818923E-2</c:v>
                </c:pt>
                <c:pt idx="36">
                  <c:v>2.2596391949054745E-2</c:v>
                </c:pt>
                <c:pt idx="37">
                  <c:v>6.0513554219127498E-2</c:v>
                </c:pt>
                <c:pt idx="38">
                  <c:v>8.4893219387536301E-2</c:v>
                </c:pt>
                <c:pt idx="39">
                  <c:v>9.0625490776757731E-2</c:v>
                </c:pt>
                <c:pt idx="40">
                  <c:v>9.8915095931249239E-2</c:v>
                </c:pt>
                <c:pt idx="41">
                  <c:v>9.8586466839632958E-2</c:v>
                </c:pt>
                <c:pt idx="42">
                  <c:v>9.6357376546671314E-2</c:v>
                </c:pt>
                <c:pt idx="43">
                  <c:v>9.7746871153671616E-2</c:v>
                </c:pt>
                <c:pt idx="44">
                  <c:v>9.2587505286159097E-2</c:v>
                </c:pt>
                <c:pt idx="45">
                  <c:v>8.2593359227605537E-2</c:v>
                </c:pt>
                <c:pt idx="46">
                  <c:v>8.1969162740141127E-2</c:v>
                </c:pt>
                <c:pt idx="47">
                  <c:v>8.0985106682594038E-2</c:v>
                </c:pt>
                <c:pt idx="48">
                  <c:v>7.5125902105365225E-2</c:v>
                </c:pt>
                <c:pt idx="49">
                  <c:v>7.7723471364257113E-2</c:v>
                </c:pt>
                <c:pt idx="50">
                  <c:v>7.2736587698394237E-2</c:v>
                </c:pt>
                <c:pt idx="51">
                  <c:v>6.8180459125190371E-2</c:v>
                </c:pt>
                <c:pt idx="52">
                  <c:v>7.1367133103604471E-2</c:v>
                </c:pt>
                <c:pt idx="53">
                  <c:v>6.4251732008599557E-2</c:v>
                </c:pt>
                <c:pt idx="54">
                  <c:v>6.2695163046412525E-2</c:v>
                </c:pt>
                <c:pt idx="55">
                  <c:v>7.024359103836772E-2</c:v>
                </c:pt>
                <c:pt idx="56">
                  <c:v>6.7911422160629897E-2</c:v>
                </c:pt>
                <c:pt idx="57">
                  <c:v>6.5664639726652305E-2</c:v>
                </c:pt>
                <c:pt idx="58">
                  <c:v>6.794666267730487E-2</c:v>
                </c:pt>
                <c:pt idx="59">
                  <c:v>7.2342835370442879E-2</c:v>
                </c:pt>
              </c:numCache>
            </c:numRef>
          </c:val>
          <c:smooth val="0"/>
          <c:extLst>
            <c:ext xmlns:c16="http://schemas.microsoft.com/office/drawing/2014/chart" uri="{C3380CC4-5D6E-409C-BE32-E72D297353CC}">
              <c16:uniqueId val="{00000002-57E7-401F-80AF-885AA2FEA638}"/>
            </c:ext>
          </c:extLst>
        </c:ser>
        <c:ser>
          <c:idx val="3"/>
          <c:order val="3"/>
          <c:tx>
            <c:strRef>
              <c:f>TdR_03!$B$89</c:f>
              <c:strCache>
                <c:ptCount val="1"/>
                <c:pt idx="0">
                  <c:v>Tertiaire marchand</c:v>
                </c:pt>
              </c:strCache>
            </c:strRef>
          </c:tx>
          <c:marker>
            <c:symbol val="none"/>
          </c:marker>
          <c:cat>
            <c:strRef>
              <c:f>TdR_03!$C$85:$BJ$85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TdR_03!$C$89:$BJ$89</c:f>
              <c:numCache>
                <c:formatCode>0.0%</c:formatCode>
                <c:ptCount val="60"/>
                <c:pt idx="0">
                  <c:v>1.4069725503845075E-2</c:v>
                </c:pt>
                <c:pt idx="1">
                  <c:v>1.2832367759395596E-2</c:v>
                </c:pt>
                <c:pt idx="2">
                  <c:v>1.1692240112268595E-2</c:v>
                </c:pt>
                <c:pt idx="3">
                  <c:v>1.1813261840035047E-2</c:v>
                </c:pt>
                <c:pt idx="4">
                  <c:v>1.1186070213871574E-2</c:v>
                </c:pt>
                <c:pt idx="5">
                  <c:v>1.3089005760094816E-2</c:v>
                </c:pt>
                <c:pt idx="6">
                  <c:v>1.2120371217428594E-2</c:v>
                </c:pt>
                <c:pt idx="7">
                  <c:v>1.4033587686179343E-2</c:v>
                </c:pt>
                <c:pt idx="8">
                  <c:v>1.4324585544627171E-2</c:v>
                </c:pt>
                <c:pt idx="9">
                  <c:v>1.3235328683495596E-2</c:v>
                </c:pt>
                <c:pt idx="10">
                  <c:v>1.4331445768666413E-2</c:v>
                </c:pt>
                <c:pt idx="11">
                  <c:v>1.4689087665390965E-2</c:v>
                </c:pt>
                <c:pt idx="12">
                  <c:v>1.6507916109989466E-2</c:v>
                </c:pt>
                <c:pt idx="13">
                  <c:v>1.6741613865589176E-2</c:v>
                </c:pt>
                <c:pt idx="14">
                  <c:v>1.7968113309673822E-2</c:v>
                </c:pt>
                <c:pt idx="15">
                  <c:v>1.5874912886614884E-2</c:v>
                </c:pt>
                <c:pt idx="16">
                  <c:v>1.6593530021060159E-2</c:v>
                </c:pt>
                <c:pt idx="17">
                  <c:v>1.8373956850186775E-2</c:v>
                </c:pt>
                <c:pt idx="18">
                  <c:v>1.779070344814556E-2</c:v>
                </c:pt>
                <c:pt idx="19">
                  <c:v>1.7217815067246366E-2</c:v>
                </c:pt>
                <c:pt idx="20">
                  <c:v>1.7184558932565149E-2</c:v>
                </c:pt>
                <c:pt idx="21">
                  <c:v>1.6804372231340455E-2</c:v>
                </c:pt>
                <c:pt idx="22">
                  <c:v>1.7445989730539194E-2</c:v>
                </c:pt>
                <c:pt idx="23">
                  <c:v>2.0956162562526803E-2</c:v>
                </c:pt>
                <c:pt idx="24">
                  <c:v>2.13076091896717E-2</c:v>
                </c:pt>
                <c:pt idx="25">
                  <c:v>2.3571669533245833E-2</c:v>
                </c:pt>
                <c:pt idx="26">
                  <c:v>2.389126190459771E-2</c:v>
                </c:pt>
                <c:pt idx="27">
                  <c:v>2.3010415469215218E-2</c:v>
                </c:pt>
                <c:pt idx="28">
                  <c:v>2.4549786138874735E-2</c:v>
                </c:pt>
                <c:pt idx="29">
                  <c:v>2.3175291178158839E-2</c:v>
                </c:pt>
                <c:pt idx="30">
                  <c:v>2.5317164984963985E-2</c:v>
                </c:pt>
                <c:pt idx="31">
                  <c:v>2.5369886964301609E-2</c:v>
                </c:pt>
                <c:pt idx="32">
                  <c:v>2.3861760801484295E-2</c:v>
                </c:pt>
                <c:pt idx="33">
                  <c:v>2.6195187572517514E-2</c:v>
                </c:pt>
                <c:pt idx="34">
                  <c:v>2.7409093232803331E-2</c:v>
                </c:pt>
                <c:pt idx="35">
                  <c:v>2.7389895930056102E-2</c:v>
                </c:pt>
                <c:pt idx="36">
                  <c:v>1.6504091939904635E-2</c:v>
                </c:pt>
                <c:pt idx="37">
                  <c:v>2.474076334564744E-2</c:v>
                </c:pt>
                <c:pt idx="38">
                  <c:v>2.7720847805764448E-2</c:v>
                </c:pt>
                <c:pt idx="39">
                  <c:v>2.8642503338414001E-2</c:v>
                </c:pt>
                <c:pt idx="40">
                  <c:v>3.0530826021578698E-2</c:v>
                </c:pt>
                <c:pt idx="41">
                  <c:v>3.1520064205890465E-2</c:v>
                </c:pt>
                <c:pt idx="42">
                  <c:v>3.0244211476323148E-2</c:v>
                </c:pt>
                <c:pt idx="43">
                  <c:v>3.3873471170594541E-2</c:v>
                </c:pt>
                <c:pt idx="44">
                  <c:v>3.2860238012777043E-2</c:v>
                </c:pt>
                <c:pt idx="45">
                  <c:v>3.4134353574621197E-2</c:v>
                </c:pt>
                <c:pt idx="46">
                  <c:v>3.3217571761740568E-2</c:v>
                </c:pt>
                <c:pt idx="47">
                  <c:v>3.4127818622738747E-2</c:v>
                </c:pt>
                <c:pt idx="48">
                  <c:v>3.0835634864641172E-2</c:v>
                </c:pt>
                <c:pt idx="49">
                  <c:v>3.1315722995143055E-2</c:v>
                </c:pt>
                <c:pt idx="50">
                  <c:v>3.1664245568311919E-2</c:v>
                </c:pt>
                <c:pt idx="51">
                  <c:v>3.1477742127133647E-2</c:v>
                </c:pt>
                <c:pt idx="52">
                  <c:v>3.0558579065342022E-2</c:v>
                </c:pt>
                <c:pt idx="53">
                  <c:v>3.1862537575576735E-2</c:v>
                </c:pt>
                <c:pt idx="54">
                  <c:v>2.7375792423198066E-2</c:v>
                </c:pt>
                <c:pt idx="55">
                  <c:v>2.7068595774051615E-2</c:v>
                </c:pt>
                <c:pt idx="56">
                  <c:v>2.4489325999831616E-2</c:v>
                </c:pt>
                <c:pt idx="57">
                  <c:v>2.397701070688301E-2</c:v>
                </c:pt>
                <c:pt idx="58">
                  <c:v>2.3817595465300635E-2</c:v>
                </c:pt>
                <c:pt idx="59">
                  <c:v>2.5144555969359442E-2</c:v>
                </c:pt>
              </c:numCache>
            </c:numRef>
          </c:val>
          <c:smooth val="0"/>
          <c:extLst>
            <c:ext xmlns:c16="http://schemas.microsoft.com/office/drawing/2014/chart" uri="{C3380CC4-5D6E-409C-BE32-E72D297353CC}">
              <c16:uniqueId val="{00000003-57E7-401F-80AF-885AA2FEA638}"/>
            </c:ext>
          </c:extLst>
        </c:ser>
        <c:ser>
          <c:idx val="4"/>
          <c:order val="4"/>
          <c:tx>
            <c:strRef>
              <c:f>TdR_03!$B$90</c:f>
              <c:strCache>
                <c:ptCount val="1"/>
                <c:pt idx="0">
                  <c:v>Tertiaire non marchand</c:v>
                </c:pt>
              </c:strCache>
            </c:strRef>
          </c:tx>
          <c:marker>
            <c:symbol val="none"/>
          </c:marker>
          <c:cat>
            <c:strRef>
              <c:f>TdR_03!$C$85:$BJ$85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TdR_03!$C$90:$BJ$90</c:f>
              <c:numCache>
                <c:formatCode>0.0%</c:formatCode>
                <c:ptCount val="60"/>
                <c:pt idx="0">
                  <c:v>4.1934605694903703E-4</c:v>
                </c:pt>
                <c:pt idx="1">
                  <c:v>6.1870074176796185E-4</c:v>
                </c:pt>
                <c:pt idx="2">
                  <c:v>5.2787902221309874E-4</c:v>
                </c:pt>
                <c:pt idx="3">
                  <c:v>8.8735637318693443E-4</c:v>
                </c:pt>
                <c:pt idx="4">
                  <c:v>6.6906118976096669E-4</c:v>
                </c:pt>
                <c:pt idx="5">
                  <c:v>4.9612766234674751E-4</c:v>
                </c:pt>
                <c:pt idx="6">
                  <c:v>5.5082990898461595E-4</c:v>
                </c:pt>
                <c:pt idx="7">
                  <c:v>4.9116360770422914E-4</c:v>
                </c:pt>
                <c:pt idx="8">
                  <c:v>8.1313433801761799E-4</c:v>
                </c:pt>
                <c:pt idx="9">
                  <c:v>5.6199432787200961E-4</c:v>
                </c:pt>
                <c:pt idx="10">
                  <c:v>4.6213283916497565E-4</c:v>
                </c:pt>
                <c:pt idx="11">
                  <c:v>4.5626308735924456E-4</c:v>
                </c:pt>
                <c:pt idx="12">
                  <c:v>4.1399825309357128E-4</c:v>
                </c:pt>
                <c:pt idx="13">
                  <c:v>5.5771302940464977E-4</c:v>
                </c:pt>
                <c:pt idx="14">
                  <c:v>3.7057593537953603E-4</c:v>
                </c:pt>
                <c:pt idx="15">
                  <c:v>3.9009319989686414E-4</c:v>
                </c:pt>
                <c:pt idx="16">
                  <c:v>3.2544214284495099E-4</c:v>
                </c:pt>
                <c:pt idx="17">
                  <c:v>2.6599711133018283E-4</c:v>
                </c:pt>
                <c:pt idx="18">
                  <c:v>5.4589592345724927E-4</c:v>
                </c:pt>
                <c:pt idx="19">
                  <c:v>3.8250897051146231E-4</c:v>
                </c:pt>
                <c:pt idx="20">
                  <c:v>5.4530394313695592E-4</c:v>
                </c:pt>
                <c:pt idx="21">
                  <c:v>3.9966807943080747E-4</c:v>
                </c:pt>
                <c:pt idx="22">
                  <c:v>5.7055314531456833E-4</c:v>
                </c:pt>
                <c:pt idx="23">
                  <c:v>5.7267606617987814E-4</c:v>
                </c:pt>
                <c:pt idx="24">
                  <c:v>7.0334435397496323E-4</c:v>
                </c:pt>
                <c:pt idx="25">
                  <c:v>1.0065632728463918E-3</c:v>
                </c:pt>
                <c:pt idx="26">
                  <c:v>8.591257689511086E-4</c:v>
                </c:pt>
                <c:pt idx="27">
                  <c:v>7.0553920491210512E-4</c:v>
                </c:pt>
                <c:pt idx="28">
                  <c:v>8.6223104973481368E-4</c:v>
                </c:pt>
                <c:pt idx="29">
                  <c:v>9.1654384019720784E-4</c:v>
                </c:pt>
                <c:pt idx="30">
                  <c:v>7.3448294544367599E-4</c:v>
                </c:pt>
                <c:pt idx="31">
                  <c:v>1.0750250553242884E-3</c:v>
                </c:pt>
                <c:pt idx="32">
                  <c:v>1.1283950507511684E-3</c:v>
                </c:pt>
                <c:pt idx="33">
                  <c:v>1.507326004693985E-3</c:v>
                </c:pt>
                <c:pt idx="34">
                  <c:v>1.0047272616789907E-3</c:v>
                </c:pt>
                <c:pt idx="35">
                  <c:v>1.0177250634061696E-3</c:v>
                </c:pt>
                <c:pt idx="36">
                  <c:v>9.170011121995092E-4</c:v>
                </c:pt>
                <c:pt idx="37">
                  <c:v>1.2480001938741504E-3</c:v>
                </c:pt>
                <c:pt idx="38">
                  <c:v>1.2549399478686551E-3</c:v>
                </c:pt>
                <c:pt idx="39">
                  <c:v>1.5177391919050898E-3</c:v>
                </c:pt>
                <c:pt idx="40">
                  <c:v>1.9215785996425832E-3</c:v>
                </c:pt>
                <c:pt idx="41">
                  <c:v>2.0115469113225239E-3</c:v>
                </c:pt>
                <c:pt idx="42">
                  <c:v>2.0950809144837253E-3</c:v>
                </c:pt>
                <c:pt idx="43">
                  <c:v>2.4603962321571768E-3</c:v>
                </c:pt>
                <c:pt idx="44">
                  <c:v>2.0742871581159329E-3</c:v>
                </c:pt>
                <c:pt idx="45">
                  <c:v>2.105533118983679E-3</c:v>
                </c:pt>
                <c:pt idx="46">
                  <c:v>1.9511490428071991E-3</c:v>
                </c:pt>
                <c:pt idx="47">
                  <c:v>1.8004035611068124E-3</c:v>
                </c:pt>
                <c:pt idx="48">
                  <c:v>2.1241576856737012E-3</c:v>
                </c:pt>
                <c:pt idx="49">
                  <c:v>2.4144216149741731E-3</c:v>
                </c:pt>
                <c:pt idx="50">
                  <c:v>2.1472452938713403E-3</c:v>
                </c:pt>
                <c:pt idx="51">
                  <c:v>2.3898604559630431E-3</c:v>
                </c:pt>
                <c:pt idx="52">
                  <c:v>2.3501970460251828E-3</c:v>
                </c:pt>
                <c:pt idx="53">
                  <c:v>2.1791052428273092E-3</c:v>
                </c:pt>
                <c:pt idx="54">
                  <c:v>1.9579679809226887E-3</c:v>
                </c:pt>
                <c:pt idx="55">
                  <c:v>1.5828891726654285E-3</c:v>
                </c:pt>
                <c:pt idx="56">
                  <c:v>1.4043838341030171E-3</c:v>
                </c:pt>
                <c:pt idx="57">
                  <c:v>1.8455900714296251E-3</c:v>
                </c:pt>
                <c:pt idx="58">
                  <c:v>1.8172468983187549E-3</c:v>
                </c:pt>
                <c:pt idx="59">
                  <c:v>1.6782853484159199E-3</c:v>
                </c:pt>
              </c:numCache>
            </c:numRef>
          </c:val>
          <c:smooth val="0"/>
          <c:extLst>
            <c:ext xmlns:c16="http://schemas.microsoft.com/office/drawing/2014/chart" uri="{C3380CC4-5D6E-409C-BE32-E72D297353CC}">
              <c16:uniqueId val="{00000004-57E7-401F-80AF-885AA2FEA638}"/>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TdR_07!$C$86:$AX$86</c:f>
              <c:numCache>
                <c:formatCode>0.0%</c:formatCode>
                <c:ptCount val="48"/>
                <c:pt idx="0">
                  <c:v>1.0402035027640149E-2</c:v>
                </c:pt>
                <c:pt idx="1">
                  <c:v>6.998264302479261E-3</c:v>
                </c:pt>
                <c:pt idx="2">
                  <c:v>3.8440472581813506E-3</c:v>
                </c:pt>
                <c:pt idx="3">
                  <c:v>5.895200597243474E-3</c:v>
                </c:pt>
                <c:pt idx="4">
                  <c:v>3.528725061149149E-3</c:v>
                </c:pt>
                <c:pt idx="5">
                  <c:v>5.0029682108968226E-3</c:v>
                </c:pt>
                <c:pt idx="6">
                  <c:v>3.6392401457487041E-3</c:v>
                </c:pt>
                <c:pt idx="7">
                  <c:v>2.3861630115450958E-3</c:v>
                </c:pt>
                <c:pt idx="8">
                  <c:v>1.7091869774938789E-3</c:v>
                </c:pt>
                <c:pt idx="9">
                  <c:v>5.1928736672252999E-3</c:v>
                </c:pt>
                <c:pt idx="10">
                  <c:v>3.7139409331442539E-3</c:v>
                </c:pt>
                <c:pt idx="11">
                  <c:v>5.250739593228501E-3</c:v>
                </c:pt>
                <c:pt idx="12">
                  <c:v>6.0019334394754891E-3</c:v>
                </c:pt>
                <c:pt idx="13">
                  <c:v>1.1554855687956635E-2</c:v>
                </c:pt>
                <c:pt idx="14">
                  <c:v>1.0900562921486565E-2</c:v>
                </c:pt>
                <c:pt idx="15">
                  <c:v>4.5956712160884917E-3</c:v>
                </c:pt>
                <c:pt idx="16">
                  <c:v>5.064401679362395E-3</c:v>
                </c:pt>
                <c:pt idx="17">
                  <c:v>3.6438955367803171E-3</c:v>
                </c:pt>
                <c:pt idx="18">
                  <c:v>2.9676613174184343E-3</c:v>
                </c:pt>
                <c:pt idx="19">
                  <c:v>1.7909948250166025E-3</c:v>
                </c:pt>
                <c:pt idx="20">
                  <c:v>3.5656919092937646E-3</c:v>
                </c:pt>
                <c:pt idx="21">
                  <c:v>1.7868960537932663E-3</c:v>
                </c:pt>
                <c:pt idx="22">
                  <c:v>4.809854662768921E-3</c:v>
                </c:pt>
                <c:pt idx="23">
                  <c:v>2.4471352627393485E-3</c:v>
                </c:pt>
                <c:pt idx="24">
                  <c:v>2.7300123403068183E-3</c:v>
                </c:pt>
                <c:pt idx="25">
                  <c:v>5.1053231312845051E-3</c:v>
                </c:pt>
                <c:pt idx="26">
                  <c:v>2.1565844356166122E-3</c:v>
                </c:pt>
                <c:pt idx="27">
                  <c:v>8.9419213838380965E-4</c:v>
                </c:pt>
                <c:pt idx="28">
                  <c:v>5.6415438466051529E-3</c:v>
                </c:pt>
                <c:pt idx="29">
                  <c:v>7.1048151803461967E-3</c:v>
                </c:pt>
                <c:pt idx="30">
                  <c:v>4.1405153563028475E-3</c:v>
                </c:pt>
                <c:pt idx="31">
                  <c:v>2.4278014545862613E-3</c:v>
                </c:pt>
                <c:pt idx="32">
                  <c:v>5.5823514140941272E-3</c:v>
                </c:pt>
                <c:pt idx="33">
                  <c:v>1.5609188231318779E-3</c:v>
                </c:pt>
                <c:pt idx="34">
                  <c:v>1.019071198581733E-2</c:v>
                </c:pt>
                <c:pt idx="35">
                  <c:v>2.6525720577265047E-3</c:v>
                </c:pt>
                <c:pt idx="36">
                  <c:v>1.5232281020960423E-3</c:v>
                </c:pt>
                <c:pt idx="37">
                  <c:v>2.6300683736365802E-3</c:v>
                </c:pt>
                <c:pt idx="38">
                  <c:v>1.9605980373945692E-3</c:v>
                </c:pt>
                <c:pt idx="39">
                  <c:v>3.9129967374600567E-3</c:v>
                </c:pt>
                <c:pt idx="40">
                  <c:v>6.0208333159321673E-3</c:v>
                </c:pt>
                <c:pt idx="41">
                  <c:v>1.4585447113678956E-3</c:v>
                </c:pt>
                <c:pt idx="42">
                  <c:v>4.0621863098816539E-3</c:v>
                </c:pt>
                <c:pt idx="43">
                  <c:v>4.6882052244728439E-3</c:v>
                </c:pt>
                <c:pt idx="44">
                  <c:v>3.8267740136234316E-3</c:v>
                </c:pt>
                <c:pt idx="45">
                  <c:v>4.0344984691603808E-3</c:v>
                </c:pt>
                <c:pt idx="46">
                  <c:v>1.6102850267843379E-3</c:v>
                </c:pt>
                <c:pt idx="47">
                  <c:v>3.6468634728632258E-3</c:v>
                </c:pt>
              </c:numCache>
            </c:numRef>
          </c:val>
          <c:smooth val="0"/>
          <c:extLst>
            <c:ext xmlns:c16="http://schemas.microsoft.com/office/drawing/2014/chart" uri="{C3380CC4-5D6E-409C-BE32-E72D297353CC}">
              <c16:uniqueId val="{00000000-EA95-4BFE-B8FA-99D460A21670}"/>
            </c:ext>
          </c:extLst>
        </c:ser>
        <c:ser>
          <c:idx val="1"/>
          <c:order val="1"/>
          <c:tx>
            <c:strRef>
              <c:f>TdR_07!$B$87</c:f>
              <c:strCache>
                <c:ptCount val="1"/>
                <c:pt idx="0">
                  <c:v>Industrie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TdR_07!$C$87:$AX$87</c:f>
              <c:numCache>
                <c:formatCode>0.0%</c:formatCode>
                <c:ptCount val="48"/>
                <c:pt idx="0">
                  <c:v>6.268596892746571E-2</c:v>
                </c:pt>
                <c:pt idx="1">
                  <c:v>6.1486212063755583E-2</c:v>
                </c:pt>
                <c:pt idx="2">
                  <c:v>6.7081515552304294E-2</c:v>
                </c:pt>
                <c:pt idx="3">
                  <c:v>6.964047756564859E-2</c:v>
                </c:pt>
                <c:pt idx="4">
                  <c:v>6.1405487674347232E-2</c:v>
                </c:pt>
                <c:pt idx="5">
                  <c:v>6.0784678039347603E-2</c:v>
                </c:pt>
                <c:pt idx="6">
                  <c:v>6.2832277099753725E-2</c:v>
                </c:pt>
                <c:pt idx="7">
                  <c:v>5.474954739497917E-2</c:v>
                </c:pt>
                <c:pt idx="8">
                  <c:v>7.1025251352879293E-2</c:v>
                </c:pt>
                <c:pt idx="9">
                  <c:v>6.544094827497858E-2</c:v>
                </c:pt>
                <c:pt idx="10">
                  <c:v>7.110540544465932E-2</c:v>
                </c:pt>
                <c:pt idx="11">
                  <c:v>7.269241601661719E-2</c:v>
                </c:pt>
                <c:pt idx="12">
                  <c:v>6.8104310607534607E-2</c:v>
                </c:pt>
                <c:pt idx="13">
                  <c:v>8.8297761383241288E-2</c:v>
                </c:pt>
                <c:pt idx="14">
                  <c:v>9.3265506128913447E-2</c:v>
                </c:pt>
                <c:pt idx="15">
                  <c:v>9.5623390814091574E-2</c:v>
                </c:pt>
                <c:pt idx="16">
                  <c:v>9.4335077946091001E-2</c:v>
                </c:pt>
                <c:pt idx="17">
                  <c:v>8.8134649057922579E-2</c:v>
                </c:pt>
                <c:pt idx="18">
                  <c:v>8.4764048080160054E-2</c:v>
                </c:pt>
                <c:pt idx="19">
                  <c:v>7.8705500296522263E-2</c:v>
                </c:pt>
                <c:pt idx="20">
                  <c:v>7.0572849389111389E-2</c:v>
                </c:pt>
                <c:pt idx="21">
                  <c:v>7.3260051861757935E-2</c:v>
                </c:pt>
                <c:pt idx="22">
                  <c:v>7.1383914572941187E-2</c:v>
                </c:pt>
                <c:pt idx="23">
                  <c:v>7.4820435047012607E-2</c:v>
                </c:pt>
                <c:pt idx="24">
                  <c:v>8.4712909050827498E-2</c:v>
                </c:pt>
                <c:pt idx="25">
                  <c:v>8.3654829210448339E-2</c:v>
                </c:pt>
                <c:pt idx="26">
                  <c:v>8.8374140864755396E-2</c:v>
                </c:pt>
                <c:pt idx="27">
                  <c:v>8.8011910481291394E-2</c:v>
                </c:pt>
                <c:pt idx="28">
                  <c:v>8.7033497866625578E-2</c:v>
                </c:pt>
                <c:pt idx="29">
                  <c:v>8.7750632723129635E-2</c:v>
                </c:pt>
                <c:pt idx="30">
                  <c:v>8.4052317945987498E-2</c:v>
                </c:pt>
                <c:pt idx="31">
                  <c:v>8.2258804314733466E-2</c:v>
                </c:pt>
                <c:pt idx="32">
                  <c:v>8.5130375194947483E-2</c:v>
                </c:pt>
                <c:pt idx="33">
                  <c:v>8.7146524884219936E-2</c:v>
                </c:pt>
                <c:pt idx="34">
                  <c:v>8.1610217740602745E-2</c:v>
                </c:pt>
                <c:pt idx="35">
                  <c:v>7.8911556713598119E-2</c:v>
                </c:pt>
                <c:pt idx="36">
                  <c:v>4.9230509380293705E-2</c:v>
                </c:pt>
                <c:pt idx="37">
                  <c:v>5.8219841218041565E-2</c:v>
                </c:pt>
                <c:pt idx="38">
                  <c:v>6.4668046171126731E-2</c:v>
                </c:pt>
                <c:pt idx="39">
                  <c:v>5.9047482175358504E-2</c:v>
                </c:pt>
                <c:pt idx="40">
                  <c:v>6.3385238718675407E-2</c:v>
                </c:pt>
                <c:pt idx="41">
                  <c:v>5.7717046984006419E-2</c:v>
                </c:pt>
                <c:pt idx="42">
                  <c:v>5.9470472128744636E-2</c:v>
                </c:pt>
                <c:pt idx="43">
                  <c:v>6.3835429514366715E-2</c:v>
                </c:pt>
                <c:pt idx="44">
                  <c:v>5.9293186289521085E-2</c:v>
                </c:pt>
                <c:pt idx="45">
                  <c:v>6.0647142097466022E-2</c:v>
                </c:pt>
                <c:pt idx="46">
                  <c:v>6.6597248749064961E-2</c:v>
                </c:pt>
                <c:pt idx="47">
                  <c:v>6.3732516975792824E-2</c:v>
                </c:pt>
              </c:numCache>
            </c:numRef>
          </c:val>
          <c:smooth val="0"/>
          <c:extLst>
            <c:ext xmlns:c16="http://schemas.microsoft.com/office/drawing/2014/chart" uri="{C3380CC4-5D6E-409C-BE32-E72D297353CC}">
              <c16:uniqueId val="{00000001-EA95-4BFE-B8FA-99D460A21670}"/>
            </c:ext>
          </c:extLst>
        </c:ser>
        <c:ser>
          <c:idx val="2"/>
          <c:order val="2"/>
          <c:tx>
            <c:strRef>
              <c:f>TdR_07!$B$88</c:f>
              <c:strCache>
                <c:ptCount val="1"/>
                <c:pt idx="0">
                  <c:v>Construction</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TdR_07!$C$88:$AX$88</c:f>
              <c:numCache>
                <c:formatCode>0.0%</c:formatCode>
                <c:ptCount val="48"/>
                <c:pt idx="0">
                  <c:v>4.0055709930711829E-2</c:v>
                </c:pt>
                <c:pt idx="1">
                  <c:v>3.7816788269301516E-2</c:v>
                </c:pt>
                <c:pt idx="2">
                  <c:v>3.8183758626727723E-2</c:v>
                </c:pt>
                <c:pt idx="3">
                  <c:v>3.8232455139041416E-2</c:v>
                </c:pt>
                <c:pt idx="4">
                  <c:v>3.9683982750485569E-2</c:v>
                </c:pt>
                <c:pt idx="5">
                  <c:v>3.6798934442754304E-2</c:v>
                </c:pt>
                <c:pt idx="6">
                  <c:v>3.6358898756323657E-2</c:v>
                </c:pt>
                <c:pt idx="7">
                  <c:v>3.8416084230136781E-2</c:v>
                </c:pt>
                <c:pt idx="8">
                  <c:v>3.5784661351856734E-2</c:v>
                </c:pt>
                <c:pt idx="9">
                  <c:v>3.5830556229627747E-2</c:v>
                </c:pt>
                <c:pt idx="10">
                  <c:v>3.4304367129052986E-2</c:v>
                </c:pt>
                <c:pt idx="11">
                  <c:v>3.3764090567332219E-2</c:v>
                </c:pt>
                <c:pt idx="12">
                  <c:v>3.5747490842632623E-2</c:v>
                </c:pt>
                <c:pt idx="13">
                  <c:v>3.3897562889864043E-2</c:v>
                </c:pt>
                <c:pt idx="14">
                  <c:v>3.22968910190162E-2</c:v>
                </c:pt>
                <c:pt idx="15">
                  <c:v>2.9293380649609103E-2</c:v>
                </c:pt>
                <c:pt idx="16">
                  <c:v>2.6787610666992843E-2</c:v>
                </c:pt>
                <c:pt idx="17">
                  <c:v>2.6131895336768116E-2</c:v>
                </c:pt>
                <c:pt idx="18">
                  <c:v>2.8134361692829381E-2</c:v>
                </c:pt>
                <c:pt idx="19">
                  <c:v>3.127899470835438E-2</c:v>
                </c:pt>
                <c:pt idx="20">
                  <c:v>2.6211185464622946E-2</c:v>
                </c:pt>
                <c:pt idx="21">
                  <c:v>3.1089401735737366E-2</c:v>
                </c:pt>
                <c:pt idx="22">
                  <c:v>3.2925595283030067E-2</c:v>
                </c:pt>
                <c:pt idx="23">
                  <c:v>3.3562644342456947E-2</c:v>
                </c:pt>
                <c:pt idx="24">
                  <c:v>3.9693216514758427E-2</c:v>
                </c:pt>
                <c:pt idx="25">
                  <c:v>3.7466997856618556E-2</c:v>
                </c:pt>
                <c:pt idx="26">
                  <c:v>3.8326186775137314E-2</c:v>
                </c:pt>
                <c:pt idx="27">
                  <c:v>4.2884707635477123E-2</c:v>
                </c:pt>
                <c:pt idx="28">
                  <c:v>4.2344756973268158E-2</c:v>
                </c:pt>
                <c:pt idx="29">
                  <c:v>4.2957886375580082E-2</c:v>
                </c:pt>
                <c:pt idx="30">
                  <c:v>4.6554236899324739E-2</c:v>
                </c:pt>
                <c:pt idx="31">
                  <c:v>5.0776191816791945E-2</c:v>
                </c:pt>
                <c:pt idx="32">
                  <c:v>5.551985263147572E-2</c:v>
                </c:pt>
                <c:pt idx="33">
                  <c:v>5.9920417952816954E-2</c:v>
                </c:pt>
                <c:pt idx="34">
                  <c:v>5.4506039433678891E-2</c:v>
                </c:pt>
                <c:pt idx="35">
                  <c:v>4.9745210939483309E-2</c:v>
                </c:pt>
                <c:pt idx="36">
                  <c:v>1.5422010922184598E-2</c:v>
                </c:pt>
                <c:pt idx="37">
                  <c:v>3.2075654028077209E-2</c:v>
                </c:pt>
                <c:pt idx="38">
                  <c:v>3.9413981175794262E-2</c:v>
                </c:pt>
                <c:pt idx="39">
                  <c:v>4.1187898248448158E-2</c:v>
                </c:pt>
                <c:pt idx="40">
                  <c:v>3.5325714857485403E-2</c:v>
                </c:pt>
                <c:pt idx="41">
                  <c:v>3.0973375843824355E-2</c:v>
                </c:pt>
                <c:pt idx="42">
                  <c:v>2.9381240294198814E-2</c:v>
                </c:pt>
                <c:pt idx="43">
                  <c:v>2.9064434524577253E-2</c:v>
                </c:pt>
                <c:pt idx="44">
                  <c:v>3.1317924540875675E-2</c:v>
                </c:pt>
                <c:pt idx="45">
                  <c:v>2.8003487537051574E-2</c:v>
                </c:pt>
                <c:pt idx="46">
                  <c:v>3.1631615138122279E-2</c:v>
                </c:pt>
                <c:pt idx="47">
                  <c:v>3.5173215755687957E-2</c:v>
                </c:pt>
              </c:numCache>
            </c:numRef>
          </c:val>
          <c:smooth val="0"/>
          <c:extLst>
            <c:ext xmlns:c16="http://schemas.microsoft.com/office/drawing/2014/chart" uri="{C3380CC4-5D6E-409C-BE32-E72D297353CC}">
              <c16:uniqueId val="{00000002-EA95-4BFE-B8FA-99D460A21670}"/>
            </c:ext>
          </c:extLst>
        </c:ser>
        <c:ser>
          <c:idx val="3"/>
          <c:order val="3"/>
          <c:tx>
            <c:strRef>
              <c:f>TdR_07!$B$89</c:f>
              <c:strCache>
                <c:ptCount val="1"/>
                <c:pt idx="0">
                  <c:v>Tertiaire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TdR_07!$C$89:$AX$89</c:f>
              <c:numCache>
                <c:formatCode>0.0%</c:formatCode>
                <c:ptCount val="48"/>
                <c:pt idx="0">
                  <c:v>8.2600171896619282E-3</c:v>
                </c:pt>
                <c:pt idx="1">
                  <c:v>8.9533394891666666E-3</c:v>
                </c:pt>
                <c:pt idx="2">
                  <c:v>8.577783278126137E-3</c:v>
                </c:pt>
                <c:pt idx="3">
                  <c:v>8.1055383023722685E-3</c:v>
                </c:pt>
                <c:pt idx="4">
                  <c:v>9.4126892890561264E-3</c:v>
                </c:pt>
                <c:pt idx="5">
                  <c:v>8.177030685539835E-3</c:v>
                </c:pt>
                <c:pt idx="6">
                  <c:v>8.1419686895649879E-3</c:v>
                </c:pt>
                <c:pt idx="7">
                  <c:v>7.065901636756979E-3</c:v>
                </c:pt>
                <c:pt idx="8">
                  <c:v>7.8789254584239223E-3</c:v>
                </c:pt>
                <c:pt idx="9">
                  <c:v>6.8473995740420185E-3</c:v>
                </c:pt>
                <c:pt idx="10">
                  <c:v>6.6328364854431089E-3</c:v>
                </c:pt>
                <c:pt idx="11">
                  <c:v>6.7525776736814596E-3</c:v>
                </c:pt>
                <c:pt idx="12">
                  <c:v>6.6059509960963375E-3</c:v>
                </c:pt>
                <c:pt idx="13">
                  <c:v>6.5328800537276842E-3</c:v>
                </c:pt>
                <c:pt idx="14">
                  <c:v>6.2517193135758365E-3</c:v>
                </c:pt>
                <c:pt idx="15">
                  <c:v>6.9729669526887609E-3</c:v>
                </c:pt>
                <c:pt idx="16">
                  <c:v>8.4514129999391039E-3</c:v>
                </c:pt>
                <c:pt idx="17">
                  <c:v>8.4364254217766058E-3</c:v>
                </c:pt>
                <c:pt idx="18">
                  <c:v>8.0487975473472109E-3</c:v>
                </c:pt>
                <c:pt idx="19">
                  <c:v>8.7460109866453542E-3</c:v>
                </c:pt>
                <c:pt idx="20">
                  <c:v>8.6371351431328326E-3</c:v>
                </c:pt>
                <c:pt idx="21">
                  <c:v>9.4116747201866448E-3</c:v>
                </c:pt>
                <c:pt idx="22">
                  <c:v>9.2826300256725596E-3</c:v>
                </c:pt>
                <c:pt idx="23">
                  <c:v>1.0890309194767564E-2</c:v>
                </c:pt>
                <c:pt idx="24">
                  <c:v>1.2345720963675569E-2</c:v>
                </c:pt>
                <c:pt idx="25">
                  <c:v>1.1869683039910013E-2</c:v>
                </c:pt>
                <c:pt idx="26">
                  <c:v>1.3291455039055183E-2</c:v>
                </c:pt>
                <c:pt idx="27">
                  <c:v>1.3029038573029015E-2</c:v>
                </c:pt>
                <c:pt idx="28">
                  <c:v>1.3167067410879174E-2</c:v>
                </c:pt>
                <c:pt idx="29">
                  <c:v>1.3722817153452081E-2</c:v>
                </c:pt>
                <c:pt idx="30">
                  <c:v>1.4937366799116046E-2</c:v>
                </c:pt>
                <c:pt idx="31">
                  <c:v>1.4761595533227194E-2</c:v>
                </c:pt>
                <c:pt idx="32">
                  <c:v>1.2942503967573194E-2</c:v>
                </c:pt>
                <c:pt idx="33">
                  <c:v>1.4261020722937211E-2</c:v>
                </c:pt>
                <c:pt idx="34">
                  <c:v>1.4870371840576753E-2</c:v>
                </c:pt>
                <c:pt idx="35">
                  <c:v>1.5201638434873141E-2</c:v>
                </c:pt>
                <c:pt idx="36">
                  <c:v>1.1727852979749145E-2</c:v>
                </c:pt>
                <c:pt idx="37">
                  <c:v>1.4711653096706367E-2</c:v>
                </c:pt>
                <c:pt idx="38">
                  <c:v>1.4590454853719025E-2</c:v>
                </c:pt>
                <c:pt idx="39">
                  <c:v>1.4102490607746094E-2</c:v>
                </c:pt>
                <c:pt idx="40">
                  <c:v>1.4255717933924633E-2</c:v>
                </c:pt>
                <c:pt idx="41">
                  <c:v>1.4075961005753821E-2</c:v>
                </c:pt>
                <c:pt idx="42">
                  <c:v>1.4615027718640081E-2</c:v>
                </c:pt>
                <c:pt idx="43">
                  <c:v>1.4753037464599264E-2</c:v>
                </c:pt>
                <c:pt idx="44">
                  <c:v>1.4959498902838479E-2</c:v>
                </c:pt>
                <c:pt idx="45">
                  <c:v>1.5044196708872901E-2</c:v>
                </c:pt>
                <c:pt idx="46">
                  <c:v>1.442533807733107E-2</c:v>
                </c:pt>
                <c:pt idx="47">
                  <c:v>1.4606500681075569E-2</c:v>
                </c:pt>
              </c:numCache>
            </c:numRef>
          </c:val>
          <c:smooth val="0"/>
          <c:extLst>
            <c:ext xmlns:c16="http://schemas.microsoft.com/office/drawing/2014/chart" uri="{C3380CC4-5D6E-409C-BE32-E72D297353CC}">
              <c16:uniqueId val="{00000003-EA95-4BFE-B8FA-99D460A21670}"/>
            </c:ext>
          </c:extLst>
        </c:ser>
        <c:ser>
          <c:idx val="4"/>
          <c:order val="4"/>
          <c:tx>
            <c:strRef>
              <c:f>TdR_07!$B$90</c:f>
              <c:strCache>
                <c:ptCount val="1"/>
                <c:pt idx="0">
                  <c:v>Tertiaire non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TdR_07!$C$90:$AX$90</c:f>
              <c:numCache>
                <c:formatCode>0.0%</c:formatCode>
                <c:ptCount val="48"/>
                <c:pt idx="0">
                  <c:v>1.2193923187754103E-4</c:v>
                </c:pt>
                <c:pt idx="1">
                  <c:v>1.1891588943093003E-4</c:v>
                </c:pt>
                <c:pt idx="2">
                  <c:v>2.7828977177484193E-4</c:v>
                </c:pt>
                <c:pt idx="3">
                  <c:v>1.6316066373866635E-4</c:v>
                </c:pt>
                <c:pt idx="4">
                  <c:v>1.0971142370158941E-4</c:v>
                </c:pt>
                <c:pt idx="5">
                  <c:v>1.0638478383781774E-4</c:v>
                </c:pt>
                <c:pt idx="6">
                  <c:v>2.3519155243565342E-4</c:v>
                </c:pt>
                <c:pt idx="7">
                  <c:v>2.2194836661075881E-4</c:v>
                </c:pt>
                <c:pt idx="8">
                  <c:v>6.9119292989073514E-5</c:v>
                </c:pt>
                <c:pt idx="9">
                  <c:v>1.7655436000810467E-4</c:v>
                </c:pt>
                <c:pt idx="10">
                  <c:v>1.6748637588912758E-4</c:v>
                </c:pt>
                <c:pt idx="11">
                  <c:v>2.296447955273348E-4</c:v>
                </c:pt>
                <c:pt idx="12">
                  <c:v>5.642871479314785E-4</c:v>
                </c:pt>
                <c:pt idx="13">
                  <c:v>3.3246471174021649E-4</c:v>
                </c:pt>
                <c:pt idx="14">
                  <c:v>1.4457851672622428E-4</c:v>
                </c:pt>
                <c:pt idx="15">
                  <c:v>2.3496471462244048E-4</c:v>
                </c:pt>
                <c:pt idx="16">
                  <c:v>2.4916124526343361E-4</c:v>
                </c:pt>
                <c:pt idx="17">
                  <c:v>2.0573935440321999E-4</c:v>
                </c:pt>
                <c:pt idx="18">
                  <c:v>3.6840231180407154E-4</c:v>
                </c:pt>
                <c:pt idx="19">
                  <c:v>3.3367673027913207E-4</c:v>
                </c:pt>
                <c:pt idx="20">
                  <c:v>2.2586207217832439E-4</c:v>
                </c:pt>
                <c:pt idx="21">
                  <c:v>1.1866918514753841E-4</c:v>
                </c:pt>
                <c:pt idx="22">
                  <c:v>8.7983305245189464E-5</c:v>
                </c:pt>
                <c:pt idx="23">
                  <c:v>1.659717017919398E-4</c:v>
                </c:pt>
                <c:pt idx="24">
                  <c:v>1.7097611907991757E-4</c:v>
                </c:pt>
                <c:pt idx="25">
                  <c:v>2.2423040386788891E-4</c:v>
                </c:pt>
                <c:pt idx="26">
                  <c:v>2.6645485491250988E-4</c:v>
                </c:pt>
                <c:pt idx="27">
                  <c:v>3.3377308730355918E-4</c:v>
                </c:pt>
                <c:pt idx="28">
                  <c:v>3.3849584067215799E-4</c:v>
                </c:pt>
                <c:pt idx="29">
                  <c:v>2.7319224696642193E-4</c:v>
                </c:pt>
                <c:pt idx="30">
                  <c:v>2.6063018821875604E-4</c:v>
                </c:pt>
                <c:pt idx="31">
                  <c:v>4.0746478634271242E-4</c:v>
                </c:pt>
                <c:pt idx="32">
                  <c:v>2.1742534088072156E-4</c:v>
                </c:pt>
                <c:pt idx="33">
                  <c:v>1.9726207091667956E-4</c:v>
                </c:pt>
                <c:pt idx="34">
                  <c:v>4.8056986852472119E-4</c:v>
                </c:pt>
                <c:pt idx="35">
                  <c:v>2.6877695511682735E-4</c:v>
                </c:pt>
                <c:pt idx="36">
                  <c:v>1.5201645933074753E-4</c:v>
                </c:pt>
                <c:pt idx="37">
                  <c:v>1.9249117281770588E-4</c:v>
                </c:pt>
                <c:pt idx="38">
                  <c:v>1.9217657096559543E-4</c:v>
                </c:pt>
                <c:pt idx="39">
                  <c:v>2.9762935795149629E-4</c:v>
                </c:pt>
                <c:pt idx="40">
                  <c:v>3.4165062182503882E-4</c:v>
                </c:pt>
                <c:pt idx="41">
                  <c:v>2.7162613175232017E-4</c:v>
                </c:pt>
                <c:pt idx="42">
                  <c:v>2.6172882169376433E-4</c:v>
                </c:pt>
                <c:pt idx="43">
                  <c:v>6.3165365525523021E-4</c:v>
                </c:pt>
                <c:pt idx="44">
                  <c:v>5.8164556714464266E-4</c:v>
                </c:pt>
                <c:pt idx="45">
                  <c:v>5.3865818320404093E-4</c:v>
                </c:pt>
                <c:pt idx="46">
                  <c:v>3.1698220499493796E-4</c:v>
                </c:pt>
                <c:pt idx="47">
                  <c:v>4.1320149880984524E-4</c:v>
                </c:pt>
              </c:numCache>
            </c:numRef>
          </c:val>
          <c:smooth val="0"/>
          <c:extLst>
            <c:ext xmlns:c16="http://schemas.microsoft.com/office/drawing/2014/chart" uri="{C3380CC4-5D6E-409C-BE32-E72D297353CC}">
              <c16:uniqueId val="{00000004-EA95-4BFE-B8FA-99D460A21670}"/>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TdR_07!$C$86:$AY$86</c:f>
              <c:numCache>
                <c:formatCode>0.0%</c:formatCode>
                <c:ptCount val="49"/>
                <c:pt idx="0">
                  <c:v>1.0402035027640149E-2</c:v>
                </c:pt>
                <c:pt idx="1">
                  <c:v>6.998264302479261E-3</c:v>
                </c:pt>
                <c:pt idx="2">
                  <c:v>3.8440472581813506E-3</c:v>
                </c:pt>
                <c:pt idx="3">
                  <c:v>5.895200597243474E-3</c:v>
                </c:pt>
                <c:pt idx="4">
                  <c:v>3.528725061149149E-3</c:v>
                </c:pt>
                <c:pt idx="5">
                  <c:v>5.0029682108968226E-3</c:v>
                </c:pt>
                <c:pt idx="6">
                  <c:v>3.6392401457487041E-3</c:v>
                </c:pt>
                <c:pt idx="7">
                  <c:v>2.3861630115450958E-3</c:v>
                </c:pt>
                <c:pt idx="8">
                  <c:v>1.7091869774938789E-3</c:v>
                </c:pt>
                <c:pt idx="9">
                  <c:v>5.1928736672252999E-3</c:v>
                </c:pt>
                <c:pt idx="10">
                  <c:v>3.7139409331442539E-3</c:v>
                </c:pt>
                <c:pt idx="11">
                  <c:v>5.250739593228501E-3</c:v>
                </c:pt>
                <c:pt idx="12">
                  <c:v>6.0019334394754891E-3</c:v>
                </c:pt>
                <c:pt idx="13">
                  <c:v>1.1554855687956635E-2</c:v>
                </c:pt>
                <c:pt idx="14">
                  <c:v>1.0900562921486565E-2</c:v>
                </c:pt>
                <c:pt idx="15">
                  <c:v>4.5956712160884917E-3</c:v>
                </c:pt>
                <c:pt idx="16">
                  <c:v>5.064401679362395E-3</c:v>
                </c:pt>
                <c:pt idx="17">
                  <c:v>3.6438955367803171E-3</c:v>
                </c:pt>
                <c:pt idx="18">
                  <c:v>2.9676613174184343E-3</c:v>
                </c:pt>
                <c:pt idx="19">
                  <c:v>1.7909948250166025E-3</c:v>
                </c:pt>
                <c:pt idx="20">
                  <c:v>3.5656919092937646E-3</c:v>
                </c:pt>
                <c:pt idx="21">
                  <c:v>1.7868960537932663E-3</c:v>
                </c:pt>
                <c:pt idx="22">
                  <c:v>4.809854662768921E-3</c:v>
                </c:pt>
                <c:pt idx="23">
                  <c:v>2.4471352627393485E-3</c:v>
                </c:pt>
                <c:pt idx="24">
                  <c:v>2.7300123403068183E-3</c:v>
                </c:pt>
                <c:pt idx="25">
                  <c:v>5.1053231312845051E-3</c:v>
                </c:pt>
                <c:pt idx="26">
                  <c:v>2.1565844356166122E-3</c:v>
                </c:pt>
                <c:pt idx="27">
                  <c:v>8.9419213838380965E-4</c:v>
                </c:pt>
                <c:pt idx="28">
                  <c:v>5.6415438466051529E-3</c:v>
                </c:pt>
                <c:pt idx="29">
                  <c:v>7.1048151803461967E-3</c:v>
                </c:pt>
                <c:pt idx="30">
                  <c:v>4.1405153563028475E-3</c:v>
                </c:pt>
                <c:pt idx="31">
                  <c:v>2.4278014545862613E-3</c:v>
                </c:pt>
                <c:pt idx="32">
                  <c:v>5.5823514140941272E-3</c:v>
                </c:pt>
                <c:pt idx="33">
                  <c:v>1.5609188231318779E-3</c:v>
                </c:pt>
                <c:pt idx="34">
                  <c:v>1.019071198581733E-2</c:v>
                </c:pt>
                <c:pt idx="35">
                  <c:v>2.6525720577265047E-3</c:v>
                </c:pt>
                <c:pt idx="36">
                  <c:v>1.5232281020960423E-3</c:v>
                </c:pt>
                <c:pt idx="37">
                  <c:v>2.6300683736365802E-3</c:v>
                </c:pt>
                <c:pt idx="38">
                  <c:v>1.9605980373945692E-3</c:v>
                </c:pt>
                <c:pt idx="39">
                  <c:v>3.9129967374600567E-3</c:v>
                </c:pt>
                <c:pt idx="40">
                  <c:v>6.0208333159321673E-3</c:v>
                </c:pt>
                <c:pt idx="41">
                  <c:v>1.4585447113678956E-3</c:v>
                </c:pt>
                <c:pt idx="42">
                  <c:v>4.0621863098816539E-3</c:v>
                </c:pt>
                <c:pt idx="43">
                  <c:v>4.6882052244728439E-3</c:v>
                </c:pt>
                <c:pt idx="44">
                  <c:v>3.8267740136234316E-3</c:v>
                </c:pt>
                <c:pt idx="45">
                  <c:v>4.0344984691603808E-3</c:v>
                </c:pt>
                <c:pt idx="46">
                  <c:v>1.6102850267843379E-3</c:v>
                </c:pt>
                <c:pt idx="47">
                  <c:v>3.6468634728632258E-3</c:v>
                </c:pt>
                <c:pt idx="48">
                  <c:v>3.3697345012080192E-3</c:v>
                </c:pt>
              </c:numCache>
            </c:numRef>
          </c:val>
          <c:smooth val="0"/>
          <c:extLst>
            <c:ext xmlns:c16="http://schemas.microsoft.com/office/drawing/2014/chart" uri="{C3380CC4-5D6E-409C-BE32-E72D297353CC}">
              <c16:uniqueId val="{00000000-431A-4982-A677-25F3DA59A6EE}"/>
            </c:ext>
          </c:extLst>
        </c:ser>
        <c:ser>
          <c:idx val="1"/>
          <c:order val="1"/>
          <c:tx>
            <c:strRef>
              <c:f>TdR_07!$B$87</c:f>
              <c:strCache>
                <c:ptCount val="1"/>
                <c:pt idx="0">
                  <c:v>Industrie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TdR_07!$C$87:$AY$87</c:f>
              <c:numCache>
                <c:formatCode>0.0%</c:formatCode>
                <c:ptCount val="49"/>
                <c:pt idx="0">
                  <c:v>6.268596892746571E-2</c:v>
                </c:pt>
                <c:pt idx="1">
                  <c:v>6.1486212063755583E-2</c:v>
                </c:pt>
                <c:pt idx="2">
                  <c:v>6.7081515552304294E-2</c:v>
                </c:pt>
                <c:pt idx="3">
                  <c:v>6.964047756564859E-2</c:v>
                </c:pt>
                <c:pt idx="4">
                  <c:v>6.1405487674347232E-2</c:v>
                </c:pt>
                <c:pt idx="5">
                  <c:v>6.0784678039347603E-2</c:v>
                </c:pt>
                <c:pt idx="6">
                  <c:v>6.2832277099753725E-2</c:v>
                </c:pt>
                <c:pt idx="7">
                  <c:v>5.474954739497917E-2</c:v>
                </c:pt>
                <c:pt idx="8">
                  <c:v>7.1025251352879293E-2</c:v>
                </c:pt>
                <c:pt idx="9">
                  <c:v>6.544094827497858E-2</c:v>
                </c:pt>
                <c:pt idx="10">
                  <c:v>7.110540544465932E-2</c:v>
                </c:pt>
                <c:pt idx="11">
                  <c:v>7.269241601661719E-2</c:v>
                </c:pt>
                <c:pt idx="12">
                  <c:v>6.8104310607534607E-2</c:v>
                </c:pt>
                <c:pt idx="13">
                  <c:v>8.8297761383241288E-2</c:v>
                </c:pt>
                <c:pt idx="14">
                  <c:v>9.3265506128913447E-2</c:v>
                </c:pt>
                <c:pt idx="15">
                  <c:v>9.5623390814091574E-2</c:v>
                </c:pt>
                <c:pt idx="16">
                  <c:v>9.4335077946091001E-2</c:v>
                </c:pt>
                <c:pt idx="17">
                  <c:v>8.8134649057922579E-2</c:v>
                </c:pt>
                <c:pt idx="18">
                  <c:v>8.4764048080160054E-2</c:v>
                </c:pt>
                <c:pt idx="19">
                  <c:v>7.8705500296522263E-2</c:v>
                </c:pt>
                <c:pt idx="20">
                  <c:v>7.0572849389111389E-2</c:v>
                </c:pt>
                <c:pt idx="21">
                  <c:v>7.3260051861757935E-2</c:v>
                </c:pt>
                <c:pt idx="22">
                  <c:v>7.1383914572941187E-2</c:v>
                </c:pt>
                <c:pt idx="23">
                  <c:v>7.4820435047012607E-2</c:v>
                </c:pt>
                <c:pt idx="24">
                  <c:v>8.4712909050827498E-2</c:v>
                </c:pt>
                <c:pt idx="25">
                  <c:v>8.3654829210448339E-2</c:v>
                </c:pt>
                <c:pt idx="26">
                  <c:v>8.8374140864755396E-2</c:v>
                </c:pt>
                <c:pt idx="27">
                  <c:v>8.8011910481291394E-2</c:v>
                </c:pt>
                <c:pt idx="28">
                  <c:v>8.7033497866625578E-2</c:v>
                </c:pt>
                <c:pt idx="29">
                  <c:v>8.7750632723129635E-2</c:v>
                </c:pt>
                <c:pt idx="30">
                  <c:v>8.4052317945987498E-2</c:v>
                </c:pt>
                <c:pt idx="31">
                  <c:v>8.2258804314733466E-2</c:v>
                </c:pt>
                <c:pt idx="32">
                  <c:v>8.5130375194947483E-2</c:v>
                </c:pt>
                <c:pt idx="33">
                  <c:v>8.7146524884219936E-2</c:v>
                </c:pt>
                <c:pt idx="34">
                  <c:v>8.1610217740602745E-2</c:v>
                </c:pt>
                <c:pt idx="35">
                  <c:v>7.8911556713598119E-2</c:v>
                </c:pt>
                <c:pt idx="36">
                  <c:v>4.9230509380293705E-2</c:v>
                </c:pt>
                <c:pt idx="37">
                  <c:v>5.8219841218041565E-2</c:v>
                </c:pt>
                <c:pt idx="38">
                  <c:v>6.4668046171126731E-2</c:v>
                </c:pt>
                <c:pt idx="39">
                  <c:v>5.9047482175358504E-2</c:v>
                </c:pt>
                <c:pt idx="40">
                  <c:v>6.3385238718675407E-2</c:v>
                </c:pt>
                <c:pt idx="41">
                  <c:v>5.7717046984006419E-2</c:v>
                </c:pt>
                <c:pt idx="42">
                  <c:v>5.9470472128744636E-2</c:v>
                </c:pt>
                <c:pt idx="43">
                  <c:v>6.3835429514366715E-2</c:v>
                </c:pt>
                <c:pt idx="44">
                  <c:v>5.9293186289521085E-2</c:v>
                </c:pt>
                <c:pt idx="45">
                  <c:v>6.0647142097466022E-2</c:v>
                </c:pt>
                <c:pt idx="46">
                  <c:v>6.6597248749064961E-2</c:v>
                </c:pt>
                <c:pt idx="47">
                  <c:v>6.3732516975792824E-2</c:v>
                </c:pt>
                <c:pt idx="48">
                  <c:v>5.9551676112218621E-2</c:v>
                </c:pt>
              </c:numCache>
            </c:numRef>
          </c:val>
          <c:smooth val="0"/>
          <c:extLst>
            <c:ext xmlns:c16="http://schemas.microsoft.com/office/drawing/2014/chart" uri="{C3380CC4-5D6E-409C-BE32-E72D297353CC}">
              <c16:uniqueId val="{00000001-431A-4982-A677-25F3DA59A6EE}"/>
            </c:ext>
          </c:extLst>
        </c:ser>
        <c:ser>
          <c:idx val="2"/>
          <c:order val="2"/>
          <c:tx>
            <c:strRef>
              <c:f>TdR_07!$B$88</c:f>
              <c:strCache>
                <c:ptCount val="1"/>
                <c:pt idx="0">
                  <c:v>Construction</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TdR_07!$C$88:$AY$88</c:f>
              <c:numCache>
                <c:formatCode>0.0%</c:formatCode>
                <c:ptCount val="49"/>
                <c:pt idx="0">
                  <c:v>4.0055709930711829E-2</c:v>
                </c:pt>
                <c:pt idx="1">
                  <c:v>3.7816788269301516E-2</c:v>
                </c:pt>
                <c:pt idx="2">
                  <c:v>3.8183758626727723E-2</c:v>
                </c:pt>
                <c:pt idx="3">
                  <c:v>3.8232455139041416E-2</c:v>
                </c:pt>
                <c:pt idx="4">
                  <c:v>3.9683982750485569E-2</c:v>
                </c:pt>
                <c:pt idx="5">
                  <c:v>3.6798934442754304E-2</c:v>
                </c:pt>
                <c:pt idx="6">
                  <c:v>3.6358898756323657E-2</c:v>
                </c:pt>
                <c:pt idx="7">
                  <c:v>3.8416084230136781E-2</c:v>
                </c:pt>
                <c:pt idx="8">
                  <c:v>3.5784661351856734E-2</c:v>
                </c:pt>
                <c:pt idx="9">
                  <c:v>3.5830556229627747E-2</c:v>
                </c:pt>
                <c:pt idx="10">
                  <c:v>3.4304367129052986E-2</c:v>
                </c:pt>
                <c:pt idx="11">
                  <c:v>3.3764090567332219E-2</c:v>
                </c:pt>
                <c:pt idx="12">
                  <c:v>3.5747490842632623E-2</c:v>
                </c:pt>
                <c:pt idx="13">
                  <c:v>3.3897562889864043E-2</c:v>
                </c:pt>
                <c:pt idx="14">
                  <c:v>3.22968910190162E-2</c:v>
                </c:pt>
                <c:pt idx="15">
                  <c:v>2.9293380649609103E-2</c:v>
                </c:pt>
                <c:pt idx="16">
                  <c:v>2.6787610666992843E-2</c:v>
                </c:pt>
                <c:pt idx="17">
                  <c:v>2.6131895336768116E-2</c:v>
                </c:pt>
                <c:pt idx="18">
                  <c:v>2.8134361692829381E-2</c:v>
                </c:pt>
                <c:pt idx="19">
                  <c:v>3.127899470835438E-2</c:v>
                </c:pt>
                <c:pt idx="20">
                  <c:v>2.6211185464622946E-2</c:v>
                </c:pt>
                <c:pt idx="21">
                  <c:v>3.1089401735737366E-2</c:v>
                </c:pt>
                <c:pt idx="22">
                  <c:v>3.2925595283030067E-2</c:v>
                </c:pt>
                <c:pt idx="23">
                  <c:v>3.3562644342456947E-2</c:v>
                </c:pt>
                <c:pt idx="24">
                  <c:v>3.9693216514758427E-2</c:v>
                </c:pt>
                <c:pt idx="25">
                  <c:v>3.7466997856618556E-2</c:v>
                </c:pt>
                <c:pt idx="26">
                  <c:v>3.8326186775137314E-2</c:v>
                </c:pt>
                <c:pt idx="27">
                  <c:v>4.2884707635477123E-2</c:v>
                </c:pt>
                <c:pt idx="28">
                  <c:v>4.2344756973268158E-2</c:v>
                </c:pt>
                <c:pt idx="29">
                  <c:v>4.2957886375580082E-2</c:v>
                </c:pt>
                <c:pt idx="30">
                  <c:v>4.6554236899324739E-2</c:v>
                </c:pt>
                <c:pt idx="31">
                  <c:v>5.0776191816791945E-2</c:v>
                </c:pt>
                <c:pt idx="32">
                  <c:v>5.551985263147572E-2</c:v>
                </c:pt>
                <c:pt idx="33">
                  <c:v>5.9920417952816954E-2</c:v>
                </c:pt>
                <c:pt idx="34">
                  <c:v>5.4506039433678891E-2</c:v>
                </c:pt>
                <c:pt idx="35">
                  <c:v>4.9745210939483309E-2</c:v>
                </c:pt>
                <c:pt idx="36">
                  <c:v>1.5422010922184598E-2</c:v>
                </c:pt>
                <c:pt idx="37">
                  <c:v>3.2075654028077209E-2</c:v>
                </c:pt>
                <c:pt idx="38">
                  <c:v>3.9413981175794262E-2</c:v>
                </c:pt>
                <c:pt idx="39">
                  <c:v>4.1187898248448158E-2</c:v>
                </c:pt>
                <c:pt idx="40">
                  <c:v>3.5325714857485403E-2</c:v>
                </c:pt>
                <c:pt idx="41">
                  <c:v>3.0973375843824355E-2</c:v>
                </c:pt>
                <c:pt idx="42">
                  <c:v>2.9381240294198814E-2</c:v>
                </c:pt>
                <c:pt idx="43">
                  <c:v>2.9064434524577253E-2</c:v>
                </c:pt>
                <c:pt idx="44">
                  <c:v>3.1317924540875675E-2</c:v>
                </c:pt>
                <c:pt idx="45">
                  <c:v>2.8003487537051574E-2</c:v>
                </c:pt>
                <c:pt idx="46">
                  <c:v>3.1631615138122279E-2</c:v>
                </c:pt>
                <c:pt idx="47">
                  <c:v>3.5173215755687957E-2</c:v>
                </c:pt>
                <c:pt idx="48">
                  <c:v>3.3859907989866926E-2</c:v>
                </c:pt>
              </c:numCache>
            </c:numRef>
          </c:val>
          <c:smooth val="0"/>
          <c:extLst>
            <c:ext xmlns:c16="http://schemas.microsoft.com/office/drawing/2014/chart" uri="{C3380CC4-5D6E-409C-BE32-E72D297353CC}">
              <c16:uniqueId val="{00000002-431A-4982-A677-25F3DA59A6EE}"/>
            </c:ext>
          </c:extLst>
        </c:ser>
        <c:ser>
          <c:idx val="3"/>
          <c:order val="3"/>
          <c:tx>
            <c:strRef>
              <c:f>TdR_07!$B$89</c:f>
              <c:strCache>
                <c:ptCount val="1"/>
                <c:pt idx="0">
                  <c:v>Tertiaire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TdR_07!$C$89:$AY$89</c:f>
              <c:numCache>
                <c:formatCode>0.0%</c:formatCode>
                <c:ptCount val="49"/>
                <c:pt idx="0">
                  <c:v>8.2600171896619282E-3</c:v>
                </c:pt>
                <c:pt idx="1">
                  <c:v>8.9533394891666666E-3</c:v>
                </c:pt>
                <c:pt idx="2">
                  <c:v>8.577783278126137E-3</c:v>
                </c:pt>
                <c:pt idx="3">
                  <c:v>8.1055383023722685E-3</c:v>
                </c:pt>
                <c:pt idx="4">
                  <c:v>9.4126892890561264E-3</c:v>
                </c:pt>
                <c:pt idx="5">
                  <c:v>8.177030685539835E-3</c:v>
                </c:pt>
                <c:pt idx="6">
                  <c:v>8.1419686895649879E-3</c:v>
                </c:pt>
                <c:pt idx="7">
                  <c:v>7.065901636756979E-3</c:v>
                </c:pt>
                <c:pt idx="8">
                  <c:v>7.8789254584239223E-3</c:v>
                </c:pt>
                <c:pt idx="9">
                  <c:v>6.8473995740420185E-3</c:v>
                </c:pt>
                <c:pt idx="10">
                  <c:v>6.6328364854431089E-3</c:v>
                </c:pt>
                <c:pt idx="11">
                  <c:v>6.7525776736814596E-3</c:v>
                </c:pt>
                <c:pt idx="12">
                  <c:v>6.6059509960963375E-3</c:v>
                </c:pt>
                <c:pt idx="13">
                  <c:v>6.5328800537276842E-3</c:v>
                </c:pt>
                <c:pt idx="14">
                  <c:v>6.2517193135758365E-3</c:v>
                </c:pt>
                <c:pt idx="15">
                  <c:v>6.9729669526887609E-3</c:v>
                </c:pt>
                <c:pt idx="16">
                  <c:v>8.4514129999391039E-3</c:v>
                </c:pt>
                <c:pt idx="17">
                  <c:v>8.4364254217766058E-3</c:v>
                </c:pt>
                <c:pt idx="18">
                  <c:v>8.0487975473472109E-3</c:v>
                </c:pt>
                <c:pt idx="19">
                  <c:v>8.7460109866453542E-3</c:v>
                </c:pt>
                <c:pt idx="20">
                  <c:v>8.6371351431328326E-3</c:v>
                </c:pt>
                <c:pt idx="21">
                  <c:v>9.4116747201866448E-3</c:v>
                </c:pt>
                <c:pt idx="22">
                  <c:v>9.2826300256725596E-3</c:v>
                </c:pt>
                <c:pt idx="23">
                  <c:v>1.0890309194767564E-2</c:v>
                </c:pt>
                <c:pt idx="24">
                  <c:v>1.2345720963675569E-2</c:v>
                </c:pt>
                <c:pt idx="25">
                  <c:v>1.1869683039910013E-2</c:v>
                </c:pt>
                <c:pt idx="26">
                  <c:v>1.3291455039055183E-2</c:v>
                </c:pt>
                <c:pt idx="27">
                  <c:v>1.3029038573029015E-2</c:v>
                </c:pt>
                <c:pt idx="28">
                  <c:v>1.3167067410879174E-2</c:v>
                </c:pt>
                <c:pt idx="29">
                  <c:v>1.3722817153452081E-2</c:v>
                </c:pt>
                <c:pt idx="30">
                  <c:v>1.4937366799116046E-2</c:v>
                </c:pt>
                <c:pt idx="31">
                  <c:v>1.4761595533227194E-2</c:v>
                </c:pt>
                <c:pt idx="32">
                  <c:v>1.2942503967573194E-2</c:v>
                </c:pt>
                <c:pt idx="33">
                  <c:v>1.4261020722937211E-2</c:v>
                </c:pt>
                <c:pt idx="34">
                  <c:v>1.4870371840576753E-2</c:v>
                </c:pt>
                <c:pt idx="35">
                  <c:v>1.5201638434873141E-2</c:v>
                </c:pt>
                <c:pt idx="36">
                  <c:v>1.1727852979749145E-2</c:v>
                </c:pt>
                <c:pt idx="37">
                  <c:v>1.4711653096706367E-2</c:v>
                </c:pt>
                <c:pt idx="38">
                  <c:v>1.4590454853719025E-2</c:v>
                </c:pt>
                <c:pt idx="39">
                  <c:v>1.4102490607746094E-2</c:v>
                </c:pt>
                <c:pt idx="40">
                  <c:v>1.4255717933924633E-2</c:v>
                </c:pt>
                <c:pt idx="41">
                  <c:v>1.4075961005753821E-2</c:v>
                </c:pt>
                <c:pt idx="42">
                  <c:v>1.4615027718640081E-2</c:v>
                </c:pt>
                <c:pt idx="43">
                  <c:v>1.4753037464599264E-2</c:v>
                </c:pt>
                <c:pt idx="44">
                  <c:v>1.4959498902838479E-2</c:v>
                </c:pt>
                <c:pt idx="45">
                  <c:v>1.5044196708872901E-2</c:v>
                </c:pt>
                <c:pt idx="46">
                  <c:v>1.442533807733107E-2</c:v>
                </c:pt>
                <c:pt idx="47">
                  <c:v>1.4606500681075569E-2</c:v>
                </c:pt>
                <c:pt idx="48">
                  <c:v>1.4070374538152615E-2</c:v>
                </c:pt>
              </c:numCache>
            </c:numRef>
          </c:val>
          <c:smooth val="0"/>
          <c:extLst>
            <c:ext xmlns:c16="http://schemas.microsoft.com/office/drawing/2014/chart" uri="{C3380CC4-5D6E-409C-BE32-E72D297353CC}">
              <c16:uniqueId val="{00000003-431A-4982-A677-25F3DA59A6EE}"/>
            </c:ext>
          </c:extLst>
        </c:ser>
        <c:ser>
          <c:idx val="4"/>
          <c:order val="4"/>
          <c:tx>
            <c:strRef>
              <c:f>TdR_07!$B$90</c:f>
              <c:strCache>
                <c:ptCount val="1"/>
                <c:pt idx="0">
                  <c:v>Tertiaire non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TdR_07!$C$90:$AY$90</c:f>
              <c:numCache>
                <c:formatCode>0.0%</c:formatCode>
                <c:ptCount val="49"/>
                <c:pt idx="0">
                  <c:v>1.2193923187754103E-4</c:v>
                </c:pt>
                <c:pt idx="1">
                  <c:v>1.1891588943093003E-4</c:v>
                </c:pt>
                <c:pt idx="2">
                  <c:v>2.7828977177484193E-4</c:v>
                </c:pt>
                <c:pt idx="3">
                  <c:v>1.6316066373866635E-4</c:v>
                </c:pt>
                <c:pt idx="4">
                  <c:v>1.0971142370158941E-4</c:v>
                </c:pt>
                <c:pt idx="5">
                  <c:v>1.0638478383781774E-4</c:v>
                </c:pt>
                <c:pt idx="6">
                  <c:v>2.3519155243565342E-4</c:v>
                </c:pt>
                <c:pt idx="7">
                  <c:v>2.2194836661075881E-4</c:v>
                </c:pt>
                <c:pt idx="8">
                  <c:v>6.9119292989073514E-5</c:v>
                </c:pt>
                <c:pt idx="9">
                  <c:v>1.7655436000810467E-4</c:v>
                </c:pt>
                <c:pt idx="10">
                  <c:v>1.6748637588912758E-4</c:v>
                </c:pt>
                <c:pt idx="11">
                  <c:v>2.296447955273348E-4</c:v>
                </c:pt>
                <c:pt idx="12">
                  <c:v>5.642871479314785E-4</c:v>
                </c:pt>
                <c:pt idx="13">
                  <c:v>3.3246471174021649E-4</c:v>
                </c:pt>
                <c:pt idx="14">
                  <c:v>1.4457851672622428E-4</c:v>
                </c:pt>
                <c:pt idx="15">
                  <c:v>2.3496471462244048E-4</c:v>
                </c:pt>
                <c:pt idx="16">
                  <c:v>2.4916124526343361E-4</c:v>
                </c:pt>
                <c:pt idx="17">
                  <c:v>2.0573935440321999E-4</c:v>
                </c:pt>
                <c:pt idx="18">
                  <c:v>3.6840231180407154E-4</c:v>
                </c:pt>
                <c:pt idx="19">
                  <c:v>3.3367673027913207E-4</c:v>
                </c:pt>
                <c:pt idx="20">
                  <c:v>2.2586207217832439E-4</c:v>
                </c:pt>
                <c:pt idx="21">
                  <c:v>1.1866918514753841E-4</c:v>
                </c:pt>
                <c:pt idx="22">
                  <c:v>8.7983305245189464E-5</c:v>
                </c:pt>
                <c:pt idx="23">
                  <c:v>1.659717017919398E-4</c:v>
                </c:pt>
                <c:pt idx="24">
                  <c:v>1.7097611907991757E-4</c:v>
                </c:pt>
                <c:pt idx="25">
                  <c:v>2.2423040386788891E-4</c:v>
                </c:pt>
                <c:pt idx="26">
                  <c:v>2.6645485491250988E-4</c:v>
                </c:pt>
                <c:pt idx="27">
                  <c:v>3.3377308730355918E-4</c:v>
                </c:pt>
                <c:pt idx="28">
                  <c:v>3.3849584067215799E-4</c:v>
                </c:pt>
                <c:pt idx="29">
                  <c:v>2.7319224696642193E-4</c:v>
                </c:pt>
                <c:pt idx="30">
                  <c:v>2.6063018821875604E-4</c:v>
                </c:pt>
                <c:pt idx="31">
                  <c:v>4.0746478634271242E-4</c:v>
                </c:pt>
                <c:pt idx="32">
                  <c:v>2.1742534088072156E-4</c:v>
                </c:pt>
                <c:pt idx="33">
                  <c:v>1.9726207091667956E-4</c:v>
                </c:pt>
                <c:pt idx="34">
                  <c:v>4.8056986852472119E-4</c:v>
                </c:pt>
                <c:pt idx="35">
                  <c:v>2.6877695511682735E-4</c:v>
                </c:pt>
                <c:pt idx="36">
                  <c:v>1.5201645933074753E-4</c:v>
                </c:pt>
                <c:pt idx="37">
                  <c:v>1.9249117281770588E-4</c:v>
                </c:pt>
                <c:pt idx="38">
                  <c:v>1.9217657096559543E-4</c:v>
                </c:pt>
                <c:pt idx="39">
                  <c:v>2.9762935795149629E-4</c:v>
                </c:pt>
                <c:pt idx="40">
                  <c:v>3.4165062182503882E-4</c:v>
                </c:pt>
                <c:pt idx="41">
                  <c:v>2.7162613175232017E-4</c:v>
                </c:pt>
                <c:pt idx="42">
                  <c:v>2.6172882169376433E-4</c:v>
                </c:pt>
                <c:pt idx="43">
                  <c:v>6.3165365525523021E-4</c:v>
                </c:pt>
                <c:pt idx="44">
                  <c:v>5.8164556714464266E-4</c:v>
                </c:pt>
                <c:pt idx="45">
                  <c:v>5.3865818320404093E-4</c:v>
                </c:pt>
                <c:pt idx="46">
                  <c:v>3.1698220499493796E-4</c:v>
                </c:pt>
                <c:pt idx="47">
                  <c:v>4.1320149880984524E-4</c:v>
                </c:pt>
                <c:pt idx="48">
                  <c:v>4.8632509109555863E-4</c:v>
                </c:pt>
              </c:numCache>
            </c:numRef>
          </c:val>
          <c:smooth val="0"/>
          <c:extLst>
            <c:ext xmlns:c16="http://schemas.microsoft.com/office/drawing/2014/chart" uri="{C3380CC4-5D6E-409C-BE32-E72D297353CC}">
              <c16:uniqueId val="{00000004-431A-4982-A677-25F3DA59A6EE}"/>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l'Allier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ETP_03!$K$6:$K$23</c:f>
              <c:numCache>
                <c:formatCode>0%</c:formatCode>
                <c:ptCount val="18"/>
                <c:pt idx="0">
                  <c:v>-3.0673176751386699E-2</c:v>
                </c:pt>
                <c:pt idx="1">
                  <c:v>-3.4318878765052574E-2</c:v>
                </c:pt>
                <c:pt idx="2">
                  <c:v>0</c:v>
                </c:pt>
                <c:pt idx="3">
                  <c:v>0.30740132898949257</c:v>
                </c:pt>
                <c:pt idx="4">
                  <c:v>-2.2029702122210448E-2</c:v>
                </c:pt>
                <c:pt idx="5">
                  <c:v>-7.387088183991064E-2</c:v>
                </c:pt>
                <c:pt idx="6">
                  <c:v>8.027164312780477E-2</c:v>
                </c:pt>
                <c:pt idx="7">
                  <c:v>5.2786805843287654E-2</c:v>
                </c:pt>
                <c:pt idx="8">
                  <c:v>-4.3629750799571987E-2</c:v>
                </c:pt>
                <c:pt idx="9">
                  <c:v>-0.19926178426622487</c:v>
                </c:pt>
                <c:pt idx="10">
                  <c:v>3.6180419682380727E-2</c:v>
                </c:pt>
                <c:pt idx="11">
                  <c:v>0</c:v>
                </c:pt>
                <c:pt idx="12">
                  <c:v>-0.42725865625261372</c:v>
                </c:pt>
                <c:pt idx="13">
                  <c:v>-2.9755177615167883E-2</c:v>
                </c:pt>
                <c:pt idx="14">
                  <c:v>-0.14936752584368196</c:v>
                </c:pt>
                <c:pt idx="15">
                  <c:v>-5.0668782194143169E-3</c:v>
                </c:pt>
                <c:pt idx="16">
                  <c:v>-0.20832062739976387</c:v>
                </c:pt>
                <c:pt idx="17">
                  <c:v>-4.3241316843224298E-2</c:v>
                </c:pt>
              </c:numCache>
            </c:numRef>
          </c:val>
          <c:extLst>
            <c:ext xmlns:c16="http://schemas.microsoft.com/office/drawing/2014/chart" uri="{C3380CC4-5D6E-409C-BE32-E72D297353CC}">
              <c16:uniqueId val="{00000001-DA49-4A6D-8A43-57FC71E63006}"/>
            </c:ext>
          </c:extLst>
        </c:ser>
        <c:dLbls>
          <c:showLegendKey val="0"/>
          <c:showVal val="0"/>
          <c:showCatName val="0"/>
          <c:showSerName val="0"/>
          <c:showPercent val="0"/>
          <c:showBubbleSize val="0"/>
        </c:dLbls>
        <c:gapWidth val="150"/>
        <c:axId val="151908736"/>
        <c:axId val="151910272"/>
      </c:barChart>
      <c:catAx>
        <c:axId val="151908736"/>
        <c:scaling>
          <c:orientation val="minMax"/>
        </c:scaling>
        <c:delete val="0"/>
        <c:axPos val="l"/>
        <c:numFmt formatCode="General" sourceLinked="0"/>
        <c:majorTickMark val="out"/>
        <c:minorTickMark val="none"/>
        <c:tickLblPos val="low"/>
        <c:txPr>
          <a:bodyPr/>
          <a:lstStyle/>
          <a:p>
            <a:pPr>
              <a:defRPr sz="900"/>
            </a:pPr>
            <a:endParaRPr lang="fr-FR"/>
          </a:p>
        </c:txPr>
        <c:crossAx val="151910272"/>
        <c:crosses val="autoZero"/>
        <c:auto val="1"/>
        <c:lblAlgn val="ctr"/>
        <c:lblOffset val="100"/>
        <c:noMultiLvlLbl val="0"/>
      </c:catAx>
      <c:valAx>
        <c:axId val="151910272"/>
        <c:scaling>
          <c:orientation val="minMax"/>
        </c:scaling>
        <c:delete val="1"/>
        <c:axPos val="b"/>
        <c:numFmt formatCode="0%" sourceLinked="1"/>
        <c:majorTickMark val="out"/>
        <c:minorTickMark val="none"/>
        <c:tickLblPos val="nextTo"/>
        <c:crossAx val="15190873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TdR_07!$C$86:$AZ$86</c:f>
              <c:numCache>
                <c:formatCode>0.0%</c:formatCode>
                <c:ptCount val="50"/>
                <c:pt idx="0">
                  <c:v>1.0402035027640149E-2</c:v>
                </c:pt>
                <c:pt idx="1">
                  <c:v>6.998264302479261E-3</c:v>
                </c:pt>
                <c:pt idx="2">
                  <c:v>3.8440472581813506E-3</c:v>
                </c:pt>
                <c:pt idx="3">
                  <c:v>5.895200597243474E-3</c:v>
                </c:pt>
                <c:pt idx="4">
                  <c:v>3.528725061149149E-3</c:v>
                </c:pt>
                <c:pt idx="5">
                  <c:v>5.0029682108968226E-3</c:v>
                </c:pt>
                <c:pt idx="6">
                  <c:v>3.6392401457487041E-3</c:v>
                </c:pt>
                <c:pt idx="7">
                  <c:v>2.3861630115450958E-3</c:v>
                </c:pt>
                <c:pt idx="8">
                  <c:v>1.7091869774938789E-3</c:v>
                </c:pt>
                <c:pt idx="9">
                  <c:v>5.1928736672252999E-3</c:v>
                </c:pt>
                <c:pt idx="10">
                  <c:v>3.7139409331442539E-3</c:v>
                </c:pt>
                <c:pt idx="11">
                  <c:v>5.250739593228501E-3</c:v>
                </c:pt>
                <c:pt idx="12">
                  <c:v>6.0019334394754891E-3</c:v>
                </c:pt>
                <c:pt idx="13">
                  <c:v>1.1554855687956635E-2</c:v>
                </c:pt>
                <c:pt idx="14">
                  <c:v>1.0900562921486565E-2</c:v>
                </c:pt>
                <c:pt idx="15">
                  <c:v>4.5956712160884917E-3</c:v>
                </c:pt>
                <c:pt idx="16">
                  <c:v>5.064401679362395E-3</c:v>
                </c:pt>
                <c:pt idx="17">
                  <c:v>3.6438955367803171E-3</c:v>
                </c:pt>
                <c:pt idx="18">
                  <c:v>2.9676613174184343E-3</c:v>
                </c:pt>
                <c:pt idx="19">
                  <c:v>1.7909948250166025E-3</c:v>
                </c:pt>
                <c:pt idx="20">
                  <c:v>3.5656919092937646E-3</c:v>
                </c:pt>
                <c:pt idx="21">
                  <c:v>1.7868960537932663E-3</c:v>
                </c:pt>
                <c:pt idx="22">
                  <c:v>4.809854662768921E-3</c:v>
                </c:pt>
                <c:pt idx="23">
                  <c:v>2.4471352627393485E-3</c:v>
                </c:pt>
                <c:pt idx="24">
                  <c:v>2.7300123403068183E-3</c:v>
                </c:pt>
                <c:pt idx="25">
                  <c:v>5.1053231312845051E-3</c:v>
                </c:pt>
                <c:pt idx="26">
                  <c:v>2.1565844356166122E-3</c:v>
                </c:pt>
                <c:pt idx="27">
                  <c:v>8.9419213838380965E-4</c:v>
                </c:pt>
                <c:pt idx="28">
                  <c:v>5.6415438466051529E-3</c:v>
                </c:pt>
                <c:pt idx="29">
                  <c:v>7.1048151803461967E-3</c:v>
                </c:pt>
                <c:pt idx="30">
                  <c:v>4.1405153563028475E-3</c:v>
                </c:pt>
                <c:pt idx="31">
                  <c:v>2.4278014545862613E-3</c:v>
                </c:pt>
                <c:pt idx="32">
                  <c:v>5.5823514140941272E-3</c:v>
                </c:pt>
                <c:pt idx="33">
                  <c:v>1.5609188231318779E-3</c:v>
                </c:pt>
                <c:pt idx="34">
                  <c:v>1.019071198581733E-2</c:v>
                </c:pt>
                <c:pt idx="35">
                  <c:v>2.6525720577265047E-3</c:v>
                </c:pt>
                <c:pt idx="36">
                  <c:v>1.5232281020960423E-3</c:v>
                </c:pt>
                <c:pt idx="37">
                  <c:v>2.6300683736365802E-3</c:v>
                </c:pt>
                <c:pt idx="38">
                  <c:v>1.9605980373945692E-3</c:v>
                </c:pt>
                <c:pt idx="39">
                  <c:v>3.9129967374600567E-3</c:v>
                </c:pt>
                <c:pt idx="40">
                  <c:v>6.0208333159321673E-3</c:v>
                </c:pt>
                <c:pt idx="41">
                  <c:v>1.4585447113678956E-3</c:v>
                </c:pt>
                <c:pt idx="42">
                  <c:v>4.0621863098816539E-3</c:v>
                </c:pt>
                <c:pt idx="43">
                  <c:v>4.6882052244728439E-3</c:v>
                </c:pt>
                <c:pt idx="44">
                  <c:v>3.8267740136234316E-3</c:v>
                </c:pt>
                <c:pt idx="45">
                  <c:v>4.0344984691603808E-3</c:v>
                </c:pt>
                <c:pt idx="46">
                  <c:v>1.6102850267843379E-3</c:v>
                </c:pt>
                <c:pt idx="47">
                  <c:v>3.6468634728632258E-3</c:v>
                </c:pt>
                <c:pt idx="48">
                  <c:v>3.3697345012080192E-3</c:v>
                </c:pt>
                <c:pt idx="49">
                  <c:v>2.3291575222985457E-3</c:v>
                </c:pt>
              </c:numCache>
            </c:numRef>
          </c:val>
          <c:smooth val="0"/>
          <c:extLst>
            <c:ext xmlns:c16="http://schemas.microsoft.com/office/drawing/2014/chart" uri="{C3380CC4-5D6E-409C-BE32-E72D297353CC}">
              <c16:uniqueId val="{00000000-95D8-487A-A0BE-1B078422150D}"/>
            </c:ext>
          </c:extLst>
        </c:ser>
        <c:ser>
          <c:idx val="1"/>
          <c:order val="1"/>
          <c:tx>
            <c:strRef>
              <c:f>TdR_07!$B$87</c:f>
              <c:strCache>
                <c:ptCount val="1"/>
                <c:pt idx="0">
                  <c:v>Industrie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TdR_07!$C$87:$AZ$87</c:f>
              <c:numCache>
                <c:formatCode>0.0%</c:formatCode>
                <c:ptCount val="50"/>
                <c:pt idx="0">
                  <c:v>6.268596892746571E-2</c:v>
                </c:pt>
                <c:pt idx="1">
                  <c:v>6.1486212063755583E-2</c:v>
                </c:pt>
                <c:pt idx="2">
                  <c:v>6.7081515552304294E-2</c:v>
                </c:pt>
                <c:pt idx="3">
                  <c:v>6.964047756564859E-2</c:v>
                </c:pt>
                <c:pt idx="4">
                  <c:v>6.1405487674347232E-2</c:v>
                </c:pt>
                <c:pt idx="5">
                  <c:v>6.0784678039347603E-2</c:v>
                </c:pt>
                <c:pt idx="6">
                  <c:v>6.2832277099753725E-2</c:v>
                </c:pt>
                <c:pt idx="7">
                  <c:v>5.474954739497917E-2</c:v>
                </c:pt>
                <c:pt idx="8">
                  <c:v>7.1025251352879293E-2</c:v>
                </c:pt>
                <c:pt idx="9">
                  <c:v>6.544094827497858E-2</c:v>
                </c:pt>
                <c:pt idx="10">
                  <c:v>7.110540544465932E-2</c:v>
                </c:pt>
                <c:pt idx="11">
                  <c:v>7.269241601661719E-2</c:v>
                </c:pt>
                <c:pt idx="12">
                  <c:v>6.8104310607534607E-2</c:v>
                </c:pt>
                <c:pt idx="13">
                  <c:v>8.8297761383241288E-2</c:v>
                </c:pt>
                <c:pt idx="14">
                  <c:v>9.3265506128913447E-2</c:v>
                </c:pt>
                <c:pt idx="15">
                  <c:v>9.5623390814091574E-2</c:v>
                </c:pt>
                <c:pt idx="16">
                  <c:v>9.4335077946091001E-2</c:v>
                </c:pt>
                <c:pt idx="17">
                  <c:v>8.8134649057922579E-2</c:v>
                </c:pt>
                <c:pt idx="18">
                  <c:v>8.4764048080160054E-2</c:v>
                </c:pt>
                <c:pt idx="19">
                  <c:v>7.8705500296522263E-2</c:v>
                </c:pt>
                <c:pt idx="20">
                  <c:v>7.0572849389111389E-2</c:v>
                </c:pt>
                <c:pt idx="21">
                  <c:v>7.3260051861757935E-2</c:v>
                </c:pt>
                <c:pt idx="22">
                  <c:v>7.1383914572941187E-2</c:v>
                </c:pt>
                <c:pt idx="23">
                  <c:v>7.4820435047012607E-2</c:v>
                </c:pt>
                <c:pt idx="24">
                  <c:v>8.4712909050827498E-2</c:v>
                </c:pt>
                <c:pt idx="25">
                  <c:v>8.3654829210448339E-2</c:v>
                </c:pt>
                <c:pt idx="26">
                  <c:v>8.8374140864755396E-2</c:v>
                </c:pt>
                <c:pt idx="27">
                  <c:v>8.8011910481291394E-2</c:v>
                </c:pt>
                <c:pt idx="28">
                  <c:v>8.7033497866625578E-2</c:v>
                </c:pt>
                <c:pt idx="29">
                  <c:v>8.7750632723129635E-2</c:v>
                </c:pt>
                <c:pt idx="30">
                  <c:v>8.4052317945987498E-2</c:v>
                </c:pt>
                <c:pt idx="31">
                  <c:v>8.2258804314733466E-2</c:v>
                </c:pt>
                <c:pt idx="32">
                  <c:v>8.5130375194947483E-2</c:v>
                </c:pt>
                <c:pt idx="33">
                  <c:v>8.7146524884219936E-2</c:v>
                </c:pt>
                <c:pt idx="34">
                  <c:v>8.1610217740602745E-2</c:v>
                </c:pt>
                <c:pt idx="35">
                  <c:v>7.8911556713598119E-2</c:v>
                </c:pt>
                <c:pt idx="36">
                  <c:v>4.9230509380293705E-2</c:v>
                </c:pt>
                <c:pt idx="37">
                  <c:v>5.8219841218041565E-2</c:v>
                </c:pt>
                <c:pt idx="38">
                  <c:v>6.4668046171126731E-2</c:v>
                </c:pt>
                <c:pt idx="39">
                  <c:v>5.9047482175358504E-2</c:v>
                </c:pt>
                <c:pt idx="40">
                  <c:v>6.3385238718675407E-2</c:v>
                </c:pt>
                <c:pt idx="41">
                  <c:v>5.7717046984006419E-2</c:v>
                </c:pt>
                <c:pt idx="42">
                  <c:v>5.9470472128744636E-2</c:v>
                </c:pt>
                <c:pt idx="43">
                  <c:v>6.3835429514366715E-2</c:v>
                </c:pt>
                <c:pt idx="44">
                  <c:v>5.9293186289521085E-2</c:v>
                </c:pt>
                <c:pt idx="45">
                  <c:v>6.0647142097466022E-2</c:v>
                </c:pt>
                <c:pt idx="46">
                  <c:v>6.6597248749064961E-2</c:v>
                </c:pt>
                <c:pt idx="47">
                  <c:v>6.3732516975792824E-2</c:v>
                </c:pt>
                <c:pt idx="48">
                  <c:v>5.9551676112218621E-2</c:v>
                </c:pt>
                <c:pt idx="49">
                  <c:v>5.9237714107543533E-2</c:v>
                </c:pt>
              </c:numCache>
            </c:numRef>
          </c:val>
          <c:smooth val="0"/>
          <c:extLst>
            <c:ext xmlns:c16="http://schemas.microsoft.com/office/drawing/2014/chart" uri="{C3380CC4-5D6E-409C-BE32-E72D297353CC}">
              <c16:uniqueId val="{00000001-95D8-487A-A0BE-1B078422150D}"/>
            </c:ext>
          </c:extLst>
        </c:ser>
        <c:ser>
          <c:idx val="2"/>
          <c:order val="2"/>
          <c:tx>
            <c:strRef>
              <c:f>TdR_07!$B$88</c:f>
              <c:strCache>
                <c:ptCount val="1"/>
                <c:pt idx="0">
                  <c:v>Construction</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TdR_07!$C$88:$AZ$88</c:f>
              <c:numCache>
                <c:formatCode>0.0%</c:formatCode>
                <c:ptCount val="50"/>
                <c:pt idx="0">
                  <c:v>4.0055709930711829E-2</c:v>
                </c:pt>
                <c:pt idx="1">
                  <c:v>3.7816788269301516E-2</c:v>
                </c:pt>
                <c:pt idx="2">
                  <c:v>3.8183758626727723E-2</c:v>
                </c:pt>
                <c:pt idx="3">
                  <c:v>3.8232455139041416E-2</c:v>
                </c:pt>
                <c:pt idx="4">
                  <c:v>3.9683982750485569E-2</c:v>
                </c:pt>
                <c:pt idx="5">
                  <c:v>3.6798934442754304E-2</c:v>
                </c:pt>
                <c:pt idx="6">
                  <c:v>3.6358898756323657E-2</c:v>
                </c:pt>
                <c:pt idx="7">
                  <c:v>3.8416084230136781E-2</c:v>
                </c:pt>
                <c:pt idx="8">
                  <c:v>3.5784661351856734E-2</c:v>
                </c:pt>
                <c:pt idx="9">
                  <c:v>3.5830556229627747E-2</c:v>
                </c:pt>
                <c:pt idx="10">
                  <c:v>3.4304367129052986E-2</c:v>
                </c:pt>
                <c:pt idx="11">
                  <c:v>3.3764090567332219E-2</c:v>
                </c:pt>
                <c:pt idx="12">
                  <c:v>3.5747490842632623E-2</c:v>
                </c:pt>
                <c:pt idx="13">
                  <c:v>3.3897562889864043E-2</c:v>
                </c:pt>
                <c:pt idx="14">
                  <c:v>3.22968910190162E-2</c:v>
                </c:pt>
                <c:pt idx="15">
                  <c:v>2.9293380649609103E-2</c:v>
                </c:pt>
                <c:pt idx="16">
                  <c:v>2.6787610666992843E-2</c:v>
                </c:pt>
                <c:pt idx="17">
                  <c:v>2.6131895336768116E-2</c:v>
                </c:pt>
                <c:pt idx="18">
                  <c:v>2.8134361692829381E-2</c:v>
                </c:pt>
                <c:pt idx="19">
                  <c:v>3.127899470835438E-2</c:v>
                </c:pt>
                <c:pt idx="20">
                  <c:v>2.6211185464622946E-2</c:v>
                </c:pt>
                <c:pt idx="21">
                  <c:v>3.1089401735737366E-2</c:v>
                </c:pt>
                <c:pt idx="22">
                  <c:v>3.2925595283030067E-2</c:v>
                </c:pt>
                <c:pt idx="23">
                  <c:v>3.3562644342456947E-2</c:v>
                </c:pt>
                <c:pt idx="24">
                  <c:v>3.9693216514758427E-2</c:v>
                </c:pt>
                <c:pt idx="25">
                  <c:v>3.7466997856618556E-2</c:v>
                </c:pt>
                <c:pt idx="26">
                  <c:v>3.8326186775137314E-2</c:v>
                </c:pt>
                <c:pt idx="27">
                  <c:v>4.2884707635477123E-2</c:v>
                </c:pt>
                <c:pt idx="28">
                  <c:v>4.2344756973268158E-2</c:v>
                </c:pt>
                <c:pt idx="29">
                  <c:v>4.2957886375580082E-2</c:v>
                </c:pt>
                <c:pt idx="30">
                  <c:v>4.6554236899324739E-2</c:v>
                </c:pt>
                <c:pt idx="31">
                  <c:v>5.0776191816791945E-2</c:v>
                </c:pt>
                <c:pt idx="32">
                  <c:v>5.551985263147572E-2</c:v>
                </c:pt>
                <c:pt idx="33">
                  <c:v>5.9920417952816954E-2</c:v>
                </c:pt>
                <c:pt idx="34">
                  <c:v>5.4506039433678891E-2</c:v>
                </c:pt>
                <c:pt idx="35">
                  <c:v>4.9745210939483309E-2</c:v>
                </c:pt>
                <c:pt idx="36">
                  <c:v>1.5422010922184598E-2</c:v>
                </c:pt>
                <c:pt idx="37">
                  <c:v>3.2075654028077209E-2</c:v>
                </c:pt>
                <c:pt idx="38">
                  <c:v>3.9413981175794262E-2</c:v>
                </c:pt>
                <c:pt idx="39">
                  <c:v>4.1187898248448158E-2</c:v>
                </c:pt>
                <c:pt idx="40">
                  <c:v>3.5325714857485403E-2</c:v>
                </c:pt>
                <c:pt idx="41">
                  <c:v>3.0973375843824355E-2</c:v>
                </c:pt>
                <c:pt idx="42">
                  <c:v>2.9381240294198814E-2</c:v>
                </c:pt>
                <c:pt idx="43">
                  <c:v>2.9064434524577253E-2</c:v>
                </c:pt>
                <c:pt idx="44">
                  <c:v>3.1317924540875675E-2</c:v>
                </c:pt>
                <c:pt idx="45">
                  <c:v>2.8003487537051574E-2</c:v>
                </c:pt>
                <c:pt idx="46">
                  <c:v>3.1631615138122279E-2</c:v>
                </c:pt>
                <c:pt idx="47">
                  <c:v>3.5173215755687957E-2</c:v>
                </c:pt>
                <c:pt idx="48">
                  <c:v>3.3859907989866926E-2</c:v>
                </c:pt>
                <c:pt idx="49">
                  <c:v>3.0443301756770843E-2</c:v>
                </c:pt>
              </c:numCache>
            </c:numRef>
          </c:val>
          <c:smooth val="0"/>
          <c:extLst>
            <c:ext xmlns:c16="http://schemas.microsoft.com/office/drawing/2014/chart" uri="{C3380CC4-5D6E-409C-BE32-E72D297353CC}">
              <c16:uniqueId val="{00000002-95D8-487A-A0BE-1B078422150D}"/>
            </c:ext>
          </c:extLst>
        </c:ser>
        <c:ser>
          <c:idx val="3"/>
          <c:order val="3"/>
          <c:tx>
            <c:strRef>
              <c:f>TdR_07!$B$89</c:f>
              <c:strCache>
                <c:ptCount val="1"/>
                <c:pt idx="0">
                  <c:v>Tertiaire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TdR_07!$C$89:$AZ$89</c:f>
              <c:numCache>
                <c:formatCode>0.0%</c:formatCode>
                <c:ptCount val="50"/>
                <c:pt idx="0">
                  <c:v>8.2600171896619282E-3</c:v>
                </c:pt>
                <c:pt idx="1">
                  <c:v>8.9533394891666666E-3</c:v>
                </c:pt>
                <c:pt idx="2">
                  <c:v>8.577783278126137E-3</c:v>
                </c:pt>
                <c:pt idx="3">
                  <c:v>8.1055383023722685E-3</c:v>
                </c:pt>
                <c:pt idx="4">
                  <c:v>9.4126892890561264E-3</c:v>
                </c:pt>
                <c:pt idx="5">
                  <c:v>8.177030685539835E-3</c:v>
                </c:pt>
                <c:pt idx="6">
                  <c:v>8.1419686895649879E-3</c:v>
                </c:pt>
                <c:pt idx="7">
                  <c:v>7.065901636756979E-3</c:v>
                </c:pt>
                <c:pt idx="8">
                  <c:v>7.8789254584239223E-3</c:v>
                </c:pt>
                <c:pt idx="9">
                  <c:v>6.8473995740420185E-3</c:v>
                </c:pt>
                <c:pt idx="10">
                  <c:v>6.6328364854431089E-3</c:v>
                </c:pt>
                <c:pt idx="11">
                  <c:v>6.7525776736814596E-3</c:v>
                </c:pt>
                <c:pt idx="12">
                  <c:v>6.6059509960963375E-3</c:v>
                </c:pt>
                <c:pt idx="13">
                  <c:v>6.5328800537276842E-3</c:v>
                </c:pt>
                <c:pt idx="14">
                  <c:v>6.2517193135758365E-3</c:v>
                </c:pt>
                <c:pt idx="15">
                  <c:v>6.9729669526887609E-3</c:v>
                </c:pt>
                <c:pt idx="16">
                  <c:v>8.4514129999391039E-3</c:v>
                </c:pt>
                <c:pt idx="17">
                  <c:v>8.4364254217766058E-3</c:v>
                </c:pt>
                <c:pt idx="18">
                  <c:v>8.0487975473472109E-3</c:v>
                </c:pt>
                <c:pt idx="19">
                  <c:v>8.7460109866453542E-3</c:v>
                </c:pt>
                <c:pt idx="20">
                  <c:v>8.6371351431328326E-3</c:v>
                </c:pt>
                <c:pt idx="21">
                  <c:v>9.4116747201866448E-3</c:v>
                </c:pt>
                <c:pt idx="22">
                  <c:v>9.2826300256725596E-3</c:v>
                </c:pt>
                <c:pt idx="23">
                  <c:v>1.0890309194767564E-2</c:v>
                </c:pt>
                <c:pt idx="24">
                  <c:v>1.2345720963675569E-2</c:v>
                </c:pt>
                <c:pt idx="25">
                  <c:v>1.1869683039910013E-2</c:v>
                </c:pt>
                <c:pt idx="26">
                  <c:v>1.3291455039055183E-2</c:v>
                </c:pt>
                <c:pt idx="27">
                  <c:v>1.3029038573029015E-2</c:v>
                </c:pt>
                <c:pt idx="28">
                  <c:v>1.3167067410879174E-2</c:v>
                </c:pt>
                <c:pt idx="29">
                  <c:v>1.3722817153452081E-2</c:v>
                </c:pt>
                <c:pt idx="30">
                  <c:v>1.4937366799116046E-2</c:v>
                </c:pt>
                <c:pt idx="31">
                  <c:v>1.4761595533227194E-2</c:v>
                </c:pt>
                <c:pt idx="32">
                  <c:v>1.2942503967573194E-2</c:v>
                </c:pt>
                <c:pt idx="33">
                  <c:v>1.4261020722937211E-2</c:v>
                </c:pt>
                <c:pt idx="34">
                  <c:v>1.4870371840576753E-2</c:v>
                </c:pt>
                <c:pt idx="35">
                  <c:v>1.5201638434873141E-2</c:v>
                </c:pt>
                <c:pt idx="36">
                  <c:v>1.1727852979749145E-2</c:v>
                </c:pt>
                <c:pt idx="37">
                  <c:v>1.4711653096706367E-2</c:v>
                </c:pt>
                <c:pt idx="38">
                  <c:v>1.4590454853719025E-2</c:v>
                </c:pt>
                <c:pt idx="39">
                  <c:v>1.4102490607746094E-2</c:v>
                </c:pt>
                <c:pt idx="40">
                  <c:v>1.4255717933924633E-2</c:v>
                </c:pt>
                <c:pt idx="41">
                  <c:v>1.4075961005753821E-2</c:v>
                </c:pt>
                <c:pt idx="42">
                  <c:v>1.4615027718640081E-2</c:v>
                </c:pt>
                <c:pt idx="43">
                  <c:v>1.4753037464599264E-2</c:v>
                </c:pt>
                <c:pt idx="44">
                  <c:v>1.4959498902838479E-2</c:v>
                </c:pt>
                <c:pt idx="45">
                  <c:v>1.5044196708872901E-2</c:v>
                </c:pt>
                <c:pt idx="46">
                  <c:v>1.442533807733107E-2</c:v>
                </c:pt>
                <c:pt idx="47">
                  <c:v>1.4606500681075569E-2</c:v>
                </c:pt>
                <c:pt idx="48">
                  <c:v>1.4070374538152615E-2</c:v>
                </c:pt>
                <c:pt idx="49">
                  <c:v>1.2757917875227794E-2</c:v>
                </c:pt>
              </c:numCache>
            </c:numRef>
          </c:val>
          <c:smooth val="0"/>
          <c:extLst>
            <c:ext xmlns:c16="http://schemas.microsoft.com/office/drawing/2014/chart" uri="{C3380CC4-5D6E-409C-BE32-E72D297353CC}">
              <c16:uniqueId val="{00000003-95D8-487A-A0BE-1B078422150D}"/>
            </c:ext>
          </c:extLst>
        </c:ser>
        <c:ser>
          <c:idx val="4"/>
          <c:order val="4"/>
          <c:tx>
            <c:strRef>
              <c:f>TdR_07!$B$90</c:f>
              <c:strCache>
                <c:ptCount val="1"/>
                <c:pt idx="0">
                  <c:v>Tertiaire non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TdR_07!$C$90:$AZ$90</c:f>
              <c:numCache>
                <c:formatCode>0.0%</c:formatCode>
                <c:ptCount val="50"/>
                <c:pt idx="0">
                  <c:v>1.2193923187754103E-4</c:v>
                </c:pt>
                <c:pt idx="1">
                  <c:v>1.1891588943093003E-4</c:v>
                </c:pt>
                <c:pt idx="2">
                  <c:v>2.7828977177484193E-4</c:v>
                </c:pt>
                <c:pt idx="3">
                  <c:v>1.6316066373866635E-4</c:v>
                </c:pt>
                <c:pt idx="4">
                  <c:v>1.0971142370158941E-4</c:v>
                </c:pt>
                <c:pt idx="5">
                  <c:v>1.0638478383781774E-4</c:v>
                </c:pt>
                <c:pt idx="6">
                  <c:v>2.3519155243565342E-4</c:v>
                </c:pt>
                <c:pt idx="7">
                  <c:v>2.2194836661075881E-4</c:v>
                </c:pt>
                <c:pt idx="8">
                  <c:v>6.9119292989073514E-5</c:v>
                </c:pt>
                <c:pt idx="9">
                  <c:v>1.7655436000810467E-4</c:v>
                </c:pt>
                <c:pt idx="10">
                  <c:v>1.6748637588912758E-4</c:v>
                </c:pt>
                <c:pt idx="11">
                  <c:v>2.296447955273348E-4</c:v>
                </c:pt>
                <c:pt idx="12">
                  <c:v>5.642871479314785E-4</c:v>
                </c:pt>
                <c:pt idx="13">
                  <c:v>3.3246471174021649E-4</c:v>
                </c:pt>
                <c:pt idx="14">
                  <c:v>1.4457851672622428E-4</c:v>
                </c:pt>
                <c:pt idx="15">
                  <c:v>2.3496471462244048E-4</c:v>
                </c:pt>
                <c:pt idx="16">
                  <c:v>2.4916124526343361E-4</c:v>
                </c:pt>
                <c:pt idx="17">
                  <c:v>2.0573935440321999E-4</c:v>
                </c:pt>
                <c:pt idx="18">
                  <c:v>3.6840231180407154E-4</c:v>
                </c:pt>
                <c:pt idx="19">
                  <c:v>3.3367673027913207E-4</c:v>
                </c:pt>
                <c:pt idx="20">
                  <c:v>2.2586207217832439E-4</c:v>
                </c:pt>
                <c:pt idx="21">
                  <c:v>1.1866918514753841E-4</c:v>
                </c:pt>
                <c:pt idx="22">
                  <c:v>8.7983305245189464E-5</c:v>
                </c:pt>
                <c:pt idx="23">
                  <c:v>1.659717017919398E-4</c:v>
                </c:pt>
                <c:pt idx="24">
                  <c:v>1.7097611907991757E-4</c:v>
                </c:pt>
                <c:pt idx="25">
                  <c:v>2.2423040386788891E-4</c:v>
                </c:pt>
                <c:pt idx="26">
                  <c:v>2.6645485491250988E-4</c:v>
                </c:pt>
                <c:pt idx="27">
                  <c:v>3.3377308730355918E-4</c:v>
                </c:pt>
                <c:pt idx="28">
                  <c:v>3.3849584067215799E-4</c:v>
                </c:pt>
                <c:pt idx="29">
                  <c:v>2.7319224696642193E-4</c:v>
                </c:pt>
                <c:pt idx="30">
                  <c:v>2.6063018821875604E-4</c:v>
                </c:pt>
                <c:pt idx="31">
                  <c:v>4.0746478634271242E-4</c:v>
                </c:pt>
                <c:pt idx="32">
                  <c:v>2.1742534088072156E-4</c:v>
                </c:pt>
                <c:pt idx="33">
                  <c:v>1.9726207091667956E-4</c:v>
                </c:pt>
                <c:pt idx="34">
                  <c:v>4.8056986852472119E-4</c:v>
                </c:pt>
                <c:pt idx="35">
                  <c:v>2.6877695511682735E-4</c:v>
                </c:pt>
                <c:pt idx="36">
                  <c:v>1.5201645933074753E-4</c:v>
                </c:pt>
                <c:pt idx="37">
                  <c:v>1.9249117281770588E-4</c:v>
                </c:pt>
                <c:pt idx="38">
                  <c:v>1.9217657096559543E-4</c:v>
                </c:pt>
                <c:pt idx="39">
                  <c:v>2.9762935795149629E-4</c:v>
                </c:pt>
                <c:pt idx="40">
                  <c:v>3.4165062182503882E-4</c:v>
                </c:pt>
                <c:pt idx="41">
                  <c:v>2.7162613175232017E-4</c:v>
                </c:pt>
                <c:pt idx="42">
                  <c:v>2.6172882169376433E-4</c:v>
                </c:pt>
                <c:pt idx="43">
                  <c:v>6.3165365525523021E-4</c:v>
                </c:pt>
                <c:pt idx="44">
                  <c:v>5.8164556714464266E-4</c:v>
                </c:pt>
                <c:pt idx="45">
                  <c:v>5.3865818320404093E-4</c:v>
                </c:pt>
                <c:pt idx="46">
                  <c:v>3.1698220499493796E-4</c:v>
                </c:pt>
                <c:pt idx="47">
                  <c:v>4.1320149880984524E-4</c:v>
                </c:pt>
                <c:pt idx="48">
                  <c:v>4.8632509109555863E-4</c:v>
                </c:pt>
                <c:pt idx="49">
                  <c:v>4.5241232192431502E-4</c:v>
                </c:pt>
              </c:numCache>
            </c:numRef>
          </c:val>
          <c:smooth val="0"/>
          <c:extLst>
            <c:ext xmlns:c16="http://schemas.microsoft.com/office/drawing/2014/chart" uri="{C3380CC4-5D6E-409C-BE32-E72D297353CC}">
              <c16:uniqueId val="{00000004-95D8-487A-A0BE-1B078422150D}"/>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TdR_07!$C$86:$BA$86</c:f>
              <c:numCache>
                <c:formatCode>0.0%</c:formatCode>
                <c:ptCount val="51"/>
                <c:pt idx="0">
                  <c:v>1.0402035027640149E-2</c:v>
                </c:pt>
                <c:pt idx="1">
                  <c:v>6.998264302479261E-3</c:v>
                </c:pt>
                <c:pt idx="2">
                  <c:v>3.8440472581813506E-3</c:v>
                </c:pt>
                <c:pt idx="3">
                  <c:v>5.895200597243474E-3</c:v>
                </c:pt>
                <c:pt idx="4">
                  <c:v>3.528725061149149E-3</c:v>
                </c:pt>
                <c:pt idx="5">
                  <c:v>5.0029682108968226E-3</c:v>
                </c:pt>
                <c:pt idx="6">
                  <c:v>3.6392401457487041E-3</c:v>
                </c:pt>
                <c:pt idx="7">
                  <c:v>2.3861630115450958E-3</c:v>
                </c:pt>
                <c:pt idx="8">
                  <c:v>1.7091869774938789E-3</c:v>
                </c:pt>
                <c:pt idx="9">
                  <c:v>5.1928736672252999E-3</c:v>
                </c:pt>
                <c:pt idx="10">
                  <c:v>3.7139409331442539E-3</c:v>
                </c:pt>
                <c:pt idx="11">
                  <c:v>5.250739593228501E-3</c:v>
                </c:pt>
                <c:pt idx="12">
                  <c:v>6.0019334394754891E-3</c:v>
                </c:pt>
                <c:pt idx="13">
                  <c:v>1.1554855687956635E-2</c:v>
                </c:pt>
                <c:pt idx="14">
                  <c:v>1.0900562921486565E-2</c:v>
                </c:pt>
                <c:pt idx="15">
                  <c:v>4.5956712160884917E-3</c:v>
                </c:pt>
                <c:pt idx="16">
                  <c:v>5.064401679362395E-3</c:v>
                </c:pt>
                <c:pt idx="17">
                  <c:v>3.6438955367803171E-3</c:v>
                </c:pt>
                <c:pt idx="18">
                  <c:v>2.9676613174184343E-3</c:v>
                </c:pt>
                <c:pt idx="19">
                  <c:v>1.7909948250166025E-3</c:v>
                </c:pt>
                <c:pt idx="20">
                  <c:v>3.5656919092937646E-3</c:v>
                </c:pt>
                <c:pt idx="21">
                  <c:v>1.7868960537932663E-3</c:v>
                </c:pt>
                <c:pt idx="22">
                  <c:v>4.809854662768921E-3</c:v>
                </c:pt>
                <c:pt idx="23">
                  <c:v>2.4471352627393485E-3</c:v>
                </c:pt>
                <c:pt idx="24">
                  <c:v>2.7300123403068183E-3</c:v>
                </c:pt>
                <c:pt idx="25">
                  <c:v>5.1053231312845051E-3</c:v>
                </c:pt>
                <c:pt idx="26">
                  <c:v>2.1565844356166122E-3</c:v>
                </c:pt>
                <c:pt idx="27">
                  <c:v>8.9419213838380965E-4</c:v>
                </c:pt>
                <c:pt idx="28">
                  <c:v>5.6415438466051529E-3</c:v>
                </c:pt>
                <c:pt idx="29">
                  <c:v>7.1048151803461967E-3</c:v>
                </c:pt>
                <c:pt idx="30">
                  <c:v>4.1405153563028475E-3</c:v>
                </c:pt>
                <c:pt idx="31">
                  <c:v>2.4278014545862613E-3</c:v>
                </c:pt>
                <c:pt idx="32">
                  <c:v>5.5823514140941272E-3</c:v>
                </c:pt>
                <c:pt idx="33">
                  <c:v>1.5609188231318779E-3</c:v>
                </c:pt>
                <c:pt idx="34">
                  <c:v>1.019071198581733E-2</c:v>
                </c:pt>
                <c:pt idx="35">
                  <c:v>2.6525720577265047E-3</c:v>
                </c:pt>
                <c:pt idx="36">
                  <c:v>1.5232281020960423E-3</c:v>
                </c:pt>
                <c:pt idx="37">
                  <c:v>2.6300683736365802E-3</c:v>
                </c:pt>
                <c:pt idx="38">
                  <c:v>1.9605980373945692E-3</c:v>
                </c:pt>
                <c:pt idx="39">
                  <c:v>3.9129967374600567E-3</c:v>
                </c:pt>
                <c:pt idx="40">
                  <c:v>6.0208333159321673E-3</c:v>
                </c:pt>
                <c:pt idx="41">
                  <c:v>1.4585447113678956E-3</c:v>
                </c:pt>
                <c:pt idx="42">
                  <c:v>4.0621863098816539E-3</c:v>
                </c:pt>
                <c:pt idx="43">
                  <c:v>4.6882052244728439E-3</c:v>
                </c:pt>
                <c:pt idx="44">
                  <c:v>3.8267740136234316E-3</c:v>
                </c:pt>
                <c:pt idx="45">
                  <c:v>4.0344984691603808E-3</c:v>
                </c:pt>
                <c:pt idx="46">
                  <c:v>1.6102850267843379E-3</c:v>
                </c:pt>
                <c:pt idx="47">
                  <c:v>3.6468634728632258E-3</c:v>
                </c:pt>
                <c:pt idx="48">
                  <c:v>3.3697345012080192E-3</c:v>
                </c:pt>
                <c:pt idx="49">
                  <c:v>2.3291575222985457E-3</c:v>
                </c:pt>
                <c:pt idx="50">
                  <c:v>2.2427174235839079E-3</c:v>
                </c:pt>
              </c:numCache>
            </c:numRef>
          </c:val>
          <c:smooth val="0"/>
          <c:extLst>
            <c:ext xmlns:c16="http://schemas.microsoft.com/office/drawing/2014/chart" uri="{C3380CC4-5D6E-409C-BE32-E72D297353CC}">
              <c16:uniqueId val="{00000000-6824-4376-86EC-B6CB17F82416}"/>
            </c:ext>
          </c:extLst>
        </c:ser>
        <c:ser>
          <c:idx val="1"/>
          <c:order val="1"/>
          <c:tx>
            <c:strRef>
              <c:f>TdR_07!$B$87</c:f>
              <c:strCache>
                <c:ptCount val="1"/>
                <c:pt idx="0">
                  <c:v>Industrie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TdR_07!$C$87:$BA$87</c:f>
              <c:numCache>
                <c:formatCode>0.0%</c:formatCode>
                <c:ptCount val="51"/>
                <c:pt idx="0">
                  <c:v>6.268596892746571E-2</c:v>
                </c:pt>
                <c:pt idx="1">
                  <c:v>6.1486212063755583E-2</c:v>
                </c:pt>
                <c:pt idx="2">
                  <c:v>6.7081515552304294E-2</c:v>
                </c:pt>
                <c:pt idx="3">
                  <c:v>6.964047756564859E-2</c:v>
                </c:pt>
                <c:pt idx="4">
                  <c:v>6.1405487674347232E-2</c:v>
                </c:pt>
                <c:pt idx="5">
                  <c:v>6.0784678039347603E-2</c:v>
                </c:pt>
                <c:pt idx="6">
                  <c:v>6.2832277099753725E-2</c:v>
                </c:pt>
                <c:pt idx="7">
                  <c:v>5.474954739497917E-2</c:v>
                </c:pt>
                <c:pt idx="8">
                  <c:v>7.1025251352879293E-2</c:v>
                </c:pt>
                <c:pt idx="9">
                  <c:v>6.544094827497858E-2</c:v>
                </c:pt>
                <c:pt idx="10">
                  <c:v>7.110540544465932E-2</c:v>
                </c:pt>
                <c:pt idx="11">
                  <c:v>7.269241601661719E-2</c:v>
                </c:pt>
                <c:pt idx="12">
                  <c:v>6.8104310607534607E-2</c:v>
                </c:pt>
                <c:pt idx="13">
                  <c:v>8.8297761383241288E-2</c:v>
                </c:pt>
                <c:pt idx="14">
                  <c:v>9.3265506128913447E-2</c:v>
                </c:pt>
                <c:pt idx="15">
                  <c:v>9.5623390814091574E-2</c:v>
                </c:pt>
                <c:pt idx="16">
                  <c:v>9.4335077946091001E-2</c:v>
                </c:pt>
                <c:pt idx="17">
                  <c:v>8.8134649057922579E-2</c:v>
                </c:pt>
                <c:pt idx="18">
                  <c:v>8.4764048080160054E-2</c:v>
                </c:pt>
                <c:pt idx="19">
                  <c:v>7.8705500296522263E-2</c:v>
                </c:pt>
                <c:pt idx="20">
                  <c:v>7.0572849389111389E-2</c:v>
                </c:pt>
                <c:pt idx="21">
                  <c:v>7.3260051861757935E-2</c:v>
                </c:pt>
                <c:pt idx="22">
                  <c:v>7.1383914572941187E-2</c:v>
                </c:pt>
                <c:pt idx="23">
                  <c:v>7.4820435047012607E-2</c:v>
                </c:pt>
                <c:pt idx="24">
                  <c:v>8.4712909050827498E-2</c:v>
                </c:pt>
                <c:pt idx="25">
                  <c:v>8.3654829210448339E-2</c:v>
                </c:pt>
                <c:pt idx="26">
                  <c:v>8.8374140864755396E-2</c:v>
                </c:pt>
                <c:pt idx="27">
                  <c:v>8.8011910481291394E-2</c:v>
                </c:pt>
                <c:pt idx="28">
                  <c:v>8.7033497866625578E-2</c:v>
                </c:pt>
                <c:pt idx="29">
                  <c:v>8.7750632723129635E-2</c:v>
                </c:pt>
                <c:pt idx="30">
                  <c:v>8.4052317945987498E-2</c:v>
                </c:pt>
                <c:pt idx="31">
                  <c:v>8.2258804314733466E-2</c:v>
                </c:pt>
                <c:pt idx="32">
                  <c:v>8.5130375194947483E-2</c:v>
                </c:pt>
                <c:pt idx="33">
                  <c:v>8.7146524884219936E-2</c:v>
                </c:pt>
                <c:pt idx="34">
                  <c:v>8.1610217740602745E-2</c:v>
                </c:pt>
                <c:pt idx="35">
                  <c:v>7.8911556713598119E-2</c:v>
                </c:pt>
                <c:pt idx="36">
                  <c:v>4.9230509380293705E-2</c:v>
                </c:pt>
                <c:pt idx="37">
                  <c:v>5.8219841218041565E-2</c:v>
                </c:pt>
                <c:pt idx="38">
                  <c:v>6.4668046171126731E-2</c:v>
                </c:pt>
                <c:pt idx="39">
                  <c:v>5.9047482175358504E-2</c:v>
                </c:pt>
                <c:pt idx="40">
                  <c:v>6.3385238718675407E-2</c:v>
                </c:pt>
                <c:pt idx="41">
                  <c:v>5.7717046984006419E-2</c:v>
                </c:pt>
                <c:pt idx="42">
                  <c:v>5.9470472128744636E-2</c:v>
                </c:pt>
                <c:pt idx="43">
                  <c:v>6.3835429514366715E-2</c:v>
                </c:pt>
                <c:pt idx="44">
                  <c:v>5.9293186289521085E-2</c:v>
                </c:pt>
                <c:pt idx="45">
                  <c:v>6.0647142097466022E-2</c:v>
                </c:pt>
                <c:pt idx="46">
                  <c:v>6.6597248749064961E-2</c:v>
                </c:pt>
                <c:pt idx="47">
                  <c:v>6.3732516975792824E-2</c:v>
                </c:pt>
                <c:pt idx="48">
                  <c:v>5.9551676112218621E-2</c:v>
                </c:pt>
                <c:pt idx="49">
                  <c:v>5.9237714107543533E-2</c:v>
                </c:pt>
                <c:pt idx="50">
                  <c:v>5.6600473254396481E-2</c:v>
                </c:pt>
              </c:numCache>
            </c:numRef>
          </c:val>
          <c:smooth val="0"/>
          <c:extLst>
            <c:ext xmlns:c16="http://schemas.microsoft.com/office/drawing/2014/chart" uri="{C3380CC4-5D6E-409C-BE32-E72D297353CC}">
              <c16:uniqueId val="{00000001-6824-4376-86EC-B6CB17F82416}"/>
            </c:ext>
          </c:extLst>
        </c:ser>
        <c:ser>
          <c:idx val="2"/>
          <c:order val="2"/>
          <c:tx>
            <c:strRef>
              <c:f>TdR_07!$B$88</c:f>
              <c:strCache>
                <c:ptCount val="1"/>
                <c:pt idx="0">
                  <c:v>Construction</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TdR_07!$C$88:$BA$88</c:f>
              <c:numCache>
                <c:formatCode>0.0%</c:formatCode>
                <c:ptCount val="51"/>
                <c:pt idx="0">
                  <c:v>4.0055709930711829E-2</c:v>
                </c:pt>
                <c:pt idx="1">
                  <c:v>3.7816788269301516E-2</c:v>
                </c:pt>
                <c:pt idx="2">
                  <c:v>3.8183758626727723E-2</c:v>
                </c:pt>
                <c:pt idx="3">
                  <c:v>3.8232455139041416E-2</c:v>
                </c:pt>
                <c:pt idx="4">
                  <c:v>3.9683982750485569E-2</c:v>
                </c:pt>
                <c:pt idx="5">
                  <c:v>3.6798934442754304E-2</c:v>
                </c:pt>
                <c:pt idx="6">
                  <c:v>3.6358898756323657E-2</c:v>
                </c:pt>
                <c:pt idx="7">
                  <c:v>3.8416084230136781E-2</c:v>
                </c:pt>
                <c:pt idx="8">
                  <c:v>3.5784661351856734E-2</c:v>
                </c:pt>
                <c:pt idx="9">
                  <c:v>3.5830556229627747E-2</c:v>
                </c:pt>
                <c:pt idx="10">
                  <c:v>3.4304367129052986E-2</c:v>
                </c:pt>
                <c:pt idx="11">
                  <c:v>3.3764090567332219E-2</c:v>
                </c:pt>
                <c:pt idx="12">
                  <c:v>3.5747490842632623E-2</c:v>
                </c:pt>
                <c:pt idx="13">
                  <c:v>3.3897562889864043E-2</c:v>
                </c:pt>
                <c:pt idx="14">
                  <c:v>3.22968910190162E-2</c:v>
                </c:pt>
                <c:pt idx="15">
                  <c:v>2.9293380649609103E-2</c:v>
                </c:pt>
                <c:pt idx="16">
                  <c:v>2.6787610666992843E-2</c:v>
                </c:pt>
                <c:pt idx="17">
                  <c:v>2.6131895336768116E-2</c:v>
                </c:pt>
                <c:pt idx="18">
                  <c:v>2.8134361692829381E-2</c:v>
                </c:pt>
                <c:pt idx="19">
                  <c:v>3.127899470835438E-2</c:v>
                </c:pt>
                <c:pt idx="20">
                  <c:v>2.6211185464622946E-2</c:v>
                </c:pt>
                <c:pt idx="21">
                  <c:v>3.1089401735737366E-2</c:v>
                </c:pt>
                <c:pt idx="22">
                  <c:v>3.2925595283030067E-2</c:v>
                </c:pt>
                <c:pt idx="23">
                  <c:v>3.3562644342456947E-2</c:v>
                </c:pt>
                <c:pt idx="24">
                  <c:v>3.9693216514758427E-2</c:v>
                </c:pt>
                <c:pt idx="25">
                  <c:v>3.7466997856618556E-2</c:v>
                </c:pt>
                <c:pt idx="26">
                  <c:v>3.8326186775137314E-2</c:v>
                </c:pt>
                <c:pt idx="27">
                  <c:v>4.2884707635477123E-2</c:v>
                </c:pt>
                <c:pt idx="28">
                  <c:v>4.2344756973268158E-2</c:v>
                </c:pt>
                <c:pt idx="29">
                  <c:v>4.2957886375580082E-2</c:v>
                </c:pt>
                <c:pt idx="30">
                  <c:v>4.6554236899324739E-2</c:v>
                </c:pt>
                <c:pt idx="31">
                  <c:v>5.0776191816791945E-2</c:v>
                </c:pt>
                <c:pt idx="32">
                  <c:v>5.551985263147572E-2</c:v>
                </c:pt>
                <c:pt idx="33">
                  <c:v>5.9920417952816954E-2</c:v>
                </c:pt>
                <c:pt idx="34">
                  <c:v>5.4506039433678891E-2</c:v>
                </c:pt>
                <c:pt idx="35">
                  <c:v>4.9745210939483309E-2</c:v>
                </c:pt>
                <c:pt idx="36">
                  <c:v>1.5422010922184598E-2</c:v>
                </c:pt>
                <c:pt idx="37">
                  <c:v>3.2075654028077209E-2</c:v>
                </c:pt>
                <c:pt idx="38">
                  <c:v>3.9413981175794262E-2</c:v>
                </c:pt>
                <c:pt idx="39">
                  <c:v>4.1187898248448158E-2</c:v>
                </c:pt>
                <c:pt idx="40">
                  <c:v>3.5325714857485403E-2</c:v>
                </c:pt>
                <c:pt idx="41">
                  <c:v>3.0973375843824355E-2</c:v>
                </c:pt>
                <c:pt idx="42">
                  <c:v>2.9381240294198814E-2</c:v>
                </c:pt>
                <c:pt idx="43">
                  <c:v>2.9064434524577253E-2</c:v>
                </c:pt>
                <c:pt idx="44">
                  <c:v>3.1317924540875675E-2</c:v>
                </c:pt>
                <c:pt idx="45">
                  <c:v>2.8003487537051574E-2</c:v>
                </c:pt>
                <c:pt idx="46">
                  <c:v>3.1631615138122279E-2</c:v>
                </c:pt>
                <c:pt idx="47">
                  <c:v>3.5173215755687957E-2</c:v>
                </c:pt>
                <c:pt idx="48">
                  <c:v>3.3859907989866926E-2</c:v>
                </c:pt>
                <c:pt idx="49">
                  <c:v>3.0443301756770843E-2</c:v>
                </c:pt>
                <c:pt idx="50">
                  <c:v>2.7675292260891073E-2</c:v>
                </c:pt>
              </c:numCache>
            </c:numRef>
          </c:val>
          <c:smooth val="0"/>
          <c:extLst>
            <c:ext xmlns:c16="http://schemas.microsoft.com/office/drawing/2014/chart" uri="{C3380CC4-5D6E-409C-BE32-E72D297353CC}">
              <c16:uniqueId val="{00000002-6824-4376-86EC-B6CB17F82416}"/>
            </c:ext>
          </c:extLst>
        </c:ser>
        <c:ser>
          <c:idx val="3"/>
          <c:order val="3"/>
          <c:tx>
            <c:strRef>
              <c:f>TdR_07!$B$89</c:f>
              <c:strCache>
                <c:ptCount val="1"/>
                <c:pt idx="0">
                  <c:v>Tertiaire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TdR_07!$C$89:$BA$89</c:f>
              <c:numCache>
                <c:formatCode>0.0%</c:formatCode>
                <c:ptCount val="51"/>
                <c:pt idx="0">
                  <c:v>8.2600171896619282E-3</c:v>
                </c:pt>
                <c:pt idx="1">
                  <c:v>8.9533394891666666E-3</c:v>
                </c:pt>
                <c:pt idx="2">
                  <c:v>8.577783278126137E-3</c:v>
                </c:pt>
                <c:pt idx="3">
                  <c:v>8.1055383023722685E-3</c:v>
                </c:pt>
                <c:pt idx="4">
                  <c:v>9.4126892890561264E-3</c:v>
                </c:pt>
                <c:pt idx="5">
                  <c:v>8.177030685539835E-3</c:v>
                </c:pt>
                <c:pt idx="6">
                  <c:v>8.1419686895649879E-3</c:v>
                </c:pt>
                <c:pt idx="7">
                  <c:v>7.065901636756979E-3</c:v>
                </c:pt>
                <c:pt idx="8">
                  <c:v>7.8789254584239223E-3</c:v>
                </c:pt>
                <c:pt idx="9">
                  <c:v>6.8473995740420185E-3</c:v>
                </c:pt>
                <c:pt idx="10">
                  <c:v>6.6328364854431089E-3</c:v>
                </c:pt>
                <c:pt idx="11">
                  <c:v>6.7525776736814596E-3</c:v>
                </c:pt>
                <c:pt idx="12">
                  <c:v>6.6059509960963375E-3</c:v>
                </c:pt>
                <c:pt idx="13">
                  <c:v>6.5328800537276842E-3</c:v>
                </c:pt>
                <c:pt idx="14">
                  <c:v>6.2517193135758365E-3</c:v>
                </c:pt>
                <c:pt idx="15">
                  <c:v>6.9729669526887609E-3</c:v>
                </c:pt>
                <c:pt idx="16">
                  <c:v>8.4514129999391039E-3</c:v>
                </c:pt>
                <c:pt idx="17">
                  <c:v>8.4364254217766058E-3</c:v>
                </c:pt>
                <c:pt idx="18">
                  <c:v>8.0487975473472109E-3</c:v>
                </c:pt>
                <c:pt idx="19">
                  <c:v>8.7460109866453542E-3</c:v>
                </c:pt>
                <c:pt idx="20">
                  <c:v>8.6371351431328326E-3</c:v>
                </c:pt>
                <c:pt idx="21">
                  <c:v>9.4116747201866448E-3</c:v>
                </c:pt>
                <c:pt idx="22">
                  <c:v>9.2826300256725596E-3</c:v>
                </c:pt>
                <c:pt idx="23">
                  <c:v>1.0890309194767564E-2</c:v>
                </c:pt>
                <c:pt idx="24">
                  <c:v>1.2345720963675569E-2</c:v>
                </c:pt>
                <c:pt idx="25">
                  <c:v>1.1869683039910013E-2</c:v>
                </c:pt>
                <c:pt idx="26">
                  <c:v>1.3291455039055183E-2</c:v>
                </c:pt>
                <c:pt idx="27">
                  <c:v>1.3029038573029015E-2</c:v>
                </c:pt>
                <c:pt idx="28">
                  <c:v>1.3167067410879174E-2</c:v>
                </c:pt>
                <c:pt idx="29">
                  <c:v>1.3722817153452081E-2</c:v>
                </c:pt>
                <c:pt idx="30">
                  <c:v>1.4937366799116046E-2</c:v>
                </c:pt>
                <c:pt idx="31">
                  <c:v>1.4761595533227194E-2</c:v>
                </c:pt>
                <c:pt idx="32">
                  <c:v>1.2942503967573194E-2</c:v>
                </c:pt>
                <c:pt idx="33">
                  <c:v>1.4261020722937211E-2</c:v>
                </c:pt>
                <c:pt idx="34">
                  <c:v>1.4870371840576753E-2</c:v>
                </c:pt>
                <c:pt idx="35">
                  <c:v>1.5201638434873141E-2</c:v>
                </c:pt>
                <c:pt idx="36">
                  <c:v>1.1727852979749145E-2</c:v>
                </c:pt>
                <c:pt idx="37">
                  <c:v>1.4711653096706367E-2</c:v>
                </c:pt>
                <c:pt idx="38">
                  <c:v>1.4590454853719025E-2</c:v>
                </c:pt>
                <c:pt idx="39">
                  <c:v>1.4102490607746094E-2</c:v>
                </c:pt>
                <c:pt idx="40">
                  <c:v>1.4255717933924633E-2</c:v>
                </c:pt>
                <c:pt idx="41">
                  <c:v>1.4075961005753821E-2</c:v>
                </c:pt>
                <c:pt idx="42">
                  <c:v>1.4615027718640081E-2</c:v>
                </c:pt>
                <c:pt idx="43">
                  <c:v>1.4753037464599264E-2</c:v>
                </c:pt>
                <c:pt idx="44">
                  <c:v>1.4959498902838479E-2</c:v>
                </c:pt>
                <c:pt idx="45">
                  <c:v>1.5044196708872901E-2</c:v>
                </c:pt>
                <c:pt idx="46">
                  <c:v>1.442533807733107E-2</c:v>
                </c:pt>
                <c:pt idx="47">
                  <c:v>1.4606500681075569E-2</c:v>
                </c:pt>
                <c:pt idx="48">
                  <c:v>1.4070374538152615E-2</c:v>
                </c:pt>
                <c:pt idx="49">
                  <c:v>1.2757917875227794E-2</c:v>
                </c:pt>
                <c:pt idx="50">
                  <c:v>1.3197957780423845E-2</c:v>
                </c:pt>
              </c:numCache>
            </c:numRef>
          </c:val>
          <c:smooth val="0"/>
          <c:extLst>
            <c:ext xmlns:c16="http://schemas.microsoft.com/office/drawing/2014/chart" uri="{C3380CC4-5D6E-409C-BE32-E72D297353CC}">
              <c16:uniqueId val="{00000003-6824-4376-86EC-B6CB17F82416}"/>
            </c:ext>
          </c:extLst>
        </c:ser>
        <c:ser>
          <c:idx val="4"/>
          <c:order val="4"/>
          <c:tx>
            <c:strRef>
              <c:f>TdR_07!$B$90</c:f>
              <c:strCache>
                <c:ptCount val="1"/>
                <c:pt idx="0">
                  <c:v>Tertiaire non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TdR_07!$C$90:$BA$90</c:f>
              <c:numCache>
                <c:formatCode>0.0%</c:formatCode>
                <c:ptCount val="51"/>
                <c:pt idx="0">
                  <c:v>1.2193923187754103E-4</c:v>
                </c:pt>
                <c:pt idx="1">
                  <c:v>1.1891588943093003E-4</c:v>
                </c:pt>
                <c:pt idx="2">
                  <c:v>2.7828977177484193E-4</c:v>
                </c:pt>
                <c:pt idx="3">
                  <c:v>1.6316066373866635E-4</c:v>
                </c:pt>
                <c:pt idx="4">
                  <c:v>1.0971142370158941E-4</c:v>
                </c:pt>
                <c:pt idx="5">
                  <c:v>1.0638478383781774E-4</c:v>
                </c:pt>
                <c:pt idx="6">
                  <c:v>2.3519155243565342E-4</c:v>
                </c:pt>
                <c:pt idx="7">
                  <c:v>2.2194836661075881E-4</c:v>
                </c:pt>
                <c:pt idx="8">
                  <c:v>6.9119292989073514E-5</c:v>
                </c:pt>
                <c:pt idx="9">
                  <c:v>1.7655436000810467E-4</c:v>
                </c:pt>
                <c:pt idx="10">
                  <c:v>1.6748637588912758E-4</c:v>
                </c:pt>
                <c:pt idx="11">
                  <c:v>2.296447955273348E-4</c:v>
                </c:pt>
                <c:pt idx="12">
                  <c:v>5.642871479314785E-4</c:v>
                </c:pt>
                <c:pt idx="13">
                  <c:v>3.3246471174021649E-4</c:v>
                </c:pt>
                <c:pt idx="14">
                  <c:v>1.4457851672622428E-4</c:v>
                </c:pt>
                <c:pt idx="15">
                  <c:v>2.3496471462244048E-4</c:v>
                </c:pt>
                <c:pt idx="16">
                  <c:v>2.4916124526343361E-4</c:v>
                </c:pt>
                <c:pt idx="17">
                  <c:v>2.0573935440321999E-4</c:v>
                </c:pt>
                <c:pt idx="18">
                  <c:v>3.6840231180407154E-4</c:v>
                </c:pt>
                <c:pt idx="19">
                  <c:v>3.3367673027913207E-4</c:v>
                </c:pt>
                <c:pt idx="20">
                  <c:v>2.2586207217832439E-4</c:v>
                </c:pt>
                <c:pt idx="21">
                  <c:v>1.1866918514753841E-4</c:v>
                </c:pt>
                <c:pt idx="22">
                  <c:v>8.7983305245189464E-5</c:v>
                </c:pt>
                <c:pt idx="23">
                  <c:v>1.659717017919398E-4</c:v>
                </c:pt>
                <c:pt idx="24">
                  <c:v>1.7097611907991757E-4</c:v>
                </c:pt>
                <c:pt idx="25">
                  <c:v>2.2423040386788891E-4</c:v>
                </c:pt>
                <c:pt idx="26">
                  <c:v>2.6645485491250988E-4</c:v>
                </c:pt>
                <c:pt idx="27">
                  <c:v>3.3377308730355918E-4</c:v>
                </c:pt>
                <c:pt idx="28">
                  <c:v>3.3849584067215799E-4</c:v>
                </c:pt>
                <c:pt idx="29">
                  <c:v>2.7319224696642193E-4</c:v>
                </c:pt>
                <c:pt idx="30">
                  <c:v>2.6063018821875604E-4</c:v>
                </c:pt>
                <c:pt idx="31">
                  <c:v>4.0746478634271242E-4</c:v>
                </c:pt>
                <c:pt idx="32">
                  <c:v>2.1742534088072156E-4</c:v>
                </c:pt>
                <c:pt idx="33">
                  <c:v>1.9726207091667956E-4</c:v>
                </c:pt>
                <c:pt idx="34">
                  <c:v>4.8056986852472119E-4</c:v>
                </c:pt>
                <c:pt idx="35">
                  <c:v>2.6877695511682735E-4</c:v>
                </c:pt>
                <c:pt idx="36">
                  <c:v>1.5201645933074753E-4</c:v>
                </c:pt>
                <c:pt idx="37">
                  <c:v>1.9249117281770588E-4</c:v>
                </c:pt>
                <c:pt idx="38">
                  <c:v>1.9217657096559543E-4</c:v>
                </c:pt>
                <c:pt idx="39">
                  <c:v>2.9762935795149629E-4</c:v>
                </c:pt>
                <c:pt idx="40">
                  <c:v>3.4165062182503882E-4</c:v>
                </c:pt>
                <c:pt idx="41">
                  <c:v>2.7162613175232017E-4</c:v>
                </c:pt>
                <c:pt idx="42">
                  <c:v>2.6172882169376433E-4</c:v>
                </c:pt>
                <c:pt idx="43">
                  <c:v>6.3165365525523021E-4</c:v>
                </c:pt>
                <c:pt idx="44">
                  <c:v>5.8164556714464266E-4</c:v>
                </c:pt>
                <c:pt idx="45">
                  <c:v>5.3865818320404093E-4</c:v>
                </c:pt>
                <c:pt idx="46">
                  <c:v>3.1698220499493796E-4</c:v>
                </c:pt>
                <c:pt idx="47">
                  <c:v>4.1320149880984524E-4</c:v>
                </c:pt>
                <c:pt idx="48">
                  <c:v>4.8632509109555863E-4</c:v>
                </c:pt>
                <c:pt idx="49">
                  <c:v>4.5241232192431502E-4</c:v>
                </c:pt>
                <c:pt idx="50">
                  <c:v>3.6544596221166857E-4</c:v>
                </c:pt>
              </c:numCache>
            </c:numRef>
          </c:val>
          <c:smooth val="0"/>
          <c:extLst>
            <c:ext xmlns:c16="http://schemas.microsoft.com/office/drawing/2014/chart" uri="{C3380CC4-5D6E-409C-BE32-E72D297353CC}">
              <c16:uniqueId val="{00000004-6824-4376-86EC-B6CB17F82416}"/>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TdR_07!$C$86:$BB$86</c:f>
              <c:numCache>
                <c:formatCode>0.0%</c:formatCode>
                <c:ptCount val="52"/>
                <c:pt idx="0">
                  <c:v>1.0402035027640149E-2</c:v>
                </c:pt>
                <c:pt idx="1">
                  <c:v>6.998264302479261E-3</c:v>
                </c:pt>
                <c:pt idx="2">
                  <c:v>3.8440472581813506E-3</c:v>
                </c:pt>
                <c:pt idx="3">
                  <c:v>5.895200597243474E-3</c:v>
                </c:pt>
                <c:pt idx="4">
                  <c:v>3.528725061149149E-3</c:v>
                </c:pt>
                <c:pt idx="5">
                  <c:v>5.0029682108968226E-3</c:v>
                </c:pt>
                <c:pt idx="6">
                  <c:v>3.6392401457487041E-3</c:v>
                </c:pt>
                <c:pt idx="7">
                  <c:v>2.3861630115450958E-3</c:v>
                </c:pt>
                <c:pt idx="8">
                  <c:v>1.7091869774938789E-3</c:v>
                </c:pt>
                <c:pt idx="9">
                  <c:v>5.1928736672252999E-3</c:v>
                </c:pt>
                <c:pt idx="10">
                  <c:v>3.7139409331442539E-3</c:v>
                </c:pt>
                <c:pt idx="11">
                  <c:v>5.250739593228501E-3</c:v>
                </c:pt>
                <c:pt idx="12">
                  <c:v>6.0019334394754891E-3</c:v>
                </c:pt>
                <c:pt idx="13">
                  <c:v>1.1554855687956635E-2</c:v>
                </c:pt>
                <c:pt idx="14">
                  <c:v>1.0900562921486565E-2</c:v>
                </c:pt>
                <c:pt idx="15">
                  <c:v>4.5956712160884917E-3</c:v>
                </c:pt>
                <c:pt idx="16">
                  <c:v>5.064401679362395E-3</c:v>
                </c:pt>
                <c:pt idx="17">
                  <c:v>3.6438955367803171E-3</c:v>
                </c:pt>
                <c:pt idx="18">
                  <c:v>2.9676613174184343E-3</c:v>
                </c:pt>
                <c:pt idx="19">
                  <c:v>1.7909948250166025E-3</c:v>
                </c:pt>
                <c:pt idx="20">
                  <c:v>3.5656919092937646E-3</c:v>
                </c:pt>
                <c:pt idx="21">
                  <c:v>1.7868960537932663E-3</c:v>
                </c:pt>
                <c:pt idx="22">
                  <c:v>4.809854662768921E-3</c:v>
                </c:pt>
                <c:pt idx="23">
                  <c:v>2.4471352627393485E-3</c:v>
                </c:pt>
                <c:pt idx="24">
                  <c:v>2.7300123403068183E-3</c:v>
                </c:pt>
                <c:pt idx="25">
                  <c:v>5.1053231312845051E-3</c:v>
                </c:pt>
                <c:pt idx="26">
                  <c:v>2.1565844356166122E-3</c:v>
                </c:pt>
                <c:pt idx="27">
                  <c:v>8.9419213838380965E-4</c:v>
                </c:pt>
                <c:pt idx="28">
                  <c:v>5.6415438466051529E-3</c:v>
                </c:pt>
                <c:pt idx="29">
                  <c:v>7.1048151803461967E-3</c:v>
                </c:pt>
                <c:pt idx="30">
                  <c:v>4.1405153563028475E-3</c:v>
                </c:pt>
                <c:pt idx="31">
                  <c:v>2.4278014545862613E-3</c:v>
                </c:pt>
                <c:pt idx="32">
                  <c:v>5.5823514140941272E-3</c:v>
                </c:pt>
                <c:pt idx="33">
                  <c:v>1.5609188231318779E-3</c:v>
                </c:pt>
                <c:pt idx="34">
                  <c:v>1.019071198581733E-2</c:v>
                </c:pt>
                <c:pt idx="35">
                  <c:v>2.6525720577265047E-3</c:v>
                </c:pt>
                <c:pt idx="36">
                  <c:v>1.5232281020960423E-3</c:v>
                </c:pt>
                <c:pt idx="37">
                  <c:v>2.6300683736365802E-3</c:v>
                </c:pt>
                <c:pt idx="38">
                  <c:v>1.9605980373945692E-3</c:v>
                </c:pt>
                <c:pt idx="39">
                  <c:v>3.9129967374600567E-3</c:v>
                </c:pt>
                <c:pt idx="40">
                  <c:v>6.0208333159321673E-3</c:v>
                </c:pt>
                <c:pt idx="41">
                  <c:v>1.4585447113678956E-3</c:v>
                </c:pt>
                <c:pt idx="42">
                  <c:v>4.0621863098816539E-3</c:v>
                </c:pt>
                <c:pt idx="43">
                  <c:v>4.6882052244728439E-3</c:v>
                </c:pt>
                <c:pt idx="44">
                  <c:v>3.8267740136234316E-3</c:v>
                </c:pt>
                <c:pt idx="45">
                  <c:v>4.0344984691603808E-3</c:v>
                </c:pt>
                <c:pt idx="46">
                  <c:v>1.6102850267843379E-3</c:v>
                </c:pt>
                <c:pt idx="47">
                  <c:v>3.6468634728632258E-3</c:v>
                </c:pt>
                <c:pt idx="48">
                  <c:v>3.3697345012080192E-3</c:v>
                </c:pt>
                <c:pt idx="49">
                  <c:v>2.3291575222985457E-3</c:v>
                </c:pt>
                <c:pt idx="50">
                  <c:v>2.2427174235839079E-3</c:v>
                </c:pt>
                <c:pt idx="51">
                  <c:v>5.8201242510305196E-4</c:v>
                </c:pt>
              </c:numCache>
            </c:numRef>
          </c:val>
          <c:smooth val="0"/>
          <c:extLst>
            <c:ext xmlns:c16="http://schemas.microsoft.com/office/drawing/2014/chart" uri="{C3380CC4-5D6E-409C-BE32-E72D297353CC}">
              <c16:uniqueId val="{00000000-5FCA-4AC3-BACD-2087DC8E7DE9}"/>
            </c:ext>
          </c:extLst>
        </c:ser>
        <c:ser>
          <c:idx val="1"/>
          <c:order val="1"/>
          <c:tx>
            <c:strRef>
              <c:f>TdR_07!$B$87</c:f>
              <c:strCache>
                <c:ptCount val="1"/>
                <c:pt idx="0">
                  <c:v>Industrie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TdR_07!$C$87:$BB$87</c:f>
              <c:numCache>
                <c:formatCode>0.0%</c:formatCode>
                <c:ptCount val="52"/>
                <c:pt idx="0">
                  <c:v>6.268596892746571E-2</c:v>
                </c:pt>
                <c:pt idx="1">
                  <c:v>6.1486212063755583E-2</c:v>
                </c:pt>
                <c:pt idx="2">
                  <c:v>6.7081515552304294E-2</c:v>
                </c:pt>
                <c:pt idx="3">
                  <c:v>6.964047756564859E-2</c:v>
                </c:pt>
                <c:pt idx="4">
                  <c:v>6.1405487674347232E-2</c:v>
                </c:pt>
                <c:pt idx="5">
                  <c:v>6.0784678039347603E-2</c:v>
                </c:pt>
                <c:pt idx="6">
                  <c:v>6.2832277099753725E-2</c:v>
                </c:pt>
                <c:pt idx="7">
                  <c:v>5.474954739497917E-2</c:v>
                </c:pt>
                <c:pt idx="8">
                  <c:v>7.1025251352879293E-2</c:v>
                </c:pt>
                <c:pt idx="9">
                  <c:v>6.544094827497858E-2</c:v>
                </c:pt>
                <c:pt idx="10">
                  <c:v>7.110540544465932E-2</c:v>
                </c:pt>
                <c:pt idx="11">
                  <c:v>7.269241601661719E-2</c:v>
                </c:pt>
                <c:pt idx="12">
                  <c:v>6.8104310607534607E-2</c:v>
                </c:pt>
                <c:pt idx="13">
                  <c:v>8.8297761383241288E-2</c:v>
                </c:pt>
                <c:pt idx="14">
                  <c:v>9.3265506128913447E-2</c:v>
                </c:pt>
                <c:pt idx="15">
                  <c:v>9.5623390814091574E-2</c:v>
                </c:pt>
                <c:pt idx="16">
                  <c:v>9.4335077946091001E-2</c:v>
                </c:pt>
                <c:pt idx="17">
                  <c:v>8.8134649057922579E-2</c:v>
                </c:pt>
                <c:pt idx="18">
                  <c:v>8.4764048080160054E-2</c:v>
                </c:pt>
                <c:pt idx="19">
                  <c:v>7.8705500296522263E-2</c:v>
                </c:pt>
                <c:pt idx="20">
                  <c:v>7.0572849389111389E-2</c:v>
                </c:pt>
                <c:pt idx="21">
                  <c:v>7.3260051861757935E-2</c:v>
                </c:pt>
                <c:pt idx="22">
                  <c:v>7.1383914572941187E-2</c:v>
                </c:pt>
                <c:pt idx="23">
                  <c:v>7.4820435047012607E-2</c:v>
                </c:pt>
                <c:pt idx="24">
                  <c:v>8.4712909050827498E-2</c:v>
                </c:pt>
                <c:pt idx="25">
                  <c:v>8.3654829210448339E-2</c:v>
                </c:pt>
                <c:pt idx="26">
                  <c:v>8.8374140864755396E-2</c:v>
                </c:pt>
                <c:pt idx="27">
                  <c:v>8.8011910481291394E-2</c:v>
                </c:pt>
                <c:pt idx="28">
                  <c:v>8.7033497866625578E-2</c:v>
                </c:pt>
                <c:pt idx="29">
                  <c:v>8.7750632723129635E-2</c:v>
                </c:pt>
                <c:pt idx="30">
                  <c:v>8.4052317945987498E-2</c:v>
                </c:pt>
                <c:pt idx="31">
                  <c:v>8.2258804314733466E-2</c:v>
                </c:pt>
                <c:pt idx="32">
                  <c:v>8.5130375194947483E-2</c:v>
                </c:pt>
                <c:pt idx="33">
                  <c:v>8.7146524884219936E-2</c:v>
                </c:pt>
                <c:pt idx="34">
                  <c:v>8.1610217740602745E-2</c:v>
                </c:pt>
                <c:pt idx="35">
                  <c:v>7.8911556713598119E-2</c:v>
                </c:pt>
                <c:pt idx="36">
                  <c:v>4.9230509380293705E-2</c:v>
                </c:pt>
                <c:pt idx="37">
                  <c:v>5.8219841218041565E-2</c:v>
                </c:pt>
                <c:pt idx="38">
                  <c:v>6.4668046171126731E-2</c:v>
                </c:pt>
                <c:pt idx="39">
                  <c:v>5.9047482175358504E-2</c:v>
                </c:pt>
                <c:pt idx="40">
                  <c:v>6.3385238718675407E-2</c:v>
                </c:pt>
                <c:pt idx="41">
                  <c:v>5.7717046984006419E-2</c:v>
                </c:pt>
                <c:pt idx="42">
                  <c:v>5.9470472128744636E-2</c:v>
                </c:pt>
                <c:pt idx="43">
                  <c:v>6.3835429514366715E-2</c:v>
                </c:pt>
                <c:pt idx="44">
                  <c:v>5.9293186289521085E-2</c:v>
                </c:pt>
                <c:pt idx="45">
                  <c:v>6.0647142097466022E-2</c:v>
                </c:pt>
                <c:pt idx="46">
                  <c:v>6.6597248749064961E-2</c:v>
                </c:pt>
                <c:pt idx="47">
                  <c:v>6.3732516975792824E-2</c:v>
                </c:pt>
                <c:pt idx="48">
                  <c:v>5.9551676112218621E-2</c:v>
                </c:pt>
                <c:pt idx="49">
                  <c:v>5.9237714107543533E-2</c:v>
                </c:pt>
                <c:pt idx="50">
                  <c:v>5.6600473254396481E-2</c:v>
                </c:pt>
                <c:pt idx="51">
                  <c:v>6.5167790569749057E-2</c:v>
                </c:pt>
              </c:numCache>
            </c:numRef>
          </c:val>
          <c:smooth val="0"/>
          <c:extLst>
            <c:ext xmlns:c16="http://schemas.microsoft.com/office/drawing/2014/chart" uri="{C3380CC4-5D6E-409C-BE32-E72D297353CC}">
              <c16:uniqueId val="{00000001-5FCA-4AC3-BACD-2087DC8E7DE9}"/>
            </c:ext>
          </c:extLst>
        </c:ser>
        <c:ser>
          <c:idx val="2"/>
          <c:order val="2"/>
          <c:tx>
            <c:strRef>
              <c:f>TdR_07!$B$88</c:f>
              <c:strCache>
                <c:ptCount val="1"/>
                <c:pt idx="0">
                  <c:v>Construction</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TdR_07!$C$88:$BB$88</c:f>
              <c:numCache>
                <c:formatCode>0.0%</c:formatCode>
                <c:ptCount val="52"/>
                <c:pt idx="0">
                  <c:v>4.0055709930711829E-2</c:v>
                </c:pt>
                <c:pt idx="1">
                  <c:v>3.7816788269301516E-2</c:v>
                </c:pt>
                <c:pt idx="2">
                  <c:v>3.8183758626727723E-2</c:v>
                </c:pt>
                <c:pt idx="3">
                  <c:v>3.8232455139041416E-2</c:v>
                </c:pt>
                <c:pt idx="4">
                  <c:v>3.9683982750485569E-2</c:v>
                </c:pt>
                <c:pt idx="5">
                  <c:v>3.6798934442754304E-2</c:v>
                </c:pt>
                <c:pt idx="6">
                  <c:v>3.6358898756323657E-2</c:v>
                </c:pt>
                <c:pt idx="7">
                  <c:v>3.8416084230136781E-2</c:v>
                </c:pt>
                <c:pt idx="8">
                  <c:v>3.5784661351856734E-2</c:v>
                </c:pt>
                <c:pt idx="9">
                  <c:v>3.5830556229627747E-2</c:v>
                </c:pt>
                <c:pt idx="10">
                  <c:v>3.4304367129052986E-2</c:v>
                </c:pt>
                <c:pt idx="11">
                  <c:v>3.3764090567332219E-2</c:v>
                </c:pt>
                <c:pt idx="12">
                  <c:v>3.5747490842632623E-2</c:v>
                </c:pt>
                <c:pt idx="13">
                  <c:v>3.3897562889864043E-2</c:v>
                </c:pt>
                <c:pt idx="14">
                  <c:v>3.22968910190162E-2</c:v>
                </c:pt>
                <c:pt idx="15">
                  <c:v>2.9293380649609103E-2</c:v>
                </c:pt>
                <c:pt idx="16">
                  <c:v>2.6787610666992843E-2</c:v>
                </c:pt>
                <c:pt idx="17">
                  <c:v>2.6131895336768116E-2</c:v>
                </c:pt>
                <c:pt idx="18">
                  <c:v>2.8134361692829381E-2</c:v>
                </c:pt>
                <c:pt idx="19">
                  <c:v>3.127899470835438E-2</c:v>
                </c:pt>
                <c:pt idx="20">
                  <c:v>2.6211185464622946E-2</c:v>
                </c:pt>
                <c:pt idx="21">
                  <c:v>3.1089401735737366E-2</c:v>
                </c:pt>
                <c:pt idx="22">
                  <c:v>3.2925595283030067E-2</c:v>
                </c:pt>
                <c:pt idx="23">
                  <c:v>3.3562644342456947E-2</c:v>
                </c:pt>
                <c:pt idx="24">
                  <c:v>3.9693216514758427E-2</c:v>
                </c:pt>
                <c:pt idx="25">
                  <c:v>3.7466997856618556E-2</c:v>
                </c:pt>
                <c:pt idx="26">
                  <c:v>3.8326186775137314E-2</c:v>
                </c:pt>
                <c:pt idx="27">
                  <c:v>4.2884707635477123E-2</c:v>
                </c:pt>
                <c:pt idx="28">
                  <c:v>4.2344756973268158E-2</c:v>
                </c:pt>
                <c:pt idx="29">
                  <c:v>4.2957886375580082E-2</c:v>
                </c:pt>
                <c:pt idx="30">
                  <c:v>4.6554236899324739E-2</c:v>
                </c:pt>
                <c:pt idx="31">
                  <c:v>5.0776191816791945E-2</c:v>
                </c:pt>
                <c:pt idx="32">
                  <c:v>5.551985263147572E-2</c:v>
                </c:pt>
                <c:pt idx="33">
                  <c:v>5.9920417952816954E-2</c:v>
                </c:pt>
                <c:pt idx="34">
                  <c:v>5.4506039433678891E-2</c:v>
                </c:pt>
                <c:pt idx="35">
                  <c:v>4.9745210939483309E-2</c:v>
                </c:pt>
                <c:pt idx="36">
                  <c:v>1.5422010922184598E-2</c:v>
                </c:pt>
                <c:pt idx="37">
                  <c:v>3.2075654028077209E-2</c:v>
                </c:pt>
                <c:pt idx="38">
                  <c:v>3.9413981175794262E-2</c:v>
                </c:pt>
                <c:pt idx="39">
                  <c:v>4.1187898248448158E-2</c:v>
                </c:pt>
                <c:pt idx="40">
                  <c:v>3.5325714857485403E-2</c:v>
                </c:pt>
                <c:pt idx="41">
                  <c:v>3.0973375843824355E-2</c:v>
                </c:pt>
                <c:pt idx="42">
                  <c:v>2.9381240294198814E-2</c:v>
                </c:pt>
                <c:pt idx="43">
                  <c:v>2.9064434524577253E-2</c:v>
                </c:pt>
                <c:pt idx="44">
                  <c:v>3.1317924540875675E-2</c:v>
                </c:pt>
                <c:pt idx="45">
                  <c:v>2.8003487537051574E-2</c:v>
                </c:pt>
                <c:pt idx="46">
                  <c:v>3.1631615138122279E-2</c:v>
                </c:pt>
                <c:pt idx="47">
                  <c:v>3.5173215755687957E-2</c:v>
                </c:pt>
                <c:pt idx="48">
                  <c:v>3.3859907989866926E-2</c:v>
                </c:pt>
                <c:pt idx="49">
                  <c:v>3.0443301756770843E-2</c:v>
                </c:pt>
                <c:pt idx="50">
                  <c:v>2.7675292260891073E-2</c:v>
                </c:pt>
                <c:pt idx="51">
                  <c:v>2.8331799673311904E-2</c:v>
                </c:pt>
              </c:numCache>
            </c:numRef>
          </c:val>
          <c:smooth val="0"/>
          <c:extLst>
            <c:ext xmlns:c16="http://schemas.microsoft.com/office/drawing/2014/chart" uri="{C3380CC4-5D6E-409C-BE32-E72D297353CC}">
              <c16:uniqueId val="{00000002-5FCA-4AC3-BACD-2087DC8E7DE9}"/>
            </c:ext>
          </c:extLst>
        </c:ser>
        <c:ser>
          <c:idx val="3"/>
          <c:order val="3"/>
          <c:tx>
            <c:strRef>
              <c:f>TdR_07!$B$89</c:f>
              <c:strCache>
                <c:ptCount val="1"/>
                <c:pt idx="0">
                  <c:v>Tertiaire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TdR_07!$C$89:$BB$89</c:f>
              <c:numCache>
                <c:formatCode>0.0%</c:formatCode>
                <c:ptCount val="52"/>
                <c:pt idx="0">
                  <c:v>8.2600171896619282E-3</c:v>
                </c:pt>
                <c:pt idx="1">
                  <c:v>8.9533394891666666E-3</c:v>
                </c:pt>
                <c:pt idx="2">
                  <c:v>8.577783278126137E-3</c:v>
                </c:pt>
                <c:pt idx="3">
                  <c:v>8.1055383023722685E-3</c:v>
                </c:pt>
                <c:pt idx="4">
                  <c:v>9.4126892890561264E-3</c:v>
                </c:pt>
                <c:pt idx="5">
                  <c:v>8.177030685539835E-3</c:v>
                </c:pt>
                <c:pt idx="6">
                  <c:v>8.1419686895649879E-3</c:v>
                </c:pt>
                <c:pt idx="7">
                  <c:v>7.065901636756979E-3</c:v>
                </c:pt>
                <c:pt idx="8">
                  <c:v>7.8789254584239223E-3</c:v>
                </c:pt>
                <c:pt idx="9">
                  <c:v>6.8473995740420185E-3</c:v>
                </c:pt>
                <c:pt idx="10">
                  <c:v>6.6328364854431089E-3</c:v>
                </c:pt>
                <c:pt idx="11">
                  <c:v>6.7525776736814596E-3</c:v>
                </c:pt>
                <c:pt idx="12">
                  <c:v>6.6059509960963375E-3</c:v>
                </c:pt>
                <c:pt idx="13">
                  <c:v>6.5328800537276842E-3</c:v>
                </c:pt>
                <c:pt idx="14">
                  <c:v>6.2517193135758365E-3</c:v>
                </c:pt>
                <c:pt idx="15">
                  <c:v>6.9729669526887609E-3</c:v>
                </c:pt>
                <c:pt idx="16">
                  <c:v>8.4514129999391039E-3</c:v>
                </c:pt>
                <c:pt idx="17">
                  <c:v>8.4364254217766058E-3</c:v>
                </c:pt>
                <c:pt idx="18">
                  <c:v>8.0487975473472109E-3</c:v>
                </c:pt>
                <c:pt idx="19">
                  <c:v>8.7460109866453542E-3</c:v>
                </c:pt>
                <c:pt idx="20">
                  <c:v>8.6371351431328326E-3</c:v>
                </c:pt>
                <c:pt idx="21">
                  <c:v>9.4116747201866448E-3</c:v>
                </c:pt>
                <c:pt idx="22">
                  <c:v>9.2826300256725596E-3</c:v>
                </c:pt>
                <c:pt idx="23">
                  <c:v>1.0890309194767564E-2</c:v>
                </c:pt>
                <c:pt idx="24">
                  <c:v>1.2345720963675569E-2</c:v>
                </c:pt>
                <c:pt idx="25">
                  <c:v>1.1869683039910013E-2</c:v>
                </c:pt>
                <c:pt idx="26">
                  <c:v>1.3291455039055183E-2</c:v>
                </c:pt>
                <c:pt idx="27">
                  <c:v>1.3029038573029015E-2</c:v>
                </c:pt>
                <c:pt idx="28">
                  <c:v>1.3167067410879174E-2</c:v>
                </c:pt>
                <c:pt idx="29">
                  <c:v>1.3722817153452081E-2</c:v>
                </c:pt>
                <c:pt idx="30">
                  <c:v>1.4937366799116046E-2</c:v>
                </c:pt>
                <c:pt idx="31">
                  <c:v>1.4761595533227194E-2</c:v>
                </c:pt>
                <c:pt idx="32">
                  <c:v>1.2942503967573194E-2</c:v>
                </c:pt>
                <c:pt idx="33">
                  <c:v>1.4261020722937211E-2</c:v>
                </c:pt>
                <c:pt idx="34">
                  <c:v>1.4870371840576753E-2</c:v>
                </c:pt>
                <c:pt idx="35">
                  <c:v>1.5201638434873141E-2</c:v>
                </c:pt>
                <c:pt idx="36">
                  <c:v>1.1727852979749145E-2</c:v>
                </c:pt>
                <c:pt idx="37">
                  <c:v>1.4711653096706367E-2</c:v>
                </c:pt>
                <c:pt idx="38">
                  <c:v>1.4590454853719025E-2</c:v>
                </c:pt>
                <c:pt idx="39">
                  <c:v>1.4102490607746094E-2</c:v>
                </c:pt>
                <c:pt idx="40">
                  <c:v>1.4255717933924633E-2</c:v>
                </c:pt>
                <c:pt idx="41">
                  <c:v>1.4075961005753821E-2</c:v>
                </c:pt>
                <c:pt idx="42">
                  <c:v>1.4615027718640081E-2</c:v>
                </c:pt>
                <c:pt idx="43">
                  <c:v>1.4753037464599264E-2</c:v>
                </c:pt>
                <c:pt idx="44">
                  <c:v>1.4959498902838479E-2</c:v>
                </c:pt>
                <c:pt idx="45">
                  <c:v>1.5044196708872901E-2</c:v>
                </c:pt>
                <c:pt idx="46">
                  <c:v>1.442533807733107E-2</c:v>
                </c:pt>
                <c:pt idx="47">
                  <c:v>1.4606500681075569E-2</c:v>
                </c:pt>
                <c:pt idx="48">
                  <c:v>1.4070374538152615E-2</c:v>
                </c:pt>
                <c:pt idx="49">
                  <c:v>1.2757917875227794E-2</c:v>
                </c:pt>
                <c:pt idx="50">
                  <c:v>1.3197957780423845E-2</c:v>
                </c:pt>
                <c:pt idx="51">
                  <c:v>1.430085735519347E-2</c:v>
                </c:pt>
              </c:numCache>
            </c:numRef>
          </c:val>
          <c:smooth val="0"/>
          <c:extLst>
            <c:ext xmlns:c16="http://schemas.microsoft.com/office/drawing/2014/chart" uri="{C3380CC4-5D6E-409C-BE32-E72D297353CC}">
              <c16:uniqueId val="{00000003-5FCA-4AC3-BACD-2087DC8E7DE9}"/>
            </c:ext>
          </c:extLst>
        </c:ser>
        <c:ser>
          <c:idx val="4"/>
          <c:order val="4"/>
          <c:tx>
            <c:strRef>
              <c:f>TdR_07!$B$90</c:f>
              <c:strCache>
                <c:ptCount val="1"/>
                <c:pt idx="0">
                  <c:v>Tertiaire non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TdR_07!$C$90:$BB$90</c:f>
              <c:numCache>
                <c:formatCode>0.0%</c:formatCode>
                <c:ptCount val="52"/>
                <c:pt idx="0">
                  <c:v>1.2193923187754103E-4</c:v>
                </c:pt>
                <c:pt idx="1">
                  <c:v>1.1891588943093003E-4</c:v>
                </c:pt>
                <c:pt idx="2">
                  <c:v>2.7828977177484193E-4</c:v>
                </c:pt>
                <c:pt idx="3">
                  <c:v>1.6316066373866635E-4</c:v>
                </c:pt>
                <c:pt idx="4">
                  <c:v>1.0971142370158941E-4</c:v>
                </c:pt>
                <c:pt idx="5">
                  <c:v>1.0638478383781774E-4</c:v>
                </c:pt>
                <c:pt idx="6">
                  <c:v>2.3519155243565342E-4</c:v>
                </c:pt>
                <c:pt idx="7">
                  <c:v>2.2194836661075881E-4</c:v>
                </c:pt>
                <c:pt idx="8">
                  <c:v>6.9119292989073514E-5</c:v>
                </c:pt>
                <c:pt idx="9">
                  <c:v>1.7655436000810467E-4</c:v>
                </c:pt>
                <c:pt idx="10">
                  <c:v>1.6748637588912758E-4</c:v>
                </c:pt>
                <c:pt idx="11">
                  <c:v>2.296447955273348E-4</c:v>
                </c:pt>
                <c:pt idx="12">
                  <c:v>5.642871479314785E-4</c:v>
                </c:pt>
                <c:pt idx="13">
                  <c:v>3.3246471174021649E-4</c:v>
                </c:pt>
                <c:pt idx="14">
                  <c:v>1.4457851672622428E-4</c:v>
                </c:pt>
                <c:pt idx="15">
                  <c:v>2.3496471462244048E-4</c:v>
                </c:pt>
                <c:pt idx="16">
                  <c:v>2.4916124526343361E-4</c:v>
                </c:pt>
                <c:pt idx="17">
                  <c:v>2.0573935440321999E-4</c:v>
                </c:pt>
                <c:pt idx="18">
                  <c:v>3.6840231180407154E-4</c:v>
                </c:pt>
                <c:pt idx="19">
                  <c:v>3.3367673027913207E-4</c:v>
                </c:pt>
                <c:pt idx="20">
                  <c:v>2.2586207217832439E-4</c:v>
                </c:pt>
                <c:pt idx="21">
                  <c:v>1.1866918514753841E-4</c:v>
                </c:pt>
                <c:pt idx="22">
                  <c:v>8.7983305245189464E-5</c:v>
                </c:pt>
                <c:pt idx="23">
                  <c:v>1.659717017919398E-4</c:v>
                </c:pt>
                <c:pt idx="24">
                  <c:v>1.7097611907991757E-4</c:v>
                </c:pt>
                <c:pt idx="25">
                  <c:v>2.2423040386788891E-4</c:v>
                </c:pt>
                <c:pt idx="26">
                  <c:v>2.6645485491250988E-4</c:v>
                </c:pt>
                <c:pt idx="27">
                  <c:v>3.3377308730355918E-4</c:v>
                </c:pt>
                <c:pt idx="28">
                  <c:v>3.3849584067215799E-4</c:v>
                </c:pt>
                <c:pt idx="29">
                  <c:v>2.7319224696642193E-4</c:v>
                </c:pt>
                <c:pt idx="30">
                  <c:v>2.6063018821875604E-4</c:v>
                </c:pt>
                <c:pt idx="31">
                  <c:v>4.0746478634271242E-4</c:v>
                </c:pt>
                <c:pt idx="32">
                  <c:v>2.1742534088072156E-4</c:v>
                </c:pt>
                <c:pt idx="33">
                  <c:v>1.9726207091667956E-4</c:v>
                </c:pt>
                <c:pt idx="34">
                  <c:v>4.8056986852472119E-4</c:v>
                </c:pt>
                <c:pt idx="35">
                  <c:v>2.6877695511682735E-4</c:v>
                </c:pt>
                <c:pt idx="36">
                  <c:v>1.5201645933074753E-4</c:v>
                </c:pt>
                <c:pt idx="37">
                  <c:v>1.9249117281770588E-4</c:v>
                </c:pt>
                <c:pt idx="38">
                  <c:v>1.9217657096559543E-4</c:v>
                </c:pt>
                <c:pt idx="39">
                  <c:v>2.9762935795149629E-4</c:v>
                </c:pt>
                <c:pt idx="40">
                  <c:v>3.4165062182503882E-4</c:v>
                </c:pt>
                <c:pt idx="41">
                  <c:v>2.7162613175232017E-4</c:v>
                </c:pt>
                <c:pt idx="42">
                  <c:v>2.6172882169376433E-4</c:v>
                </c:pt>
                <c:pt idx="43">
                  <c:v>6.3165365525523021E-4</c:v>
                </c:pt>
                <c:pt idx="44">
                  <c:v>5.8164556714464266E-4</c:v>
                </c:pt>
                <c:pt idx="45">
                  <c:v>5.3865818320404093E-4</c:v>
                </c:pt>
                <c:pt idx="46">
                  <c:v>3.1698220499493796E-4</c:v>
                </c:pt>
                <c:pt idx="47">
                  <c:v>4.1320149880984524E-4</c:v>
                </c:pt>
                <c:pt idx="48">
                  <c:v>4.8632509109555863E-4</c:v>
                </c:pt>
                <c:pt idx="49">
                  <c:v>4.5241232192431502E-4</c:v>
                </c:pt>
                <c:pt idx="50">
                  <c:v>3.6544596221166857E-4</c:v>
                </c:pt>
                <c:pt idx="51">
                  <c:v>3.7821764815167608E-4</c:v>
                </c:pt>
              </c:numCache>
            </c:numRef>
          </c:val>
          <c:smooth val="0"/>
          <c:extLst>
            <c:ext xmlns:c16="http://schemas.microsoft.com/office/drawing/2014/chart" uri="{C3380CC4-5D6E-409C-BE32-E72D297353CC}">
              <c16:uniqueId val="{00000004-5FCA-4AC3-BACD-2087DC8E7DE9}"/>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TdR_07!$C$86:$BF$86</c:f>
              <c:numCache>
                <c:formatCode>0.0%</c:formatCode>
                <c:ptCount val="56"/>
                <c:pt idx="0">
                  <c:v>1.0402035027640149E-2</c:v>
                </c:pt>
                <c:pt idx="1">
                  <c:v>6.998264302479261E-3</c:v>
                </c:pt>
                <c:pt idx="2">
                  <c:v>3.8440472581813506E-3</c:v>
                </c:pt>
                <c:pt idx="3">
                  <c:v>5.895200597243474E-3</c:v>
                </c:pt>
                <c:pt idx="4">
                  <c:v>3.528725061149149E-3</c:v>
                </c:pt>
                <c:pt idx="5">
                  <c:v>5.0029682108968226E-3</c:v>
                </c:pt>
                <c:pt idx="6">
                  <c:v>3.6392401457487041E-3</c:v>
                </c:pt>
                <c:pt idx="7">
                  <c:v>2.3861630115450958E-3</c:v>
                </c:pt>
                <c:pt idx="8">
                  <c:v>1.7091869774938789E-3</c:v>
                </c:pt>
                <c:pt idx="9">
                  <c:v>5.1928736672252999E-3</c:v>
                </c:pt>
                <c:pt idx="10">
                  <c:v>3.7139409331442539E-3</c:v>
                </c:pt>
                <c:pt idx="11">
                  <c:v>5.250739593228501E-3</c:v>
                </c:pt>
                <c:pt idx="12">
                  <c:v>6.0019334394754891E-3</c:v>
                </c:pt>
                <c:pt idx="13">
                  <c:v>1.1554855687956635E-2</c:v>
                </c:pt>
                <c:pt idx="14">
                  <c:v>1.0900562921486565E-2</c:v>
                </c:pt>
                <c:pt idx="15">
                  <c:v>4.5956712160884917E-3</c:v>
                </c:pt>
                <c:pt idx="16">
                  <c:v>5.064401679362395E-3</c:v>
                </c:pt>
                <c:pt idx="17">
                  <c:v>3.6438955367803171E-3</c:v>
                </c:pt>
                <c:pt idx="18">
                  <c:v>2.9676613174184343E-3</c:v>
                </c:pt>
                <c:pt idx="19">
                  <c:v>1.7909948250166025E-3</c:v>
                </c:pt>
                <c:pt idx="20">
                  <c:v>3.5656919092937646E-3</c:v>
                </c:pt>
                <c:pt idx="21">
                  <c:v>1.7868960537932663E-3</c:v>
                </c:pt>
                <c:pt idx="22">
                  <c:v>4.809854662768921E-3</c:v>
                </c:pt>
                <c:pt idx="23">
                  <c:v>2.4471352627393485E-3</c:v>
                </c:pt>
                <c:pt idx="24">
                  <c:v>2.7300123403068183E-3</c:v>
                </c:pt>
                <c:pt idx="25">
                  <c:v>5.1053231312845051E-3</c:v>
                </c:pt>
                <c:pt idx="26">
                  <c:v>2.1565844356166122E-3</c:v>
                </c:pt>
                <c:pt idx="27">
                  <c:v>8.9419213838380965E-4</c:v>
                </c:pt>
                <c:pt idx="28">
                  <c:v>5.6415438466051529E-3</c:v>
                </c:pt>
                <c:pt idx="29">
                  <c:v>7.1048151803461967E-3</c:v>
                </c:pt>
                <c:pt idx="30">
                  <c:v>4.1405153563028475E-3</c:v>
                </c:pt>
                <c:pt idx="31">
                  <c:v>2.4278014545862613E-3</c:v>
                </c:pt>
                <c:pt idx="32">
                  <c:v>5.5823514140941272E-3</c:v>
                </c:pt>
                <c:pt idx="33">
                  <c:v>1.5609188231318779E-3</c:v>
                </c:pt>
                <c:pt idx="34">
                  <c:v>1.019071198581733E-2</c:v>
                </c:pt>
                <c:pt idx="35">
                  <c:v>2.6525720577265047E-3</c:v>
                </c:pt>
                <c:pt idx="36">
                  <c:v>1.5232281020960423E-3</c:v>
                </c:pt>
                <c:pt idx="37">
                  <c:v>2.6300683736365802E-3</c:v>
                </c:pt>
                <c:pt idx="38">
                  <c:v>1.9605980373945692E-3</c:v>
                </c:pt>
                <c:pt idx="39">
                  <c:v>3.9129967374600567E-3</c:v>
                </c:pt>
                <c:pt idx="40">
                  <c:v>6.0208333159321673E-3</c:v>
                </c:pt>
                <c:pt idx="41">
                  <c:v>1.4585447113678956E-3</c:v>
                </c:pt>
                <c:pt idx="42">
                  <c:v>4.0621863098816539E-3</c:v>
                </c:pt>
                <c:pt idx="43">
                  <c:v>4.6882052244728439E-3</c:v>
                </c:pt>
                <c:pt idx="44">
                  <c:v>3.8267740136234316E-3</c:v>
                </c:pt>
                <c:pt idx="45">
                  <c:v>4.0344984691603808E-3</c:v>
                </c:pt>
                <c:pt idx="46">
                  <c:v>1.6102850267843379E-3</c:v>
                </c:pt>
                <c:pt idx="47">
                  <c:v>3.6468634728632258E-3</c:v>
                </c:pt>
                <c:pt idx="48">
                  <c:v>3.3697345012080192E-3</c:v>
                </c:pt>
                <c:pt idx="49">
                  <c:v>2.3291575222985457E-3</c:v>
                </c:pt>
                <c:pt idx="50">
                  <c:v>2.2427174235839079E-3</c:v>
                </c:pt>
                <c:pt idx="51">
                  <c:v>5.8201242510305196E-4</c:v>
                </c:pt>
                <c:pt idx="52">
                  <c:v>1.1242970318318646E-3</c:v>
                </c:pt>
                <c:pt idx="53">
                  <c:v>5.0446220595735409E-3</c:v>
                </c:pt>
                <c:pt idx="54">
                  <c:v>3.4953958792457384E-3</c:v>
                </c:pt>
                <c:pt idx="55">
                  <c:v>3.6153283658537706E-3</c:v>
                </c:pt>
              </c:numCache>
            </c:numRef>
          </c:val>
          <c:smooth val="0"/>
          <c:extLst>
            <c:ext xmlns:c16="http://schemas.microsoft.com/office/drawing/2014/chart" uri="{C3380CC4-5D6E-409C-BE32-E72D297353CC}">
              <c16:uniqueId val="{00000000-9D6A-40B1-B28C-7F9A7D6669FF}"/>
            </c:ext>
          </c:extLst>
        </c:ser>
        <c:ser>
          <c:idx val="1"/>
          <c:order val="1"/>
          <c:tx>
            <c:strRef>
              <c:f>TdR_07!$B$87</c:f>
              <c:strCache>
                <c:ptCount val="1"/>
                <c:pt idx="0">
                  <c:v>Industrie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TdR_07!$C$87:$BF$87</c:f>
              <c:numCache>
                <c:formatCode>0.0%</c:formatCode>
                <c:ptCount val="56"/>
                <c:pt idx="0">
                  <c:v>6.268596892746571E-2</c:v>
                </c:pt>
                <c:pt idx="1">
                  <c:v>6.1486212063755583E-2</c:v>
                </c:pt>
                <c:pt idx="2">
                  <c:v>6.7081515552304294E-2</c:v>
                </c:pt>
                <c:pt idx="3">
                  <c:v>6.964047756564859E-2</c:v>
                </c:pt>
                <c:pt idx="4">
                  <c:v>6.1405487674347232E-2</c:v>
                </c:pt>
                <c:pt idx="5">
                  <c:v>6.0784678039347603E-2</c:v>
                </c:pt>
                <c:pt idx="6">
                  <c:v>6.2832277099753725E-2</c:v>
                </c:pt>
                <c:pt idx="7">
                  <c:v>5.474954739497917E-2</c:v>
                </c:pt>
                <c:pt idx="8">
                  <c:v>7.1025251352879293E-2</c:v>
                </c:pt>
                <c:pt idx="9">
                  <c:v>6.544094827497858E-2</c:v>
                </c:pt>
                <c:pt idx="10">
                  <c:v>7.110540544465932E-2</c:v>
                </c:pt>
                <c:pt idx="11">
                  <c:v>7.269241601661719E-2</c:v>
                </c:pt>
                <c:pt idx="12">
                  <c:v>6.8104310607534607E-2</c:v>
                </c:pt>
                <c:pt idx="13">
                  <c:v>8.8297761383241288E-2</c:v>
                </c:pt>
                <c:pt idx="14">
                  <c:v>9.3265506128913447E-2</c:v>
                </c:pt>
                <c:pt idx="15">
                  <c:v>9.5623390814091574E-2</c:v>
                </c:pt>
                <c:pt idx="16">
                  <c:v>9.4335077946091001E-2</c:v>
                </c:pt>
                <c:pt idx="17">
                  <c:v>8.8134649057922579E-2</c:v>
                </c:pt>
                <c:pt idx="18">
                  <c:v>8.4764048080160054E-2</c:v>
                </c:pt>
                <c:pt idx="19">
                  <c:v>7.8705500296522263E-2</c:v>
                </c:pt>
                <c:pt idx="20">
                  <c:v>7.0572849389111389E-2</c:v>
                </c:pt>
                <c:pt idx="21">
                  <c:v>7.3260051861757935E-2</c:v>
                </c:pt>
                <c:pt idx="22">
                  <c:v>7.1383914572941187E-2</c:v>
                </c:pt>
                <c:pt idx="23">
                  <c:v>7.4820435047012607E-2</c:v>
                </c:pt>
                <c:pt idx="24">
                  <c:v>8.4712909050827498E-2</c:v>
                </c:pt>
                <c:pt idx="25">
                  <c:v>8.3654829210448339E-2</c:v>
                </c:pt>
                <c:pt idx="26">
                  <c:v>8.8374140864755396E-2</c:v>
                </c:pt>
                <c:pt idx="27">
                  <c:v>8.8011910481291394E-2</c:v>
                </c:pt>
                <c:pt idx="28">
                  <c:v>8.7033497866625578E-2</c:v>
                </c:pt>
                <c:pt idx="29">
                  <c:v>8.7750632723129635E-2</c:v>
                </c:pt>
                <c:pt idx="30">
                  <c:v>8.4052317945987498E-2</c:v>
                </c:pt>
                <c:pt idx="31">
                  <c:v>8.2258804314733466E-2</c:v>
                </c:pt>
                <c:pt idx="32">
                  <c:v>8.5130375194947483E-2</c:v>
                </c:pt>
                <c:pt idx="33">
                  <c:v>8.7146524884219936E-2</c:v>
                </c:pt>
                <c:pt idx="34">
                  <c:v>8.1610217740602745E-2</c:v>
                </c:pt>
                <c:pt idx="35">
                  <c:v>7.8911556713598119E-2</c:v>
                </c:pt>
                <c:pt idx="36">
                  <c:v>4.9230509380293705E-2</c:v>
                </c:pt>
                <c:pt idx="37">
                  <c:v>5.8219841218041565E-2</c:v>
                </c:pt>
                <c:pt idx="38">
                  <c:v>6.4668046171126731E-2</c:v>
                </c:pt>
                <c:pt idx="39">
                  <c:v>5.9047482175358504E-2</c:v>
                </c:pt>
                <c:pt idx="40">
                  <c:v>6.3385238718675407E-2</c:v>
                </c:pt>
                <c:pt idx="41">
                  <c:v>5.7717046984006419E-2</c:v>
                </c:pt>
                <c:pt idx="42">
                  <c:v>5.9470472128744636E-2</c:v>
                </c:pt>
                <c:pt idx="43">
                  <c:v>6.3835429514366715E-2</c:v>
                </c:pt>
                <c:pt idx="44">
                  <c:v>5.9293186289521085E-2</c:v>
                </c:pt>
                <c:pt idx="45">
                  <c:v>6.0647142097466022E-2</c:v>
                </c:pt>
                <c:pt idx="46">
                  <c:v>6.6597248749064961E-2</c:v>
                </c:pt>
                <c:pt idx="47">
                  <c:v>6.3732516975792824E-2</c:v>
                </c:pt>
                <c:pt idx="48">
                  <c:v>5.9551676112218621E-2</c:v>
                </c:pt>
                <c:pt idx="49">
                  <c:v>5.9237714107543533E-2</c:v>
                </c:pt>
                <c:pt idx="50">
                  <c:v>5.6600473254396481E-2</c:v>
                </c:pt>
                <c:pt idx="51">
                  <c:v>6.5167790569749057E-2</c:v>
                </c:pt>
                <c:pt idx="52">
                  <c:v>6.009853418866544E-2</c:v>
                </c:pt>
                <c:pt idx="53">
                  <c:v>5.8415041796342299E-2</c:v>
                </c:pt>
                <c:pt idx="54">
                  <c:v>6.7152512983087359E-2</c:v>
                </c:pt>
                <c:pt idx="55">
                  <c:v>7.8870611463411497E-2</c:v>
                </c:pt>
              </c:numCache>
            </c:numRef>
          </c:val>
          <c:smooth val="0"/>
          <c:extLst>
            <c:ext xmlns:c16="http://schemas.microsoft.com/office/drawing/2014/chart" uri="{C3380CC4-5D6E-409C-BE32-E72D297353CC}">
              <c16:uniqueId val="{00000001-9D6A-40B1-B28C-7F9A7D6669FF}"/>
            </c:ext>
          </c:extLst>
        </c:ser>
        <c:ser>
          <c:idx val="2"/>
          <c:order val="2"/>
          <c:tx>
            <c:strRef>
              <c:f>TdR_07!$B$88</c:f>
              <c:strCache>
                <c:ptCount val="1"/>
                <c:pt idx="0">
                  <c:v>Construction</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TdR_07!$C$88:$BF$88</c:f>
              <c:numCache>
                <c:formatCode>0.0%</c:formatCode>
                <c:ptCount val="56"/>
                <c:pt idx="0">
                  <c:v>4.0055709930711829E-2</c:v>
                </c:pt>
                <c:pt idx="1">
                  <c:v>3.7816788269301516E-2</c:v>
                </c:pt>
                <c:pt idx="2">
                  <c:v>3.8183758626727723E-2</c:v>
                </c:pt>
                <c:pt idx="3">
                  <c:v>3.8232455139041416E-2</c:v>
                </c:pt>
                <c:pt idx="4">
                  <c:v>3.9683982750485569E-2</c:v>
                </c:pt>
                <c:pt idx="5">
                  <c:v>3.6798934442754304E-2</c:v>
                </c:pt>
                <c:pt idx="6">
                  <c:v>3.6358898756323657E-2</c:v>
                </c:pt>
                <c:pt idx="7">
                  <c:v>3.8416084230136781E-2</c:v>
                </c:pt>
                <c:pt idx="8">
                  <c:v>3.5784661351856734E-2</c:v>
                </c:pt>
                <c:pt idx="9">
                  <c:v>3.5830556229627747E-2</c:v>
                </c:pt>
                <c:pt idx="10">
                  <c:v>3.4304367129052986E-2</c:v>
                </c:pt>
                <c:pt idx="11">
                  <c:v>3.3764090567332219E-2</c:v>
                </c:pt>
                <c:pt idx="12">
                  <c:v>3.5747490842632623E-2</c:v>
                </c:pt>
                <c:pt idx="13">
                  <c:v>3.3897562889864043E-2</c:v>
                </c:pt>
                <c:pt idx="14">
                  <c:v>3.22968910190162E-2</c:v>
                </c:pt>
                <c:pt idx="15">
                  <c:v>2.9293380649609103E-2</c:v>
                </c:pt>
                <c:pt idx="16">
                  <c:v>2.6787610666992843E-2</c:v>
                </c:pt>
                <c:pt idx="17">
                  <c:v>2.6131895336768116E-2</c:v>
                </c:pt>
                <c:pt idx="18">
                  <c:v>2.8134361692829381E-2</c:v>
                </c:pt>
                <c:pt idx="19">
                  <c:v>3.127899470835438E-2</c:v>
                </c:pt>
                <c:pt idx="20">
                  <c:v>2.6211185464622946E-2</c:v>
                </c:pt>
                <c:pt idx="21">
                  <c:v>3.1089401735737366E-2</c:v>
                </c:pt>
                <c:pt idx="22">
                  <c:v>3.2925595283030067E-2</c:v>
                </c:pt>
                <c:pt idx="23">
                  <c:v>3.3562644342456947E-2</c:v>
                </c:pt>
                <c:pt idx="24">
                  <c:v>3.9693216514758427E-2</c:v>
                </c:pt>
                <c:pt idx="25">
                  <c:v>3.7466997856618556E-2</c:v>
                </c:pt>
                <c:pt idx="26">
                  <c:v>3.8326186775137314E-2</c:v>
                </c:pt>
                <c:pt idx="27">
                  <c:v>4.2884707635477123E-2</c:v>
                </c:pt>
                <c:pt idx="28">
                  <c:v>4.2344756973268158E-2</c:v>
                </c:pt>
                <c:pt idx="29">
                  <c:v>4.2957886375580082E-2</c:v>
                </c:pt>
                <c:pt idx="30">
                  <c:v>4.6554236899324739E-2</c:v>
                </c:pt>
                <c:pt idx="31">
                  <c:v>5.0776191816791945E-2</c:v>
                </c:pt>
                <c:pt idx="32">
                  <c:v>5.551985263147572E-2</c:v>
                </c:pt>
                <c:pt idx="33">
                  <c:v>5.9920417952816954E-2</c:v>
                </c:pt>
                <c:pt idx="34">
                  <c:v>5.4506039433678891E-2</c:v>
                </c:pt>
                <c:pt idx="35">
                  <c:v>4.9745210939483309E-2</c:v>
                </c:pt>
                <c:pt idx="36">
                  <c:v>1.5422010922184598E-2</c:v>
                </c:pt>
                <c:pt idx="37">
                  <c:v>3.2075654028077209E-2</c:v>
                </c:pt>
                <c:pt idx="38">
                  <c:v>3.9413981175794262E-2</c:v>
                </c:pt>
                <c:pt idx="39">
                  <c:v>4.1187898248448158E-2</c:v>
                </c:pt>
                <c:pt idx="40">
                  <c:v>3.5325714857485403E-2</c:v>
                </c:pt>
                <c:pt idx="41">
                  <c:v>3.0973375843824355E-2</c:v>
                </c:pt>
                <c:pt idx="42">
                  <c:v>2.9381240294198814E-2</c:v>
                </c:pt>
                <c:pt idx="43">
                  <c:v>2.9064434524577253E-2</c:v>
                </c:pt>
                <c:pt idx="44">
                  <c:v>3.1317924540875675E-2</c:v>
                </c:pt>
                <c:pt idx="45">
                  <c:v>2.8003487537051574E-2</c:v>
                </c:pt>
                <c:pt idx="46">
                  <c:v>3.1631615138122279E-2</c:v>
                </c:pt>
                <c:pt idx="47">
                  <c:v>3.5173215755687957E-2</c:v>
                </c:pt>
                <c:pt idx="48">
                  <c:v>3.3859907989866926E-2</c:v>
                </c:pt>
                <c:pt idx="49">
                  <c:v>3.0443301756770843E-2</c:v>
                </c:pt>
                <c:pt idx="50">
                  <c:v>2.7675292260891073E-2</c:v>
                </c:pt>
                <c:pt idx="51">
                  <c:v>2.8331799673311904E-2</c:v>
                </c:pt>
                <c:pt idx="52">
                  <c:v>2.7446525962444165E-2</c:v>
                </c:pt>
                <c:pt idx="53">
                  <c:v>2.5609122719039069E-2</c:v>
                </c:pt>
                <c:pt idx="54">
                  <c:v>2.6952835751484782E-2</c:v>
                </c:pt>
                <c:pt idx="55">
                  <c:v>2.5518493893903708E-2</c:v>
                </c:pt>
              </c:numCache>
            </c:numRef>
          </c:val>
          <c:smooth val="0"/>
          <c:extLst>
            <c:ext xmlns:c16="http://schemas.microsoft.com/office/drawing/2014/chart" uri="{C3380CC4-5D6E-409C-BE32-E72D297353CC}">
              <c16:uniqueId val="{00000002-9D6A-40B1-B28C-7F9A7D6669FF}"/>
            </c:ext>
          </c:extLst>
        </c:ser>
        <c:ser>
          <c:idx val="3"/>
          <c:order val="3"/>
          <c:tx>
            <c:strRef>
              <c:f>TdR_07!$B$89</c:f>
              <c:strCache>
                <c:ptCount val="1"/>
                <c:pt idx="0">
                  <c:v>Tertiaire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TdR_07!$C$89:$BF$89</c:f>
              <c:numCache>
                <c:formatCode>0.0%</c:formatCode>
                <c:ptCount val="56"/>
                <c:pt idx="0">
                  <c:v>8.2600171896619282E-3</c:v>
                </c:pt>
                <c:pt idx="1">
                  <c:v>8.9533394891666666E-3</c:v>
                </c:pt>
                <c:pt idx="2">
                  <c:v>8.577783278126137E-3</c:v>
                </c:pt>
                <c:pt idx="3">
                  <c:v>8.1055383023722685E-3</c:v>
                </c:pt>
                <c:pt idx="4">
                  <c:v>9.4126892890561264E-3</c:v>
                </c:pt>
                <c:pt idx="5">
                  <c:v>8.177030685539835E-3</c:v>
                </c:pt>
                <c:pt idx="6">
                  <c:v>8.1419686895649879E-3</c:v>
                </c:pt>
                <c:pt idx="7">
                  <c:v>7.065901636756979E-3</c:v>
                </c:pt>
                <c:pt idx="8">
                  <c:v>7.8789254584239223E-3</c:v>
                </c:pt>
                <c:pt idx="9">
                  <c:v>6.8473995740420185E-3</c:v>
                </c:pt>
                <c:pt idx="10">
                  <c:v>6.6328364854431089E-3</c:v>
                </c:pt>
                <c:pt idx="11">
                  <c:v>6.7525776736814596E-3</c:v>
                </c:pt>
                <c:pt idx="12">
                  <c:v>6.6059509960963375E-3</c:v>
                </c:pt>
                <c:pt idx="13">
                  <c:v>6.5328800537276842E-3</c:v>
                </c:pt>
                <c:pt idx="14">
                  <c:v>6.2517193135758365E-3</c:v>
                </c:pt>
                <c:pt idx="15">
                  <c:v>6.9729669526887609E-3</c:v>
                </c:pt>
                <c:pt idx="16">
                  <c:v>8.4514129999391039E-3</c:v>
                </c:pt>
                <c:pt idx="17">
                  <c:v>8.4364254217766058E-3</c:v>
                </c:pt>
                <c:pt idx="18">
                  <c:v>8.0487975473472109E-3</c:v>
                </c:pt>
                <c:pt idx="19">
                  <c:v>8.7460109866453542E-3</c:v>
                </c:pt>
                <c:pt idx="20">
                  <c:v>8.6371351431328326E-3</c:v>
                </c:pt>
                <c:pt idx="21">
                  <c:v>9.4116747201866448E-3</c:v>
                </c:pt>
                <c:pt idx="22">
                  <c:v>9.2826300256725596E-3</c:v>
                </c:pt>
                <c:pt idx="23">
                  <c:v>1.0890309194767564E-2</c:v>
                </c:pt>
                <c:pt idx="24">
                  <c:v>1.2345720963675569E-2</c:v>
                </c:pt>
                <c:pt idx="25">
                  <c:v>1.1869683039910013E-2</c:v>
                </c:pt>
                <c:pt idx="26">
                  <c:v>1.3291455039055183E-2</c:v>
                </c:pt>
                <c:pt idx="27">
                  <c:v>1.3029038573029015E-2</c:v>
                </c:pt>
                <c:pt idx="28">
                  <c:v>1.3167067410879174E-2</c:v>
                </c:pt>
                <c:pt idx="29">
                  <c:v>1.3722817153452081E-2</c:v>
                </c:pt>
                <c:pt idx="30">
                  <c:v>1.4937366799116046E-2</c:v>
                </c:pt>
                <c:pt idx="31">
                  <c:v>1.4761595533227194E-2</c:v>
                </c:pt>
                <c:pt idx="32">
                  <c:v>1.2942503967573194E-2</c:v>
                </c:pt>
                <c:pt idx="33">
                  <c:v>1.4261020722937211E-2</c:v>
                </c:pt>
                <c:pt idx="34">
                  <c:v>1.4870371840576753E-2</c:v>
                </c:pt>
                <c:pt idx="35">
                  <c:v>1.5201638434873141E-2</c:v>
                </c:pt>
                <c:pt idx="36">
                  <c:v>1.1727852979749145E-2</c:v>
                </c:pt>
                <c:pt idx="37">
                  <c:v>1.4711653096706367E-2</c:v>
                </c:pt>
                <c:pt idx="38">
                  <c:v>1.4590454853719025E-2</c:v>
                </c:pt>
                <c:pt idx="39">
                  <c:v>1.4102490607746094E-2</c:v>
                </c:pt>
                <c:pt idx="40">
                  <c:v>1.4255717933924633E-2</c:v>
                </c:pt>
                <c:pt idx="41">
                  <c:v>1.4075961005753821E-2</c:v>
                </c:pt>
                <c:pt idx="42">
                  <c:v>1.4615027718640081E-2</c:v>
                </c:pt>
                <c:pt idx="43">
                  <c:v>1.4753037464599264E-2</c:v>
                </c:pt>
                <c:pt idx="44">
                  <c:v>1.4959498902838479E-2</c:v>
                </c:pt>
                <c:pt idx="45">
                  <c:v>1.5044196708872901E-2</c:v>
                </c:pt>
                <c:pt idx="46">
                  <c:v>1.442533807733107E-2</c:v>
                </c:pt>
                <c:pt idx="47">
                  <c:v>1.4606500681075569E-2</c:v>
                </c:pt>
                <c:pt idx="48">
                  <c:v>1.4070374538152615E-2</c:v>
                </c:pt>
                <c:pt idx="49">
                  <c:v>1.2757917875227794E-2</c:v>
                </c:pt>
                <c:pt idx="50">
                  <c:v>1.3197957780423845E-2</c:v>
                </c:pt>
                <c:pt idx="51">
                  <c:v>1.430085735519347E-2</c:v>
                </c:pt>
                <c:pt idx="52">
                  <c:v>1.3261014005181548E-2</c:v>
                </c:pt>
                <c:pt idx="53">
                  <c:v>1.1983374576958227E-2</c:v>
                </c:pt>
                <c:pt idx="54">
                  <c:v>1.2723106412569043E-2</c:v>
                </c:pt>
                <c:pt idx="55">
                  <c:v>1.2660925808188896E-2</c:v>
                </c:pt>
              </c:numCache>
            </c:numRef>
          </c:val>
          <c:smooth val="0"/>
          <c:extLst>
            <c:ext xmlns:c16="http://schemas.microsoft.com/office/drawing/2014/chart" uri="{C3380CC4-5D6E-409C-BE32-E72D297353CC}">
              <c16:uniqueId val="{00000003-9D6A-40B1-B28C-7F9A7D6669FF}"/>
            </c:ext>
          </c:extLst>
        </c:ser>
        <c:ser>
          <c:idx val="4"/>
          <c:order val="4"/>
          <c:tx>
            <c:strRef>
              <c:f>TdR_07!$B$90</c:f>
              <c:strCache>
                <c:ptCount val="1"/>
                <c:pt idx="0">
                  <c:v>Tertiaire non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TdR_07!$C$90:$BF$90</c:f>
              <c:numCache>
                <c:formatCode>0.0%</c:formatCode>
                <c:ptCount val="56"/>
                <c:pt idx="0">
                  <c:v>1.2193923187754103E-4</c:v>
                </c:pt>
                <c:pt idx="1">
                  <c:v>1.1891588943093003E-4</c:v>
                </c:pt>
                <c:pt idx="2">
                  <c:v>2.7828977177484193E-4</c:v>
                </c:pt>
                <c:pt idx="3">
                  <c:v>1.6316066373866635E-4</c:v>
                </c:pt>
                <c:pt idx="4">
                  <c:v>1.0971142370158941E-4</c:v>
                </c:pt>
                <c:pt idx="5">
                  <c:v>1.0638478383781774E-4</c:v>
                </c:pt>
                <c:pt idx="6">
                  <c:v>2.3519155243565342E-4</c:v>
                </c:pt>
                <c:pt idx="7">
                  <c:v>2.2194836661075881E-4</c:v>
                </c:pt>
                <c:pt idx="8">
                  <c:v>6.9119292989073514E-5</c:v>
                </c:pt>
                <c:pt idx="9">
                  <c:v>1.7655436000810467E-4</c:v>
                </c:pt>
                <c:pt idx="10">
                  <c:v>1.6748637588912758E-4</c:v>
                </c:pt>
                <c:pt idx="11">
                  <c:v>2.296447955273348E-4</c:v>
                </c:pt>
                <c:pt idx="12">
                  <c:v>5.642871479314785E-4</c:v>
                </c:pt>
                <c:pt idx="13">
                  <c:v>3.3246471174021649E-4</c:v>
                </c:pt>
                <c:pt idx="14">
                  <c:v>1.4457851672622428E-4</c:v>
                </c:pt>
                <c:pt idx="15">
                  <c:v>2.3496471462244048E-4</c:v>
                </c:pt>
                <c:pt idx="16">
                  <c:v>2.4916124526343361E-4</c:v>
                </c:pt>
                <c:pt idx="17">
                  <c:v>2.0573935440321999E-4</c:v>
                </c:pt>
                <c:pt idx="18">
                  <c:v>3.6840231180407154E-4</c:v>
                </c:pt>
                <c:pt idx="19">
                  <c:v>3.3367673027913207E-4</c:v>
                </c:pt>
                <c:pt idx="20">
                  <c:v>2.2586207217832439E-4</c:v>
                </c:pt>
                <c:pt idx="21">
                  <c:v>1.1866918514753841E-4</c:v>
                </c:pt>
                <c:pt idx="22">
                  <c:v>8.7983305245189464E-5</c:v>
                </c:pt>
                <c:pt idx="23">
                  <c:v>1.659717017919398E-4</c:v>
                </c:pt>
                <c:pt idx="24">
                  <c:v>1.7097611907991757E-4</c:v>
                </c:pt>
                <c:pt idx="25">
                  <c:v>2.2423040386788891E-4</c:v>
                </c:pt>
                <c:pt idx="26">
                  <c:v>2.6645485491250988E-4</c:v>
                </c:pt>
                <c:pt idx="27">
                  <c:v>3.3377308730355918E-4</c:v>
                </c:pt>
                <c:pt idx="28">
                  <c:v>3.3849584067215799E-4</c:v>
                </c:pt>
                <c:pt idx="29">
                  <c:v>2.7319224696642193E-4</c:v>
                </c:pt>
                <c:pt idx="30">
                  <c:v>2.6063018821875604E-4</c:v>
                </c:pt>
                <c:pt idx="31">
                  <c:v>4.0746478634271242E-4</c:v>
                </c:pt>
                <c:pt idx="32">
                  <c:v>2.1742534088072156E-4</c:v>
                </c:pt>
                <c:pt idx="33">
                  <c:v>1.9726207091667956E-4</c:v>
                </c:pt>
                <c:pt idx="34">
                  <c:v>4.8056986852472119E-4</c:v>
                </c:pt>
                <c:pt idx="35">
                  <c:v>2.6877695511682735E-4</c:v>
                </c:pt>
                <c:pt idx="36">
                  <c:v>1.5201645933074753E-4</c:v>
                </c:pt>
                <c:pt idx="37">
                  <c:v>1.9249117281770588E-4</c:v>
                </c:pt>
                <c:pt idx="38">
                  <c:v>1.9217657096559543E-4</c:v>
                </c:pt>
                <c:pt idx="39">
                  <c:v>2.9762935795149629E-4</c:v>
                </c:pt>
                <c:pt idx="40">
                  <c:v>3.4165062182503882E-4</c:v>
                </c:pt>
                <c:pt idx="41">
                  <c:v>2.7162613175232017E-4</c:v>
                </c:pt>
                <c:pt idx="42">
                  <c:v>2.6172882169376433E-4</c:v>
                </c:pt>
                <c:pt idx="43">
                  <c:v>6.3165365525523021E-4</c:v>
                </c:pt>
                <c:pt idx="44">
                  <c:v>5.8164556714464266E-4</c:v>
                </c:pt>
                <c:pt idx="45">
                  <c:v>5.3865818320404093E-4</c:v>
                </c:pt>
                <c:pt idx="46">
                  <c:v>3.1698220499493796E-4</c:v>
                </c:pt>
                <c:pt idx="47">
                  <c:v>4.1320149880984524E-4</c:v>
                </c:pt>
                <c:pt idx="48">
                  <c:v>4.8632509109555863E-4</c:v>
                </c:pt>
                <c:pt idx="49">
                  <c:v>4.5241232192431502E-4</c:v>
                </c:pt>
                <c:pt idx="50">
                  <c:v>3.6544596221166857E-4</c:v>
                </c:pt>
                <c:pt idx="51">
                  <c:v>3.7821764815167608E-4</c:v>
                </c:pt>
                <c:pt idx="52">
                  <c:v>6.0357221931866872E-4</c:v>
                </c:pt>
                <c:pt idx="53">
                  <c:v>6.2519492122638525E-4</c:v>
                </c:pt>
                <c:pt idx="54">
                  <c:v>5.1147967052140144E-4</c:v>
                </c:pt>
                <c:pt idx="55">
                  <c:v>3.5220154342425016E-4</c:v>
                </c:pt>
              </c:numCache>
            </c:numRef>
          </c:val>
          <c:smooth val="0"/>
          <c:extLst>
            <c:ext xmlns:c16="http://schemas.microsoft.com/office/drawing/2014/chart" uri="{C3380CC4-5D6E-409C-BE32-E72D297353CC}">
              <c16:uniqueId val="{00000004-9D6A-40B1-B28C-7F9A7D6669FF}"/>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TdR_07!$C$86:$BG$86</c:f>
              <c:numCache>
                <c:formatCode>0.0%</c:formatCode>
                <c:ptCount val="57"/>
                <c:pt idx="0">
                  <c:v>1.0402035027640149E-2</c:v>
                </c:pt>
                <c:pt idx="1">
                  <c:v>6.998264302479261E-3</c:v>
                </c:pt>
                <c:pt idx="2">
                  <c:v>3.8440472581813506E-3</c:v>
                </c:pt>
                <c:pt idx="3">
                  <c:v>5.895200597243474E-3</c:v>
                </c:pt>
                <c:pt idx="4">
                  <c:v>3.528725061149149E-3</c:v>
                </c:pt>
                <c:pt idx="5">
                  <c:v>5.0029682108968226E-3</c:v>
                </c:pt>
                <c:pt idx="6">
                  <c:v>3.6392401457487041E-3</c:v>
                </c:pt>
                <c:pt idx="7">
                  <c:v>2.3861630115450958E-3</c:v>
                </c:pt>
                <c:pt idx="8">
                  <c:v>1.7091869774938789E-3</c:v>
                </c:pt>
                <c:pt idx="9">
                  <c:v>5.1928736672252999E-3</c:v>
                </c:pt>
                <c:pt idx="10">
                  <c:v>3.7139409331442539E-3</c:v>
                </c:pt>
                <c:pt idx="11">
                  <c:v>5.250739593228501E-3</c:v>
                </c:pt>
                <c:pt idx="12">
                  <c:v>6.0019334394754891E-3</c:v>
                </c:pt>
                <c:pt idx="13">
                  <c:v>1.1554855687956635E-2</c:v>
                </c:pt>
                <c:pt idx="14">
                  <c:v>1.0900562921486565E-2</c:v>
                </c:pt>
                <c:pt idx="15">
                  <c:v>4.5956712160884917E-3</c:v>
                </c:pt>
                <c:pt idx="16">
                  <c:v>5.064401679362395E-3</c:v>
                </c:pt>
                <c:pt idx="17">
                  <c:v>3.6438955367803171E-3</c:v>
                </c:pt>
                <c:pt idx="18">
                  <c:v>2.9676613174184343E-3</c:v>
                </c:pt>
                <c:pt idx="19">
                  <c:v>1.7909948250166025E-3</c:v>
                </c:pt>
                <c:pt idx="20">
                  <c:v>3.5656919092937646E-3</c:v>
                </c:pt>
                <c:pt idx="21">
                  <c:v>1.7868960537932663E-3</c:v>
                </c:pt>
                <c:pt idx="22">
                  <c:v>4.809854662768921E-3</c:v>
                </c:pt>
                <c:pt idx="23">
                  <c:v>2.4471352627393485E-3</c:v>
                </c:pt>
                <c:pt idx="24">
                  <c:v>2.7300123403068183E-3</c:v>
                </c:pt>
                <c:pt idx="25">
                  <c:v>5.1053231312845051E-3</c:v>
                </c:pt>
                <c:pt idx="26">
                  <c:v>2.1565844356166122E-3</c:v>
                </c:pt>
                <c:pt idx="27">
                  <c:v>8.9419213838380965E-4</c:v>
                </c:pt>
                <c:pt idx="28">
                  <c:v>5.6415438466051529E-3</c:v>
                </c:pt>
                <c:pt idx="29">
                  <c:v>7.1048151803461967E-3</c:v>
                </c:pt>
                <c:pt idx="30">
                  <c:v>4.1405153563028475E-3</c:v>
                </c:pt>
                <c:pt idx="31">
                  <c:v>2.4278014545862613E-3</c:v>
                </c:pt>
                <c:pt idx="32">
                  <c:v>5.5823514140941272E-3</c:v>
                </c:pt>
                <c:pt idx="33">
                  <c:v>1.5609188231318779E-3</c:v>
                </c:pt>
                <c:pt idx="34">
                  <c:v>1.019071198581733E-2</c:v>
                </c:pt>
                <c:pt idx="35">
                  <c:v>2.6525720577265047E-3</c:v>
                </c:pt>
                <c:pt idx="36">
                  <c:v>1.5232281020960423E-3</c:v>
                </c:pt>
                <c:pt idx="37">
                  <c:v>2.6300683736365802E-3</c:v>
                </c:pt>
                <c:pt idx="38">
                  <c:v>1.9605980373945692E-3</c:v>
                </c:pt>
                <c:pt idx="39">
                  <c:v>3.9129967374600567E-3</c:v>
                </c:pt>
                <c:pt idx="40">
                  <c:v>6.0208333159321673E-3</c:v>
                </c:pt>
                <c:pt idx="41">
                  <c:v>1.4585447113678956E-3</c:v>
                </c:pt>
                <c:pt idx="42">
                  <c:v>4.0621863098816539E-3</c:v>
                </c:pt>
                <c:pt idx="43">
                  <c:v>4.6882052244728439E-3</c:v>
                </c:pt>
                <c:pt idx="44">
                  <c:v>3.8267740136234316E-3</c:v>
                </c:pt>
                <c:pt idx="45">
                  <c:v>4.0344984691603808E-3</c:v>
                </c:pt>
                <c:pt idx="46">
                  <c:v>1.6102850267843379E-3</c:v>
                </c:pt>
                <c:pt idx="47">
                  <c:v>3.6468634728632258E-3</c:v>
                </c:pt>
                <c:pt idx="48">
                  <c:v>3.3697345012080192E-3</c:v>
                </c:pt>
                <c:pt idx="49">
                  <c:v>2.3291575222985457E-3</c:v>
                </c:pt>
                <c:pt idx="50">
                  <c:v>2.2427174235839079E-3</c:v>
                </c:pt>
                <c:pt idx="51">
                  <c:v>5.8201242510305196E-4</c:v>
                </c:pt>
                <c:pt idx="52">
                  <c:v>1.1242970318318646E-3</c:v>
                </c:pt>
                <c:pt idx="53">
                  <c:v>5.0446220595735409E-3</c:v>
                </c:pt>
                <c:pt idx="54">
                  <c:v>3.4953958792457384E-3</c:v>
                </c:pt>
                <c:pt idx="55">
                  <c:v>3.6153283658537706E-3</c:v>
                </c:pt>
                <c:pt idx="56">
                  <c:v>3.1688164057109571E-3</c:v>
                </c:pt>
              </c:numCache>
            </c:numRef>
          </c:val>
          <c:smooth val="0"/>
          <c:extLst>
            <c:ext xmlns:c16="http://schemas.microsoft.com/office/drawing/2014/chart" uri="{C3380CC4-5D6E-409C-BE32-E72D297353CC}">
              <c16:uniqueId val="{00000000-8146-41F3-8E45-7494D93CF977}"/>
            </c:ext>
          </c:extLst>
        </c:ser>
        <c:ser>
          <c:idx val="1"/>
          <c:order val="1"/>
          <c:tx>
            <c:strRef>
              <c:f>TdR_07!$B$87</c:f>
              <c:strCache>
                <c:ptCount val="1"/>
                <c:pt idx="0">
                  <c:v>Industrie</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TdR_07!$C$87:$BG$87</c:f>
              <c:numCache>
                <c:formatCode>0.0%</c:formatCode>
                <c:ptCount val="57"/>
                <c:pt idx="0">
                  <c:v>6.268596892746571E-2</c:v>
                </c:pt>
                <c:pt idx="1">
                  <c:v>6.1486212063755583E-2</c:v>
                </c:pt>
                <c:pt idx="2">
                  <c:v>6.7081515552304294E-2</c:v>
                </c:pt>
                <c:pt idx="3">
                  <c:v>6.964047756564859E-2</c:v>
                </c:pt>
                <c:pt idx="4">
                  <c:v>6.1405487674347232E-2</c:v>
                </c:pt>
                <c:pt idx="5">
                  <c:v>6.0784678039347603E-2</c:v>
                </c:pt>
                <c:pt idx="6">
                  <c:v>6.2832277099753725E-2</c:v>
                </c:pt>
                <c:pt idx="7">
                  <c:v>5.474954739497917E-2</c:v>
                </c:pt>
                <c:pt idx="8">
                  <c:v>7.1025251352879293E-2</c:v>
                </c:pt>
                <c:pt idx="9">
                  <c:v>6.544094827497858E-2</c:v>
                </c:pt>
                <c:pt idx="10">
                  <c:v>7.110540544465932E-2</c:v>
                </c:pt>
                <c:pt idx="11">
                  <c:v>7.269241601661719E-2</c:v>
                </c:pt>
                <c:pt idx="12">
                  <c:v>6.8104310607534607E-2</c:v>
                </c:pt>
                <c:pt idx="13">
                  <c:v>8.8297761383241288E-2</c:v>
                </c:pt>
                <c:pt idx="14">
                  <c:v>9.3265506128913447E-2</c:v>
                </c:pt>
                <c:pt idx="15">
                  <c:v>9.5623390814091574E-2</c:v>
                </c:pt>
                <c:pt idx="16">
                  <c:v>9.4335077946091001E-2</c:v>
                </c:pt>
                <c:pt idx="17">
                  <c:v>8.8134649057922579E-2</c:v>
                </c:pt>
                <c:pt idx="18">
                  <c:v>8.4764048080160054E-2</c:v>
                </c:pt>
                <c:pt idx="19">
                  <c:v>7.8705500296522263E-2</c:v>
                </c:pt>
                <c:pt idx="20">
                  <c:v>7.0572849389111389E-2</c:v>
                </c:pt>
                <c:pt idx="21">
                  <c:v>7.3260051861757935E-2</c:v>
                </c:pt>
                <c:pt idx="22">
                  <c:v>7.1383914572941187E-2</c:v>
                </c:pt>
                <c:pt idx="23">
                  <c:v>7.4820435047012607E-2</c:v>
                </c:pt>
                <c:pt idx="24">
                  <c:v>8.4712909050827498E-2</c:v>
                </c:pt>
                <c:pt idx="25">
                  <c:v>8.3654829210448339E-2</c:v>
                </c:pt>
                <c:pt idx="26">
                  <c:v>8.8374140864755396E-2</c:v>
                </c:pt>
                <c:pt idx="27">
                  <c:v>8.8011910481291394E-2</c:v>
                </c:pt>
                <c:pt idx="28">
                  <c:v>8.7033497866625578E-2</c:v>
                </c:pt>
                <c:pt idx="29">
                  <c:v>8.7750632723129635E-2</c:v>
                </c:pt>
                <c:pt idx="30">
                  <c:v>8.4052317945987498E-2</c:v>
                </c:pt>
                <c:pt idx="31">
                  <c:v>8.2258804314733466E-2</c:v>
                </c:pt>
                <c:pt idx="32">
                  <c:v>8.5130375194947483E-2</c:v>
                </c:pt>
                <c:pt idx="33">
                  <c:v>8.7146524884219936E-2</c:v>
                </c:pt>
                <c:pt idx="34">
                  <c:v>8.1610217740602745E-2</c:v>
                </c:pt>
                <c:pt idx="35">
                  <c:v>7.8911556713598119E-2</c:v>
                </c:pt>
                <c:pt idx="36">
                  <c:v>4.9230509380293705E-2</c:v>
                </c:pt>
                <c:pt idx="37">
                  <c:v>5.8219841218041565E-2</c:v>
                </c:pt>
                <c:pt idx="38">
                  <c:v>6.4668046171126731E-2</c:v>
                </c:pt>
                <c:pt idx="39">
                  <c:v>5.9047482175358504E-2</c:v>
                </c:pt>
                <c:pt idx="40">
                  <c:v>6.3385238718675407E-2</c:v>
                </c:pt>
                <c:pt idx="41">
                  <c:v>5.7717046984006419E-2</c:v>
                </c:pt>
                <c:pt idx="42">
                  <c:v>5.9470472128744636E-2</c:v>
                </c:pt>
                <c:pt idx="43">
                  <c:v>6.3835429514366715E-2</c:v>
                </c:pt>
                <c:pt idx="44">
                  <c:v>5.9293186289521085E-2</c:v>
                </c:pt>
                <c:pt idx="45">
                  <c:v>6.0647142097466022E-2</c:v>
                </c:pt>
                <c:pt idx="46">
                  <c:v>6.6597248749064961E-2</c:v>
                </c:pt>
                <c:pt idx="47">
                  <c:v>6.3732516975792824E-2</c:v>
                </c:pt>
                <c:pt idx="48">
                  <c:v>5.9551676112218621E-2</c:v>
                </c:pt>
                <c:pt idx="49">
                  <c:v>5.9237714107543533E-2</c:v>
                </c:pt>
                <c:pt idx="50">
                  <c:v>5.6600473254396481E-2</c:v>
                </c:pt>
                <c:pt idx="51">
                  <c:v>6.5167790569749057E-2</c:v>
                </c:pt>
                <c:pt idx="52">
                  <c:v>6.009853418866544E-2</c:v>
                </c:pt>
                <c:pt idx="53">
                  <c:v>5.8415041796342299E-2</c:v>
                </c:pt>
                <c:pt idx="54">
                  <c:v>6.7152512983087359E-2</c:v>
                </c:pt>
                <c:pt idx="55">
                  <c:v>7.8870611463411497E-2</c:v>
                </c:pt>
                <c:pt idx="56">
                  <c:v>9.4171995268906433E-2</c:v>
                </c:pt>
              </c:numCache>
            </c:numRef>
          </c:val>
          <c:smooth val="0"/>
          <c:extLst>
            <c:ext xmlns:c16="http://schemas.microsoft.com/office/drawing/2014/chart" uri="{C3380CC4-5D6E-409C-BE32-E72D297353CC}">
              <c16:uniqueId val="{00000001-8146-41F3-8E45-7494D93CF977}"/>
            </c:ext>
          </c:extLst>
        </c:ser>
        <c:ser>
          <c:idx val="2"/>
          <c:order val="2"/>
          <c:tx>
            <c:strRef>
              <c:f>TdR_07!$B$88</c:f>
              <c:strCache>
                <c:ptCount val="1"/>
                <c:pt idx="0">
                  <c:v>Construction</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TdR_07!$C$88:$BG$88</c:f>
              <c:numCache>
                <c:formatCode>0.0%</c:formatCode>
                <c:ptCount val="57"/>
                <c:pt idx="0">
                  <c:v>4.0055709930711829E-2</c:v>
                </c:pt>
                <c:pt idx="1">
                  <c:v>3.7816788269301516E-2</c:v>
                </c:pt>
                <c:pt idx="2">
                  <c:v>3.8183758626727723E-2</c:v>
                </c:pt>
                <c:pt idx="3">
                  <c:v>3.8232455139041416E-2</c:v>
                </c:pt>
                <c:pt idx="4">
                  <c:v>3.9683982750485569E-2</c:v>
                </c:pt>
                <c:pt idx="5">
                  <c:v>3.6798934442754304E-2</c:v>
                </c:pt>
                <c:pt idx="6">
                  <c:v>3.6358898756323657E-2</c:v>
                </c:pt>
                <c:pt idx="7">
                  <c:v>3.8416084230136781E-2</c:v>
                </c:pt>
                <c:pt idx="8">
                  <c:v>3.5784661351856734E-2</c:v>
                </c:pt>
                <c:pt idx="9">
                  <c:v>3.5830556229627747E-2</c:v>
                </c:pt>
                <c:pt idx="10">
                  <c:v>3.4304367129052986E-2</c:v>
                </c:pt>
                <c:pt idx="11">
                  <c:v>3.3764090567332219E-2</c:v>
                </c:pt>
                <c:pt idx="12">
                  <c:v>3.5747490842632623E-2</c:v>
                </c:pt>
                <c:pt idx="13">
                  <c:v>3.3897562889864043E-2</c:v>
                </c:pt>
                <c:pt idx="14">
                  <c:v>3.22968910190162E-2</c:v>
                </c:pt>
                <c:pt idx="15">
                  <c:v>2.9293380649609103E-2</c:v>
                </c:pt>
                <c:pt idx="16">
                  <c:v>2.6787610666992843E-2</c:v>
                </c:pt>
                <c:pt idx="17">
                  <c:v>2.6131895336768116E-2</c:v>
                </c:pt>
                <c:pt idx="18">
                  <c:v>2.8134361692829381E-2</c:v>
                </c:pt>
                <c:pt idx="19">
                  <c:v>3.127899470835438E-2</c:v>
                </c:pt>
                <c:pt idx="20">
                  <c:v>2.6211185464622946E-2</c:v>
                </c:pt>
                <c:pt idx="21">
                  <c:v>3.1089401735737366E-2</c:v>
                </c:pt>
                <c:pt idx="22">
                  <c:v>3.2925595283030067E-2</c:v>
                </c:pt>
                <c:pt idx="23">
                  <c:v>3.3562644342456947E-2</c:v>
                </c:pt>
                <c:pt idx="24">
                  <c:v>3.9693216514758427E-2</c:v>
                </c:pt>
                <c:pt idx="25">
                  <c:v>3.7466997856618556E-2</c:v>
                </c:pt>
                <c:pt idx="26">
                  <c:v>3.8326186775137314E-2</c:v>
                </c:pt>
                <c:pt idx="27">
                  <c:v>4.2884707635477123E-2</c:v>
                </c:pt>
                <c:pt idx="28">
                  <c:v>4.2344756973268158E-2</c:v>
                </c:pt>
                <c:pt idx="29">
                  <c:v>4.2957886375580082E-2</c:v>
                </c:pt>
                <c:pt idx="30">
                  <c:v>4.6554236899324739E-2</c:v>
                </c:pt>
                <c:pt idx="31">
                  <c:v>5.0776191816791945E-2</c:v>
                </c:pt>
                <c:pt idx="32">
                  <c:v>5.551985263147572E-2</c:v>
                </c:pt>
                <c:pt idx="33">
                  <c:v>5.9920417952816954E-2</c:v>
                </c:pt>
                <c:pt idx="34">
                  <c:v>5.4506039433678891E-2</c:v>
                </c:pt>
                <c:pt idx="35">
                  <c:v>4.9745210939483309E-2</c:v>
                </c:pt>
                <c:pt idx="36">
                  <c:v>1.5422010922184598E-2</c:v>
                </c:pt>
                <c:pt idx="37">
                  <c:v>3.2075654028077209E-2</c:v>
                </c:pt>
                <c:pt idx="38">
                  <c:v>3.9413981175794262E-2</c:v>
                </c:pt>
                <c:pt idx="39">
                  <c:v>4.1187898248448158E-2</c:v>
                </c:pt>
                <c:pt idx="40">
                  <c:v>3.5325714857485403E-2</c:v>
                </c:pt>
                <c:pt idx="41">
                  <c:v>3.0973375843824355E-2</c:v>
                </c:pt>
                <c:pt idx="42">
                  <c:v>2.9381240294198814E-2</c:v>
                </c:pt>
                <c:pt idx="43">
                  <c:v>2.9064434524577253E-2</c:v>
                </c:pt>
                <c:pt idx="44">
                  <c:v>3.1317924540875675E-2</c:v>
                </c:pt>
                <c:pt idx="45">
                  <c:v>2.8003487537051574E-2</c:v>
                </c:pt>
                <c:pt idx="46">
                  <c:v>3.1631615138122279E-2</c:v>
                </c:pt>
                <c:pt idx="47">
                  <c:v>3.5173215755687957E-2</c:v>
                </c:pt>
                <c:pt idx="48">
                  <c:v>3.3859907989866926E-2</c:v>
                </c:pt>
                <c:pt idx="49">
                  <c:v>3.0443301756770843E-2</c:v>
                </c:pt>
                <c:pt idx="50">
                  <c:v>2.7675292260891073E-2</c:v>
                </c:pt>
                <c:pt idx="51">
                  <c:v>2.8331799673311904E-2</c:v>
                </c:pt>
                <c:pt idx="52">
                  <c:v>2.7446525962444165E-2</c:v>
                </c:pt>
                <c:pt idx="53">
                  <c:v>2.5609122719039069E-2</c:v>
                </c:pt>
                <c:pt idx="54">
                  <c:v>2.6952835751484782E-2</c:v>
                </c:pt>
                <c:pt idx="55">
                  <c:v>2.5518493893903708E-2</c:v>
                </c:pt>
                <c:pt idx="56">
                  <c:v>2.3692089198057882E-2</c:v>
                </c:pt>
              </c:numCache>
            </c:numRef>
          </c:val>
          <c:smooth val="0"/>
          <c:extLst>
            <c:ext xmlns:c16="http://schemas.microsoft.com/office/drawing/2014/chart" uri="{C3380CC4-5D6E-409C-BE32-E72D297353CC}">
              <c16:uniqueId val="{00000002-8146-41F3-8E45-7494D93CF977}"/>
            </c:ext>
          </c:extLst>
        </c:ser>
        <c:ser>
          <c:idx val="3"/>
          <c:order val="3"/>
          <c:tx>
            <c:strRef>
              <c:f>TdR_07!$B$89</c:f>
              <c:strCache>
                <c:ptCount val="1"/>
                <c:pt idx="0">
                  <c:v>Tertiaire marchand</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TdR_07!$C$89:$BG$89</c:f>
              <c:numCache>
                <c:formatCode>0.0%</c:formatCode>
                <c:ptCount val="57"/>
                <c:pt idx="0">
                  <c:v>8.2600171896619282E-3</c:v>
                </c:pt>
                <c:pt idx="1">
                  <c:v>8.9533394891666666E-3</c:v>
                </c:pt>
                <c:pt idx="2">
                  <c:v>8.577783278126137E-3</c:v>
                </c:pt>
                <c:pt idx="3">
                  <c:v>8.1055383023722685E-3</c:v>
                </c:pt>
                <c:pt idx="4">
                  <c:v>9.4126892890561264E-3</c:v>
                </c:pt>
                <c:pt idx="5">
                  <c:v>8.177030685539835E-3</c:v>
                </c:pt>
                <c:pt idx="6">
                  <c:v>8.1419686895649879E-3</c:v>
                </c:pt>
                <c:pt idx="7">
                  <c:v>7.065901636756979E-3</c:v>
                </c:pt>
                <c:pt idx="8">
                  <c:v>7.8789254584239223E-3</c:v>
                </c:pt>
                <c:pt idx="9">
                  <c:v>6.8473995740420185E-3</c:v>
                </c:pt>
                <c:pt idx="10">
                  <c:v>6.6328364854431089E-3</c:v>
                </c:pt>
                <c:pt idx="11">
                  <c:v>6.7525776736814596E-3</c:v>
                </c:pt>
                <c:pt idx="12">
                  <c:v>6.6059509960963375E-3</c:v>
                </c:pt>
                <c:pt idx="13">
                  <c:v>6.5328800537276842E-3</c:v>
                </c:pt>
                <c:pt idx="14">
                  <c:v>6.2517193135758365E-3</c:v>
                </c:pt>
                <c:pt idx="15">
                  <c:v>6.9729669526887609E-3</c:v>
                </c:pt>
                <c:pt idx="16">
                  <c:v>8.4514129999391039E-3</c:v>
                </c:pt>
                <c:pt idx="17">
                  <c:v>8.4364254217766058E-3</c:v>
                </c:pt>
                <c:pt idx="18">
                  <c:v>8.0487975473472109E-3</c:v>
                </c:pt>
                <c:pt idx="19">
                  <c:v>8.7460109866453542E-3</c:v>
                </c:pt>
                <c:pt idx="20">
                  <c:v>8.6371351431328326E-3</c:v>
                </c:pt>
                <c:pt idx="21">
                  <c:v>9.4116747201866448E-3</c:v>
                </c:pt>
                <c:pt idx="22">
                  <c:v>9.2826300256725596E-3</c:v>
                </c:pt>
                <c:pt idx="23">
                  <c:v>1.0890309194767564E-2</c:v>
                </c:pt>
                <c:pt idx="24">
                  <c:v>1.2345720963675569E-2</c:v>
                </c:pt>
                <c:pt idx="25">
                  <c:v>1.1869683039910013E-2</c:v>
                </c:pt>
                <c:pt idx="26">
                  <c:v>1.3291455039055183E-2</c:v>
                </c:pt>
                <c:pt idx="27">
                  <c:v>1.3029038573029015E-2</c:v>
                </c:pt>
                <c:pt idx="28">
                  <c:v>1.3167067410879174E-2</c:v>
                </c:pt>
                <c:pt idx="29">
                  <c:v>1.3722817153452081E-2</c:v>
                </c:pt>
                <c:pt idx="30">
                  <c:v>1.4937366799116046E-2</c:v>
                </c:pt>
                <c:pt idx="31">
                  <c:v>1.4761595533227194E-2</c:v>
                </c:pt>
                <c:pt idx="32">
                  <c:v>1.2942503967573194E-2</c:v>
                </c:pt>
                <c:pt idx="33">
                  <c:v>1.4261020722937211E-2</c:v>
                </c:pt>
                <c:pt idx="34">
                  <c:v>1.4870371840576753E-2</c:v>
                </c:pt>
                <c:pt idx="35">
                  <c:v>1.5201638434873141E-2</c:v>
                </c:pt>
                <c:pt idx="36">
                  <c:v>1.1727852979749145E-2</c:v>
                </c:pt>
                <c:pt idx="37">
                  <c:v>1.4711653096706367E-2</c:v>
                </c:pt>
                <c:pt idx="38">
                  <c:v>1.4590454853719025E-2</c:v>
                </c:pt>
                <c:pt idx="39">
                  <c:v>1.4102490607746094E-2</c:v>
                </c:pt>
                <c:pt idx="40">
                  <c:v>1.4255717933924633E-2</c:v>
                </c:pt>
                <c:pt idx="41">
                  <c:v>1.4075961005753821E-2</c:v>
                </c:pt>
                <c:pt idx="42">
                  <c:v>1.4615027718640081E-2</c:v>
                </c:pt>
                <c:pt idx="43">
                  <c:v>1.4753037464599264E-2</c:v>
                </c:pt>
                <c:pt idx="44">
                  <c:v>1.4959498902838479E-2</c:v>
                </c:pt>
                <c:pt idx="45">
                  <c:v>1.5044196708872901E-2</c:v>
                </c:pt>
                <c:pt idx="46">
                  <c:v>1.442533807733107E-2</c:v>
                </c:pt>
                <c:pt idx="47">
                  <c:v>1.4606500681075569E-2</c:v>
                </c:pt>
                <c:pt idx="48">
                  <c:v>1.4070374538152615E-2</c:v>
                </c:pt>
                <c:pt idx="49">
                  <c:v>1.2757917875227794E-2</c:v>
                </c:pt>
                <c:pt idx="50">
                  <c:v>1.3197957780423845E-2</c:v>
                </c:pt>
                <c:pt idx="51">
                  <c:v>1.430085735519347E-2</c:v>
                </c:pt>
                <c:pt idx="52">
                  <c:v>1.3261014005181548E-2</c:v>
                </c:pt>
                <c:pt idx="53">
                  <c:v>1.1983374576958227E-2</c:v>
                </c:pt>
                <c:pt idx="54">
                  <c:v>1.2723106412569043E-2</c:v>
                </c:pt>
                <c:pt idx="55">
                  <c:v>1.2660925808188896E-2</c:v>
                </c:pt>
                <c:pt idx="56">
                  <c:v>1.1250213292510566E-2</c:v>
                </c:pt>
              </c:numCache>
            </c:numRef>
          </c:val>
          <c:smooth val="0"/>
          <c:extLst>
            <c:ext xmlns:c16="http://schemas.microsoft.com/office/drawing/2014/chart" uri="{C3380CC4-5D6E-409C-BE32-E72D297353CC}">
              <c16:uniqueId val="{00000003-8146-41F3-8E45-7494D93CF977}"/>
            </c:ext>
          </c:extLst>
        </c:ser>
        <c:ser>
          <c:idx val="4"/>
          <c:order val="4"/>
          <c:tx>
            <c:strRef>
              <c:f>TdR_07!$B$90</c:f>
              <c:strCache>
                <c:ptCount val="1"/>
                <c:pt idx="0">
                  <c:v>Tertiaire non marchand</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TdR_07!$C$90:$BG$90</c:f>
              <c:numCache>
                <c:formatCode>0.0%</c:formatCode>
                <c:ptCount val="57"/>
                <c:pt idx="0">
                  <c:v>1.2193923187754103E-4</c:v>
                </c:pt>
                <c:pt idx="1">
                  <c:v>1.1891588943093003E-4</c:v>
                </c:pt>
                <c:pt idx="2">
                  <c:v>2.7828977177484193E-4</c:v>
                </c:pt>
                <c:pt idx="3">
                  <c:v>1.6316066373866635E-4</c:v>
                </c:pt>
                <c:pt idx="4">
                  <c:v>1.0971142370158941E-4</c:v>
                </c:pt>
                <c:pt idx="5">
                  <c:v>1.0638478383781774E-4</c:v>
                </c:pt>
                <c:pt idx="6">
                  <c:v>2.3519155243565342E-4</c:v>
                </c:pt>
                <c:pt idx="7">
                  <c:v>2.2194836661075881E-4</c:v>
                </c:pt>
                <c:pt idx="8">
                  <c:v>6.9119292989073514E-5</c:v>
                </c:pt>
                <c:pt idx="9">
                  <c:v>1.7655436000810467E-4</c:v>
                </c:pt>
                <c:pt idx="10">
                  <c:v>1.6748637588912758E-4</c:v>
                </c:pt>
                <c:pt idx="11">
                  <c:v>2.296447955273348E-4</c:v>
                </c:pt>
                <c:pt idx="12">
                  <c:v>5.642871479314785E-4</c:v>
                </c:pt>
                <c:pt idx="13">
                  <c:v>3.3246471174021649E-4</c:v>
                </c:pt>
                <c:pt idx="14">
                  <c:v>1.4457851672622428E-4</c:v>
                </c:pt>
                <c:pt idx="15">
                  <c:v>2.3496471462244048E-4</c:v>
                </c:pt>
                <c:pt idx="16">
                  <c:v>2.4916124526343361E-4</c:v>
                </c:pt>
                <c:pt idx="17">
                  <c:v>2.0573935440321999E-4</c:v>
                </c:pt>
                <c:pt idx="18">
                  <c:v>3.6840231180407154E-4</c:v>
                </c:pt>
                <c:pt idx="19">
                  <c:v>3.3367673027913207E-4</c:v>
                </c:pt>
                <c:pt idx="20">
                  <c:v>2.2586207217832439E-4</c:v>
                </c:pt>
                <c:pt idx="21">
                  <c:v>1.1866918514753841E-4</c:v>
                </c:pt>
                <c:pt idx="22">
                  <c:v>8.7983305245189464E-5</c:v>
                </c:pt>
                <c:pt idx="23">
                  <c:v>1.659717017919398E-4</c:v>
                </c:pt>
                <c:pt idx="24">
                  <c:v>1.7097611907991757E-4</c:v>
                </c:pt>
                <c:pt idx="25">
                  <c:v>2.2423040386788891E-4</c:v>
                </c:pt>
                <c:pt idx="26">
                  <c:v>2.6645485491250988E-4</c:v>
                </c:pt>
                <c:pt idx="27">
                  <c:v>3.3377308730355918E-4</c:v>
                </c:pt>
                <c:pt idx="28">
                  <c:v>3.3849584067215799E-4</c:v>
                </c:pt>
                <c:pt idx="29">
                  <c:v>2.7319224696642193E-4</c:v>
                </c:pt>
                <c:pt idx="30">
                  <c:v>2.6063018821875604E-4</c:v>
                </c:pt>
                <c:pt idx="31">
                  <c:v>4.0746478634271242E-4</c:v>
                </c:pt>
                <c:pt idx="32">
                  <c:v>2.1742534088072156E-4</c:v>
                </c:pt>
                <c:pt idx="33">
                  <c:v>1.9726207091667956E-4</c:v>
                </c:pt>
                <c:pt idx="34">
                  <c:v>4.8056986852472119E-4</c:v>
                </c:pt>
                <c:pt idx="35">
                  <c:v>2.6877695511682735E-4</c:v>
                </c:pt>
                <c:pt idx="36">
                  <c:v>1.5201645933074753E-4</c:v>
                </c:pt>
                <c:pt idx="37">
                  <c:v>1.9249117281770588E-4</c:v>
                </c:pt>
                <c:pt idx="38">
                  <c:v>1.9217657096559543E-4</c:v>
                </c:pt>
                <c:pt idx="39">
                  <c:v>2.9762935795149629E-4</c:v>
                </c:pt>
                <c:pt idx="40">
                  <c:v>3.4165062182503882E-4</c:v>
                </c:pt>
                <c:pt idx="41">
                  <c:v>2.7162613175232017E-4</c:v>
                </c:pt>
                <c:pt idx="42">
                  <c:v>2.6172882169376433E-4</c:v>
                </c:pt>
                <c:pt idx="43">
                  <c:v>6.3165365525523021E-4</c:v>
                </c:pt>
                <c:pt idx="44">
                  <c:v>5.8164556714464266E-4</c:v>
                </c:pt>
                <c:pt idx="45">
                  <c:v>5.3865818320404093E-4</c:v>
                </c:pt>
                <c:pt idx="46">
                  <c:v>3.1698220499493796E-4</c:v>
                </c:pt>
                <c:pt idx="47">
                  <c:v>4.1320149880984524E-4</c:v>
                </c:pt>
                <c:pt idx="48">
                  <c:v>4.8632509109555863E-4</c:v>
                </c:pt>
                <c:pt idx="49">
                  <c:v>4.5241232192431502E-4</c:v>
                </c:pt>
                <c:pt idx="50">
                  <c:v>3.6544596221166857E-4</c:v>
                </c:pt>
                <c:pt idx="51">
                  <c:v>3.7821764815167608E-4</c:v>
                </c:pt>
                <c:pt idx="52">
                  <c:v>6.0357221931866872E-4</c:v>
                </c:pt>
                <c:pt idx="53">
                  <c:v>6.2519492122638525E-4</c:v>
                </c:pt>
                <c:pt idx="54">
                  <c:v>5.1147967052140144E-4</c:v>
                </c:pt>
                <c:pt idx="55">
                  <c:v>3.5220154342425016E-4</c:v>
                </c:pt>
                <c:pt idx="56">
                  <c:v>5.8211457096908853E-4</c:v>
                </c:pt>
              </c:numCache>
            </c:numRef>
          </c:val>
          <c:smooth val="0"/>
          <c:extLst>
            <c:ext xmlns:c16="http://schemas.microsoft.com/office/drawing/2014/chart" uri="{C3380CC4-5D6E-409C-BE32-E72D297353CC}">
              <c16:uniqueId val="{00000004-8146-41F3-8E45-7494D93CF977}"/>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TdR_07!$C$86:$BI$86</c:f>
              <c:numCache>
                <c:formatCode>0.0%</c:formatCode>
                <c:ptCount val="59"/>
                <c:pt idx="0">
                  <c:v>1.0402035027640149E-2</c:v>
                </c:pt>
                <c:pt idx="1">
                  <c:v>6.998264302479261E-3</c:v>
                </c:pt>
                <c:pt idx="2">
                  <c:v>3.8440472581813506E-3</c:v>
                </c:pt>
                <c:pt idx="3">
                  <c:v>5.895200597243474E-3</c:v>
                </c:pt>
                <c:pt idx="4">
                  <c:v>3.528725061149149E-3</c:v>
                </c:pt>
                <c:pt idx="5">
                  <c:v>5.0029682108968226E-3</c:v>
                </c:pt>
                <c:pt idx="6">
                  <c:v>3.6392401457487041E-3</c:v>
                </c:pt>
                <c:pt idx="7">
                  <c:v>2.3861630115450958E-3</c:v>
                </c:pt>
                <c:pt idx="8">
                  <c:v>1.7091869774938789E-3</c:v>
                </c:pt>
                <c:pt idx="9">
                  <c:v>5.1928736672252999E-3</c:v>
                </c:pt>
                <c:pt idx="10">
                  <c:v>3.7139409331442539E-3</c:v>
                </c:pt>
                <c:pt idx="11">
                  <c:v>5.250739593228501E-3</c:v>
                </c:pt>
                <c:pt idx="12">
                  <c:v>6.0019334394754891E-3</c:v>
                </c:pt>
                <c:pt idx="13">
                  <c:v>1.1554855687956635E-2</c:v>
                </c:pt>
                <c:pt idx="14">
                  <c:v>1.0900562921486565E-2</c:v>
                </c:pt>
                <c:pt idx="15">
                  <c:v>4.5956712160884917E-3</c:v>
                </c:pt>
                <c:pt idx="16">
                  <c:v>5.064401679362395E-3</c:v>
                </c:pt>
                <c:pt idx="17">
                  <c:v>3.6438955367803171E-3</c:v>
                </c:pt>
                <c:pt idx="18">
                  <c:v>2.9676613174184343E-3</c:v>
                </c:pt>
                <c:pt idx="19">
                  <c:v>1.7909948250166025E-3</c:v>
                </c:pt>
                <c:pt idx="20">
                  <c:v>3.5656919092937646E-3</c:v>
                </c:pt>
                <c:pt idx="21">
                  <c:v>1.7868960537932663E-3</c:v>
                </c:pt>
                <c:pt idx="22">
                  <c:v>4.809854662768921E-3</c:v>
                </c:pt>
                <c:pt idx="23">
                  <c:v>2.4471352627393485E-3</c:v>
                </c:pt>
                <c:pt idx="24">
                  <c:v>2.7300123403068183E-3</c:v>
                </c:pt>
                <c:pt idx="25">
                  <c:v>5.1053231312845051E-3</c:v>
                </c:pt>
                <c:pt idx="26">
                  <c:v>2.1565844356166122E-3</c:v>
                </c:pt>
                <c:pt idx="27">
                  <c:v>8.9419213838380965E-4</c:v>
                </c:pt>
                <c:pt idx="28">
                  <c:v>5.6415438466051529E-3</c:v>
                </c:pt>
                <c:pt idx="29">
                  <c:v>7.1048151803461967E-3</c:v>
                </c:pt>
                <c:pt idx="30">
                  <c:v>4.1405153563028475E-3</c:v>
                </c:pt>
                <c:pt idx="31">
                  <c:v>2.4278014545862613E-3</c:v>
                </c:pt>
                <c:pt idx="32">
                  <c:v>5.5823514140941272E-3</c:v>
                </c:pt>
                <c:pt idx="33">
                  <c:v>1.5609188231318779E-3</c:v>
                </c:pt>
                <c:pt idx="34">
                  <c:v>1.019071198581733E-2</c:v>
                </c:pt>
                <c:pt idx="35">
                  <c:v>2.6525720577265047E-3</c:v>
                </c:pt>
                <c:pt idx="36">
                  <c:v>1.5232281020960423E-3</c:v>
                </c:pt>
                <c:pt idx="37">
                  <c:v>2.6300683736365802E-3</c:v>
                </c:pt>
                <c:pt idx="38">
                  <c:v>1.9605980373945692E-3</c:v>
                </c:pt>
                <c:pt idx="39">
                  <c:v>3.9129967374600567E-3</c:v>
                </c:pt>
                <c:pt idx="40">
                  <c:v>6.0208333159321673E-3</c:v>
                </c:pt>
                <c:pt idx="41">
                  <c:v>1.4585447113678956E-3</c:v>
                </c:pt>
                <c:pt idx="42">
                  <c:v>4.0621863098816539E-3</c:v>
                </c:pt>
                <c:pt idx="43">
                  <c:v>4.6882052244728439E-3</c:v>
                </c:pt>
                <c:pt idx="44">
                  <c:v>3.8267740136234316E-3</c:v>
                </c:pt>
                <c:pt idx="45">
                  <c:v>4.0344984691603808E-3</c:v>
                </c:pt>
                <c:pt idx="46">
                  <c:v>1.6102850267843379E-3</c:v>
                </c:pt>
                <c:pt idx="47">
                  <c:v>3.6468634728632258E-3</c:v>
                </c:pt>
                <c:pt idx="48">
                  <c:v>3.3697345012080192E-3</c:v>
                </c:pt>
                <c:pt idx="49">
                  <c:v>2.3291575222985457E-3</c:v>
                </c:pt>
                <c:pt idx="50">
                  <c:v>2.2427174235839079E-3</c:v>
                </c:pt>
                <c:pt idx="51">
                  <c:v>5.8201242510305196E-4</c:v>
                </c:pt>
                <c:pt idx="52">
                  <c:v>1.1242970318318646E-3</c:v>
                </c:pt>
                <c:pt idx="53">
                  <c:v>5.0446220595735409E-3</c:v>
                </c:pt>
                <c:pt idx="54">
                  <c:v>3.4953958792457384E-3</c:v>
                </c:pt>
                <c:pt idx="55">
                  <c:v>3.6153283658537706E-3</c:v>
                </c:pt>
                <c:pt idx="56">
                  <c:v>3.1688164057109571E-3</c:v>
                </c:pt>
                <c:pt idx="57">
                  <c:v>4.6181778268684142E-3</c:v>
                </c:pt>
                <c:pt idx="58">
                  <c:v>1.5958735145516008E-3</c:v>
                </c:pt>
              </c:numCache>
            </c:numRef>
          </c:val>
          <c:smooth val="0"/>
          <c:extLst>
            <c:ext xmlns:c16="http://schemas.microsoft.com/office/drawing/2014/chart" uri="{C3380CC4-5D6E-409C-BE32-E72D297353CC}">
              <c16:uniqueId val="{00000000-BED6-412E-AB64-517F833AD4AB}"/>
            </c:ext>
          </c:extLst>
        </c:ser>
        <c:ser>
          <c:idx val="1"/>
          <c:order val="1"/>
          <c:tx>
            <c:strRef>
              <c:f>TdR_07!$B$87</c:f>
              <c:strCache>
                <c:ptCount val="1"/>
                <c:pt idx="0">
                  <c:v>Industrie</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TdR_07!$C$87:$BI$87</c:f>
              <c:numCache>
                <c:formatCode>0.0%</c:formatCode>
                <c:ptCount val="59"/>
                <c:pt idx="0">
                  <c:v>6.268596892746571E-2</c:v>
                </c:pt>
                <c:pt idx="1">
                  <c:v>6.1486212063755583E-2</c:v>
                </c:pt>
                <c:pt idx="2">
                  <c:v>6.7081515552304294E-2</c:v>
                </c:pt>
                <c:pt idx="3">
                  <c:v>6.964047756564859E-2</c:v>
                </c:pt>
                <c:pt idx="4">
                  <c:v>6.1405487674347232E-2</c:v>
                </c:pt>
                <c:pt idx="5">
                  <c:v>6.0784678039347603E-2</c:v>
                </c:pt>
                <c:pt idx="6">
                  <c:v>6.2832277099753725E-2</c:v>
                </c:pt>
                <c:pt idx="7">
                  <c:v>5.474954739497917E-2</c:v>
                </c:pt>
                <c:pt idx="8">
                  <c:v>7.1025251352879293E-2</c:v>
                </c:pt>
                <c:pt idx="9">
                  <c:v>6.544094827497858E-2</c:v>
                </c:pt>
                <c:pt idx="10">
                  <c:v>7.110540544465932E-2</c:v>
                </c:pt>
                <c:pt idx="11">
                  <c:v>7.269241601661719E-2</c:v>
                </c:pt>
                <c:pt idx="12">
                  <c:v>6.8104310607534607E-2</c:v>
                </c:pt>
                <c:pt idx="13">
                  <c:v>8.8297761383241288E-2</c:v>
                </c:pt>
                <c:pt idx="14">
                  <c:v>9.3265506128913447E-2</c:v>
                </c:pt>
                <c:pt idx="15">
                  <c:v>9.5623390814091574E-2</c:v>
                </c:pt>
                <c:pt idx="16">
                  <c:v>9.4335077946091001E-2</c:v>
                </c:pt>
                <c:pt idx="17">
                  <c:v>8.8134649057922579E-2</c:v>
                </c:pt>
                <c:pt idx="18">
                  <c:v>8.4764048080160054E-2</c:v>
                </c:pt>
                <c:pt idx="19">
                  <c:v>7.8705500296522263E-2</c:v>
                </c:pt>
                <c:pt idx="20">
                  <c:v>7.0572849389111389E-2</c:v>
                </c:pt>
                <c:pt idx="21">
                  <c:v>7.3260051861757935E-2</c:v>
                </c:pt>
                <c:pt idx="22">
                  <c:v>7.1383914572941187E-2</c:v>
                </c:pt>
                <c:pt idx="23">
                  <c:v>7.4820435047012607E-2</c:v>
                </c:pt>
                <c:pt idx="24">
                  <c:v>8.4712909050827498E-2</c:v>
                </c:pt>
                <c:pt idx="25">
                  <c:v>8.3654829210448339E-2</c:v>
                </c:pt>
                <c:pt idx="26">
                  <c:v>8.8374140864755396E-2</c:v>
                </c:pt>
                <c:pt idx="27">
                  <c:v>8.8011910481291394E-2</c:v>
                </c:pt>
                <c:pt idx="28">
                  <c:v>8.7033497866625578E-2</c:v>
                </c:pt>
                <c:pt idx="29">
                  <c:v>8.7750632723129635E-2</c:v>
                </c:pt>
                <c:pt idx="30">
                  <c:v>8.4052317945987498E-2</c:v>
                </c:pt>
                <c:pt idx="31">
                  <c:v>8.2258804314733466E-2</c:v>
                </c:pt>
                <c:pt idx="32">
                  <c:v>8.5130375194947483E-2</c:v>
                </c:pt>
                <c:pt idx="33">
                  <c:v>8.7146524884219936E-2</c:v>
                </c:pt>
                <c:pt idx="34">
                  <c:v>8.1610217740602745E-2</c:v>
                </c:pt>
                <c:pt idx="35">
                  <c:v>7.8911556713598119E-2</c:v>
                </c:pt>
                <c:pt idx="36">
                  <c:v>4.9230509380293705E-2</c:v>
                </c:pt>
                <c:pt idx="37">
                  <c:v>5.8219841218041565E-2</c:v>
                </c:pt>
                <c:pt idx="38">
                  <c:v>6.4668046171126731E-2</c:v>
                </c:pt>
                <c:pt idx="39">
                  <c:v>5.9047482175358504E-2</c:v>
                </c:pt>
                <c:pt idx="40">
                  <c:v>6.3385238718675407E-2</c:v>
                </c:pt>
                <c:pt idx="41">
                  <c:v>5.7717046984006419E-2</c:v>
                </c:pt>
                <c:pt idx="42">
                  <c:v>5.9470472128744636E-2</c:v>
                </c:pt>
                <c:pt idx="43">
                  <c:v>6.3835429514366715E-2</c:v>
                </c:pt>
                <c:pt idx="44">
                  <c:v>5.9293186289521085E-2</c:v>
                </c:pt>
                <c:pt idx="45">
                  <c:v>6.0647142097466022E-2</c:v>
                </c:pt>
                <c:pt idx="46">
                  <c:v>6.6597248749064961E-2</c:v>
                </c:pt>
                <c:pt idx="47">
                  <c:v>6.3732516975792824E-2</c:v>
                </c:pt>
                <c:pt idx="48">
                  <c:v>5.9551676112218621E-2</c:v>
                </c:pt>
                <c:pt idx="49">
                  <c:v>5.9237714107543533E-2</c:v>
                </c:pt>
                <c:pt idx="50">
                  <c:v>5.6600473254396481E-2</c:v>
                </c:pt>
                <c:pt idx="51">
                  <c:v>6.5167790569749057E-2</c:v>
                </c:pt>
                <c:pt idx="52">
                  <c:v>6.009853418866544E-2</c:v>
                </c:pt>
                <c:pt idx="53">
                  <c:v>5.8415041796342299E-2</c:v>
                </c:pt>
                <c:pt idx="54">
                  <c:v>6.7152512983087359E-2</c:v>
                </c:pt>
                <c:pt idx="55">
                  <c:v>7.8870611463411497E-2</c:v>
                </c:pt>
                <c:pt idx="56">
                  <c:v>9.4171995268906433E-2</c:v>
                </c:pt>
                <c:pt idx="57">
                  <c:v>0.10734016480146005</c:v>
                </c:pt>
                <c:pt idx="58">
                  <c:v>0.10813870601374638</c:v>
                </c:pt>
              </c:numCache>
            </c:numRef>
          </c:val>
          <c:smooth val="0"/>
          <c:extLst>
            <c:ext xmlns:c16="http://schemas.microsoft.com/office/drawing/2014/chart" uri="{C3380CC4-5D6E-409C-BE32-E72D297353CC}">
              <c16:uniqueId val="{00000001-BED6-412E-AB64-517F833AD4AB}"/>
            </c:ext>
          </c:extLst>
        </c:ser>
        <c:ser>
          <c:idx val="2"/>
          <c:order val="2"/>
          <c:tx>
            <c:strRef>
              <c:f>TdR_07!$B$88</c:f>
              <c:strCache>
                <c:ptCount val="1"/>
                <c:pt idx="0">
                  <c:v>Construction</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TdR_07!$C$88:$BI$88</c:f>
              <c:numCache>
                <c:formatCode>0.0%</c:formatCode>
                <c:ptCount val="59"/>
                <c:pt idx="0">
                  <c:v>4.0055709930711829E-2</c:v>
                </c:pt>
                <c:pt idx="1">
                  <c:v>3.7816788269301516E-2</c:v>
                </c:pt>
                <c:pt idx="2">
                  <c:v>3.8183758626727723E-2</c:v>
                </c:pt>
                <c:pt idx="3">
                  <c:v>3.8232455139041416E-2</c:v>
                </c:pt>
                <c:pt idx="4">
                  <c:v>3.9683982750485569E-2</c:v>
                </c:pt>
                <c:pt idx="5">
                  <c:v>3.6798934442754304E-2</c:v>
                </c:pt>
                <c:pt idx="6">
                  <c:v>3.6358898756323657E-2</c:v>
                </c:pt>
                <c:pt idx="7">
                  <c:v>3.8416084230136781E-2</c:v>
                </c:pt>
                <c:pt idx="8">
                  <c:v>3.5784661351856734E-2</c:v>
                </c:pt>
                <c:pt idx="9">
                  <c:v>3.5830556229627747E-2</c:v>
                </c:pt>
                <c:pt idx="10">
                  <c:v>3.4304367129052986E-2</c:v>
                </c:pt>
                <c:pt idx="11">
                  <c:v>3.3764090567332219E-2</c:v>
                </c:pt>
                <c:pt idx="12">
                  <c:v>3.5747490842632623E-2</c:v>
                </c:pt>
                <c:pt idx="13">
                  <c:v>3.3897562889864043E-2</c:v>
                </c:pt>
                <c:pt idx="14">
                  <c:v>3.22968910190162E-2</c:v>
                </c:pt>
                <c:pt idx="15">
                  <c:v>2.9293380649609103E-2</c:v>
                </c:pt>
                <c:pt idx="16">
                  <c:v>2.6787610666992843E-2</c:v>
                </c:pt>
                <c:pt idx="17">
                  <c:v>2.6131895336768116E-2</c:v>
                </c:pt>
                <c:pt idx="18">
                  <c:v>2.8134361692829381E-2</c:v>
                </c:pt>
                <c:pt idx="19">
                  <c:v>3.127899470835438E-2</c:v>
                </c:pt>
                <c:pt idx="20">
                  <c:v>2.6211185464622946E-2</c:v>
                </c:pt>
                <c:pt idx="21">
                  <c:v>3.1089401735737366E-2</c:v>
                </c:pt>
                <c:pt idx="22">
                  <c:v>3.2925595283030067E-2</c:v>
                </c:pt>
                <c:pt idx="23">
                  <c:v>3.3562644342456947E-2</c:v>
                </c:pt>
                <c:pt idx="24">
                  <c:v>3.9693216514758427E-2</c:v>
                </c:pt>
                <c:pt idx="25">
                  <c:v>3.7466997856618556E-2</c:v>
                </c:pt>
                <c:pt idx="26">
                  <c:v>3.8326186775137314E-2</c:v>
                </c:pt>
                <c:pt idx="27">
                  <c:v>4.2884707635477123E-2</c:v>
                </c:pt>
                <c:pt idx="28">
                  <c:v>4.2344756973268158E-2</c:v>
                </c:pt>
                <c:pt idx="29">
                  <c:v>4.2957886375580082E-2</c:v>
                </c:pt>
                <c:pt idx="30">
                  <c:v>4.6554236899324739E-2</c:v>
                </c:pt>
                <c:pt idx="31">
                  <c:v>5.0776191816791945E-2</c:v>
                </c:pt>
                <c:pt idx="32">
                  <c:v>5.551985263147572E-2</c:v>
                </c:pt>
                <c:pt idx="33">
                  <c:v>5.9920417952816954E-2</c:v>
                </c:pt>
                <c:pt idx="34">
                  <c:v>5.4506039433678891E-2</c:v>
                </c:pt>
                <c:pt idx="35">
                  <c:v>4.9745210939483309E-2</c:v>
                </c:pt>
                <c:pt idx="36">
                  <c:v>1.5422010922184598E-2</c:v>
                </c:pt>
                <c:pt idx="37">
                  <c:v>3.2075654028077209E-2</c:v>
                </c:pt>
                <c:pt idx="38">
                  <c:v>3.9413981175794262E-2</c:v>
                </c:pt>
                <c:pt idx="39">
                  <c:v>4.1187898248448158E-2</c:v>
                </c:pt>
                <c:pt idx="40">
                  <c:v>3.5325714857485403E-2</c:v>
                </c:pt>
                <c:pt idx="41">
                  <c:v>3.0973375843824355E-2</c:v>
                </c:pt>
                <c:pt idx="42">
                  <c:v>2.9381240294198814E-2</c:v>
                </c:pt>
                <c:pt idx="43">
                  <c:v>2.9064434524577253E-2</c:v>
                </c:pt>
                <c:pt idx="44">
                  <c:v>3.1317924540875675E-2</c:v>
                </c:pt>
                <c:pt idx="45">
                  <c:v>2.8003487537051574E-2</c:v>
                </c:pt>
                <c:pt idx="46">
                  <c:v>3.1631615138122279E-2</c:v>
                </c:pt>
                <c:pt idx="47">
                  <c:v>3.5173215755687957E-2</c:v>
                </c:pt>
                <c:pt idx="48">
                  <c:v>3.3859907989866926E-2</c:v>
                </c:pt>
                <c:pt idx="49">
                  <c:v>3.0443301756770843E-2</c:v>
                </c:pt>
                <c:pt idx="50">
                  <c:v>2.7675292260891073E-2</c:v>
                </c:pt>
                <c:pt idx="51">
                  <c:v>2.8331799673311904E-2</c:v>
                </c:pt>
                <c:pt idx="52">
                  <c:v>2.7446525962444165E-2</c:v>
                </c:pt>
                <c:pt idx="53">
                  <c:v>2.5609122719039069E-2</c:v>
                </c:pt>
                <c:pt idx="54">
                  <c:v>2.6952835751484782E-2</c:v>
                </c:pt>
                <c:pt idx="55">
                  <c:v>2.5518493893903708E-2</c:v>
                </c:pt>
                <c:pt idx="56">
                  <c:v>2.3692089198057882E-2</c:v>
                </c:pt>
                <c:pt idx="57">
                  <c:v>2.6658126093257316E-2</c:v>
                </c:pt>
                <c:pt idx="58">
                  <c:v>2.9354652590483216E-2</c:v>
                </c:pt>
              </c:numCache>
            </c:numRef>
          </c:val>
          <c:smooth val="0"/>
          <c:extLst>
            <c:ext xmlns:c16="http://schemas.microsoft.com/office/drawing/2014/chart" uri="{C3380CC4-5D6E-409C-BE32-E72D297353CC}">
              <c16:uniqueId val="{00000002-BED6-412E-AB64-517F833AD4AB}"/>
            </c:ext>
          </c:extLst>
        </c:ser>
        <c:ser>
          <c:idx val="3"/>
          <c:order val="3"/>
          <c:tx>
            <c:strRef>
              <c:f>TdR_07!$B$89</c:f>
              <c:strCache>
                <c:ptCount val="1"/>
                <c:pt idx="0">
                  <c:v>Tertiaire marchand</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TdR_07!$C$89:$BI$89</c:f>
              <c:numCache>
                <c:formatCode>0.0%</c:formatCode>
                <c:ptCount val="59"/>
                <c:pt idx="0">
                  <c:v>8.2600171896619282E-3</c:v>
                </c:pt>
                <c:pt idx="1">
                  <c:v>8.9533394891666666E-3</c:v>
                </c:pt>
                <c:pt idx="2">
                  <c:v>8.577783278126137E-3</c:v>
                </c:pt>
                <c:pt idx="3">
                  <c:v>8.1055383023722685E-3</c:v>
                </c:pt>
                <c:pt idx="4">
                  <c:v>9.4126892890561264E-3</c:v>
                </c:pt>
                <c:pt idx="5">
                  <c:v>8.177030685539835E-3</c:v>
                </c:pt>
                <c:pt idx="6">
                  <c:v>8.1419686895649879E-3</c:v>
                </c:pt>
                <c:pt idx="7">
                  <c:v>7.065901636756979E-3</c:v>
                </c:pt>
                <c:pt idx="8">
                  <c:v>7.8789254584239223E-3</c:v>
                </c:pt>
                <c:pt idx="9">
                  <c:v>6.8473995740420185E-3</c:v>
                </c:pt>
                <c:pt idx="10">
                  <c:v>6.6328364854431089E-3</c:v>
                </c:pt>
                <c:pt idx="11">
                  <c:v>6.7525776736814596E-3</c:v>
                </c:pt>
                <c:pt idx="12">
                  <c:v>6.6059509960963375E-3</c:v>
                </c:pt>
                <c:pt idx="13">
                  <c:v>6.5328800537276842E-3</c:v>
                </c:pt>
                <c:pt idx="14">
                  <c:v>6.2517193135758365E-3</c:v>
                </c:pt>
                <c:pt idx="15">
                  <c:v>6.9729669526887609E-3</c:v>
                </c:pt>
                <c:pt idx="16">
                  <c:v>8.4514129999391039E-3</c:v>
                </c:pt>
                <c:pt idx="17">
                  <c:v>8.4364254217766058E-3</c:v>
                </c:pt>
                <c:pt idx="18">
                  <c:v>8.0487975473472109E-3</c:v>
                </c:pt>
                <c:pt idx="19">
                  <c:v>8.7460109866453542E-3</c:v>
                </c:pt>
                <c:pt idx="20">
                  <c:v>8.6371351431328326E-3</c:v>
                </c:pt>
                <c:pt idx="21">
                  <c:v>9.4116747201866448E-3</c:v>
                </c:pt>
                <c:pt idx="22">
                  <c:v>9.2826300256725596E-3</c:v>
                </c:pt>
                <c:pt idx="23">
                  <c:v>1.0890309194767564E-2</c:v>
                </c:pt>
                <c:pt idx="24">
                  <c:v>1.2345720963675569E-2</c:v>
                </c:pt>
                <c:pt idx="25">
                  <c:v>1.1869683039910013E-2</c:v>
                </c:pt>
                <c:pt idx="26">
                  <c:v>1.3291455039055183E-2</c:v>
                </c:pt>
                <c:pt idx="27">
                  <c:v>1.3029038573029015E-2</c:v>
                </c:pt>
                <c:pt idx="28">
                  <c:v>1.3167067410879174E-2</c:v>
                </c:pt>
                <c:pt idx="29">
                  <c:v>1.3722817153452081E-2</c:v>
                </c:pt>
                <c:pt idx="30">
                  <c:v>1.4937366799116046E-2</c:v>
                </c:pt>
                <c:pt idx="31">
                  <c:v>1.4761595533227194E-2</c:v>
                </c:pt>
                <c:pt idx="32">
                  <c:v>1.2942503967573194E-2</c:v>
                </c:pt>
                <c:pt idx="33">
                  <c:v>1.4261020722937211E-2</c:v>
                </c:pt>
                <c:pt idx="34">
                  <c:v>1.4870371840576753E-2</c:v>
                </c:pt>
                <c:pt idx="35">
                  <c:v>1.5201638434873141E-2</c:v>
                </c:pt>
                <c:pt idx="36">
                  <c:v>1.1727852979749145E-2</c:v>
                </c:pt>
                <c:pt idx="37">
                  <c:v>1.4711653096706367E-2</c:v>
                </c:pt>
                <c:pt idx="38">
                  <c:v>1.4590454853719025E-2</c:v>
                </c:pt>
                <c:pt idx="39">
                  <c:v>1.4102490607746094E-2</c:v>
                </c:pt>
                <c:pt idx="40">
                  <c:v>1.4255717933924633E-2</c:v>
                </c:pt>
                <c:pt idx="41">
                  <c:v>1.4075961005753821E-2</c:v>
                </c:pt>
                <c:pt idx="42">
                  <c:v>1.4615027718640081E-2</c:v>
                </c:pt>
                <c:pt idx="43">
                  <c:v>1.4753037464599264E-2</c:v>
                </c:pt>
                <c:pt idx="44">
                  <c:v>1.4959498902838479E-2</c:v>
                </c:pt>
                <c:pt idx="45">
                  <c:v>1.5044196708872901E-2</c:v>
                </c:pt>
                <c:pt idx="46">
                  <c:v>1.442533807733107E-2</c:v>
                </c:pt>
                <c:pt idx="47">
                  <c:v>1.4606500681075569E-2</c:v>
                </c:pt>
                <c:pt idx="48">
                  <c:v>1.4070374538152615E-2</c:v>
                </c:pt>
                <c:pt idx="49">
                  <c:v>1.2757917875227794E-2</c:v>
                </c:pt>
                <c:pt idx="50">
                  <c:v>1.3197957780423845E-2</c:v>
                </c:pt>
                <c:pt idx="51">
                  <c:v>1.430085735519347E-2</c:v>
                </c:pt>
                <c:pt idx="52">
                  <c:v>1.3261014005181548E-2</c:v>
                </c:pt>
                <c:pt idx="53">
                  <c:v>1.1983374576958227E-2</c:v>
                </c:pt>
                <c:pt idx="54">
                  <c:v>1.2723106412569043E-2</c:v>
                </c:pt>
                <c:pt idx="55">
                  <c:v>1.2660925808188896E-2</c:v>
                </c:pt>
                <c:pt idx="56">
                  <c:v>1.1250213292510566E-2</c:v>
                </c:pt>
                <c:pt idx="57">
                  <c:v>1.0921150513612933E-2</c:v>
                </c:pt>
                <c:pt idx="58">
                  <c:v>1.0229046172201233E-2</c:v>
                </c:pt>
              </c:numCache>
            </c:numRef>
          </c:val>
          <c:smooth val="0"/>
          <c:extLst>
            <c:ext xmlns:c16="http://schemas.microsoft.com/office/drawing/2014/chart" uri="{C3380CC4-5D6E-409C-BE32-E72D297353CC}">
              <c16:uniqueId val="{00000003-BED6-412E-AB64-517F833AD4AB}"/>
            </c:ext>
          </c:extLst>
        </c:ser>
        <c:ser>
          <c:idx val="4"/>
          <c:order val="4"/>
          <c:tx>
            <c:strRef>
              <c:f>TdR_07!$B$90</c:f>
              <c:strCache>
                <c:ptCount val="1"/>
                <c:pt idx="0">
                  <c:v>Tertiaire non marchand</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TdR_07!$C$90:$BI$90</c:f>
              <c:numCache>
                <c:formatCode>0.0%</c:formatCode>
                <c:ptCount val="59"/>
                <c:pt idx="0">
                  <c:v>1.2193923187754103E-4</c:v>
                </c:pt>
                <c:pt idx="1">
                  <c:v>1.1891588943093003E-4</c:v>
                </c:pt>
                <c:pt idx="2">
                  <c:v>2.7828977177484193E-4</c:v>
                </c:pt>
                <c:pt idx="3">
                  <c:v>1.6316066373866635E-4</c:v>
                </c:pt>
                <c:pt idx="4">
                  <c:v>1.0971142370158941E-4</c:v>
                </c:pt>
                <c:pt idx="5">
                  <c:v>1.0638478383781774E-4</c:v>
                </c:pt>
                <c:pt idx="6">
                  <c:v>2.3519155243565342E-4</c:v>
                </c:pt>
                <c:pt idx="7">
                  <c:v>2.2194836661075881E-4</c:v>
                </c:pt>
                <c:pt idx="8">
                  <c:v>6.9119292989073514E-5</c:v>
                </c:pt>
                <c:pt idx="9">
                  <c:v>1.7655436000810467E-4</c:v>
                </c:pt>
                <c:pt idx="10">
                  <c:v>1.6748637588912758E-4</c:v>
                </c:pt>
                <c:pt idx="11">
                  <c:v>2.296447955273348E-4</c:v>
                </c:pt>
                <c:pt idx="12">
                  <c:v>5.642871479314785E-4</c:v>
                </c:pt>
                <c:pt idx="13">
                  <c:v>3.3246471174021649E-4</c:v>
                </c:pt>
                <c:pt idx="14">
                  <c:v>1.4457851672622428E-4</c:v>
                </c:pt>
                <c:pt idx="15">
                  <c:v>2.3496471462244048E-4</c:v>
                </c:pt>
                <c:pt idx="16">
                  <c:v>2.4916124526343361E-4</c:v>
                </c:pt>
                <c:pt idx="17">
                  <c:v>2.0573935440321999E-4</c:v>
                </c:pt>
                <c:pt idx="18">
                  <c:v>3.6840231180407154E-4</c:v>
                </c:pt>
                <c:pt idx="19">
                  <c:v>3.3367673027913207E-4</c:v>
                </c:pt>
                <c:pt idx="20">
                  <c:v>2.2586207217832439E-4</c:v>
                </c:pt>
                <c:pt idx="21">
                  <c:v>1.1866918514753841E-4</c:v>
                </c:pt>
                <c:pt idx="22">
                  <c:v>8.7983305245189464E-5</c:v>
                </c:pt>
                <c:pt idx="23">
                  <c:v>1.659717017919398E-4</c:v>
                </c:pt>
                <c:pt idx="24">
                  <c:v>1.7097611907991757E-4</c:v>
                </c:pt>
                <c:pt idx="25">
                  <c:v>2.2423040386788891E-4</c:v>
                </c:pt>
                <c:pt idx="26">
                  <c:v>2.6645485491250988E-4</c:v>
                </c:pt>
                <c:pt idx="27">
                  <c:v>3.3377308730355918E-4</c:v>
                </c:pt>
                <c:pt idx="28">
                  <c:v>3.3849584067215799E-4</c:v>
                </c:pt>
                <c:pt idx="29">
                  <c:v>2.7319224696642193E-4</c:v>
                </c:pt>
                <c:pt idx="30">
                  <c:v>2.6063018821875604E-4</c:v>
                </c:pt>
                <c:pt idx="31">
                  <c:v>4.0746478634271242E-4</c:v>
                </c:pt>
                <c:pt idx="32">
                  <c:v>2.1742534088072156E-4</c:v>
                </c:pt>
                <c:pt idx="33">
                  <c:v>1.9726207091667956E-4</c:v>
                </c:pt>
                <c:pt idx="34">
                  <c:v>4.8056986852472119E-4</c:v>
                </c:pt>
                <c:pt idx="35">
                  <c:v>2.6877695511682735E-4</c:v>
                </c:pt>
                <c:pt idx="36">
                  <c:v>1.5201645933074753E-4</c:v>
                </c:pt>
                <c:pt idx="37">
                  <c:v>1.9249117281770588E-4</c:v>
                </c:pt>
                <c:pt idx="38">
                  <c:v>1.9217657096559543E-4</c:v>
                </c:pt>
                <c:pt idx="39">
                  <c:v>2.9762935795149629E-4</c:v>
                </c:pt>
                <c:pt idx="40">
                  <c:v>3.4165062182503882E-4</c:v>
                </c:pt>
                <c:pt idx="41">
                  <c:v>2.7162613175232017E-4</c:v>
                </c:pt>
                <c:pt idx="42">
                  <c:v>2.6172882169376433E-4</c:v>
                </c:pt>
                <c:pt idx="43">
                  <c:v>6.3165365525523021E-4</c:v>
                </c:pt>
                <c:pt idx="44">
                  <c:v>5.8164556714464266E-4</c:v>
                </c:pt>
                <c:pt idx="45">
                  <c:v>5.3865818320404093E-4</c:v>
                </c:pt>
                <c:pt idx="46">
                  <c:v>3.1698220499493796E-4</c:v>
                </c:pt>
                <c:pt idx="47">
                  <c:v>4.1320149880984524E-4</c:v>
                </c:pt>
                <c:pt idx="48">
                  <c:v>4.8632509109555863E-4</c:v>
                </c:pt>
                <c:pt idx="49">
                  <c:v>4.5241232192431502E-4</c:v>
                </c:pt>
                <c:pt idx="50">
                  <c:v>3.6544596221166857E-4</c:v>
                </c:pt>
                <c:pt idx="51">
                  <c:v>3.7821764815167608E-4</c:v>
                </c:pt>
                <c:pt idx="52">
                  <c:v>6.0357221931866872E-4</c:v>
                </c:pt>
                <c:pt idx="53">
                  <c:v>6.2519492122638525E-4</c:v>
                </c:pt>
                <c:pt idx="54">
                  <c:v>5.1147967052140144E-4</c:v>
                </c:pt>
                <c:pt idx="55">
                  <c:v>3.5220154342425016E-4</c:v>
                </c:pt>
                <c:pt idx="56">
                  <c:v>5.8211457096908853E-4</c:v>
                </c:pt>
                <c:pt idx="57">
                  <c:v>3.4123577277163537E-4</c:v>
                </c:pt>
                <c:pt idx="58">
                  <c:v>5.6130363631815656E-4</c:v>
                </c:pt>
              </c:numCache>
            </c:numRef>
          </c:val>
          <c:smooth val="0"/>
          <c:extLst>
            <c:ext xmlns:c16="http://schemas.microsoft.com/office/drawing/2014/chart" uri="{C3380CC4-5D6E-409C-BE32-E72D297353CC}">
              <c16:uniqueId val="{00000004-BED6-412E-AB64-517F833AD4AB}"/>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TdR_07!$C$86:$BJ$86</c:f>
              <c:numCache>
                <c:formatCode>0.0%</c:formatCode>
                <c:ptCount val="60"/>
                <c:pt idx="0">
                  <c:v>1.0402035027640149E-2</c:v>
                </c:pt>
                <c:pt idx="1">
                  <c:v>6.998264302479261E-3</c:v>
                </c:pt>
                <c:pt idx="2">
                  <c:v>3.8440472581813506E-3</c:v>
                </c:pt>
                <c:pt idx="3">
                  <c:v>5.895200597243474E-3</c:v>
                </c:pt>
                <c:pt idx="4">
                  <c:v>3.528725061149149E-3</c:v>
                </c:pt>
                <c:pt idx="5">
                  <c:v>5.0029682108968226E-3</c:v>
                </c:pt>
                <c:pt idx="6">
                  <c:v>3.6392401457487041E-3</c:v>
                </c:pt>
                <c:pt idx="7">
                  <c:v>2.3861630115450958E-3</c:v>
                </c:pt>
                <c:pt idx="8">
                  <c:v>1.7091869774938789E-3</c:v>
                </c:pt>
                <c:pt idx="9">
                  <c:v>5.1928736672252999E-3</c:v>
                </c:pt>
                <c:pt idx="10">
                  <c:v>3.7139409331442539E-3</c:v>
                </c:pt>
                <c:pt idx="11">
                  <c:v>5.250739593228501E-3</c:v>
                </c:pt>
                <c:pt idx="12">
                  <c:v>6.0019334394754891E-3</c:v>
                </c:pt>
                <c:pt idx="13">
                  <c:v>1.1554855687956635E-2</c:v>
                </c:pt>
                <c:pt idx="14">
                  <c:v>1.0900562921486565E-2</c:v>
                </c:pt>
                <c:pt idx="15">
                  <c:v>4.5956712160884917E-3</c:v>
                </c:pt>
                <c:pt idx="16">
                  <c:v>5.064401679362395E-3</c:v>
                </c:pt>
                <c:pt idx="17">
                  <c:v>3.6438955367803171E-3</c:v>
                </c:pt>
                <c:pt idx="18">
                  <c:v>2.9676613174184343E-3</c:v>
                </c:pt>
                <c:pt idx="19">
                  <c:v>1.7909948250166025E-3</c:v>
                </c:pt>
                <c:pt idx="20">
                  <c:v>3.5656919092937646E-3</c:v>
                </c:pt>
                <c:pt idx="21">
                  <c:v>1.7868960537932663E-3</c:v>
                </c:pt>
                <c:pt idx="22">
                  <c:v>4.809854662768921E-3</c:v>
                </c:pt>
                <c:pt idx="23">
                  <c:v>2.4471352627393485E-3</c:v>
                </c:pt>
                <c:pt idx="24">
                  <c:v>2.7300123403068183E-3</c:v>
                </c:pt>
                <c:pt idx="25">
                  <c:v>5.1053231312845051E-3</c:v>
                </c:pt>
                <c:pt idx="26">
                  <c:v>2.1565844356166122E-3</c:v>
                </c:pt>
                <c:pt idx="27">
                  <c:v>8.9419213838380965E-4</c:v>
                </c:pt>
                <c:pt idx="28">
                  <c:v>5.6415438466051529E-3</c:v>
                </c:pt>
                <c:pt idx="29">
                  <c:v>7.1048151803461967E-3</c:v>
                </c:pt>
                <c:pt idx="30">
                  <c:v>4.1405153563028475E-3</c:v>
                </c:pt>
                <c:pt idx="31">
                  <c:v>2.4278014545862613E-3</c:v>
                </c:pt>
                <c:pt idx="32">
                  <c:v>5.5823514140941272E-3</c:v>
                </c:pt>
                <c:pt idx="33">
                  <c:v>1.5609188231318779E-3</c:v>
                </c:pt>
                <c:pt idx="34">
                  <c:v>1.019071198581733E-2</c:v>
                </c:pt>
                <c:pt idx="35">
                  <c:v>2.6525720577265047E-3</c:v>
                </c:pt>
                <c:pt idx="36">
                  <c:v>1.5232281020960423E-3</c:v>
                </c:pt>
                <c:pt idx="37">
                  <c:v>2.6300683736365802E-3</c:v>
                </c:pt>
                <c:pt idx="38">
                  <c:v>1.9605980373945692E-3</c:v>
                </c:pt>
                <c:pt idx="39">
                  <c:v>3.9129967374600567E-3</c:v>
                </c:pt>
                <c:pt idx="40">
                  <c:v>6.0208333159321673E-3</c:v>
                </c:pt>
                <c:pt idx="41">
                  <c:v>1.4585447113678956E-3</c:v>
                </c:pt>
                <c:pt idx="42">
                  <c:v>4.0621863098816539E-3</c:v>
                </c:pt>
                <c:pt idx="43">
                  <c:v>4.6882052244728439E-3</c:v>
                </c:pt>
                <c:pt idx="44">
                  <c:v>3.8267740136234316E-3</c:v>
                </c:pt>
                <c:pt idx="45">
                  <c:v>4.0344984691603808E-3</c:v>
                </c:pt>
                <c:pt idx="46">
                  <c:v>1.6102850267843379E-3</c:v>
                </c:pt>
                <c:pt idx="47">
                  <c:v>3.6468634728632258E-3</c:v>
                </c:pt>
                <c:pt idx="48">
                  <c:v>3.3697345012080192E-3</c:v>
                </c:pt>
                <c:pt idx="49">
                  <c:v>2.3291575222985457E-3</c:v>
                </c:pt>
                <c:pt idx="50">
                  <c:v>2.2427174235839079E-3</c:v>
                </c:pt>
                <c:pt idx="51">
                  <c:v>5.8201242510305196E-4</c:v>
                </c:pt>
                <c:pt idx="52">
                  <c:v>1.1242970318318646E-3</c:v>
                </c:pt>
                <c:pt idx="53">
                  <c:v>5.0446220595735409E-3</c:v>
                </c:pt>
                <c:pt idx="54">
                  <c:v>3.4953958792457384E-3</c:v>
                </c:pt>
                <c:pt idx="55">
                  <c:v>3.6153283658537706E-3</c:v>
                </c:pt>
                <c:pt idx="56">
                  <c:v>3.1688164057109571E-3</c:v>
                </c:pt>
                <c:pt idx="57">
                  <c:v>4.6181778268684142E-3</c:v>
                </c:pt>
                <c:pt idx="58">
                  <c:v>1.5958735145516008E-3</c:v>
                </c:pt>
                <c:pt idx="59">
                  <c:v>1.9357083241282819E-3</c:v>
                </c:pt>
              </c:numCache>
            </c:numRef>
          </c:val>
          <c:smooth val="0"/>
          <c:extLst>
            <c:ext xmlns:c16="http://schemas.microsoft.com/office/drawing/2014/chart" uri="{C3380CC4-5D6E-409C-BE32-E72D297353CC}">
              <c16:uniqueId val="{00000000-7A9B-4D1A-8C84-C02FE9174480}"/>
            </c:ext>
          </c:extLst>
        </c:ser>
        <c:ser>
          <c:idx val="1"/>
          <c:order val="1"/>
          <c:tx>
            <c:strRef>
              <c:f>TdR_07!$B$87</c:f>
              <c:strCache>
                <c:ptCount val="1"/>
                <c:pt idx="0">
                  <c:v>Industrie</c:v>
                </c:pt>
              </c:strCache>
            </c:strRef>
          </c:tx>
          <c:marker>
            <c:symbol val="none"/>
          </c:marker>
          <c:cat>
            <c:strRef>
              <c:f>TdR_07!$C$85:$BJ$85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TdR_07!$C$87:$BJ$87</c:f>
              <c:numCache>
                <c:formatCode>0.0%</c:formatCode>
                <c:ptCount val="60"/>
                <c:pt idx="0">
                  <c:v>6.268596892746571E-2</c:v>
                </c:pt>
                <c:pt idx="1">
                  <c:v>6.1486212063755583E-2</c:v>
                </c:pt>
                <c:pt idx="2">
                  <c:v>6.7081515552304294E-2</c:v>
                </c:pt>
                <c:pt idx="3">
                  <c:v>6.964047756564859E-2</c:v>
                </c:pt>
                <c:pt idx="4">
                  <c:v>6.1405487674347232E-2</c:v>
                </c:pt>
                <c:pt idx="5">
                  <c:v>6.0784678039347603E-2</c:v>
                </c:pt>
                <c:pt idx="6">
                  <c:v>6.2832277099753725E-2</c:v>
                </c:pt>
                <c:pt idx="7">
                  <c:v>5.474954739497917E-2</c:v>
                </c:pt>
                <c:pt idx="8">
                  <c:v>7.1025251352879293E-2</c:v>
                </c:pt>
                <c:pt idx="9">
                  <c:v>6.544094827497858E-2</c:v>
                </c:pt>
                <c:pt idx="10">
                  <c:v>7.110540544465932E-2</c:v>
                </c:pt>
                <c:pt idx="11">
                  <c:v>7.269241601661719E-2</c:v>
                </c:pt>
                <c:pt idx="12">
                  <c:v>6.8104310607534607E-2</c:v>
                </c:pt>
                <c:pt idx="13">
                  <c:v>8.8297761383241288E-2</c:v>
                </c:pt>
                <c:pt idx="14">
                  <c:v>9.3265506128913447E-2</c:v>
                </c:pt>
                <c:pt idx="15">
                  <c:v>9.5623390814091574E-2</c:v>
                </c:pt>
                <c:pt idx="16">
                  <c:v>9.4335077946091001E-2</c:v>
                </c:pt>
                <c:pt idx="17">
                  <c:v>8.8134649057922579E-2</c:v>
                </c:pt>
                <c:pt idx="18">
                  <c:v>8.4764048080160054E-2</c:v>
                </c:pt>
                <c:pt idx="19">
                  <c:v>7.8705500296522263E-2</c:v>
                </c:pt>
                <c:pt idx="20">
                  <c:v>7.0572849389111389E-2</c:v>
                </c:pt>
                <c:pt idx="21">
                  <c:v>7.3260051861757935E-2</c:v>
                </c:pt>
                <c:pt idx="22">
                  <c:v>7.1383914572941187E-2</c:v>
                </c:pt>
                <c:pt idx="23">
                  <c:v>7.4820435047012607E-2</c:v>
                </c:pt>
                <c:pt idx="24">
                  <c:v>8.4712909050827498E-2</c:v>
                </c:pt>
                <c:pt idx="25">
                  <c:v>8.3654829210448339E-2</c:v>
                </c:pt>
                <c:pt idx="26">
                  <c:v>8.8374140864755396E-2</c:v>
                </c:pt>
                <c:pt idx="27">
                  <c:v>8.8011910481291394E-2</c:v>
                </c:pt>
                <c:pt idx="28">
                  <c:v>8.7033497866625578E-2</c:v>
                </c:pt>
                <c:pt idx="29">
                  <c:v>8.7750632723129635E-2</c:v>
                </c:pt>
                <c:pt idx="30">
                  <c:v>8.4052317945987498E-2</c:v>
                </c:pt>
                <c:pt idx="31">
                  <c:v>8.2258804314733466E-2</c:v>
                </c:pt>
                <c:pt idx="32">
                  <c:v>8.5130375194947483E-2</c:v>
                </c:pt>
                <c:pt idx="33">
                  <c:v>8.7146524884219936E-2</c:v>
                </c:pt>
                <c:pt idx="34">
                  <c:v>8.1610217740602745E-2</c:v>
                </c:pt>
                <c:pt idx="35">
                  <c:v>7.8911556713598119E-2</c:v>
                </c:pt>
                <c:pt idx="36">
                  <c:v>4.9230509380293705E-2</c:v>
                </c:pt>
                <c:pt idx="37">
                  <c:v>5.8219841218041565E-2</c:v>
                </c:pt>
                <c:pt idx="38">
                  <c:v>6.4668046171126731E-2</c:v>
                </c:pt>
                <c:pt idx="39">
                  <c:v>5.9047482175358504E-2</c:v>
                </c:pt>
                <c:pt idx="40">
                  <c:v>6.3385238718675407E-2</c:v>
                </c:pt>
                <c:pt idx="41">
                  <c:v>5.7717046984006419E-2</c:v>
                </c:pt>
                <c:pt idx="42">
                  <c:v>5.9470472128744636E-2</c:v>
                </c:pt>
                <c:pt idx="43">
                  <c:v>6.3835429514366715E-2</c:v>
                </c:pt>
                <c:pt idx="44">
                  <c:v>5.9293186289521085E-2</c:v>
                </c:pt>
                <c:pt idx="45">
                  <c:v>6.0647142097466022E-2</c:v>
                </c:pt>
                <c:pt idx="46">
                  <c:v>6.6597248749064961E-2</c:v>
                </c:pt>
                <c:pt idx="47">
                  <c:v>6.3732516975792824E-2</c:v>
                </c:pt>
                <c:pt idx="48">
                  <c:v>5.9551676112218621E-2</c:v>
                </c:pt>
                <c:pt idx="49">
                  <c:v>5.9237714107543533E-2</c:v>
                </c:pt>
                <c:pt idx="50">
                  <c:v>5.6600473254396481E-2</c:v>
                </c:pt>
                <c:pt idx="51">
                  <c:v>6.5167790569749057E-2</c:v>
                </c:pt>
                <c:pt idx="52">
                  <c:v>6.009853418866544E-2</c:v>
                </c:pt>
                <c:pt idx="53">
                  <c:v>5.8415041796342299E-2</c:v>
                </c:pt>
                <c:pt idx="54">
                  <c:v>6.7152512983087359E-2</c:v>
                </c:pt>
                <c:pt idx="55">
                  <c:v>7.8870611463411497E-2</c:v>
                </c:pt>
                <c:pt idx="56">
                  <c:v>9.4171995268906433E-2</c:v>
                </c:pt>
                <c:pt idx="57">
                  <c:v>0.10734016480146005</c:v>
                </c:pt>
                <c:pt idx="58">
                  <c:v>0.10813870601374638</c:v>
                </c:pt>
                <c:pt idx="59">
                  <c:v>0.10302274449032739</c:v>
                </c:pt>
              </c:numCache>
            </c:numRef>
          </c:val>
          <c:smooth val="0"/>
          <c:extLst>
            <c:ext xmlns:c16="http://schemas.microsoft.com/office/drawing/2014/chart" uri="{C3380CC4-5D6E-409C-BE32-E72D297353CC}">
              <c16:uniqueId val="{00000001-7A9B-4D1A-8C84-C02FE9174480}"/>
            </c:ext>
          </c:extLst>
        </c:ser>
        <c:ser>
          <c:idx val="2"/>
          <c:order val="2"/>
          <c:tx>
            <c:strRef>
              <c:f>TdR_07!$B$88</c:f>
              <c:strCache>
                <c:ptCount val="1"/>
                <c:pt idx="0">
                  <c:v>Construction</c:v>
                </c:pt>
              </c:strCache>
            </c:strRef>
          </c:tx>
          <c:marker>
            <c:symbol val="none"/>
          </c:marker>
          <c:cat>
            <c:strRef>
              <c:f>TdR_07!$C$85:$BJ$85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TdR_07!$C$88:$BJ$88</c:f>
              <c:numCache>
                <c:formatCode>0.0%</c:formatCode>
                <c:ptCount val="60"/>
                <c:pt idx="0">
                  <c:v>4.0055709930711829E-2</c:v>
                </c:pt>
                <c:pt idx="1">
                  <c:v>3.7816788269301516E-2</c:v>
                </c:pt>
                <c:pt idx="2">
                  <c:v>3.8183758626727723E-2</c:v>
                </c:pt>
                <c:pt idx="3">
                  <c:v>3.8232455139041416E-2</c:v>
                </c:pt>
                <c:pt idx="4">
                  <c:v>3.9683982750485569E-2</c:v>
                </c:pt>
                <c:pt idx="5">
                  <c:v>3.6798934442754304E-2</c:v>
                </c:pt>
                <c:pt idx="6">
                  <c:v>3.6358898756323657E-2</c:v>
                </c:pt>
                <c:pt idx="7">
                  <c:v>3.8416084230136781E-2</c:v>
                </c:pt>
                <c:pt idx="8">
                  <c:v>3.5784661351856734E-2</c:v>
                </c:pt>
                <c:pt idx="9">
                  <c:v>3.5830556229627747E-2</c:v>
                </c:pt>
                <c:pt idx="10">
                  <c:v>3.4304367129052986E-2</c:v>
                </c:pt>
                <c:pt idx="11">
                  <c:v>3.3764090567332219E-2</c:v>
                </c:pt>
                <c:pt idx="12">
                  <c:v>3.5747490842632623E-2</c:v>
                </c:pt>
                <c:pt idx="13">
                  <c:v>3.3897562889864043E-2</c:v>
                </c:pt>
                <c:pt idx="14">
                  <c:v>3.22968910190162E-2</c:v>
                </c:pt>
                <c:pt idx="15">
                  <c:v>2.9293380649609103E-2</c:v>
                </c:pt>
                <c:pt idx="16">
                  <c:v>2.6787610666992843E-2</c:v>
                </c:pt>
                <c:pt idx="17">
                  <c:v>2.6131895336768116E-2</c:v>
                </c:pt>
                <c:pt idx="18">
                  <c:v>2.8134361692829381E-2</c:v>
                </c:pt>
                <c:pt idx="19">
                  <c:v>3.127899470835438E-2</c:v>
                </c:pt>
                <c:pt idx="20">
                  <c:v>2.6211185464622946E-2</c:v>
                </c:pt>
                <c:pt idx="21">
                  <c:v>3.1089401735737366E-2</c:v>
                </c:pt>
                <c:pt idx="22">
                  <c:v>3.2925595283030067E-2</c:v>
                </c:pt>
                <c:pt idx="23">
                  <c:v>3.3562644342456947E-2</c:v>
                </c:pt>
                <c:pt idx="24">
                  <c:v>3.9693216514758427E-2</c:v>
                </c:pt>
                <c:pt idx="25">
                  <c:v>3.7466997856618556E-2</c:v>
                </c:pt>
                <c:pt idx="26">
                  <c:v>3.8326186775137314E-2</c:v>
                </c:pt>
                <c:pt idx="27">
                  <c:v>4.2884707635477123E-2</c:v>
                </c:pt>
                <c:pt idx="28">
                  <c:v>4.2344756973268158E-2</c:v>
                </c:pt>
                <c:pt idx="29">
                  <c:v>4.2957886375580082E-2</c:v>
                </c:pt>
                <c:pt idx="30">
                  <c:v>4.6554236899324739E-2</c:v>
                </c:pt>
                <c:pt idx="31">
                  <c:v>5.0776191816791945E-2</c:v>
                </c:pt>
                <c:pt idx="32">
                  <c:v>5.551985263147572E-2</c:v>
                </c:pt>
                <c:pt idx="33">
                  <c:v>5.9920417952816954E-2</c:v>
                </c:pt>
                <c:pt idx="34">
                  <c:v>5.4506039433678891E-2</c:v>
                </c:pt>
                <c:pt idx="35">
                  <c:v>4.9745210939483309E-2</c:v>
                </c:pt>
                <c:pt idx="36">
                  <c:v>1.5422010922184598E-2</c:v>
                </c:pt>
                <c:pt idx="37">
                  <c:v>3.2075654028077209E-2</c:v>
                </c:pt>
                <c:pt idx="38">
                  <c:v>3.9413981175794262E-2</c:v>
                </c:pt>
                <c:pt idx="39">
                  <c:v>4.1187898248448158E-2</c:v>
                </c:pt>
                <c:pt idx="40">
                  <c:v>3.5325714857485403E-2</c:v>
                </c:pt>
                <c:pt idx="41">
                  <c:v>3.0973375843824355E-2</c:v>
                </c:pt>
                <c:pt idx="42">
                  <c:v>2.9381240294198814E-2</c:v>
                </c:pt>
                <c:pt idx="43">
                  <c:v>2.9064434524577253E-2</c:v>
                </c:pt>
                <c:pt idx="44">
                  <c:v>3.1317924540875675E-2</c:v>
                </c:pt>
                <c:pt idx="45">
                  <c:v>2.8003487537051574E-2</c:v>
                </c:pt>
                <c:pt idx="46">
                  <c:v>3.1631615138122279E-2</c:v>
                </c:pt>
                <c:pt idx="47">
                  <c:v>3.5173215755687957E-2</c:v>
                </c:pt>
                <c:pt idx="48">
                  <c:v>3.3859907989866926E-2</c:v>
                </c:pt>
                <c:pt idx="49">
                  <c:v>3.0443301756770843E-2</c:v>
                </c:pt>
                <c:pt idx="50">
                  <c:v>2.7675292260891073E-2</c:v>
                </c:pt>
                <c:pt idx="51">
                  <c:v>2.8331799673311904E-2</c:v>
                </c:pt>
                <c:pt idx="52">
                  <c:v>2.7446525962444165E-2</c:v>
                </c:pt>
                <c:pt idx="53">
                  <c:v>2.5609122719039069E-2</c:v>
                </c:pt>
                <c:pt idx="54">
                  <c:v>2.6952835751484782E-2</c:v>
                </c:pt>
                <c:pt idx="55">
                  <c:v>2.5518493893903708E-2</c:v>
                </c:pt>
                <c:pt idx="56">
                  <c:v>2.3692089198057882E-2</c:v>
                </c:pt>
                <c:pt idx="57">
                  <c:v>2.6658126093257316E-2</c:v>
                </c:pt>
                <c:pt idx="58">
                  <c:v>2.9354652590483216E-2</c:v>
                </c:pt>
                <c:pt idx="59">
                  <c:v>3.1035863606251986E-2</c:v>
                </c:pt>
              </c:numCache>
            </c:numRef>
          </c:val>
          <c:smooth val="0"/>
          <c:extLst>
            <c:ext xmlns:c16="http://schemas.microsoft.com/office/drawing/2014/chart" uri="{C3380CC4-5D6E-409C-BE32-E72D297353CC}">
              <c16:uniqueId val="{00000002-7A9B-4D1A-8C84-C02FE9174480}"/>
            </c:ext>
          </c:extLst>
        </c:ser>
        <c:ser>
          <c:idx val="3"/>
          <c:order val="3"/>
          <c:tx>
            <c:strRef>
              <c:f>TdR_07!$B$89</c:f>
              <c:strCache>
                <c:ptCount val="1"/>
                <c:pt idx="0">
                  <c:v>Tertiaire marchand</c:v>
                </c:pt>
              </c:strCache>
            </c:strRef>
          </c:tx>
          <c:marker>
            <c:symbol val="none"/>
          </c:marker>
          <c:cat>
            <c:strRef>
              <c:f>TdR_07!$C$85:$BJ$85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TdR_07!$C$89:$BJ$89</c:f>
              <c:numCache>
                <c:formatCode>0.0%</c:formatCode>
                <c:ptCount val="60"/>
                <c:pt idx="0">
                  <c:v>8.2600171896619282E-3</c:v>
                </c:pt>
                <c:pt idx="1">
                  <c:v>8.9533394891666666E-3</c:v>
                </c:pt>
                <c:pt idx="2">
                  <c:v>8.577783278126137E-3</c:v>
                </c:pt>
                <c:pt idx="3">
                  <c:v>8.1055383023722685E-3</c:v>
                </c:pt>
                <c:pt idx="4">
                  <c:v>9.4126892890561264E-3</c:v>
                </c:pt>
                <c:pt idx="5">
                  <c:v>8.177030685539835E-3</c:v>
                </c:pt>
                <c:pt idx="6">
                  <c:v>8.1419686895649879E-3</c:v>
                </c:pt>
                <c:pt idx="7">
                  <c:v>7.065901636756979E-3</c:v>
                </c:pt>
                <c:pt idx="8">
                  <c:v>7.8789254584239223E-3</c:v>
                </c:pt>
                <c:pt idx="9">
                  <c:v>6.8473995740420185E-3</c:v>
                </c:pt>
                <c:pt idx="10">
                  <c:v>6.6328364854431089E-3</c:v>
                </c:pt>
                <c:pt idx="11">
                  <c:v>6.7525776736814596E-3</c:v>
                </c:pt>
                <c:pt idx="12">
                  <c:v>6.6059509960963375E-3</c:v>
                </c:pt>
                <c:pt idx="13">
                  <c:v>6.5328800537276842E-3</c:v>
                </c:pt>
                <c:pt idx="14">
                  <c:v>6.2517193135758365E-3</c:v>
                </c:pt>
                <c:pt idx="15">
                  <c:v>6.9729669526887609E-3</c:v>
                </c:pt>
                <c:pt idx="16">
                  <c:v>8.4514129999391039E-3</c:v>
                </c:pt>
                <c:pt idx="17">
                  <c:v>8.4364254217766058E-3</c:v>
                </c:pt>
                <c:pt idx="18">
                  <c:v>8.0487975473472109E-3</c:v>
                </c:pt>
                <c:pt idx="19">
                  <c:v>8.7460109866453542E-3</c:v>
                </c:pt>
                <c:pt idx="20">
                  <c:v>8.6371351431328326E-3</c:v>
                </c:pt>
                <c:pt idx="21">
                  <c:v>9.4116747201866448E-3</c:v>
                </c:pt>
                <c:pt idx="22">
                  <c:v>9.2826300256725596E-3</c:v>
                </c:pt>
                <c:pt idx="23">
                  <c:v>1.0890309194767564E-2</c:v>
                </c:pt>
                <c:pt idx="24">
                  <c:v>1.2345720963675569E-2</c:v>
                </c:pt>
                <c:pt idx="25">
                  <c:v>1.1869683039910013E-2</c:v>
                </c:pt>
                <c:pt idx="26">
                  <c:v>1.3291455039055183E-2</c:v>
                </c:pt>
                <c:pt idx="27">
                  <c:v>1.3029038573029015E-2</c:v>
                </c:pt>
                <c:pt idx="28">
                  <c:v>1.3167067410879174E-2</c:v>
                </c:pt>
                <c:pt idx="29">
                  <c:v>1.3722817153452081E-2</c:v>
                </c:pt>
                <c:pt idx="30">
                  <c:v>1.4937366799116046E-2</c:v>
                </c:pt>
                <c:pt idx="31">
                  <c:v>1.4761595533227194E-2</c:v>
                </c:pt>
                <c:pt idx="32">
                  <c:v>1.2942503967573194E-2</c:v>
                </c:pt>
                <c:pt idx="33">
                  <c:v>1.4261020722937211E-2</c:v>
                </c:pt>
                <c:pt idx="34">
                  <c:v>1.4870371840576753E-2</c:v>
                </c:pt>
                <c:pt idx="35">
                  <c:v>1.5201638434873141E-2</c:v>
                </c:pt>
                <c:pt idx="36">
                  <c:v>1.1727852979749145E-2</c:v>
                </c:pt>
                <c:pt idx="37">
                  <c:v>1.4711653096706367E-2</c:v>
                </c:pt>
                <c:pt idx="38">
                  <c:v>1.4590454853719025E-2</c:v>
                </c:pt>
                <c:pt idx="39">
                  <c:v>1.4102490607746094E-2</c:v>
                </c:pt>
                <c:pt idx="40">
                  <c:v>1.4255717933924633E-2</c:v>
                </c:pt>
                <c:pt idx="41">
                  <c:v>1.4075961005753821E-2</c:v>
                </c:pt>
                <c:pt idx="42">
                  <c:v>1.4615027718640081E-2</c:v>
                </c:pt>
                <c:pt idx="43">
                  <c:v>1.4753037464599264E-2</c:v>
                </c:pt>
                <c:pt idx="44">
                  <c:v>1.4959498902838479E-2</c:v>
                </c:pt>
                <c:pt idx="45">
                  <c:v>1.5044196708872901E-2</c:v>
                </c:pt>
                <c:pt idx="46">
                  <c:v>1.442533807733107E-2</c:v>
                </c:pt>
                <c:pt idx="47">
                  <c:v>1.4606500681075569E-2</c:v>
                </c:pt>
                <c:pt idx="48">
                  <c:v>1.4070374538152615E-2</c:v>
                </c:pt>
                <c:pt idx="49">
                  <c:v>1.2757917875227794E-2</c:v>
                </c:pt>
                <c:pt idx="50">
                  <c:v>1.3197957780423845E-2</c:v>
                </c:pt>
                <c:pt idx="51">
                  <c:v>1.430085735519347E-2</c:v>
                </c:pt>
                <c:pt idx="52">
                  <c:v>1.3261014005181548E-2</c:v>
                </c:pt>
                <c:pt idx="53">
                  <c:v>1.1983374576958227E-2</c:v>
                </c:pt>
                <c:pt idx="54">
                  <c:v>1.2723106412569043E-2</c:v>
                </c:pt>
                <c:pt idx="55">
                  <c:v>1.2660925808188896E-2</c:v>
                </c:pt>
                <c:pt idx="56">
                  <c:v>1.1250213292510566E-2</c:v>
                </c:pt>
                <c:pt idx="57">
                  <c:v>1.0921150513612933E-2</c:v>
                </c:pt>
                <c:pt idx="58">
                  <c:v>1.0229046172201233E-2</c:v>
                </c:pt>
                <c:pt idx="59">
                  <c:v>1.0784420150758067E-2</c:v>
                </c:pt>
              </c:numCache>
            </c:numRef>
          </c:val>
          <c:smooth val="0"/>
          <c:extLst>
            <c:ext xmlns:c16="http://schemas.microsoft.com/office/drawing/2014/chart" uri="{C3380CC4-5D6E-409C-BE32-E72D297353CC}">
              <c16:uniqueId val="{00000003-7A9B-4D1A-8C84-C02FE9174480}"/>
            </c:ext>
          </c:extLst>
        </c:ser>
        <c:ser>
          <c:idx val="4"/>
          <c:order val="4"/>
          <c:tx>
            <c:strRef>
              <c:f>TdR_07!$B$90</c:f>
              <c:strCache>
                <c:ptCount val="1"/>
                <c:pt idx="0">
                  <c:v>Tertiaire non marchand</c:v>
                </c:pt>
              </c:strCache>
            </c:strRef>
          </c:tx>
          <c:marker>
            <c:symbol val="none"/>
          </c:marker>
          <c:cat>
            <c:strRef>
              <c:f>TdR_07!$C$85:$BJ$85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TdR_07!$C$90:$BJ$90</c:f>
              <c:numCache>
                <c:formatCode>0.0%</c:formatCode>
                <c:ptCount val="60"/>
                <c:pt idx="0">
                  <c:v>1.2193923187754103E-4</c:v>
                </c:pt>
                <c:pt idx="1">
                  <c:v>1.1891588943093003E-4</c:v>
                </c:pt>
                <c:pt idx="2">
                  <c:v>2.7828977177484193E-4</c:v>
                </c:pt>
                <c:pt idx="3">
                  <c:v>1.6316066373866635E-4</c:v>
                </c:pt>
                <c:pt idx="4">
                  <c:v>1.0971142370158941E-4</c:v>
                </c:pt>
                <c:pt idx="5">
                  <c:v>1.0638478383781774E-4</c:v>
                </c:pt>
                <c:pt idx="6">
                  <c:v>2.3519155243565342E-4</c:v>
                </c:pt>
                <c:pt idx="7">
                  <c:v>2.2194836661075881E-4</c:v>
                </c:pt>
                <c:pt idx="8">
                  <c:v>6.9119292989073514E-5</c:v>
                </c:pt>
                <c:pt idx="9">
                  <c:v>1.7655436000810467E-4</c:v>
                </c:pt>
                <c:pt idx="10">
                  <c:v>1.6748637588912758E-4</c:v>
                </c:pt>
                <c:pt idx="11">
                  <c:v>2.296447955273348E-4</c:v>
                </c:pt>
                <c:pt idx="12">
                  <c:v>5.642871479314785E-4</c:v>
                </c:pt>
                <c:pt idx="13">
                  <c:v>3.3246471174021649E-4</c:v>
                </c:pt>
                <c:pt idx="14">
                  <c:v>1.4457851672622428E-4</c:v>
                </c:pt>
                <c:pt idx="15">
                  <c:v>2.3496471462244048E-4</c:v>
                </c:pt>
                <c:pt idx="16">
                  <c:v>2.4916124526343361E-4</c:v>
                </c:pt>
                <c:pt idx="17">
                  <c:v>2.0573935440321999E-4</c:v>
                </c:pt>
                <c:pt idx="18">
                  <c:v>3.6840231180407154E-4</c:v>
                </c:pt>
                <c:pt idx="19">
                  <c:v>3.3367673027913207E-4</c:v>
                </c:pt>
                <c:pt idx="20">
                  <c:v>2.2586207217832439E-4</c:v>
                </c:pt>
                <c:pt idx="21">
                  <c:v>1.1866918514753841E-4</c:v>
                </c:pt>
                <c:pt idx="22">
                  <c:v>8.7983305245189464E-5</c:v>
                </c:pt>
                <c:pt idx="23">
                  <c:v>1.659717017919398E-4</c:v>
                </c:pt>
                <c:pt idx="24">
                  <c:v>1.7097611907991757E-4</c:v>
                </c:pt>
                <c:pt idx="25">
                  <c:v>2.2423040386788891E-4</c:v>
                </c:pt>
                <c:pt idx="26">
                  <c:v>2.6645485491250988E-4</c:v>
                </c:pt>
                <c:pt idx="27">
                  <c:v>3.3377308730355918E-4</c:v>
                </c:pt>
                <c:pt idx="28">
                  <c:v>3.3849584067215799E-4</c:v>
                </c:pt>
                <c:pt idx="29">
                  <c:v>2.7319224696642193E-4</c:v>
                </c:pt>
                <c:pt idx="30">
                  <c:v>2.6063018821875604E-4</c:v>
                </c:pt>
                <c:pt idx="31">
                  <c:v>4.0746478634271242E-4</c:v>
                </c:pt>
                <c:pt idx="32">
                  <c:v>2.1742534088072156E-4</c:v>
                </c:pt>
                <c:pt idx="33">
                  <c:v>1.9726207091667956E-4</c:v>
                </c:pt>
                <c:pt idx="34">
                  <c:v>4.8056986852472119E-4</c:v>
                </c:pt>
                <c:pt idx="35">
                  <c:v>2.6877695511682735E-4</c:v>
                </c:pt>
                <c:pt idx="36">
                  <c:v>1.5201645933074753E-4</c:v>
                </c:pt>
                <c:pt idx="37">
                  <c:v>1.9249117281770588E-4</c:v>
                </c:pt>
                <c:pt idx="38">
                  <c:v>1.9217657096559543E-4</c:v>
                </c:pt>
                <c:pt idx="39">
                  <c:v>2.9762935795149629E-4</c:v>
                </c:pt>
                <c:pt idx="40">
                  <c:v>3.4165062182503882E-4</c:v>
                </c:pt>
                <c:pt idx="41">
                  <c:v>2.7162613175232017E-4</c:v>
                </c:pt>
                <c:pt idx="42">
                  <c:v>2.6172882169376433E-4</c:v>
                </c:pt>
                <c:pt idx="43">
                  <c:v>6.3165365525523021E-4</c:v>
                </c:pt>
                <c:pt idx="44">
                  <c:v>5.8164556714464266E-4</c:v>
                </c:pt>
                <c:pt idx="45">
                  <c:v>5.3865818320404093E-4</c:v>
                </c:pt>
                <c:pt idx="46">
                  <c:v>3.1698220499493796E-4</c:v>
                </c:pt>
                <c:pt idx="47">
                  <c:v>4.1320149880984524E-4</c:v>
                </c:pt>
                <c:pt idx="48">
                  <c:v>4.8632509109555863E-4</c:v>
                </c:pt>
                <c:pt idx="49">
                  <c:v>4.5241232192431502E-4</c:v>
                </c:pt>
                <c:pt idx="50">
                  <c:v>3.6544596221166857E-4</c:v>
                </c:pt>
                <c:pt idx="51">
                  <c:v>3.7821764815167608E-4</c:v>
                </c:pt>
                <c:pt idx="52">
                  <c:v>6.0357221931866872E-4</c:v>
                </c:pt>
                <c:pt idx="53">
                  <c:v>6.2519492122638525E-4</c:v>
                </c:pt>
                <c:pt idx="54">
                  <c:v>5.1147967052140144E-4</c:v>
                </c:pt>
                <c:pt idx="55">
                  <c:v>3.5220154342425016E-4</c:v>
                </c:pt>
                <c:pt idx="56">
                  <c:v>5.8211457096908853E-4</c:v>
                </c:pt>
                <c:pt idx="57">
                  <c:v>3.4123577277163537E-4</c:v>
                </c:pt>
                <c:pt idx="58">
                  <c:v>5.6130363631815656E-4</c:v>
                </c:pt>
                <c:pt idx="59">
                  <c:v>5.2130268817381748E-4</c:v>
                </c:pt>
              </c:numCache>
            </c:numRef>
          </c:val>
          <c:smooth val="0"/>
          <c:extLst>
            <c:ext xmlns:c16="http://schemas.microsoft.com/office/drawing/2014/chart" uri="{C3380CC4-5D6E-409C-BE32-E72D297353CC}">
              <c16:uniqueId val="{00000004-7A9B-4D1A-8C84-C02FE9174480}"/>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TdR_15!$C$86:$AW$86</c:f>
              <c:numCache>
                <c:formatCode>0.0%</c:formatCode>
                <c:ptCount val="47"/>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numCache>
            </c:numRef>
          </c:val>
          <c:smooth val="0"/>
          <c:extLst>
            <c:ext xmlns:c16="http://schemas.microsoft.com/office/drawing/2014/chart" uri="{C3380CC4-5D6E-409C-BE32-E72D297353CC}">
              <c16:uniqueId val="{00000000-322B-4A91-8623-FEE71B8DAC27}"/>
            </c:ext>
          </c:extLst>
        </c:ser>
        <c:ser>
          <c:idx val="1"/>
          <c:order val="1"/>
          <c:tx>
            <c:strRef>
              <c:f>TdR_15!$B$87</c:f>
              <c:strCache>
                <c:ptCount val="1"/>
                <c:pt idx="0">
                  <c:v>Industrie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TdR_15!$C$87:$AW$87</c:f>
              <c:numCache>
                <c:formatCode>0.0%</c:formatCode>
                <c:ptCount val="47"/>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numCache>
            </c:numRef>
          </c:val>
          <c:smooth val="0"/>
          <c:extLst>
            <c:ext xmlns:c16="http://schemas.microsoft.com/office/drawing/2014/chart" uri="{C3380CC4-5D6E-409C-BE32-E72D297353CC}">
              <c16:uniqueId val="{00000001-322B-4A91-8623-FEE71B8DAC27}"/>
            </c:ext>
          </c:extLst>
        </c:ser>
        <c:ser>
          <c:idx val="2"/>
          <c:order val="2"/>
          <c:tx>
            <c:strRef>
              <c:f>TdR_15!$B$88</c:f>
              <c:strCache>
                <c:ptCount val="1"/>
                <c:pt idx="0">
                  <c:v>Construction</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TdR_15!$C$88:$AW$88</c:f>
              <c:numCache>
                <c:formatCode>0.0%</c:formatCode>
                <c:ptCount val="47"/>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numCache>
            </c:numRef>
          </c:val>
          <c:smooth val="0"/>
          <c:extLst>
            <c:ext xmlns:c16="http://schemas.microsoft.com/office/drawing/2014/chart" uri="{C3380CC4-5D6E-409C-BE32-E72D297353CC}">
              <c16:uniqueId val="{00000002-322B-4A91-8623-FEE71B8DAC27}"/>
            </c:ext>
          </c:extLst>
        </c:ser>
        <c:ser>
          <c:idx val="3"/>
          <c:order val="3"/>
          <c:tx>
            <c:strRef>
              <c:f>TdR_15!$B$89</c:f>
              <c:strCache>
                <c:ptCount val="1"/>
                <c:pt idx="0">
                  <c:v>Tertiaire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TdR_15!$C$89:$AW$89</c:f>
              <c:numCache>
                <c:formatCode>0.0%</c:formatCode>
                <c:ptCount val="47"/>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numCache>
            </c:numRef>
          </c:val>
          <c:smooth val="0"/>
          <c:extLst>
            <c:ext xmlns:c16="http://schemas.microsoft.com/office/drawing/2014/chart" uri="{C3380CC4-5D6E-409C-BE32-E72D297353CC}">
              <c16:uniqueId val="{00000003-322B-4A91-8623-FEE71B8DAC27}"/>
            </c:ext>
          </c:extLst>
        </c:ser>
        <c:ser>
          <c:idx val="4"/>
          <c:order val="4"/>
          <c:tx>
            <c:strRef>
              <c:f>TdR_15!$B$90</c:f>
              <c:strCache>
                <c:ptCount val="1"/>
                <c:pt idx="0">
                  <c:v>Tertiaire non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TdR_15!$C$90:$AW$90</c:f>
              <c:numCache>
                <c:formatCode>0.0%</c:formatCode>
                <c:ptCount val="47"/>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numCache>
            </c:numRef>
          </c:val>
          <c:smooth val="0"/>
          <c:extLst>
            <c:ext xmlns:c16="http://schemas.microsoft.com/office/drawing/2014/chart" uri="{C3380CC4-5D6E-409C-BE32-E72D297353CC}">
              <c16:uniqueId val="{00000004-322B-4A91-8623-FEE71B8DAC27}"/>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TdR_15!$C$86:$AY$86</c:f>
              <c:numCache>
                <c:formatCode>0.0%</c:formatCode>
                <c:ptCount val="49"/>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numCache>
            </c:numRef>
          </c:val>
          <c:smooth val="0"/>
          <c:extLst>
            <c:ext xmlns:c16="http://schemas.microsoft.com/office/drawing/2014/chart" uri="{C3380CC4-5D6E-409C-BE32-E72D297353CC}">
              <c16:uniqueId val="{00000000-141A-4110-9613-E9DF3CFBCB3B}"/>
            </c:ext>
          </c:extLst>
        </c:ser>
        <c:ser>
          <c:idx val="1"/>
          <c:order val="1"/>
          <c:tx>
            <c:strRef>
              <c:f>TdR_15!$B$87</c:f>
              <c:strCache>
                <c:ptCount val="1"/>
                <c:pt idx="0">
                  <c:v>Industrie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TdR_15!$C$87:$AY$87</c:f>
              <c:numCache>
                <c:formatCode>0.0%</c:formatCode>
                <c:ptCount val="49"/>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numCache>
            </c:numRef>
          </c:val>
          <c:smooth val="0"/>
          <c:extLst>
            <c:ext xmlns:c16="http://schemas.microsoft.com/office/drawing/2014/chart" uri="{C3380CC4-5D6E-409C-BE32-E72D297353CC}">
              <c16:uniqueId val="{00000001-141A-4110-9613-E9DF3CFBCB3B}"/>
            </c:ext>
          </c:extLst>
        </c:ser>
        <c:ser>
          <c:idx val="2"/>
          <c:order val="2"/>
          <c:tx>
            <c:strRef>
              <c:f>TdR_15!$B$88</c:f>
              <c:strCache>
                <c:ptCount val="1"/>
                <c:pt idx="0">
                  <c:v>Construction</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TdR_15!$C$88:$AY$88</c:f>
              <c:numCache>
                <c:formatCode>0.0%</c:formatCode>
                <c:ptCount val="49"/>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numCache>
            </c:numRef>
          </c:val>
          <c:smooth val="0"/>
          <c:extLst>
            <c:ext xmlns:c16="http://schemas.microsoft.com/office/drawing/2014/chart" uri="{C3380CC4-5D6E-409C-BE32-E72D297353CC}">
              <c16:uniqueId val="{00000002-141A-4110-9613-E9DF3CFBCB3B}"/>
            </c:ext>
          </c:extLst>
        </c:ser>
        <c:ser>
          <c:idx val="3"/>
          <c:order val="3"/>
          <c:tx>
            <c:strRef>
              <c:f>TdR_15!$B$89</c:f>
              <c:strCache>
                <c:ptCount val="1"/>
                <c:pt idx="0">
                  <c:v>Tertiaire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TdR_15!$C$89:$AY$89</c:f>
              <c:numCache>
                <c:formatCode>0.0%</c:formatCode>
                <c:ptCount val="49"/>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numCache>
            </c:numRef>
          </c:val>
          <c:smooth val="0"/>
          <c:extLst>
            <c:ext xmlns:c16="http://schemas.microsoft.com/office/drawing/2014/chart" uri="{C3380CC4-5D6E-409C-BE32-E72D297353CC}">
              <c16:uniqueId val="{00000003-141A-4110-9613-E9DF3CFBCB3B}"/>
            </c:ext>
          </c:extLst>
        </c:ser>
        <c:ser>
          <c:idx val="4"/>
          <c:order val="4"/>
          <c:tx>
            <c:strRef>
              <c:f>TdR_15!$B$90</c:f>
              <c:strCache>
                <c:ptCount val="1"/>
                <c:pt idx="0">
                  <c:v>Tertiaire non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TdR_15!$C$90:$AY$90</c:f>
              <c:numCache>
                <c:formatCode>0.0%</c:formatCode>
                <c:ptCount val="49"/>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numCache>
            </c:numRef>
          </c:val>
          <c:smooth val="0"/>
          <c:extLst>
            <c:ext xmlns:c16="http://schemas.microsoft.com/office/drawing/2014/chart" uri="{C3380CC4-5D6E-409C-BE32-E72D297353CC}">
              <c16:uniqueId val="{00000004-141A-4110-9613-E9DF3CFBCB3B}"/>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TdR_15!$C$86:$AZ$86</c:f>
              <c:numCache>
                <c:formatCode>0.0%</c:formatCode>
                <c:ptCount val="50"/>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numCache>
            </c:numRef>
          </c:val>
          <c:smooth val="0"/>
          <c:extLst>
            <c:ext xmlns:c16="http://schemas.microsoft.com/office/drawing/2014/chart" uri="{C3380CC4-5D6E-409C-BE32-E72D297353CC}">
              <c16:uniqueId val="{00000000-DA05-4FB5-9E07-AB394C2F7DCE}"/>
            </c:ext>
          </c:extLst>
        </c:ser>
        <c:ser>
          <c:idx val="1"/>
          <c:order val="1"/>
          <c:tx>
            <c:strRef>
              <c:f>TdR_15!$B$87</c:f>
              <c:strCache>
                <c:ptCount val="1"/>
                <c:pt idx="0">
                  <c:v>Industrie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TdR_15!$C$87:$AZ$87</c:f>
              <c:numCache>
                <c:formatCode>0.0%</c:formatCode>
                <c:ptCount val="50"/>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numCache>
            </c:numRef>
          </c:val>
          <c:smooth val="0"/>
          <c:extLst>
            <c:ext xmlns:c16="http://schemas.microsoft.com/office/drawing/2014/chart" uri="{C3380CC4-5D6E-409C-BE32-E72D297353CC}">
              <c16:uniqueId val="{00000001-DA05-4FB5-9E07-AB394C2F7DCE}"/>
            </c:ext>
          </c:extLst>
        </c:ser>
        <c:ser>
          <c:idx val="2"/>
          <c:order val="2"/>
          <c:tx>
            <c:strRef>
              <c:f>TdR_15!$B$88</c:f>
              <c:strCache>
                <c:ptCount val="1"/>
                <c:pt idx="0">
                  <c:v>Construction</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TdR_15!$C$88:$AZ$88</c:f>
              <c:numCache>
                <c:formatCode>0.0%</c:formatCode>
                <c:ptCount val="50"/>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numCache>
            </c:numRef>
          </c:val>
          <c:smooth val="0"/>
          <c:extLst>
            <c:ext xmlns:c16="http://schemas.microsoft.com/office/drawing/2014/chart" uri="{C3380CC4-5D6E-409C-BE32-E72D297353CC}">
              <c16:uniqueId val="{00000002-DA05-4FB5-9E07-AB394C2F7DCE}"/>
            </c:ext>
          </c:extLst>
        </c:ser>
        <c:ser>
          <c:idx val="3"/>
          <c:order val="3"/>
          <c:tx>
            <c:strRef>
              <c:f>TdR_15!$B$89</c:f>
              <c:strCache>
                <c:ptCount val="1"/>
                <c:pt idx="0">
                  <c:v>Tertiaire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TdR_15!$C$89:$AZ$89</c:f>
              <c:numCache>
                <c:formatCode>0.0%</c:formatCode>
                <c:ptCount val="50"/>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numCache>
            </c:numRef>
          </c:val>
          <c:smooth val="0"/>
          <c:extLst>
            <c:ext xmlns:c16="http://schemas.microsoft.com/office/drawing/2014/chart" uri="{C3380CC4-5D6E-409C-BE32-E72D297353CC}">
              <c16:uniqueId val="{00000003-DA05-4FB5-9E07-AB394C2F7DCE}"/>
            </c:ext>
          </c:extLst>
        </c:ser>
        <c:ser>
          <c:idx val="4"/>
          <c:order val="4"/>
          <c:tx>
            <c:strRef>
              <c:f>TdR_15!$B$90</c:f>
              <c:strCache>
                <c:ptCount val="1"/>
                <c:pt idx="0">
                  <c:v>Tertiaire non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TdR_15!$C$90:$AZ$90</c:f>
              <c:numCache>
                <c:formatCode>0.0%</c:formatCode>
                <c:ptCount val="50"/>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numCache>
            </c:numRef>
          </c:val>
          <c:smooth val="0"/>
          <c:extLst>
            <c:ext xmlns:c16="http://schemas.microsoft.com/office/drawing/2014/chart" uri="{C3380CC4-5D6E-409C-BE32-E72D297353CC}">
              <c16:uniqueId val="{00000004-DA05-4FB5-9E07-AB394C2F7DCE}"/>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l'Allier</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ETP_03!$D$32</c:f>
              <c:strCache>
                <c:ptCount val="1"/>
                <c:pt idx="0">
                  <c:v>Fabrication de denrees alimentaires, de boissons et  de produits a base de tabac</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ETP_03!$E$32:$CJ$32</c:f>
              <c:numCache>
                <c:formatCode>#,##0</c:formatCode>
                <c:ptCount val="84"/>
                <c:pt idx="0">
                  <c:v>292.61375802509201</c:v>
                </c:pt>
                <c:pt idx="1">
                  <c:v>379.61279910161102</c:v>
                </c:pt>
                <c:pt idx="2">
                  <c:v>401.97741097485499</c:v>
                </c:pt>
                <c:pt idx="3">
                  <c:v>330.26788618785599</c:v>
                </c:pt>
                <c:pt idx="4">
                  <c:v>288.910778730544</c:v>
                </c:pt>
                <c:pt idx="5">
                  <c:v>264.60957465881501</c:v>
                </c:pt>
                <c:pt idx="6">
                  <c:v>302.276955734664</c:v>
                </c:pt>
                <c:pt idx="7">
                  <c:v>314.92581127531099</c:v>
                </c:pt>
                <c:pt idx="8">
                  <c:v>343.16521630475103</c:v>
                </c:pt>
                <c:pt idx="9">
                  <c:v>408.51892975082399</c:v>
                </c:pt>
                <c:pt idx="10">
                  <c:v>382.87510759634802</c:v>
                </c:pt>
                <c:pt idx="11">
                  <c:v>402.67998402549898</c:v>
                </c:pt>
                <c:pt idx="12">
                  <c:v>430.719011457058</c:v>
                </c:pt>
                <c:pt idx="13">
                  <c:v>399.57236488763999</c:v>
                </c:pt>
                <c:pt idx="14">
                  <c:v>381.89514529883701</c:v>
                </c:pt>
                <c:pt idx="15">
                  <c:v>334.46737845230098</c:v>
                </c:pt>
                <c:pt idx="16">
                  <c:v>354.41437134341902</c:v>
                </c:pt>
                <c:pt idx="17">
                  <c:v>291.956561323963</c:v>
                </c:pt>
                <c:pt idx="18">
                  <c:v>279.67294455539098</c:v>
                </c:pt>
                <c:pt idx="19">
                  <c:v>280.48517026053702</c:v>
                </c:pt>
                <c:pt idx="20">
                  <c:v>290.63228039850998</c:v>
                </c:pt>
                <c:pt idx="21">
                  <c:v>331.96351556791598</c:v>
                </c:pt>
                <c:pt idx="22">
                  <c:v>287.00977758387501</c:v>
                </c:pt>
                <c:pt idx="23">
                  <c:v>309.21653541211703</c:v>
                </c:pt>
                <c:pt idx="24">
                  <c:v>271.83134691188798</c:v>
                </c:pt>
                <c:pt idx="25">
                  <c:v>255.741956430236</c:v>
                </c:pt>
                <c:pt idx="26">
                  <c:v>292.62421168425698</c:v>
                </c:pt>
                <c:pt idx="27">
                  <c:v>293.916132332632</c:v>
                </c:pt>
                <c:pt idx="28">
                  <c:v>263.95836436276699</c:v>
                </c:pt>
                <c:pt idx="29">
                  <c:v>259.23627342067601</c:v>
                </c:pt>
                <c:pt idx="30">
                  <c:v>231.42782222576301</c:v>
                </c:pt>
                <c:pt idx="31">
                  <c:v>223.883453719252</c:v>
                </c:pt>
                <c:pt idx="32">
                  <c:v>221.424919632524</c:v>
                </c:pt>
                <c:pt idx="33">
                  <c:v>164.59720460811499</c:v>
                </c:pt>
                <c:pt idx="34">
                  <c:v>157.36960591861899</c:v>
                </c:pt>
                <c:pt idx="35">
                  <c:v>154.43966631039001</c:v>
                </c:pt>
                <c:pt idx="36">
                  <c:v>158.617351341974</c:v>
                </c:pt>
                <c:pt idx="37">
                  <c:v>170.29714001063499</c:v>
                </c:pt>
                <c:pt idx="38">
                  <c:v>178.59234746259301</c:v>
                </c:pt>
                <c:pt idx="39">
                  <c:v>175.033314463495</c:v>
                </c:pt>
                <c:pt idx="40">
                  <c:v>189.12111974500201</c:v>
                </c:pt>
                <c:pt idx="41">
                  <c:v>190.70776718933101</c:v>
                </c:pt>
                <c:pt idx="42">
                  <c:v>200.71064052263199</c:v>
                </c:pt>
                <c:pt idx="43">
                  <c:v>220.29520005682301</c:v>
                </c:pt>
                <c:pt idx="44">
                  <c:v>218.90202264058701</c:v>
                </c:pt>
                <c:pt idx="45">
                  <c:v>230.14909674491301</c:v>
                </c:pt>
                <c:pt idx="46">
                  <c:v>246.04612108287401</c:v>
                </c:pt>
                <c:pt idx="47">
                  <c:v>249.21919908252801</c:v>
                </c:pt>
                <c:pt idx="48">
                  <c:v>231.85361106330299</c:v>
                </c:pt>
                <c:pt idx="49">
                  <c:v>266.85291250695099</c:v>
                </c:pt>
                <c:pt idx="50">
                  <c:v>278.10248919590998</c:v>
                </c:pt>
                <c:pt idx="51">
                  <c:v>281.97566251010397</c:v>
                </c:pt>
                <c:pt idx="52">
                  <c:v>269.42977823236902</c:v>
                </c:pt>
                <c:pt idx="53">
                  <c:v>255.865567589271</c:v>
                </c:pt>
                <c:pt idx="54">
                  <c:v>245.16553921685201</c:v>
                </c:pt>
                <c:pt idx="55">
                  <c:v>220.14245754555799</c:v>
                </c:pt>
                <c:pt idx="56">
                  <c:v>214.97632727636201</c:v>
                </c:pt>
                <c:pt idx="57">
                  <c:v>265.61860655524202</c:v>
                </c:pt>
                <c:pt idx="58">
                  <c:v>233.38763473334799</c:v>
                </c:pt>
                <c:pt idx="59">
                  <c:v>242.72469032856799</c:v>
                </c:pt>
                <c:pt idx="60">
                  <c:v>270.885834436734</c:v>
                </c:pt>
                <c:pt idx="61">
                  <c:v>224.49368205503799</c:v>
                </c:pt>
                <c:pt idx="62">
                  <c:v>245.908492378711</c:v>
                </c:pt>
                <c:pt idx="63">
                  <c:v>252.29283595110499</c:v>
                </c:pt>
                <c:pt idx="64">
                  <c:v>242.47928994790701</c:v>
                </c:pt>
                <c:pt idx="65">
                  <c:v>252.06008808959299</c:v>
                </c:pt>
                <c:pt idx="66">
                  <c:v>286.59293672121697</c:v>
                </c:pt>
                <c:pt idx="67">
                  <c:v>320.72537330850002</c:v>
                </c:pt>
                <c:pt idx="68">
                  <c:v>331.77857448772301</c:v>
                </c:pt>
                <c:pt idx="69">
                  <c:v>330.01316569033497</c:v>
                </c:pt>
                <c:pt idx="70">
                  <c:v>344.57563043489603</c:v>
                </c:pt>
                <c:pt idx="71">
                  <c:v>333.30209735927701</c:v>
                </c:pt>
                <c:pt idx="72">
                  <c:v>329.52943747097999</c:v>
                </c:pt>
                <c:pt idx="73">
                  <c:v>311.65212560731999</c:v>
                </c:pt>
                <c:pt idx="74">
                  <c:v>295.27820684115602</c:v>
                </c:pt>
                <c:pt idx="75">
                  <c:v>293.69722631172499</c:v>
                </c:pt>
                <c:pt idx="76">
                  <c:v>300.39027672252098</c:v>
                </c:pt>
                <c:pt idx="77">
                  <c:v>316.51819372566098</c:v>
                </c:pt>
                <c:pt idx="78">
                  <c:v>319.49543794133598</c:v>
                </c:pt>
                <c:pt idx="79">
                  <c:v>328.04542593443102</c:v>
                </c:pt>
                <c:pt idx="80">
                  <c:v>319.215523123276</c:v>
                </c:pt>
                <c:pt idx="81">
                  <c:v>304.91609513927801</c:v>
                </c:pt>
                <c:pt idx="82">
                  <c:v>298.01279858746199</c:v>
                </c:pt>
                <c:pt idx="83">
                  <c:v>301.66561096226098</c:v>
                </c:pt>
              </c:numCache>
            </c:numRef>
          </c:val>
          <c:smooth val="0"/>
          <c:extLst>
            <c:ext xmlns:c16="http://schemas.microsoft.com/office/drawing/2014/chart" uri="{C3380CC4-5D6E-409C-BE32-E72D297353CC}">
              <c16:uniqueId val="{00000000-E24A-4D59-8F88-E4F2F9E71F6C}"/>
            </c:ext>
          </c:extLst>
        </c:ser>
        <c:ser>
          <c:idx val="1"/>
          <c:order val="1"/>
          <c:tx>
            <c:strRef>
              <c:f>ETP_03!$D$33</c:f>
              <c:strCache>
                <c:ptCount val="1"/>
                <c:pt idx="0">
                  <c:v>Cokéfaction et raffinage. Industries extractives,  énergie, eau, gestion des déchets et dépollution</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ETP_03!$E$33:$CJ$33</c:f>
              <c:numCache>
                <c:formatCode>#,##0</c:formatCode>
                <c:ptCount val="84"/>
                <c:pt idx="0">
                  <c:v>120.864240891553</c:v>
                </c:pt>
                <c:pt idx="1">
                  <c:v>120.396444223025</c:v>
                </c:pt>
                <c:pt idx="2">
                  <c:v>130.23799090342999</c:v>
                </c:pt>
                <c:pt idx="3">
                  <c:v>125.54362781393399</c:v>
                </c:pt>
                <c:pt idx="4">
                  <c:v>134.60990372809499</c:v>
                </c:pt>
                <c:pt idx="5">
                  <c:v>158.994298724814</c:v>
                </c:pt>
                <c:pt idx="6">
                  <c:v>149.87068135324</c:v>
                </c:pt>
                <c:pt idx="7">
                  <c:v>148.05855252090399</c:v>
                </c:pt>
                <c:pt idx="8">
                  <c:v>151.164284116852</c:v>
                </c:pt>
                <c:pt idx="9">
                  <c:v>142.654099857105</c:v>
                </c:pt>
                <c:pt idx="10">
                  <c:v>136.527876783197</c:v>
                </c:pt>
                <c:pt idx="11">
                  <c:v>111.01446572690899</c:v>
                </c:pt>
                <c:pt idx="12">
                  <c:v>111.371450368072</c:v>
                </c:pt>
                <c:pt idx="13">
                  <c:v>111.174245530863</c:v>
                </c:pt>
                <c:pt idx="14">
                  <c:v>121.558630874646</c:v>
                </c:pt>
                <c:pt idx="15">
                  <c:v>107.33771715478601</c:v>
                </c:pt>
                <c:pt idx="16">
                  <c:v>97.832403739758803</c:v>
                </c:pt>
                <c:pt idx="17">
                  <c:v>95.915692113171204</c:v>
                </c:pt>
                <c:pt idx="18">
                  <c:v>94.082706429671902</c:v>
                </c:pt>
                <c:pt idx="19">
                  <c:v>82.499312093071495</c:v>
                </c:pt>
                <c:pt idx="20">
                  <c:v>89.026786786939894</c:v>
                </c:pt>
                <c:pt idx="21">
                  <c:v>97.440229426046599</c:v>
                </c:pt>
                <c:pt idx="22">
                  <c:v>101.958760507376</c:v>
                </c:pt>
                <c:pt idx="23">
                  <c:v>118.587661975008</c:v>
                </c:pt>
                <c:pt idx="24">
                  <c:v>123.03192662937199</c:v>
                </c:pt>
                <c:pt idx="25">
                  <c:v>108.78921106446801</c:v>
                </c:pt>
                <c:pt idx="26">
                  <c:v>104.062596113404</c:v>
                </c:pt>
                <c:pt idx="27">
                  <c:v>112.875354430572</c:v>
                </c:pt>
                <c:pt idx="28">
                  <c:v>108.491057993095</c:v>
                </c:pt>
                <c:pt idx="29">
                  <c:v>101.84304504754699</c:v>
                </c:pt>
                <c:pt idx="30">
                  <c:v>99.919190831223702</c:v>
                </c:pt>
                <c:pt idx="31">
                  <c:v>80.848649783849694</c:v>
                </c:pt>
                <c:pt idx="32">
                  <c:v>77.415247396623698</c:v>
                </c:pt>
                <c:pt idx="33">
                  <c:v>82.5340359874032</c:v>
                </c:pt>
                <c:pt idx="34">
                  <c:v>77.810419431463899</c:v>
                </c:pt>
                <c:pt idx="35">
                  <c:v>71.556024555077101</c:v>
                </c:pt>
                <c:pt idx="36">
                  <c:v>67.776868300093099</c:v>
                </c:pt>
                <c:pt idx="37">
                  <c:v>65.660725978322205</c:v>
                </c:pt>
                <c:pt idx="38">
                  <c:v>67.626076313602695</c:v>
                </c:pt>
                <c:pt idx="39">
                  <c:v>69.282867432118294</c:v>
                </c:pt>
                <c:pt idx="40">
                  <c:v>74.900196209406104</c:v>
                </c:pt>
                <c:pt idx="41">
                  <c:v>77.662944376521494</c:v>
                </c:pt>
                <c:pt idx="42">
                  <c:v>64.394720984398901</c:v>
                </c:pt>
                <c:pt idx="43">
                  <c:v>79.915020168600606</c:v>
                </c:pt>
                <c:pt idx="44">
                  <c:v>80.517366313353605</c:v>
                </c:pt>
                <c:pt idx="45">
                  <c:v>79.228572344400206</c:v>
                </c:pt>
                <c:pt idx="46">
                  <c:v>92.708639647813897</c:v>
                </c:pt>
                <c:pt idx="47">
                  <c:v>87.928954724448204</c:v>
                </c:pt>
                <c:pt idx="48">
                  <c:v>71.838116731926107</c:v>
                </c:pt>
                <c:pt idx="49">
                  <c:v>83.702918269611899</c:v>
                </c:pt>
                <c:pt idx="50">
                  <c:v>75.319098167328093</c:v>
                </c:pt>
                <c:pt idx="51">
                  <c:v>65.337952598288197</c:v>
                </c:pt>
                <c:pt idx="52">
                  <c:v>63.233069182129199</c:v>
                </c:pt>
                <c:pt idx="53">
                  <c:v>61.199819075042697</c:v>
                </c:pt>
                <c:pt idx="54">
                  <c:v>69.508545712056602</c:v>
                </c:pt>
                <c:pt idx="55">
                  <c:v>79.114168845943595</c:v>
                </c:pt>
                <c:pt idx="56">
                  <c:v>83.760105953107995</c:v>
                </c:pt>
                <c:pt idx="57">
                  <c:v>108.67202634662701</c:v>
                </c:pt>
                <c:pt idx="58">
                  <c:v>130.36689810639399</c:v>
                </c:pt>
                <c:pt idx="59">
                  <c:v>144.041059541289</c:v>
                </c:pt>
                <c:pt idx="60">
                  <c:v>127.776749077437</c:v>
                </c:pt>
                <c:pt idx="61">
                  <c:v>49.213646305919902</c:v>
                </c:pt>
                <c:pt idx="62">
                  <c:v>75.947272252830203</c:v>
                </c:pt>
                <c:pt idx="63">
                  <c:v>83.199063966049195</c:v>
                </c:pt>
                <c:pt idx="64">
                  <c:v>117.26844357728901</c:v>
                </c:pt>
                <c:pt idx="65">
                  <c:v>99.539052970915904</c:v>
                </c:pt>
                <c:pt idx="66">
                  <c:v>80.582180658257798</c:v>
                </c:pt>
                <c:pt idx="67">
                  <c:v>89.869596854862095</c:v>
                </c:pt>
                <c:pt idx="68">
                  <c:v>73.603735881721406</c:v>
                </c:pt>
                <c:pt idx="69">
                  <c:v>81.4963273548519</c:v>
                </c:pt>
                <c:pt idx="70">
                  <c:v>84.474334022147602</c:v>
                </c:pt>
                <c:pt idx="71">
                  <c:v>68.969269716598106</c:v>
                </c:pt>
                <c:pt idx="72">
                  <c:v>64.092915130680197</c:v>
                </c:pt>
                <c:pt idx="73">
                  <c:v>58.6256800245054</c:v>
                </c:pt>
                <c:pt idx="74">
                  <c:v>64.185382109273405</c:v>
                </c:pt>
                <c:pt idx="75">
                  <c:v>75.886786533295904</c:v>
                </c:pt>
                <c:pt idx="76">
                  <c:v>82.710920965752294</c:v>
                </c:pt>
                <c:pt idx="77">
                  <c:v>81.152875642907901</c:v>
                </c:pt>
                <c:pt idx="78">
                  <c:v>75.950208413393796</c:v>
                </c:pt>
                <c:pt idx="79">
                  <c:v>92.212966643364098</c:v>
                </c:pt>
                <c:pt idx="80">
                  <c:v>97.251519522368497</c:v>
                </c:pt>
                <c:pt idx="81">
                  <c:v>94.719292694547093</c:v>
                </c:pt>
                <c:pt idx="82">
                  <c:v>90.642757844715106</c:v>
                </c:pt>
                <c:pt idx="83">
                  <c:v>72.654643780884996</c:v>
                </c:pt>
              </c:numCache>
            </c:numRef>
          </c:val>
          <c:smooth val="0"/>
          <c:extLst>
            <c:ext xmlns:c16="http://schemas.microsoft.com/office/drawing/2014/chart" uri="{C3380CC4-5D6E-409C-BE32-E72D297353CC}">
              <c16:uniqueId val="{00000001-E24A-4D59-8F88-E4F2F9E71F6C}"/>
            </c:ext>
          </c:extLst>
        </c:ser>
        <c:ser>
          <c:idx val="2"/>
          <c:order val="2"/>
          <c:tx>
            <c:strRef>
              <c:f>ETP_03!$D$34</c:f>
              <c:strCache>
                <c:ptCount val="1"/>
                <c:pt idx="0">
                  <c:v>Fabrication d'equipements electriques, electroniques, informatiques ; fabrication de machine</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ETP_03!$E$34:$CJ$34</c:f>
              <c:numCache>
                <c:formatCode>#,##0</c:formatCode>
                <c:ptCount val="84"/>
                <c:pt idx="0">
                  <c:v>169.85477672179101</c:v>
                </c:pt>
                <c:pt idx="1">
                  <c:v>155.08495698783599</c:v>
                </c:pt>
                <c:pt idx="2">
                  <c:v>276.65186354901601</c:v>
                </c:pt>
                <c:pt idx="3">
                  <c:v>547.48370680887695</c:v>
                </c:pt>
                <c:pt idx="4">
                  <c:v>549.58088952590094</c:v>
                </c:pt>
                <c:pt idx="5">
                  <c:v>437.94614853362202</c:v>
                </c:pt>
                <c:pt idx="6">
                  <c:v>421.45055553927199</c:v>
                </c:pt>
                <c:pt idx="7">
                  <c:v>448.359066628905</c:v>
                </c:pt>
                <c:pt idx="8">
                  <c:v>458.899761825837</c:v>
                </c:pt>
                <c:pt idx="9">
                  <c:v>500.501832267194</c:v>
                </c:pt>
                <c:pt idx="10">
                  <c:v>444.53832897144002</c:v>
                </c:pt>
                <c:pt idx="11">
                  <c:v>570.57651114942996</c:v>
                </c:pt>
                <c:pt idx="12">
                  <c:v>590.34520237917002</c:v>
                </c:pt>
                <c:pt idx="13">
                  <c:v>592.84771705919195</c:v>
                </c:pt>
                <c:pt idx="14">
                  <c:v>482.70281788818801</c:v>
                </c:pt>
                <c:pt idx="15">
                  <c:v>378.38761274175999</c:v>
                </c:pt>
                <c:pt idx="16">
                  <c:v>288.13000057329702</c:v>
                </c:pt>
                <c:pt idx="17">
                  <c:v>212.03609634212901</c:v>
                </c:pt>
                <c:pt idx="18">
                  <c:v>156.82051923497301</c:v>
                </c:pt>
                <c:pt idx="19">
                  <c:v>146.598301603225</c:v>
                </c:pt>
                <c:pt idx="20">
                  <c:v>130.22648401582299</c:v>
                </c:pt>
                <c:pt idx="21">
                  <c:v>128.93130453530901</c:v>
                </c:pt>
                <c:pt idx="22">
                  <c:v>139.83384997097201</c:v>
                </c:pt>
                <c:pt idx="23">
                  <c:v>175.42077281975901</c:v>
                </c:pt>
                <c:pt idx="24">
                  <c:v>143.25243005774399</c:v>
                </c:pt>
                <c:pt idx="25">
                  <c:v>194.527960332031</c:v>
                </c:pt>
                <c:pt idx="26">
                  <c:v>208.49054941334401</c:v>
                </c:pt>
                <c:pt idx="27">
                  <c:v>196.42165309355701</c:v>
                </c:pt>
                <c:pt idx="28">
                  <c:v>159.55563918574001</c:v>
                </c:pt>
                <c:pt idx="29">
                  <c:v>153.60481321572499</c:v>
                </c:pt>
                <c:pt idx="30">
                  <c:v>138.04794201073901</c:v>
                </c:pt>
                <c:pt idx="31">
                  <c:v>121.004533208796</c:v>
                </c:pt>
                <c:pt idx="32">
                  <c:v>131.14883911148999</c:v>
                </c:pt>
                <c:pt idx="33">
                  <c:v>170.10294753597</c:v>
                </c:pt>
                <c:pt idx="34">
                  <c:v>208.770057284286</c:v>
                </c:pt>
                <c:pt idx="35">
                  <c:v>248.70842249396699</c:v>
                </c:pt>
                <c:pt idx="36">
                  <c:v>238.186057365387</c:v>
                </c:pt>
                <c:pt idx="37">
                  <c:v>265.09875283427903</c:v>
                </c:pt>
                <c:pt idx="38">
                  <c:v>234.749306515239</c:v>
                </c:pt>
                <c:pt idx="39">
                  <c:v>218.18549799945899</c:v>
                </c:pt>
                <c:pt idx="40">
                  <c:v>184.936928186834</c:v>
                </c:pt>
                <c:pt idx="41">
                  <c:v>218.93538926092199</c:v>
                </c:pt>
                <c:pt idx="42">
                  <c:v>216.41564297770699</c:v>
                </c:pt>
                <c:pt idx="43">
                  <c:v>206.73487018854399</c:v>
                </c:pt>
                <c:pt idx="44">
                  <c:v>237.49408257693901</c:v>
                </c:pt>
                <c:pt idx="45">
                  <c:v>265.60576285775699</c:v>
                </c:pt>
                <c:pt idx="46">
                  <c:v>268.785151797823</c:v>
                </c:pt>
                <c:pt idx="47">
                  <c:v>279.677374849724</c:v>
                </c:pt>
                <c:pt idx="48">
                  <c:v>267.17839175615597</c:v>
                </c:pt>
                <c:pt idx="49">
                  <c:v>296.47040800658198</c:v>
                </c:pt>
                <c:pt idx="50">
                  <c:v>297.503979046685</c:v>
                </c:pt>
                <c:pt idx="51">
                  <c:v>307.40383439269999</c:v>
                </c:pt>
                <c:pt idx="52">
                  <c:v>325.23464928467001</c:v>
                </c:pt>
                <c:pt idx="53">
                  <c:v>343.73744600011298</c:v>
                </c:pt>
                <c:pt idx="54">
                  <c:v>373.292933667341</c:v>
                </c:pt>
                <c:pt idx="55">
                  <c:v>386.04073798923798</c:v>
                </c:pt>
                <c:pt idx="56">
                  <c:v>329.038906107858</c:v>
                </c:pt>
                <c:pt idx="57">
                  <c:v>306.31254139277002</c:v>
                </c:pt>
                <c:pt idx="58">
                  <c:v>235.812342908121</c:v>
                </c:pt>
                <c:pt idx="59">
                  <c:v>204.08016121892399</c:v>
                </c:pt>
                <c:pt idx="60">
                  <c:v>223.35456027543299</c:v>
                </c:pt>
                <c:pt idx="61">
                  <c:v>142.13123383907899</c:v>
                </c:pt>
                <c:pt idx="62">
                  <c:v>176.25765994857301</c:v>
                </c:pt>
                <c:pt idx="63">
                  <c:v>191.077497190776</c:v>
                </c:pt>
                <c:pt idx="64">
                  <c:v>193.508642436792</c:v>
                </c:pt>
                <c:pt idx="65">
                  <c:v>192.83080974298699</c:v>
                </c:pt>
                <c:pt idx="66">
                  <c:v>197.42113112661801</c:v>
                </c:pt>
                <c:pt idx="67">
                  <c:v>231.722371226956</c:v>
                </c:pt>
                <c:pt idx="68">
                  <c:v>247.23115138875801</c:v>
                </c:pt>
                <c:pt idx="69">
                  <c:v>225.010253016538</c:v>
                </c:pt>
                <c:pt idx="70">
                  <c:v>191.51462336273201</c:v>
                </c:pt>
                <c:pt idx="71">
                  <c:v>206.75502748326599</c:v>
                </c:pt>
                <c:pt idx="72">
                  <c:v>204.157539451894</c:v>
                </c:pt>
                <c:pt idx="73">
                  <c:v>186.265042056266</c:v>
                </c:pt>
                <c:pt idx="74">
                  <c:v>184.30906403877</c:v>
                </c:pt>
                <c:pt idx="75">
                  <c:v>188.71626788928501</c:v>
                </c:pt>
                <c:pt idx="76">
                  <c:v>189.563508586372</c:v>
                </c:pt>
                <c:pt idx="77">
                  <c:v>213.039460276791</c:v>
                </c:pt>
                <c:pt idx="78">
                  <c:v>198.57908583901099</c:v>
                </c:pt>
                <c:pt idx="79">
                  <c:v>208.63151468316701</c:v>
                </c:pt>
                <c:pt idx="80">
                  <c:v>220.329487959402</c:v>
                </c:pt>
                <c:pt idx="81">
                  <c:v>248.824593389027</c:v>
                </c:pt>
                <c:pt idx="82">
                  <c:v>272.39447214787901</c:v>
                </c:pt>
                <c:pt idx="83">
                  <c:v>318.35990519295399</c:v>
                </c:pt>
              </c:numCache>
            </c:numRef>
          </c:val>
          <c:smooth val="0"/>
          <c:extLst>
            <c:ext xmlns:c16="http://schemas.microsoft.com/office/drawing/2014/chart" uri="{C3380CC4-5D6E-409C-BE32-E72D297353CC}">
              <c16:uniqueId val="{00000002-E24A-4D59-8F88-E4F2F9E71F6C}"/>
            </c:ext>
          </c:extLst>
        </c:ser>
        <c:ser>
          <c:idx val="3"/>
          <c:order val="3"/>
          <c:tx>
            <c:strRef>
              <c:f>ETP_03!$D$35</c:f>
              <c:strCache>
                <c:ptCount val="1"/>
                <c:pt idx="0">
                  <c:v>Fabrication de materiels de transport</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ETP_03!$E$35:$CJ$35</c:f>
              <c:numCache>
                <c:formatCode>#,##0</c:formatCode>
                <c:ptCount val="84"/>
                <c:pt idx="0">
                  <c:v>377.061215873376</c:v>
                </c:pt>
                <c:pt idx="1">
                  <c:v>272.86418773278302</c:v>
                </c:pt>
                <c:pt idx="2">
                  <c:v>224.76176141931199</c:v>
                </c:pt>
                <c:pt idx="3">
                  <c:v>140.33141207244401</c:v>
                </c:pt>
                <c:pt idx="4">
                  <c:v>98.293841813283194</c:v>
                </c:pt>
                <c:pt idx="5">
                  <c:v>105.028487098233</c:v>
                </c:pt>
                <c:pt idx="6">
                  <c:v>95.072167434721294</c:v>
                </c:pt>
                <c:pt idx="7">
                  <c:v>139.778946700099</c:v>
                </c:pt>
                <c:pt idx="8">
                  <c:v>138.145177519398</c:v>
                </c:pt>
                <c:pt idx="9">
                  <c:v>152.316080497722</c:v>
                </c:pt>
                <c:pt idx="10">
                  <c:v>200.91869607194801</c:v>
                </c:pt>
                <c:pt idx="11">
                  <c:v>107.986084810921</c:v>
                </c:pt>
                <c:pt idx="12">
                  <c:v>107.611024468026</c:v>
                </c:pt>
                <c:pt idx="13">
                  <c:v>87.492383361593994</c:v>
                </c:pt>
                <c:pt idx="14">
                  <c:v>66.037629337296494</c:v>
                </c:pt>
                <c:pt idx="15">
                  <c:v>54.793626169449603</c:v>
                </c:pt>
                <c:pt idx="16">
                  <c:v>52.488555069218599</c:v>
                </c:pt>
                <c:pt idx="17">
                  <c:v>49.451121379805599</c:v>
                </c:pt>
                <c:pt idx="18">
                  <c:v>38.029813044809401</c:v>
                </c:pt>
                <c:pt idx="19">
                  <c:v>58.394042240809</c:v>
                </c:pt>
                <c:pt idx="20">
                  <c:v>59.241128279554303</c:v>
                </c:pt>
                <c:pt idx="21">
                  <c:v>48.5854878876751</c:v>
                </c:pt>
                <c:pt idx="22">
                  <c:v>57.083547040023802</c:v>
                </c:pt>
                <c:pt idx="23">
                  <c:v>39.763843576349203</c:v>
                </c:pt>
                <c:pt idx="24">
                  <c:v>34.371920637429</c:v>
                </c:pt>
                <c:pt idx="25">
                  <c:v>33.508099980037798</c:v>
                </c:pt>
                <c:pt idx="26">
                  <c:v>25.922961587710201</c:v>
                </c:pt>
                <c:pt idx="27">
                  <c:v>38.919757628346503</c:v>
                </c:pt>
                <c:pt idx="28">
                  <c:v>40.250289046311799</c:v>
                </c:pt>
                <c:pt idx="29">
                  <c:v>60.2697614554056</c:v>
                </c:pt>
                <c:pt idx="30">
                  <c:v>72.794457776614394</c:v>
                </c:pt>
                <c:pt idx="31">
                  <c:v>44.375987358400003</c:v>
                </c:pt>
                <c:pt idx="32">
                  <c:v>33.854461782868597</c:v>
                </c:pt>
                <c:pt idx="33">
                  <c:v>32.540372096371101</c:v>
                </c:pt>
                <c:pt idx="34">
                  <c:v>29.9531651212267</c:v>
                </c:pt>
                <c:pt idx="35">
                  <c:v>29.764897020685101</c:v>
                </c:pt>
                <c:pt idx="36">
                  <c:v>37.6888282642539</c:v>
                </c:pt>
                <c:pt idx="37">
                  <c:v>33.787803193438798</c:v>
                </c:pt>
                <c:pt idx="38">
                  <c:v>56.637726424477798</c:v>
                </c:pt>
                <c:pt idx="39">
                  <c:v>54.9715462570068</c:v>
                </c:pt>
                <c:pt idx="40">
                  <c:v>61.5094572278607</c:v>
                </c:pt>
                <c:pt idx="41">
                  <c:v>53.612540537993297</c:v>
                </c:pt>
                <c:pt idx="42">
                  <c:v>51.431453446430403</c:v>
                </c:pt>
                <c:pt idx="43">
                  <c:v>69.641551802019407</c:v>
                </c:pt>
                <c:pt idx="44">
                  <c:v>64.23952427815</c:v>
                </c:pt>
                <c:pt idx="45">
                  <c:v>116.401719274624</c:v>
                </c:pt>
                <c:pt idx="46">
                  <c:v>156.38617663699799</c:v>
                </c:pt>
                <c:pt idx="47">
                  <c:v>159.009980378416</c:v>
                </c:pt>
                <c:pt idx="48">
                  <c:v>138.45030593175599</c:v>
                </c:pt>
                <c:pt idx="49">
                  <c:v>149.867147425978</c:v>
                </c:pt>
                <c:pt idx="50">
                  <c:v>172.97074020833099</c:v>
                </c:pt>
                <c:pt idx="51">
                  <c:v>149.00414555481299</c:v>
                </c:pt>
                <c:pt idx="52">
                  <c:v>136.40043988346801</c:v>
                </c:pt>
                <c:pt idx="53">
                  <c:v>140.406145464676</c:v>
                </c:pt>
                <c:pt idx="54">
                  <c:v>160.86698536175101</c:v>
                </c:pt>
                <c:pt idx="55">
                  <c:v>127.537394974131</c:v>
                </c:pt>
                <c:pt idx="56">
                  <c:v>143.59584658579899</c:v>
                </c:pt>
                <c:pt idx="57">
                  <c:v>139.451594119297</c:v>
                </c:pt>
                <c:pt idx="58">
                  <c:v>109.83364955849</c:v>
                </c:pt>
                <c:pt idx="59">
                  <c:v>100.31394194569501</c:v>
                </c:pt>
                <c:pt idx="60">
                  <c:v>97.520584174301803</c:v>
                </c:pt>
                <c:pt idx="61">
                  <c:v>25.469406100569199</c:v>
                </c:pt>
                <c:pt idx="62">
                  <c:v>91.679400745609499</c:v>
                </c:pt>
                <c:pt idx="63">
                  <c:v>134.63354114774799</c:v>
                </c:pt>
                <c:pt idx="64">
                  <c:v>142.50437501466101</c:v>
                </c:pt>
                <c:pt idx="65">
                  <c:v>132.13366749027199</c:v>
                </c:pt>
                <c:pt idx="66">
                  <c:v>109.81155981762301</c:v>
                </c:pt>
                <c:pt idx="67">
                  <c:v>109.57546089813</c:v>
                </c:pt>
                <c:pt idx="68">
                  <c:v>95.510702178695098</c:v>
                </c:pt>
                <c:pt idx="69">
                  <c:v>88.318099508806696</c:v>
                </c:pt>
                <c:pt idx="70">
                  <c:v>109.740773484342</c:v>
                </c:pt>
                <c:pt idx="71">
                  <c:v>83.304890650036</c:v>
                </c:pt>
                <c:pt idx="72">
                  <c:v>88.161064359598896</c:v>
                </c:pt>
                <c:pt idx="73">
                  <c:v>138.696448077334</c:v>
                </c:pt>
                <c:pt idx="74">
                  <c:v>144.44789856553999</c:v>
                </c:pt>
                <c:pt idx="75">
                  <c:v>114.429416205237</c:v>
                </c:pt>
                <c:pt idx="76">
                  <c:v>120.082059934817</c:v>
                </c:pt>
                <c:pt idx="77">
                  <c:v>68.229932061739305</c:v>
                </c:pt>
                <c:pt idx="78">
                  <c:v>66.962970292005906</c:v>
                </c:pt>
                <c:pt idx="79">
                  <c:v>56.769622886935998</c:v>
                </c:pt>
                <c:pt idx="80">
                  <c:v>9.4957159560833002</c:v>
                </c:pt>
                <c:pt idx="81">
                  <c:v>88.598801888547698</c:v>
                </c:pt>
                <c:pt idx="82">
                  <c:v>91.704694079834098</c:v>
                </c:pt>
                <c:pt idx="83">
                  <c:v>118.40174722521</c:v>
                </c:pt>
              </c:numCache>
            </c:numRef>
          </c:val>
          <c:smooth val="0"/>
          <c:extLst>
            <c:ext xmlns:c16="http://schemas.microsoft.com/office/drawing/2014/chart" uri="{C3380CC4-5D6E-409C-BE32-E72D297353CC}">
              <c16:uniqueId val="{00000003-E24A-4D59-8F88-E4F2F9E71F6C}"/>
            </c:ext>
          </c:extLst>
        </c:ser>
        <c:ser>
          <c:idx val="4"/>
          <c:order val="4"/>
          <c:tx>
            <c:strRef>
              <c:f>ETP_03!$D$36</c:f>
              <c:strCache>
                <c:ptCount val="1"/>
                <c:pt idx="0">
                  <c:v>Fabrication d'autres produits industriels</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ETP_03!$E$36:$CJ$36</c:f>
              <c:numCache>
                <c:formatCode>#,##0</c:formatCode>
                <c:ptCount val="84"/>
                <c:pt idx="0">
                  <c:v>1532.76180257997</c:v>
                </c:pt>
                <c:pt idx="1">
                  <c:v>1525.0932126540499</c:v>
                </c:pt>
                <c:pt idx="2">
                  <c:v>1499.0154388462599</c:v>
                </c:pt>
                <c:pt idx="3">
                  <c:v>1305.1405628183199</c:v>
                </c:pt>
                <c:pt idx="4">
                  <c:v>1403.78519009872</c:v>
                </c:pt>
                <c:pt idx="5">
                  <c:v>1359.6245995706799</c:v>
                </c:pt>
                <c:pt idx="6">
                  <c:v>1329.6849610683801</c:v>
                </c:pt>
                <c:pt idx="7">
                  <c:v>1301.3630102821101</c:v>
                </c:pt>
                <c:pt idx="8">
                  <c:v>1312.7103360416299</c:v>
                </c:pt>
                <c:pt idx="9">
                  <c:v>1250.6254526441601</c:v>
                </c:pt>
                <c:pt idx="10">
                  <c:v>1280.79183216564</c:v>
                </c:pt>
                <c:pt idx="11">
                  <c:v>1379.3922386746599</c:v>
                </c:pt>
                <c:pt idx="12">
                  <c:v>1497.65201219194</c:v>
                </c:pt>
                <c:pt idx="13">
                  <c:v>1425.3973465333499</c:v>
                </c:pt>
                <c:pt idx="14">
                  <c:v>1191.0620591166901</c:v>
                </c:pt>
                <c:pt idx="15">
                  <c:v>986.33471424761603</c:v>
                </c:pt>
                <c:pt idx="16">
                  <c:v>733.45240994237201</c:v>
                </c:pt>
                <c:pt idx="17">
                  <c:v>513.95759996038396</c:v>
                </c:pt>
                <c:pt idx="18">
                  <c:v>581.94482119457496</c:v>
                </c:pt>
                <c:pt idx="19">
                  <c:v>635.62583243110805</c:v>
                </c:pt>
                <c:pt idx="20">
                  <c:v>711.75166779372501</c:v>
                </c:pt>
                <c:pt idx="21">
                  <c:v>744.30063464007196</c:v>
                </c:pt>
                <c:pt idx="22">
                  <c:v>853.55584111944802</c:v>
                </c:pt>
                <c:pt idx="23">
                  <c:v>1000.9740166428101</c:v>
                </c:pt>
                <c:pt idx="24">
                  <c:v>1025.0119317456599</c:v>
                </c:pt>
                <c:pt idx="25">
                  <c:v>1148.9186456144</c:v>
                </c:pt>
                <c:pt idx="26">
                  <c:v>1098.7814737602901</c:v>
                </c:pt>
                <c:pt idx="27">
                  <c:v>1062.4949021658199</c:v>
                </c:pt>
                <c:pt idx="28">
                  <c:v>1061.9583373994999</c:v>
                </c:pt>
                <c:pt idx="29">
                  <c:v>907.53920820916198</c:v>
                </c:pt>
                <c:pt idx="30">
                  <c:v>830.527525513353</c:v>
                </c:pt>
                <c:pt idx="31">
                  <c:v>643.50824167533904</c:v>
                </c:pt>
                <c:pt idx="32">
                  <c:v>555.16159999007698</c:v>
                </c:pt>
                <c:pt idx="33">
                  <c:v>606.144180229011</c:v>
                </c:pt>
                <c:pt idx="34">
                  <c:v>610.91398801908997</c:v>
                </c:pt>
                <c:pt idx="35">
                  <c:v>663.18482263375404</c:v>
                </c:pt>
                <c:pt idx="36">
                  <c:v>721.15401951957006</c:v>
                </c:pt>
                <c:pt idx="37">
                  <c:v>696.114293048067</c:v>
                </c:pt>
                <c:pt idx="38">
                  <c:v>730.16753606023497</c:v>
                </c:pt>
                <c:pt idx="39">
                  <c:v>785.87394830113305</c:v>
                </c:pt>
                <c:pt idx="40">
                  <c:v>731.66827877215599</c:v>
                </c:pt>
                <c:pt idx="41">
                  <c:v>739.02188275664003</c:v>
                </c:pt>
                <c:pt idx="42">
                  <c:v>770.306235691545</c:v>
                </c:pt>
                <c:pt idx="43">
                  <c:v>825.04324943302902</c:v>
                </c:pt>
                <c:pt idx="44">
                  <c:v>874.870700204836</c:v>
                </c:pt>
                <c:pt idx="45">
                  <c:v>961.74888940394499</c:v>
                </c:pt>
                <c:pt idx="46">
                  <c:v>957.28940946978196</c:v>
                </c:pt>
                <c:pt idx="47">
                  <c:v>1016.2703814748101</c:v>
                </c:pt>
                <c:pt idx="48">
                  <c:v>1097.82342763525</c:v>
                </c:pt>
                <c:pt idx="49">
                  <c:v>1179.77656482627</c:v>
                </c:pt>
                <c:pt idx="50">
                  <c:v>1140.56421262192</c:v>
                </c:pt>
                <c:pt idx="51">
                  <c:v>1164.75391384524</c:v>
                </c:pt>
                <c:pt idx="52">
                  <c:v>1170.58525110081</c:v>
                </c:pt>
                <c:pt idx="53">
                  <c:v>1199.1626553751801</c:v>
                </c:pt>
                <c:pt idx="54">
                  <c:v>1180.56887722845</c:v>
                </c:pt>
                <c:pt idx="55">
                  <c:v>1131.42747963028</c:v>
                </c:pt>
                <c:pt idx="56">
                  <c:v>1090.3232807486299</c:v>
                </c:pt>
                <c:pt idx="57">
                  <c:v>1051.8186917944299</c:v>
                </c:pt>
                <c:pt idx="58">
                  <c:v>1078.42048243559</c:v>
                </c:pt>
                <c:pt idx="59">
                  <c:v>1009.92875035734</c:v>
                </c:pt>
                <c:pt idx="60">
                  <c:v>898.10857661055798</c:v>
                </c:pt>
                <c:pt idx="61">
                  <c:v>436.52477831562601</c:v>
                </c:pt>
                <c:pt idx="62">
                  <c:v>759.01692444302103</c:v>
                </c:pt>
                <c:pt idx="63">
                  <c:v>866.15461297153195</c:v>
                </c:pt>
                <c:pt idx="64">
                  <c:v>849.03755632010802</c:v>
                </c:pt>
                <c:pt idx="65">
                  <c:v>857.04706002057105</c:v>
                </c:pt>
                <c:pt idx="66">
                  <c:v>946.90145007915498</c:v>
                </c:pt>
                <c:pt idx="67">
                  <c:v>974.32837411763796</c:v>
                </c:pt>
                <c:pt idx="68">
                  <c:v>1039.0137365367</c:v>
                </c:pt>
                <c:pt idx="69">
                  <c:v>1065.50637461422</c:v>
                </c:pt>
                <c:pt idx="70">
                  <c:v>1095.5083943889299</c:v>
                </c:pt>
                <c:pt idx="71">
                  <c:v>1113.8173503277101</c:v>
                </c:pt>
                <c:pt idx="72">
                  <c:v>1105.07963976626</c:v>
                </c:pt>
                <c:pt idx="73">
                  <c:v>1097.75941649267</c:v>
                </c:pt>
                <c:pt idx="74">
                  <c:v>1078.22840468405</c:v>
                </c:pt>
                <c:pt idx="75">
                  <c:v>1089.9562989733799</c:v>
                </c:pt>
                <c:pt idx="76">
                  <c:v>1039.7749161463901</c:v>
                </c:pt>
                <c:pt idx="77">
                  <c:v>986.96987687763499</c:v>
                </c:pt>
                <c:pt idx="78">
                  <c:v>910.46192004305794</c:v>
                </c:pt>
                <c:pt idx="79">
                  <c:v>866.14534022545195</c:v>
                </c:pt>
                <c:pt idx="80">
                  <c:v>921.82920251309895</c:v>
                </c:pt>
                <c:pt idx="81">
                  <c:v>867.27704348789996</c:v>
                </c:pt>
                <c:pt idx="82">
                  <c:v>894.41625909953302</c:v>
                </c:pt>
                <c:pt idx="83">
                  <c:v>836.29105483278602</c:v>
                </c:pt>
              </c:numCache>
            </c:numRef>
          </c:val>
          <c:smooth val="0"/>
          <c:extLst>
            <c:ext xmlns:c16="http://schemas.microsoft.com/office/drawing/2014/chart" uri="{C3380CC4-5D6E-409C-BE32-E72D297353CC}">
              <c16:uniqueId val="{00000004-E24A-4D59-8F88-E4F2F9E71F6C}"/>
            </c:ext>
          </c:extLst>
        </c:ser>
        <c:ser>
          <c:idx val="6"/>
          <c:order val="5"/>
          <c:tx>
            <c:strRef>
              <c:f>ETP_03!$D$37</c:f>
              <c:strCache>
                <c:ptCount val="1"/>
                <c:pt idx="0">
                  <c:v>Construction</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ETP_03!$E$37:$CJ$37</c:f>
              <c:numCache>
                <c:formatCode>#,##0</c:formatCode>
                <c:ptCount val="84"/>
                <c:pt idx="0">
                  <c:v>545.50250291734301</c:v>
                </c:pt>
                <c:pt idx="1">
                  <c:v>580.87499261903895</c:v>
                </c:pt>
                <c:pt idx="2">
                  <c:v>578.29436935566503</c:v>
                </c:pt>
                <c:pt idx="3">
                  <c:v>527.19218316322895</c:v>
                </c:pt>
                <c:pt idx="4">
                  <c:v>544.13866066081005</c:v>
                </c:pt>
                <c:pt idx="5">
                  <c:v>566.84885365883304</c:v>
                </c:pt>
                <c:pt idx="6">
                  <c:v>558.54870006860801</c:v>
                </c:pt>
                <c:pt idx="7">
                  <c:v>555.92391080568302</c:v>
                </c:pt>
                <c:pt idx="8">
                  <c:v>515.45671849773396</c:v>
                </c:pt>
                <c:pt idx="9">
                  <c:v>492.36332818777203</c:v>
                </c:pt>
                <c:pt idx="10">
                  <c:v>541.67661300870498</c:v>
                </c:pt>
                <c:pt idx="11">
                  <c:v>618.97709856647998</c:v>
                </c:pt>
                <c:pt idx="12">
                  <c:v>722.44054794791998</c:v>
                </c:pt>
                <c:pt idx="13">
                  <c:v>627.21245270465295</c:v>
                </c:pt>
                <c:pt idx="14">
                  <c:v>568.06035771717995</c:v>
                </c:pt>
                <c:pt idx="15">
                  <c:v>517.14106795658699</c:v>
                </c:pt>
                <c:pt idx="16">
                  <c:v>554.41790003078199</c:v>
                </c:pt>
                <c:pt idx="17">
                  <c:v>504.25065237786299</c:v>
                </c:pt>
                <c:pt idx="18">
                  <c:v>505.95033162739099</c:v>
                </c:pt>
                <c:pt idx="19">
                  <c:v>482.41342775649298</c:v>
                </c:pt>
                <c:pt idx="20">
                  <c:v>439.93524757253698</c:v>
                </c:pt>
                <c:pt idx="21">
                  <c:v>454.100154091749</c:v>
                </c:pt>
                <c:pt idx="22">
                  <c:v>486.405282057769</c:v>
                </c:pt>
                <c:pt idx="23">
                  <c:v>504.87287912983601</c:v>
                </c:pt>
                <c:pt idx="24">
                  <c:v>458.357639094935</c:v>
                </c:pt>
                <c:pt idx="25">
                  <c:v>430.09642830596403</c:v>
                </c:pt>
                <c:pt idx="26">
                  <c:v>388.94488505017603</c:v>
                </c:pt>
                <c:pt idx="27">
                  <c:v>436.20403123131501</c:v>
                </c:pt>
                <c:pt idx="28">
                  <c:v>426.22855318751903</c:v>
                </c:pt>
                <c:pt idx="29">
                  <c:v>468.53592420923098</c:v>
                </c:pt>
                <c:pt idx="30">
                  <c:v>430.912488631889</c:v>
                </c:pt>
                <c:pt idx="31">
                  <c:v>404.849998170135</c:v>
                </c:pt>
                <c:pt idx="32">
                  <c:v>418.96741644915602</c:v>
                </c:pt>
                <c:pt idx="33">
                  <c:v>434.27693432317801</c:v>
                </c:pt>
                <c:pt idx="34">
                  <c:v>491.14168451955402</c:v>
                </c:pt>
                <c:pt idx="35">
                  <c:v>438.99190094117699</c:v>
                </c:pt>
                <c:pt idx="36">
                  <c:v>431.80619731873003</c:v>
                </c:pt>
                <c:pt idx="37">
                  <c:v>433.301814077561</c:v>
                </c:pt>
                <c:pt idx="38">
                  <c:v>395.60665838921102</c:v>
                </c:pt>
                <c:pt idx="39">
                  <c:v>371.74397114498601</c:v>
                </c:pt>
                <c:pt idx="40">
                  <c:v>361.618650570966</c:v>
                </c:pt>
                <c:pt idx="41">
                  <c:v>331.74288063764999</c:v>
                </c:pt>
                <c:pt idx="42">
                  <c:v>397.71508955542799</c:v>
                </c:pt>
                <c:pt idx="43">
                  <c:v>399.82200820241502</c:v>
                </c:pt>
                <c:pt idx="44">
                  <c:v>410.51316842266698</c:v>
                </c:pt>
                <c:pt idx="45">
                  <c:v>427.91626024644302</c:v>
                </c:pt>
                <c:pt idx="46">
                  <c:v>477.44786588632701</c:v>
                </c:pt>
                <c:pt idx="47">
                  <c:v>547.47244670462499</c:v>
                </c:pt>
                <c:pt idx="48">
                  <c:v>491.795855642579</c:v>
                </c:pt>
                <c:pt idx="49">
                  <c:v>555.07253050962402</c:v>
                </c:pt>
                <c:pt idx="50">
                  <c:v>530.69613771116701</c:v>
                </c:pt>
                <c:pt idx="51">
                  <c:v>568.79651267668896</c:v>
                </c:pt>
                <c:pt idx="52">
                  <c:v>526.93923523220997</c:v>
                </c:pt>
                <c:pt idx="53">
                  <c:v>475.16127161451402</c:v>
                </c:pt>
                <c:pt idx="54">
                  <c:v>509.20828615956702</c:v>
                </c:pt>
                <c:pt idx="55">
                  <c:v>532.34420556256896</c:v>
                </c:pt>
                <c:pt idx="56">
                  <c:v>560.21300665110402</c:v>
                </c:pt>
                <c:pt idx="57">
                  <c:v>567.55681811822205</c:v>
                </c:pt>
                <c:pt idx="58">
                  <c:v>587.64579387361198</c:v>
                </c:pt>
                <c:pt idx="59">
                  <c:v>588.33101975930799</c:v>
                </c:pt>
                <c:pt idx="60">
                  <c:v>472.33830137486501</c:v>
                </c:pt>
                <c:pt idx="61">
                  <c:v>198.671371080559</c:v>
                </c:pt>
                <c:pt idx="62">
                  <c:v>461.43189814431003</c:v>
                </c:pt>
                <c:pt idx="63">
                  <c:v>491.51362082468302</c:v>
                </c:pt>
                <c:pt idx="64">
                  <c:v>551.02020997259604</c:v>
                </c:pt>
                <c:pt idx="65">
                  <c:v>549.69778327425104</c:v>
                </c:pt>
                <c:pt idx="66">
                  <c:v>550.12093083148295</c:v>
                </c:pt>
                <c:pt idx="67">
                  <c:v>563.43126765618695</c:v>
                </c:pt>
                <c:pt idx="68">
                  <c:v>569.29345763925403</c:v>
                </c:pt>
                <c:pt idx="69">
                  <c:v>555.45453029633904</c:v>
                </c:pt>
                <c:pt idx="70">
                  <c:v>527.7726839362</c:v>
                </c:pt>
                <c:pt idx="71">
                  <c:v>531.26382933186403</c:v>
                </c:pt>
                <c:pt idx="72">
                  <c:v>557.90330907861005</c:v>
                </c:pt>
                <c:pt idx="73">
                  <c:v>530.10126101657295</c:v>
                </c:pt>
                <c:pt idx="74">
                  <c:v>486.16543932463901</c:v>
                </c:pt>
                <c:pt idx="75">
                  <c:v>496.302907655936</c:v>
                </c:pt>
                <c:pt idx="76">
                  <c:v>503.168254915327</c:v>
                </c:pt>
                <c:pt idx="77">
                  <c:v>470.13962253850201</c:v>
                </c:pt>
                <c:pt idx="78">
                  <c:v>486.22388945823099</c:v>
                </c:pt>
                <c:pt idx="79">
                  <c:v>482.27726543488302</c:v>
                </c:pt>
                <c:pt idx="80">
                  <c:v>482.06682004324699</c:v>
                </c:pt>
                <c:pt idx="81">
                  <c:v>479.30270381195498</c:v>
                </c:pt>
                <c:pt idx="82">
                  <c:v>524.82755623674097</c:v>
                </c:pt>
                <c:pt idx="83">
                  <c:v>561.801038621609</c:v>
                </c:pt>
              </c:numCache>
            </c:numRef>
          </c:val>
          <c:smooth val="0"/>
          <c:extLst>
            <c:ext xmlns:c16="http://schemas.microsoft.com/office/drawing/2014/chart" uri="{C3380CC4-5D6E-409C-BE32-E72D297353CC}">
              <c16:uniqueId val="{00000005-E24A-4D59-8F88-E4F2F9E71F6C}"/>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6771727559490508"/>
          <c:y val="0.27034336912549095"/>
          <c:w val="0.31619191090193072"/>
          <c:h val="0.55805673247172027"/>
        </c:manualLayout>
      </c:layout>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TdR_15!$C$86:$BA$86</c:f>
              <c:numCache>
                <c:formatCode>0.0%</c:formatCode>
                <c:ptCount val="51"/>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pt idx="50">
                  <c:v>1.5829092780912254E-2</c:v>
                </c:pt>
              </c:numCache>
            </c:numRef>
          </c:val>
          <c:smooth val="0"/>
          <c:extLst>
            <c:ext xmlns:c16="http://schemas.microsoft.com/office/drawing/2014/chart" uri="{C3380CC4-5D6E-409C-BE32-E72D297353CC}">
              <c16:uniqueId val="{00000000-43EF-49EE-9743-FE113E2DF0A8}"/>
            </c:ext>
          </c:extLst>
        </c:ser>
        <c:ser>
          <c:idx val="1"/>
          <c:order val="1"/>
          <c:tx>
            <c:strRef>
              <c:f>TdR_15!$B$87</c:f>
              <c:strCache>
                <c:ptCount val="1"/>
                <c:pt idx="0">
                  <c:v>Industrie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TdR_15!$C$87:$BA$87</c:f>
              <c:numCache>
                <c:formatCode>0.0%</c:formatCode>
                <c:ptCount val="51"/>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pt idx="50">
                  <c:v>5.8549158336082763E-2</c:v>
                </c:pt>
              </c:numCache>
            </c:numRef>
          </c:val>
          <c:smooth val="0"/>
          <c:extLst>
            <c:ext xmlns:c16="http://schemas.microsoft.com/office/drawing/2014/chart" uri="{C3380CC4-5D6E-409C-BE32-E72D297353CC}">
              <c16:uniqueId val="{00000001-43EF-49EE-9743-FE113E2DF0A8}"/>
            </c:ext>
          </c:extLst>
        </c:ser>
        <c:ser>
          <c:idx val="2"/>
          <c:order val="2"/>
          <c:tx>
            <c:strRef>
              <c:f>TdR_15!$B$88</c:f>
              <c:strCache>
                <c:ptCount val="1"/>
                <c:pt idx="0">
                  <c:v>Construction</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TdR_15!$C$88:$BA$88</c:f>
              <c:numCache>
                <c:formatCode>0.0%</c:formatCode>
                <c:ptCount val="51"/>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pt idx="50">
                  <c:v>4.2839828224250628E-2</c:v>
                </c:pt>
              </c:numCache>
            </c:numRef>
          </c:val>
          <c:smooth val="0"/>
          <c:extLst>
            <c:ext xmlns:c16="http://schemas.microsoft.com/office/drawing/2014/chart" uri="{C3380CC4-5D6E-409C-BE32-E72D297353CC}">
              <c16:uniqueId val="{00000002-43EF-49EE-9743-FE113E2DF0A8}"/>
            </c:ext>
          </c:extLst>
        </c:ser>
        <c:ser>
          <c:idx val="3"/>
          <c:order val="3"/>
          <c:tx>
            <c:strRef>
              <c:f>TdR_15!$B$89</c:f>
              <c:strCache>
                <c:ptCount val="1"/>
                <c:pt idx="0">
                  <c:v>Tertiaire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TdR_15!$C$89:$BA$89</c:f>
              <c:numCache>
                <c:formatCode>0.0%</c:formatCode>
                <c:ptCount val="51"/>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pt idx="50">
                  <c:v>1.1877267233388949E-2</c:v>
                </c:pt>
              </c:numCache>
            </c:numRef>
          </c:val>
          <c:smooth val="0"/>
          <c:extLst>
            <c:ext xmlns:c16="http://schemas.microsoft.com/office/drawing/2014/chart" uri="{C3380CC4-5D6E-409C-BE32-E72D297353CC}">
              <c16:uniqueId val="{00000003-43EF-49EE-9743-FE113E2DF0A8}"/>
            </c:ext>
          </c:extLst>
        </c:ser>
        <c:ser>
          <c:idx val="4"/>
          <c:order val="4"/>
          <c:tx>
            <c:strRef>
              <c:f>TdR_15!$B$90</c:f>
              <c:strCache>
                <c:ptCount val="1"/>
                <c:pt idx="0">
                  <c:v>Tertiaire non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TdR_15!$C$90:$BA$90</c:f>
              <c:numCache>
                <c:formatCode>0.0%</c:formatCode>
                <c:ptCount val="51"/>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pt idx="50">
                  <c:v>3.4740351196362001E-3</c:v>
                </c:pt>
              </c:numCache>
            </c:numRef>
          </c:val>
          <c:smooth val="0"/>
          <c:extLst>
            <c:ext xmlns:c16="http://schemas.microsoft.com/office/drawing/2014/chart" uri="{C3380CC4-5D6E-409C-BE32-E72D297353CC}">
              <c16:uniqueId val="{00000004-43EF-49EE-9743-FE113E2DF0A8}"/>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pt idx="50">
                  <c:v>1.5829092780912254E-2</c:v>
                </c:pt>
              </c:numCache>
            </c:numRef>
          </c:val>
          <c:smooth val="0"/>
          <c:extLst>
            <c:ext xmlns:c16="http://schemas.microsoft.com/office/drawing/2014/chart" uri="{C3380CC4-5D6E-409C-BE32-E72D297353CC}">
              <c16:uniqueId val="{00000000-4B98-4D11-BAE9-2D239F114EBD}"/>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pt idx="50">
                  <c:v>5.8549158336082763E-2</c:v>
                </c:pt>
              </c:numCache>
            </c:numRef>
          </c:val>
          <c:smooth val="0"/>
          <c:extLst>
            <c:ext xmlns:c16="http://schemas.microsoft.com/office/drawing/2014/chart" uri="{C3380CC4-5D6E-409C-BE32-E72D297353CC}">
              <c16:uniqueId val="{00000001-4B98-4D11-BAE9-2D239F114EBD}"/>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pt idx="50">
                  <c:v>4.2839828224250628E-2</c:v>
                </c:pt>
              </c:numCache>
            </c:numRef>
          </c:val>
          <c:smooth val="0"/>
          <c:extLst>
            <c:ext xmlns:c16="http://schemas.microsoft.com/office/drawing/2014/chart" uri="{C3380CC4-5D6E-409C-BE32-E72D297353CC}">
              <c16:uniqueId val="{00000002-4B98-4D11-BAE9-2D239F114EBD}"/>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pt idx="50">
                  <c:v>1.1877267233388949E-2</c:v>
                </c:pt>
              </c:numCache>
            </c:numRef>
          </c:val>
          <c:smooth val="0"/>
          <c:extLst>
            <c:ext xmlns:c16="http://schemas.microsoft.com/office/drawing/2014/chart" uri="{C3380CC4-5D6E-409C-BE32-E72D297353CC}">
              <c16:uniqueId val="{00000003-4B98-4D11-BAE9-2D239F114EBD}"/>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pt idx="50">
                  <c:v>3.4740351196362001E-3</c:v>
                </c:pt>
              </c:numCache>
            </c:numRef>
          </c:val>
          <c:smooth val="0"/>
          <c:extLst>
            <c:ext xmlns:c16="http://schemas.microsoft.com/office/drawing/2014/chart" uri="{C3380CC4-5D6E-409C-BE32-E72D297353CC}">
              <c16:uniqueId val="{00000004-4B98-4D11-BAE9-2D239F114EBD}"/>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pt idx="50">
                  <c:v>1.5829092780912254E-2</c:v>
                </c:pt>
              </c:numCache>
            </c:numRef>
          </c:val>
          <c:smooth val="0"/>
          <c:extLst>
            <c:ext xmlns:c16="http://schemas.microsoft.com/office/drawing/2014/chart" uri="{C3380CC4-5D6E-409C-BE32-E72D297353CC}">
              <c16:uniqueId val="{00000000-9760-491F-8024-66689F87C26A}"/>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pt idx="50">
                  <c:v>5.8549158336082763E-2</c:v>
                </c:pt>
              </c:numCache>
            </c:numRef>
          </c:val>
          <c:smooth val="0"/>
          <c:extLst>
            <c:ext xmlns:c16="http://schemas.microsoft.com/office/drawing/2014/chart" uri="{C3380CC4-5D6E-409C-BE32-E72D297353CC}">
              <c16:uniqueId val="{00000001-9760-491F-8024-66689F87C26A}"/>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pt idx="50">
                  <c:v>4.2839828224250628E-2</c:v>
                </c:pt>
              </c:numCache>
            </c:numRef>
          </c:val>
          <c:smooth val="0"/>
          <c:extLst>
            <c:ext xmlns:c16="http://schemas.microsoft.com/office/drawing/2014/chart" uri="{C3380CC4-5D6E-409C-BE32-E72D297353CC}">
              <c16:uniqueId val="{00000002-9760-491F-8024-66689F87C26A}"/>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pt idx="50">
                  <c:v>1.1877267233388949E-2</c:v>
                </c:pt>
              </c:numCache>
            </c:numRef>
          </c:val>
          <c:smooth val="0"/>
          <c:extLst>
            <c:ext xmlns:c16="http://schemas.microsoft.com/office/drawing/2014/chart" uri="{C3380CC4-5D6E-409C-BE32-E72D297353CC}">
              <c16:uniqueId val="{00000003-9760-491F-8024-66689F87C26A}"/>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pt idx="50">
                  <c:v>3.4740351196362001E-3</c:v>
                </c:pt>
              </c:numCache>
            </c:numRef>
          </c:val>
          <c:smooth val="0"/>
          <c:extLst>
            <c:ext xmlns:c16="http://schemas.microsoft.com/office/drawing/2014/chart" uri="{C3380CC4-5D6E-409C-BE32-E72D297353CC}">
              <c16:uniqueId val="{00000004-9760-491F-8024-66689F87C26A}"/>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TdR_15!$C$86:$BB$86</c:f>
              <c:numCache>
                <c:formatCode>0.0%</c:formatCode>
                <c:ptCount val="52"/>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pt idx="50">
                  <c:v>1.5829092780912254E-2</c:v>
                </c:pt>
                <c:pt idx="51">
                  <c:v>1.0290066492728636E-2</c:v>
                </c:pt>
              </c:numCache>
            </c:numRef>
          </c:val>
          <c:smooth val="0"/>
          <c:extLst>
            <c:ext xmlns:c16="http://schemas.microsoft.com/office/drawing/2014/chart" uri="{C3380CC4-5D6E-409C-BE32-E72D297353CC}">
              <c16:uniqueId val="{00000000-A682-4733-86C4-9C105C7F6792}"/>
            </c:ext>
          </c:extLst>
        </c:ser>
        <c:ser>
          <c:idx val="1"/>
          <c:order val="1"/>
          <c:tx>
            <c:strRef>
              <c:f>TdR_15!$B$87</c:f>
              <c:strCache>
                <c:ptCount val="1"/>
                <c:pt idx="0">
                  <c:v>Industrie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TdR_15!$C$87:$BB$87</c:f>
              <c:numCache>
                <c:formatCode>0.0%</c:formatCode>
                <c:ptCount val="52"/>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pt idx="50">
                  <c:v>5.8549158336082763E-2</c:v>
                </c:pt>
                <c:pt idx="51">
                  <c:v>5.3647021915990224E-2</c:v>
                </c:pt>
              </c:numCache>
            </c:numRef>
          </c:val>
          <c:smooth val="0"/>
          <c:extLst>
            <c:ext xmlns:c16="http://schemas.microsoft.com/office/drawing/2014/chart" uri="{C3380CC4-5D6E-409C-BE32-E72D297353CC}">
              <c16:uniqueId val="{00000001-A682-4733-86C4-9C105C7F6792}"/>
            </c:ext>
          </c:extLst>
        </c:ser>
        <c:ser>
          <c:idx val="2"/>
          <c:order val="2"/>
          <c:tx>
            <c:strRef>
              <c:f>TdR_15!$B$88</c:f>
              <c:strCache>
                <c:ptCount val="1"/>
                <c:pt idx="0">
                  <c:v>Construction</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TdR_15!$C$88:$BB$88</c:f>
              <c:numCache>
                <c:formatCode>0.0%</c:formatCode>
                <c:ptCount val="52"/>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pt idx="50">
                  <c:v>4.2839828224250628E-2</c:v>
                </c:pt>
                <c:pt idx="51">
                  <c:v>4.4665230199992273E-2</c:v>
                </c:pt>
              </c:numCache>
            </c:numRef>
          </c:val>
          <c:smooth val="0"/>
          <c:extLst>
            <c:ext xmlns:c16="http://schemas.microsoft.com/office/drawing/2014/chart" uri="{C3380CC4-5D6E-409C-BE32-E72D297353CC}">
              <c16:uniqueId val="{00000002-A682-4733-86C4-9C105C7F6792}"/>
            </c:ext>
          </c:extLst>
        </c:ser>
        <c:ser>
          <c:idx val="3"/>
          <c:order val="3"/>
          <c:tx>
            <c:strRef>
              <c:f>TdR_15!$B$89</c:f>
              <c:strCache>
                <c:ptCount val="1"/>
                <c:pt idx="0">
                  <c:v>Tertiaire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TdR_15!$C$89:$BB$89</c:f>
              <c:numCache>
                <c:formatCode>0.0%</c:formatCode>
                <c:ptCount val="52"/>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pt idx="50">
                  <c:v>1.1877267233388949E-2</c:v>
                </c:pt>
                <c:pt idx="51">
                  <c:v>1.2318071906417266E-2</c:v>
                </c:pt>
              </c:numCache>
            </c:numRef>
          </c:val>
          <c:smooth val="0"/>
          <c:extLst>
            <c:ext xmlns:c16="http://schemas.microsoft.com/office/drawing/2014/chart" uri="{C3380CC4-5D6E-409C-BE32-E72D297353CC}">
              <c16:uniqueId val="{00000003-A682-4733-86C4-9C105C7F6792}"/>
            </c:ext>
          </c:extLst>
        </c:ser>
        <c:ser>
          <c:idx val="4"/>
          <c:order val="4"/>
          <c:tx>
            <c:strRef>
              <c:f>TdR_15!$B$90</c:f>
              <c:strCache>
                <c:ptCount val="1"/>
                <c:pt idx="0">
                  <c:v>Tertiaire non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TdR_15!$C$90:$BB$90</c:f>
              <c:numCache>
                <c:formatCode>0.0%</c:formatCode>
                <c:ptCount val="52"/>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pt idx="50">
                  <c:v>3.4740351196362001E-3</c:v>
                </c:pt>
                <c:pt idx="51">
                  <c:v>3.4054605034958448E-3</c:v>
                </c:pt>
              </c:numCache>
            </c:numRef>
          </c:val>
          <c:smooth val="0"/>
          <c:extLst>
            <c:ext xmlns:c16="http://schemas.microsoft.com/office/drawing/2014/chart" uri="{C3380CC4-5D6E-409C-BE32-E72D297353CC}">
              <c16:uniqueId val="{00000004-A682-4733-86C4-9C105C7F6792}"/>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TdR_15!$C$86:$BF$86</c:f>
              <c:numCache>
                <c:formatCode>0.0%</c:formatCode>
                <c:ptCount val="56"/>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pt idx="50">
                  <c:v>1.5829092780912254E-2</c:v>
                </c:pt>
                <c:pt idx="51">
                  <c:v>1.0290066492728636E-2</c:v>
                </c:pt>
                <c:pt idx="52">
                  <c:v>1.1746504630371375E-2</c:v>
                </c:pt>
                <c:pt idx="53">
                  <c:v>1.5040337963451505E-2</c:v>
                </c:pt>
                <c:pt idx="54">
                  <c:v>8.7507206499036396E-3</c:v>
                </c:pt>
                <c:pt idx="55">
                  <c:v>9.6845402659315565E-3</c:v>
                </c:pt>
              </c:numCache>
            </c:numRef>
          </c:val>
          <c:smooth val="0"/>
          <c:extLst>
            <c:ext xmlns:c16="http://schemas.microsoft.com/office/drawing/2014/chart" uri="{C3380CC4-5D6E-409C-BE32-E72D297353CC}">
              <c16:uniqueId val="{00000000-9ACD-4F5F-8A78-E9FB3B9EFC61}"/>
            </c:ext>
          </c:extLst>
        </c:ser>
        <c:ser>
          <c:idx val="1"/>
          <c:order val="1"/>
          <c:tx>
            <c:strRef>
              <c:f>TdR_15!$B$87</c:f>
              <c:strCache>
                <c:ptCount val="1"/>
                <c:pt idx="0">
                  <c:v>Industrie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TdR_15!$C$87:$BF$87</c:f>
              <c:numCache>
                <c:formatCode>0.0%</c:formatCode>
                <c:ptCount val="56"/>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pt idx="50">
                  <c:v>5.8549158336082763E-2</c:v>
                </c:pt>
                <c:pt idx="51">
                  <c:v>5.3647021915990224E-2</c:v>
                </c:pt>
                <c:pt idx="52">
                  <c:v>5.118886968538406E-2</c:v>
                </c:pt>
                <c:pt idx="53">
                  <c:v>5.0907293533703595E-2</c:v>
                </c:pt>
                <c:pt idx="54">
                  <c:v>4.6323855625757096E-2</c:v>
                </c:pt>
                <c:pt idx="55">
                  <c:v>4.7219440171195261E-2</c:v>
                </c:pt>
              </c:numCache>
            </c:numRef>
          </c:val>
          <c:smooth val="0"/>
          <c:extLst>
            <c:ext xmlns:c16="http://schemas.microsoft.com/office/drawing/2014/chart" uri="{C3380CC4-5D6E-409C-BE32-E72D297353CC}">
              <c16:uniqueId val="{00000001-9ACD-4F5F-8A78-E9FB3B9EFC61}"/>
            </c:ext>
          </c:extLst>
        </c:ser>
        <c:ser>
          <c:idx val="2"/>
          <c:order val="2"/>
          <c:tx>
            <c:strRef>
              <c:f>TdR_15!$B$88</c:f>
              <c:strCache>
                <c:ptCount val="1"/>
                <c:pt idx="0">
                  <c:v>Construction</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TdR_15!$C$88:$BF$88</c:f>
              <c:numCache>
                <c:formatCode>0.0%</c:formatCode>
                <c:ptCount val="56"/>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pt idx="50">
                  <c:v>4.2839828224250628E-2</c:v>
                </c:pt>
                <c:pt idx="51">
                  <c:v>4.4665230199992273E-2</c:v>
                </c:pt>
                <c:pt idx="52">
                  <c:v>4.1934694751373451E-2</c:v>
                </c:pt>
                <c:pt idx="53">
                  <c:v>4.4087672353315004E-2</c:v>
                </c:pt>
                <c:pt idx="54">
                  <c:v>4.6146545512366535E-2</c:v>
                </c:pt>
                <c:pt idx="55">
                  <c:v>4.6897834890617461E-2</c:v>
                </c:pt>
              </c:numCache>
            </c:numRef>
          </c:val>
          <c:smooth val="0"/>
          <c:extLst>
            <c:ext xmlns:c16="http://schemas.microsoft.com/office/drawing/2014/chart" uri="{C3380CC4-5D6E-409C-BE32-E72D297353CC}">
              <c16:uniqueId val="{00000002-9ACD-4F5F-8A78-E9FB3B9EFC61}"/>
            </c:ext>
          </c:extLst>
        </c:ser>
        <c:ser>
          <c:idx val="3"/>
          <c:order val="3"/>
          <c:tx>
            <c:strRef>
              <c:f>TdR_15!$B$89</c:f>
              <c:strCache>
                <c:ptCount val="1"/>
                <c:pt idx="0">
                  <c:v>Tertiaire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TdR_15!$C$89:$BF$89</c:f>
              <c:numCache>
                <c:formatCode>0.0%</c:formatCode>
                <c:ptCount val="56"/>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pt idx="50">
                  <c:v>1.1877267233388949E-2</c:v>
                </c:pt>
                <c:pt idx="51">
                  <c:v>1.2318071906417266E-2</c:v>
                </c:pt>
                <c:pt idx="52">
                  <c:v>1.3627394309475923E-2</c:v>
                </c:pt>
                <c:pt idx="53">
                  <c:v>1.1635038004940987E-2</c:v>
                </c:pt>
                <c:pt idx="54">
                  <c:v>1.2883473037632603E-2</c:v>
                </c:pt>
                <c:pt idx="55">
                  <c:v>1.1238342408434774E-2</c:v>
                </c:pt>
              </c:numCache>
            </c:numRef>
          </c:val>
          <c:smooth val="0"/>
          <c:extLst>
            <c:ext xmlns:c16="http://schemas.microsoft.com/office/drawing/2014/chart" uri="{C3380CC4-5D6E-409C-BE32-E72D297353CC}">
              <c16:uniqueId val="{00000003-9ACD-4F5F-8A78-E9FB3B9EFC61}"/>
            </c:ext>
          </c:extLst>
        </c:ser>
        <c:ser>
          <c:idx val="4"/>
          <c:order val="4"/>
          <c:tx>
            <c:strRef>
              <c:f>TdR_15!$B$90</c:f>
              <c:strCache>
                <c:ptCount val="1"/>
                <c:pt idx="0">
                  <c:v>Tertiaire non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TdR_15!$C$90:$BF$90</c:f>
              <c:numCache>
                <c:formatCode>0.0%</c:formatCode>
                <c:ptCount val="56"/>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pt idx="50">
                  <c:v>3.4740351196362001E-3</c:v>
                </c:pt>
                <c:pt idx="51">
                  <c:v>3.4054605034958448E-3</c:v>
                </c:pt>
                <c:pt idx="52">
                  <c:v>3.6172987312141059E-3</c:v>
                </c:pt>
                <c:pt idx="53">
                  <c:v>3.7989778572253864E-3</c:v>
                </c:pt>
                <c:pt idx="54">
                  <c:v>3.4642353284043098E-3</c:v>
                </c:pt>
                <c:pt idx="55">
                  <c:v>2.7379063409314493E-3</c:v>
                </c:pt>
              </c:numCache>
            </c:numRef>
          </c:val>
          <c:smooth val="0"/>
          <c:extLst>
            <c:ext xmlns:c16="http://schemas.microsoft.com/office/drawing/2014/chart" uri="{C3380CC4-5D6E-409C-BE32-E72D297353CC}">
              <c16:uniqueId val="{00000000-FA5D-4E50-BAF7-80152367FC65}"/>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TdR_15!$C$86:$BG$86</c:f>
              <c:numCache>
                <c:formatCode>0.0%</c:formatCode>
                <c:ptCount val="57"/>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pt idx="50">
                  <c:v>1.5829092780912254E-2</c:v>
                </c:pt>
                <c:pt idx="51">
                  <c:v>1.0290066492728636E-2</c:v>
                </c:pt>
                <c:pt idx="52">
                  <c:v>1.1746504630371375E-2</c:v>
                </c:pt>
                <c:pt idx="53">
                  <c:v>1.5040337963451505E-2</c:v>
                </c:pt>
                <c:pt idx="54">
                  <c:v>8.7507206499036396E-3</c:v>
                </c:pt>
                <c:pt idx="55">
                  <c:v>9.6845402659315565E-3</c:v>
                </c:pt>
                <c:pt idx="56">
                  <c:v>1.0482725997278165E-2</c:v>
                </c:pt>
              </c:numCache>
            </c:numRef>
          </c:val>
          <c:smooth val="0"/>
          <c:extLst>
            <c:ext xmlns:c16="http://schemas.microsoft.com/office/drawing/2014/chart" uri="{C3380CC4-5D6E-409C-BE32-E72D297353CC}">
              <c16:uniqueId val="{00000000-2662-4AAE-9EBD-89DD1E47EE3F}"/>
            </c:ext>
          </c:extLst>
        </c:ser>
        <c:ser>
          <c:idx val="1"/>
          <c:order val="1"/>
          <c:tx>
            <c:strRef>
              <c:f>TdR_15!$B$87</c:f>
              <c:strCache>
                <c:ptCount val="1"/>
                <c:pt idx="0">
                  <c:v>Industrie</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TdR_15!$C$87:$BG$87</c:f>
              <c:numCache>
                <c:formatCode>0.0%</c:formatCode>
                <c:ptCount val="57"/>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pt idx="50">
                  <c:v>5.8549158336082763E-2</c:v>
                </c:pt>
                <c:pt idx="51">
                  <c:v>5.3647021915990224E-2</c:v>
                </c:pt>
                <c:pt idx="52">
                  <c:v>5.118886968538406E-2</c:v>
                </c:pt>
                <c:pt idx="53">
                  <c:v>5.0907293533703595E-2</c:v>
                </c:pt>
                <c:pt idx="54">
                  <c:v>4.6323855625757096E-2</c:v>
                </c:pt>
                <c:pt idx="55">
                  <c:v>4.7219440171195261E-2</c:v>
                </c:pt>
                <c:pt idx="56">
                  <c:v>4.4447271611229938E-2</c:v>
                </c:pt>
              </c:numCache>
            </c:numRef>
          </c:val>
          <c:smooth val="0"/>
          <c:extLst>
            <c:ext xmlns:c16="http://schemas.microsoft.com/office/drawing/2014/chart" uri="{C3380CC4-5D6E-409C-BE32-E72D297353CC}">
              <c16:uniqueId val="{00000001-2662-4AAE-9EBD-89DD1E47EE3F}"/>
            </c:ext>
          </c:extLst>
        </c:ser>
        <c:ser>
          <c:idx val="2"/>
          <c:order val="2"/>
          <c:tx>
            <c:strRef>
              <c:f>TdR_15!$B$88</c:f>
              <c:strCache>
                <c:ptCount val="1"/>
                <c:pt idx="0">
                  <c:v>Construction</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TdR_15!$C$88:$BG$88</c:f>
              <c:numCache>
                <c:formatCode>0.0%</c:formatCode>
                <c:ptCount val="57"/>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pt idx="50">
                  <c:v>4.2839828224250628E-2</c:v>
                </c:pt>
                <c:pt idx="51">
                  <c:v>4.4665230199992273E-2</c:v>
                </c:pt>
                <c:pt idx="52">
                  <c:v>4.1934694751373451E-2</c:v>
                </c:pt>
                <c:pt idx="53">
                  <c:v>4.4087672353315004E-2</c:v>
                </c:pt>
                <c:pt idx="54">
                  <c:v>4.6146545512366535E-2</c:v>
                </c:pt>
                <c:pt idx="55">
                  <c:v>4.6897834890617461E-2</c:v>
                </c:pt>
                <c:pt idx="56">
                  <c:v>4.8710895592057157E-2</c:v>
                </c:pt>
              </c:numCache>
            </c:numRef>
          </c:val>
          <c:smooth val="0"/>
          <c:extLst>
            <c:ext xmlns:c16="http://schemas.microsoft.com/office/drawing/2014/chart" uri="{C3380CC4-5D6E-409C-BE32-E72D297353CC}">
              <c16:uniqueId val="{00000002-2662-4AAE-9EBD-89DD1E47EE3F}"/>
            </c:ext>
          </c:extLst>
        </c:ser>
        <c:ser>
          <c:idx val="3"/>
          <c:order val="3"/>
          <c:tx>
            <c:strRef>
              <c:f>TdR_15!$B$89</c:f>
              <c:strCache>
                <c:ptCount val="1"/>
                <c:pt idx="0">
                  <c:v>Tertiaire marchand</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TdR_15!$C$89:$BG$89</c:f>
              <c:numCache>
                <c:formatCode>0.0%</c:formatCode>
                <c:ptCount val="57"/>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pt idx="50">
                  <c:v>1.1877267233388949E-2</c:v>
                </c:pt>
                <c:pt idx="51">
                  <c:v>1.2318071906417266E-2</c:v>
                </c:pt>
                <c:pt idx="52">
                  <c:v>1.3627394309475923E-2</c:v>
                </c:pt>
                <c:pt idx="53">
                  <c:v>1.1635038004940987E-2</c:v>
                </c:pt>
                <c:pt idx="54">
                  <c:v>1.2883473037632603E-2</c:v>
                </c:pt>
                <c:pt idx="55">
                  <c:v>1.1238342408434774E-2</c:v>
                </c:pt>
                <c:pt idx="56">
                  <c:v>1.032015228049313E-2</c:v>
                </c:pt>
              </c:numCache>
            </c:numRef>
          </c:val>
          <c:smooth val="0"/>
          <c:extLst>
            <c:ext xmlns:c16="http://schemas.microsoft.com/office/drawing/2014/chart" uri="{C3380CC4-5D6E-409C-BE32-E72D297353CC}">
              <c16:uniqueId val="{00000003-2662-4AAE-9EBD-89DD1E47EE3F}"/>
            </c:ext>
          </c:extLst>
        </c:ser>
        <c:ser>
          <c:idx val="4"/>
          <c:order val="4"/>
          <c:tx>
            <c:strRef>
              <c:f>TdR_15!$B$90</c:f>
              <c:strCache>
                <c:ptCount val="1"/>
                <c:pt idx="0">
                  <c:v>Tertiaire non marchand</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TdR_15!$C$90:$BG$90</c:f>
              <c:numCache>
                <c:formatCode>0.0%</c:formatCode>
                <c:ptCount val="57"/>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pt idx="50">
                  <c:v>3.4740351196362001E-3</c:v>
                </c:pt>
                <c:pt idx="51">
                  <c:v>3.4054605034958448E-3</c:v>
                </c:pt>
                <c:pt idx="52">
                  <c:v>3.6172987312141059E-3</c:v>
                </c:pt>
                <c:pt idx="53">
                  <c:v>3.7989778572253864E-3</c:v>
                </c:pt>
                <c:pt idx="54">
                  <c:v>3.4642353284043098E-3</c:v>
                </c:pt>
                <c:pt idx="55">
                  <c:v>2.7379063409314493E-3</c:v>
                </c:pt>
                <c:pt idx="56">
                  <c:v>3.1029521826814446E-3</c:v>
                </c:pt>
              </c:numCache>
            </c:numRef>
          </c:val>
          <c:smooth val="0"/>
          <c:extLst>
            <c:ext xmlns:c16="http://schemas.microsoft.com/office/drawing/2014/chart" uri="{C3380CC4-5D6E-409C-BE32-E72D297353CC}">
              <c16:uniqueId val="{00000004-2662-4AAE-9EBD-89DD1E47EE3F}"/>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pt idx="50">
                  <c:v>1.5829092780912254E-2</c:v>
                </c:pt>
              </c:numCache>
            </c:numRef>
          </c:val>
          <c:smooth val="0"/>
          <c:extLst>
            <c:ext xmlns:c16="http://schemas.microsoft.com/office/drawing/2014/chart" uri="{C3380CC4-5D6E-409C-BE32-E72D297353CC}">
              <c16:uniqueId val="{00000000-15E4-4C17-BC0A-BC88811422B9}"/>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pt idx="50">
                  <c:v>5.8549158336082763E-2</c:v>
                </c:pt>
              </c:numCache>
            </c:numRef>
          </c:val>
          <c:smooth val="0"/>
          <c:extLst>
            <c:ext xmlns:c16="http://schemas.microsoft.com/office/drawing/2014/chart" uri="{C3380CC4-5D6E-409C-BE32-E72D297353CC}">
              <c16:uniqueId val="{00000001-15E4-4C17-BC0A-BC88811422B9}"/>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pt idx="50">
                  <c:v>4.2839828224250628E-2</c:v>
                </c:pt>
              </c:numCache>
            </c:numRef>
          </c:val>
          <c:smooth val="0"/>
          <c:extLst>
            <c:ext xmlns:c16="http://schemas.microsoft.com/office/drawing/2014/chart" uri="{C3380CC4-5D6E-409C-BE32-E72D297353CC}">
              <c16:uniqueId val="{00000002-15E4-4C17-BC0A-BC88811422B9}"/>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pt idx="50">
                  <c:v>1.1877267233388949E-2</c:v>
                </c:pt>
              </c:numCache>
            </c:numRef>
          </c:val>
          <c:smooth val="0"/>
          <c:extLst>
            <c:ext xmlns:c16="http://schemas.microsoft.com/office/drawing/2014/chart" uri="{C3380CC4-5D6E-409C-BE32-E72D297353CC}">
              <c16:uniqueId val="{00000003-15E4-4C17-BC0A-BC88811422B9}"/>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pt idx="50">
                  <c:v>3.4740351196362001E-3</c:v>
                </c:pt>
              </c:numCache>
            </c:numRef>
          </c:val>
          <c:smooth val="0"/>
          <c:extLst>
            <c:ext xmlns:c16="http://schemas.microsoft.com/office/drawing/2014/chart" uri="{C3380CC4-5D6E-409C-BE32-E72D297353CC}">
              <c16:uniqueId val="{00000004-15E4-4C17-BC0A-BC88811422B9}"/>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TdR_15!$C$86:$BH$86</c:f>
              <c:numCache>
                <c:formatCode>0.0%</c:formatCode>
                <c:ptCount val="58"/>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pt idx="50">
                  <c:v>1.5829092780912254E-2</c:v>
                </c:pt>
                <c:pt idx="51">
                  <c:v>1.0290066492728636E-2</c:v>
                </c:pt>
                <c:pt idx="52">
                  <c:v>1.1746504630371375E-2</c:v>
                </c:pt>
                <c:pt idx="53">
                  <c:v>1.5040337963451505E-2</c:v>
                </c:pt>
                <c:pt idx="54">
                  <c:v>8.7507206499036396E-3</c:v>
                </c:pt>
                <c:pt idx="55">
                  <c:v>9.6845402659315565E-3</c:v>
                </c:pt>
                <c:pt idx="56">
                  <c:v>1.0482725997278165E-2</c:v>
                </c:pt>
                <c:pt idx="57">
                  <c:v>8.558870190904436E-3</c:v>
                </c:pt>
              </c:numCache>
            </c:numRef>
          </c:val>
          <c:smooth val="0"/>
          <c:extLst>
            <c:ext xmlns:c16="http://schemas.microsoft.com/office/drawing/2014/chart" uri="{C3380CC4-5D6E-409C-BE32-E72D297353CC}">
              <c16:uniqueId val="{00000000-4948-4364-9F04-00A0E8BE143A}"/>
            </c:ext>
          </c:extLst>
        </c:ser>
        <c:ser>
          <c:idx val="1"/>
          <c:order val="1"/>
          <c:tx>
            <c:strRef>
              <c:f>TdR_15!$B$87</c:f>
              <c:strCache>
                <c:ptCount val="1"/>
                <c:pt idx="0">
                  <c:v>Industrie</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TdR_15!$C$87:$BH$87</c:f>
              <c:numCache>
                <c:formatCode>0.0%</c:formatCode>
                <c:ptCount val="58"/>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pt idx="50">
                  <c:v>5.8549158336082763E-2</c:v>
                </c:pt>
                <c:pt idx="51">
                  <c:v>5.3647021915990224E-2</c:v>
                </c:pt>
                <c:pt idx="52">
                  <c:v>5.118886968538406E-2</c:v>
                </c:pt>
                <c:pt idx="53">
                  <c:v>5.0907293533703595E-2</c:v>
                </c:pt>
                <c:pt idx="54">
                  <c:v>4.6323855625757096E-2</c:v>
                </c:pt>
                <c:pt idx="55">
                  <c:v>4.7219440171195261E-2</c:v>
                </c:pt>
                <c:pt idx="56">
                  <c:v>4.4447271611229938E-2</c:v>
                </c:pt>
                <c:pt idx="57">
                  <c:v>4.0557440556338094E-2</c:v>
                </c:pt>
              </c:numCache>
            </c:numRef>
          </c:val>
          <c:smooth val="0"/>
          <c:extLst>
            <c:ext xmlns:c16="http://schemas.microsoft.com/office/drawing/2014/chart" uri="{C3380CC4-5D6E-409C-BE32-E72D297353CC}">
              <c16:uniqueId val="{00000001-4948-4364-9F04-00A0E8BE143A}"/>
            </c:ext>
          </c:extLst>
        </c:ser>
        <c:ser>
          <c:idx val="2"/>
          <c:order val="2"/>
          <c:tx>
            <c:strRef>
              <c:f>TdR_15!$B$88</c:f>
              <c:strCache>
                <c:ptCount val="1"/>
                <c:pt idx="0">
                  <c:v>Construction</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TdR_15!$C$88:$BH$88</c:f>
              <c:numCache>
                <c:formatCode>0.0%</c:formatCode>
                <c:ptCount val="58"/>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pt idx="50">
                  <c:v>4.2839828224250628E-2</c:v>
                </c:pt>
                <c:pt idx="51">
                  <c:v>4.4665230199992273E-2</c:v>
                </c:pt>
                <c:pt idx="52">
                  <c:v>4.1934694751373451E-2</c:v>
                </c:pt>
                <c:pt idx="53">
                  <c:v>4.4087672353315004E-2</c:v>
                </c:pt>
                <c:pt idx="54">
                  <c:v>4.6146545512366535E-2</c:v>
                </c:pt>
                <c:pt idx="55">
                  <c:v>4.6897834890617461E-2</c:v>
                </c:pt>
                <c:pt idx="56">
                  <c:v>4.8710895592057157E-2</c:v>
                </c:pt>
                <c:pt idx="57">
                  <c:v>4.849368949516062E-2</c:v>
                </c:pt>
              </c:numCache>
            </c:numRef>
          </c:val>
          <c:smooth val="0"/>
          <c:extLst>
            <c:ext xmlns:c16="http://schemas.microsoft.com/office/drawing/2014/chart" uri="{C3380CC4-5D6E-409C-BE32-E72D297353CC}">
              <c16:uniqueId val="{00000002-4948-4364-9F04-00A0E8BE143A}"/>
            </c:ext>
          </c:extLst>
        </c:ser>
        <c:ser>
          <c:idx val="3"/>
          <c:order val="3"/>
          <c:tx>
            <c:strRef>
              <c:f>TdR_15!$B$89</c:f>
              <c:strCache>
                <c:ptCount val="1"/>
                <c:pt idx="0">
                  <c:v>Tertiaire marchand</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TdR_15!$C$89:$BH$89</c:f>
              <c:numCache>
                <c:formatCode>0.0%</c:formatCode>
                <c:ptCount val="58"/>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pt idx="50">
                  <c:v>1.1877267233388949E-2</c:v>
                </c:pt>
                <c:pt idx="51">
                  <c:v>1.2318071906417266E-2</c:v>
                </c:pt>
                <c:pt idx="52">
                  <c:v>1.3627394309475923E-2</c:v>
                </c:pt>
                <c:pt idx="53">
                  <c:v>1.1635038004940987E-2</c:v>
                </c:pt>
                <c:pt idx="54">
                  <c:v>1.2883473037632603E-2</c:v>
                </c:pt>
                <c:pt idx="55">
                  <c:v>1.1238342408434774E-2</c:v>
                </c:pt>
                <c:pt idx="56">
                  <c:v>1.032015228049313E-2</c:v>
                </c:pt>
                <c:pt idx="57">
                  <c:v>1.0699138551830599E-2</c:v>
                </c:pt>
              </c:numCache>
            </c:numRef>
          </c:val>
          <c:smooth val="0"/>
          <c:extLst>
            <c:ext xmlns:c16="http://schemas.microsoft.com/office/drawing/2014/chart" uri="{C3380CC4-5D6E-409C-BE32-E72D297353CC}">
              <c16:uniqueId val="{00000003-4948-4364-9F04-00A0E8BE143A}"/>
            </c:ext>
          </c:extLst>
        </c:ser>
        <c:ser>
          <c:idx val="4"/>
          <c:order val="4"/>
          <c:tx>
            <c:strRef>
              <c:f>TdR_15!$B$90</c:f>
              <c:strCache>
                <c:ptCount val="1"/>
                <c:pt idx="0">
                  <c:v>Tertiaire non marchand</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TdR_15!$C$90:$BH$90</c:f>
              <c:numCache>
                <c:formatCode>0.0%</c:formatCode>
                <c:ptCount val="58"/>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pt idx="50">
                  <c:v>3.4740351196362001E-3</c:v>
                </c:pt>
                <c:pt idx="51">
                  <c:v>3.4054605034958448E-3</c:v>
                </c:pt>
                <c:pt idx="52">
                  <c:v>3.6172987312141059E-3</c:v>
                </c:pt>
                <c:pt idx="53">
                  <c:v>3.7989778572253864E-3</c:v>
                </c:pt>
                <c:pt idx="54">
                  <c:v>3.4642353284043098E-3</c:v>
                </c:pt>
                <c:pt idx="55">
                  <c:v>2.7379063409314493E-3</c:v>
                </c:pt>
                <c:pt idx="56">
                  <c:v>3.1029521826814446E-3</c:v>
                </c:pt>
                <c:pt idx="57">
                  <c:v>3.1756264012755618E-3</c:v>
                </c:pt>
              </c:numCache>
            </c:numRef>
          </c:val>
          <c:smooth val="0"/>
          <c:extLst>
            <c:ext xmlns:c16="http://schemas.microsoft.com/office/drawing/2014/chart" uri="{C3380CC4-5D6E-409C-BE32-E72D297353CC}">
              <c16:uniqueId val="{00000004-4948-4364-9F04-00A0E8BE143A}"/>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TdR_15!$C$86:$BJ$86</c:f>
              <c:numCache>
                <c:formatCode>0.0%</c:formatCode>
                <c:ptCount val="60"/>
                <c:pt idx="0">
                  <c:v>2.9865602339791504E-3</c:v>
                </c:pt>
                <c:pt idx="1">
                  <c:v>1.4925013340793159E-3</c:v>
                </c:pt>
                <c:pt idx="2">
                  <c:v>5.9252972369854091E-3</c:v>
                </c:pt>
                <c:pt idx="3">
                  <c:v>1.4722312244565216E-3</c:v>
                </c:pt>
                <c:pt idx="4">
                  <c:v>2.9816978118299611E-3</c:v>
                </c:pt>
                <c:pt idx="5">
                  <c:v>6.2794566381769628E-3</c:v>
                </c:pt>
                <c:pt idx="6">
                  <c:v>1.1895216254426785E-2</c:v>
                </c:pt>
                <c:pt idx="7">
                  <c:v>7.6228661727741715E-3</c:v>
                </c:pt>
                <c:pt idx="8">
                  <c:v>9.9818401272625847E-3</c:v>
                </c:pt>
                <c:pt idx="9">
                  <c:v>5.6828754462906143E-3</c:v>
                </c:pt>
                <c:pt idx="10">
                  <c:v>1.2129237351632519E-2</c:v>
                </c:pt>
                <c:pt idx="11">
                  <c:v>7.1932283859424502E-3</c:v>
                </c:pt>
                <c:pt idx="12">
                  <c:v>1.4859624423752614E-3</c:v>
                </c:pt>
                <c:pt idx="13">
                  <c:v>4.1561913204725721E-3</c:v>
                </c:pt>
                <c:pt idx="14">
                  <c:v>3.0157083694934534E-3</c:v>
                </c:pt>
                <c:pt idx="15">
                  <c:v>3.7884207097728414E-3</c:v>
                </c:pt>
                <c:pt idx="16">
                  <c:v>1.4772735586982746E-3</c:v>
                </c:pt>
                <c:pt idx="17">
                  <c:v>7.3282092986486783E-3</c:v>
                </c:pt>
                <c:pt idx="18">
                  <c:v>6.7731922823863868E-3</c:v>
                </c:pt>
                <c:pt idx="19">
                  <c:v>1.250561028508199E-2</c:v>
                </c:pt>
                <c:pt idx="20">
                  <c:v>9.5204670830594928E-3</c:v>
                </c:pt>
                <c:pt idx="21">
                  <c:v>1.5352664560673612E-2</c:v>
                </c:pt>
                <c:pt idx="22">
                  <c:v>1.9407643848295571E-2</c:v>
                </c:pt>
                <c:pt idx="23">
                  <c:v>1.0912081864838346E-2</c:v>
                </c:pt>
                <c:pt idx="24">
                  <c:v>1.2252238968206854E-2</c:v>
                </c:pt>
                <c:pt idx="25">
                  <c:v>7.2991525299226818E-3</c:v>
                </c:pt>
                <c:pt idx="26">
                  <c:v>7.7405264080027706E-3</c:v>
                </c:pt>
                <c:pt idx="27">
                  <c:v>1.0017318512626426E-2</c:v>
                </c:pt>
                <c:pt idx="28">
                  <c:v>1.1683283595871726E-2</c:v>
                </c:pt>
                <c:pt idx="29">
                  <c:v>9.951715548131887E-3</c:v>
                </c:pt>
                <c:pt idx="30">
                  <c:v>7.4087588176385225E-3</c:v>
                </c:pt>
                <c:pt idx="31">
                  <c:v>7.6729971839952591E-3</c:v>
                </c:pt>
                <c:pt idx="32">
                  <c:v>7.6044093704057542E-3</c:v>
                </c:pt>
                <c:pt idx="33">
                  <c:v>9.314081046401055E-3</c:v>
                </c:pt>
                <c:pt idx="34">
                  <c:v>1.3397509566091139E-2</c:v>
                </c:pt>
                <c:pt idx="35">
                  <c:v>1.6799005134938694E-2</c:v>
                </c:pt>
                <c:pt idx="36">
                  <c:v>1.4945047889041368E-2</c:v>
                </c:pt>
                <c:pt idx="37">
                  <c:v>2.0007711200305322E-2</c:v>
                </c:pt>
                <c:pt idx="38">
                  <c:v>2.8481585032809769E-2</c:v>
                </c:pt>
                <c:pt idx="39">
                  <c:v>2.4296991886346223E-2</c:v>
                </c:pt>
                <c:pt idx="40">
                  <c:v>2.7284062906442471E-2</c:v>
                </c:pt>
                <c:pt idx="41">
                  <c:v>1.1576249285353772E-2</c:v>
                </c:pt>
                <c:pt idx="42">
                  <c:v>1.9771405608940602E-2</c:v>
                </c:pt>
                <c:pt idx="43">
                  <c:v>1.2686868405273085E-2</c:v>
                </c:pt>
                <c:pt idx="44">
                  <c:v>1.3867972198474895E-2</c:v>
                </c:pt>
                <c:pt idx="45">
                  <c:v>1.3492182761762915E-2</c:v>
                </c:pt>
                <c:pt idx="46">
                  <c:v>1.1744785775952655E-2</c:v>
                </c:pt>
                <c:pt idx="47">
                  <c:v>8.3884707473980899E-3</c:v>
                </c:pt>
                <c:pt idx="48">
                  <c:v>7.459161909788287E-3</c:v>
                </c:pt>
                <c:pt idx="49">
                  <c:v>8.9463947572096733E-3</c:v>
                </c:pt>
                <c:pt idx="50">
                  <c:v>1.5829092780912254E-2</c:v>
                </c:pt>
                <c:pt idx="51">
                  <c:v>1.0290066492728636E-2</c:v>
                </c:pt>
                <c:pt idx="52">
                  <c:v>1.1746504630371375E-2</c:v>
                </c:pt>
                <c:pt idx="53">
                  <c:v>1.5040337963451505E-2</c:v>
                </c:pt>
                <c:pt idx="54">
                  <c:v>8.7507206499036396E-3</c:v>
                </c:pt>
                <c:pt idx="55">
                  <c:v>9.6845402659315565E-3</c:v>
                </c:pt>
                <c:pt idx="56">
                  <c:v>1.0482725997278165E-2</c:v>
                </c:pt>
                <c:pt idx="57">
                  <c:v>8.558870190904436E-3</c:v>
                </c:pt>
                <c:pt idx="58">
                  <c:v>1.0128229972200482E-2</c:v>
                </c:pt>
                <c:pt idx="59">
                  <c:v>8.004180268604966E-3</c:v>
                </c:pt>
              </c:numCache>
            </c:numRef>
          </c:val>
          <c:smooth val="0"/>
          <c:extLst>
            <c:ext xmlns:c16="http://schemas.microsoft.com/office/drawing/2014/chart" uri="{C3380CC4-5D6E-409C-BE32-E72D297353CC}">
              <c16:uniqueId val="{00000000-0D14-49B9-A2AA-FC11901ABE87}"/>
            </c:ext>
          </c:extLst>
        </c:ser>
        <c:ser>
          <c:idx val="1"/>
          <c:order val="1"/>
          <c:tx>
            <c:strRef>
              <c:f>TdR_15!$B$87</c:f>
              <c:strCache>
                <c:ptCount val="1"/>
                <c:pt idx="0">
                  <c:v>Industrie</c:v>
                </c:pt>
              </c:strCache>
            </c:strRef>
          </c:tx>
          <c:marker>
            <c:symbol val="none"/>
          </c:marker>
          <c:cat>
            <c:strRef>
              <c:f>TdR_15!$C$85:$BJ$85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TdR_15!$C$87:$BJ$87</c:f>
              <c:numCache>
                <c:formatCode>0.0%</c:formatCode>
                <c:ptCount val="60"/>
                <c:pt idx="0">
                  <c:v>7.0904490358429745E-2</c:v>
                </c:pt>
                <c:pt idx="1">
                  <c:v>6.5699214906531231E-2</c:v>
                </c:pt>
                <c:pt idx="2">
                  <c:v>5.2862440894776472E-2</c:v>
                </c:pt>
                <c:pt idx="3">
                  <c:v>4.997995700385683E-2</c:v>
                </c:pt>
                <c:pt idx="4">
                  <c:v>5.3184652980651559E-2</c:v>
                </c:pt>
                <c:pt idx="5">
                  <c:v>5.2863635120689034E-2</c:v>
                </c:pt>
                <c:pt idx="6">
                  <c:v>3.8392684181774821E-2</c:v>
                </c:pt>
                <c:pt idx="7">
                  <c:v>3.9720060763119819E-2</c:v>
                </c:pt>
                <c:pt idx="8">
                  <c:v>3.7507649255638591E-2</c:v>
                </c:pt>
                <c:pt idx="9">
                  <c:v>3.5133875394879374E-2</c:v>
                </c:pt>
                <c:pt idx="10">
                  <c:v>4.4518023267795206E-2</c:v>
                </c:pt>
                <c:pt idx="11">
                  <c:v>3.9347297393316986E-2</c:v>
                </c:pt>
                <c:pt idx="12">
                  <c:v>4.5077614062252885E-2</c:v>
                </c:pt>
                <c:pt idx="13">
                  <c:v>5.1201889630418482E-2</c:v>
                </c:pt>
                <c:pt idx="14">
                  <c:v>4.8694126320855749E-2</c:v>
                </c:pt>
                <c:pt idx="15">
                  <c:v>4.5350927055986111E-2</c:v>
                </c:pt>
                <c:pt idx="16">
                  <c:v>5.1199449017123352E-2</c:v>
                </c:pt>
                <c:pt idx="17">
                  <c:v>5.8360749932082671E-2</c:v>
                </c:pt>
                <c:pt idx="18">
                  <c:v>5.9285996789557281E-2</c:v>
                </c:pt>
                <c:pt idx="19">
                  <c:v>5.9157225816759189E-2</c:v>
                </c:pt>
                <c:pt idx="20">
                  <c:v>5.6248464075050617E-2</c:v>
                </c:pt>
                <c:pt idx="21">
                  <c:v>6.079382292845037E-2</c:v>
                </c:pt>
                <c:pt idx="22">
                  <c:v>5.8522862800581554E-2</c:v>
                </c:pt>
                <c:pt idx="23">
                  <c:v>6.3327393557366302E-2</c:v>
                </c:pt>
                <c:pt idx="24">
                  <c:v>5.8815892447832217E-2</c:v>
                </c:pt>
                <c:pt idx="25">
                  <c:v>6.5068580886074229E-2</c:v>
                </c:pt>
                <c:pt idx="26">
                  <c:v>7.5834572675674103E-2</c:v>
                </c:pt>
                <c:pt idx="27">
                  <c:v>8.664971618765395E-2</c:v>
                </c:pt>
                <c:pt idx="28">
                  <c:v>8.9215790403309778E-2</c:v>
                </c:pt>
                <c:pt idx="29">
                  <c:v>9.3823420454855644E-2</c:v>
                </c:pt>
                <c:pt idx="30">
                  <c:v>9.3516876261319909E-2</c:v>
                </c:pt>
                <c:pt idx="31">
                  <c:v>8.2851834204222624E-2</c:v>
                </c:pt>
                <c:pt idx="32">
                  <c:v>8.2765827342706419E-2</c:v>
                </c:pt>
                <c:pt idx="33">
                  <c:v>7.030055991954566E-2</c:v>
                </c:pt>
                <c:pt idx="34">
                  <c:v>6.7504507075230105E-2</c:v>
                </c:pt>
                <c:pt idx="35">
                  <c:v>6.0961455613342791E-2</c:v>
                </c:pt>
                <c:pt idx="36">
                  <c:v>2.8435863126791923E-2</c:v>
                </c:pt>
                <c:pt idx="37">
                  <c:v>2.9699213483246181E-2</c:v>
                </c:pt>
                <c:pt idx="38">
                  <c:v>4.1363228847518113E-2</c:v>
                </c:pt>
                <c:pt idx="39">
                  <c:v>4.0957294476836402E-2</c:v>
                </c:pt>
                <c:pt idx="40">
                  <c:v>5.1847130040118393E-2</c:v>
                </c:pt>
                <c:pt idx="41">
                  <c:v>6.0809488956871466E-2</c:v>
                </c:pt>
                <c:pt idx="42">
                  <c:v>6.008917347397115E-2</c:v>
                </c:pt>
                <c:pt idx="43">
                  <c:v>6.3954258664037172E-2</c:v>
                </c:pt>
                <c:pt idx="44">
                  <c:v>6.6460784593994918E-2</c:v>
                </c:pt>
                <c:pt idx="45">
                  <c:v>6.6407517483636685E-2</c:v>
                </c:pt>
                <c:pt idx="46">
                  <c:v>6.7248033840313151E-2</c:v>
                </c:pt>
                <c:pt idx="47">
                  <c:v>6.7467114295880551E-2</c:v>
                </c:pt>
                <c:pt idx="48">
                  <c:v>6.6430591131184671E-2</c:v>
                </c:pt>
                <c:pt idx="49">
                  <c:v>7.0896857787952988E-2</c:v>
                </c:pt>
                <c:pt idx="50">
                  <c:v>5.8549158336082763E-2</c:v>
                </c:pt>
                <c:pt idx="51">
                  <c:v>5.3647021915990224E-2</c:v>
                </c:pt>
                <c:pt idx="52">
                  <c:v>5.118886968538406E-2</c:v>
                </c:pt>
                <c:pt idx="53">
                  <c:v>5.0907293533703595E-2</c:v>
                </c:pt>
                <c:pt idx="54">
                  <c:v>4.6323855625757096E-2</c:v>
                </c:pt>
                <c:pt idx="55">
                  <c:v>4.7219440171195261E-2</c:v>
                </c:pt>
                <c:pt idx="56">
                  <c:v>4.4447271611229938E-2</c:v>
                </c:pt>
                <c:pt idx="57">
                  <c:v>4.0557440556338094E-2</c:v>
                </c:pt>
                <c:pt idx="58">
                  <c:v>4.461716763799059E-2</c:v>
                </c:pt>
                <c:pt idx="59">
                  <c:v>4.4025797041861582E-2</c:v>
                </c:pt>
              </c:numCache>
            </c:numRef>
          </c:val>
          <c:smooth val="0"/>
          <c:extLst>
            <c:ext xmlns:c16="http://schemas.microsoft.com/office/drawing/2014/chart" uri="{C3380CC4-5D6E-409C-BE32-E72D297353CC}">
              <c16:uniqueId val="{00000001-0D14-49B9-A2AA-FC11901ABE87}"/>
            </c:ext>
          </c:extLst>
        </c:ser>
        <c:ser>
          <c:idx val="2"/>
          <c:order val="2"/>
          <c:tx>
            <c:strRef>
              <c:f>TdR_15!$B$88</c:f>
              <c:strCache>
                <c:ptCount val="1"/>
                <c:pt idx="0">
                  <c:v>Construction</c:v>
                </c:pt>
              </c:strCache>
            </c:strRef>
          </c:tx>
          <c:marker>
            <c:symbol val="none"/>
          </c:marker>
          <c:cat>
            <c:strRef>
              <c:f>TdR_15!$C$85:$BJ$85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TdR_15!$C$88:$BJ$88</c:f>
              <c:numCache>
                <c:formatCode>0.0%</c:formatCode>
                <c:ptCount val="60"/>
                <c:pt idx="0">
                  <c:v>4.1007845658668975E-2</c:v>
                </c:pt>
                <c:pt idx="1">
                  <c:v>4.1473988946408503E-2</c:v>
                </c:pt>
                <c:pt idx="2">
                  <c:v>3.6502855242976709E-2</c:v>
                </c:pt>
                <c:pt idx="3">
                  <c:v>3.935428821293805E-2</c:v>
                </c:pt>
                <c:pt idx="4">
                  <c:v>3.6857529242070197E-2</c:v>
                </c:pt>
                <c:pt idx="5">
                  <c:v>3.6749543620064877E-2</c:v>
                </c:pt>
                <c:pt idx="6">
                  <c:v>4.0755744988017185E-2</c:v>
                </c:pt>
                <c:pt idx="7">
                  <c:v>4.0684300744220123E-2</c:v>
                </c:pt>
                <c:pt idx="8">
                  <c:v>4.4411774710206652E-2</c:v>
                </c:pt>
                <c:pt idx="9">
                  <c:v>4.7395239243318392E-2</c:v>
                </c:pt>
                <c:pt idx="10">
                  <c:v>4.096377599758208E-2</c:v>
                </c:pt>
                <c:pt idx="11">
                  <c:v>4.2675824401507863E-2</c:v>
                </c:pt>
                <c:pt idx="12">
                  <c:v>4.2105655945898934E-2</c:v>
                </c:pt>
                <c:pt idx="13">
                  <c:v>3.7123973646224398E-2</c:v>
                </c:pt>
                <c:pt idx="14">
                  <c:v>3.7349230378654959E-2</c:v>
                </c:pt>
                <c:pt idx="15">
                  <c:v>3.8232366551416909E-2</c:v>
                </c:pt>
                <c:pt idx="16">
                  <c:v>4.1405297176009992E-2</c:v>
                </c:pt>
                <c:pt idx="17">
                  <c:v>3.8063746027304168E-2</c:v>
                </c:pt>
                <c:pt idx="18">
                  <c:v>4.2394485032030686E-2</c:v>
                </c:pt>
                <c:pt idx="19">
                  <c:v>4.4661637068780492E-2</c:v>
                </c:pt>
                <c:pt idx="20">
                  <c:v>3.7465049293029351E-2</c:v>
                </c:pt>
                <c:pt idx="21">
                  <c:v>4.471439788028745E-2</c:v>
                </c:pt>
                <c:pt idx="22">
                  <c:v>5.479713165220685E-2</c:v>
                </c:pt>
                <c:pt idx="23">
                  <c:v>5.3901215697345135E-2</c:v>
                </c:pt>
                <c:pt idx="24">
                  <c:v>5.3086550903983572E-2</c:v>
                </c:pt>
                <c:pt idx="25">
                  <c:v>5.0987676761469876E-2</c:v>
                </c:pt>
                <c:pt idx="26">
                  <c:v>5.5297876313578555E-2</c:v>
                </c:pt>
                <c:pt idx="27">
                  <c:v>5.7979149185785776E-2</c:v>
                </c:pt>
                <c:pt idx="28">
                  <c:v>6.3321836555201461E-2</c:v>
                </c:pt>
                <c:pt idx="29">
                  <c:v>6.9113682135023446E-2</c:v>
                </c:pt>
                <c:pt idx="30">
                  <c:v>6.2701057844241348E-2</c:v>
                </c:pt>
                <c:pt idx="31">
                  <c:v>6.4083644652935409E-2</c:v>
                </c:pt>
                <c:pt idx="32">
                  <c:v>6.2341053937394461E-2</c:v>
                </c:pt>
                <c:pt idx="33">
                  <c:v>6.1511994615631879E-2</c:v>
                </c:pt>
                <c:pt idx="34">
                  <c:v>5.3187284659164391E-2</c:v>
                </c:pt>
                <c:pt idx="35">
                  <c:v>4.855580456789467E-2</c:v>
                </c:pt>
                <c:pt idx="36">
                  <c:v>2.0287311878975894E-2</c:v>
                </c:pt>
                <c:pt idx="37">
                  <c:v>3.5643879310011548E-2</c:v>
                </c:pt>
                <c:pt idx="38">
                  <c:v>4.2265312150354055E-2</c:v>
                </c:pt>
                <c:pt idx="39">
                  <c:v>4.9691197406225962E-2</c:v>
                </c:pt>
                <c:pt idx="40">
                  <c:v>4.6600459936145901E-2</c:v>
                </c:pt>
                <c:pt idx="41">
                  <c:v>4.4553794815638717E-2</c:v>
                </c:pt>
                <c:pt idx="42">
                  <c:v>4.7323696689603248E-2</c:v>
                </c:pt>
                <c:pt idx="43">
                  <c:v>4.6118232043905409E-2</c:v>
                </c:pt>
                <c:pt idx="44">
                  <c:v>4.3698496198912321E-2</c:v>
                </c:pt>
                <c:pt idx="45">
                  <c:v>4.3406950584104036E-2</c:v>
                </c:pt>
                <c:pt idx="46">
                  <c:v>3.9316895626428962E-2</c:v>
                </c:pt>
                <c:pt idx="47">
                  <c:v>4.0924072110773653E-2</c:v>
                </c:pt>
                <c:pt idx="48">
                  <c:v>4.22164426027117E-2</c:v>
                </c:pt>
                <c:pt idx="49">
                  <c:v>3.8377876074072385E-2</c:v>
                </c:pt>
                <c:pt idx="50">
                  <c:v>4.2839828224250628E-2</c:v>
                </c:pt>
                <c:pt idx="51">
                  <c:v>4.4665230199992273E-2</c:v>
                </c:pt>
                <c:pt idx="52">
                  <c:v>4.1934694751373451E-2</c:v>
                </c:pt>
                <c:pt idx="53">
                  <c:v>4.4087672353315004E-2</c:v>
                </c:pt>
                <c:pt idx="54">
                  <c:v>4.6146545512366535E-2</c:v>
                </c:pt>
                <c:pt idx="55">
                  <c:v>4.6897834890617461E-2</c:v>
                </c:pt>
                <c:pt idx="56">
                  <c:v>4.8710895592057157E-2</c:v>
                </c:pt>
                <c:pt idx="57">
                  <c:v>4.849368949516062E-2</c:v>
                </c:pt>
                <c:pt idx="58">
                  <c:v>5.021981382091565E-2</c:v>
                </c:pt>
                <c:pt idx="59">
                  <c:v>5.1671039798458024E-2</c:v>
                </c:pt>
              </c:numCache>
            </c:numRef>
          </c:val>
          <c:smooth val="0"/>
          <c:extLst>
            <c:ext xmlns:c16="http://schemas.microsoft.com/office/drawing/2014/chart" uri="{C3380CC4-5D6E-409C-BE32-E72D297353CC}">
              <c16:uniqueId val="{00000002-0D14-49B9-A2AA-FC11901ABE87}"/>
            </c:ext>
          </c:extLst>
        </c:ser>
        <c:ser>
          <c:idx val="3"/>
          <c:order val="3"/>
          <c:tx>
            <c:strRef>
              <c:f>TdR_15!$B$89</c:f>
              <c:strCache>
                <c:ptCount val="1"/>
                <c:pt idx="0">
                  <c:v>Tertiaire marchand</c:v>
                </c:pt>
              </c:strCache>
            </c:strRef>
          </c:tx>
          <c:marker>
            <c:symbol val="none"/>
          </c:marker>
          <c:cat>
            <c:strRef>
              <c:f>TdR_15!$C$85:$BJ$85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TdR_15!$C$89:$BJ$89</c:f>
              <c:numCache>
                <c:formatCode>0.0%</c:formatCode>
                <c:ptCount val="60"/>
                <c:pt idx="0">
                  <c:v>5.2603199342409132E-3</c:v>
                </c:pt>
                <c:pt idx="1">
                  <c:v>4.6801545381522595E-3</c:v>
                </c:pt>
                <c:pt idx="2">
                  <c:v>4.624668360545074E-3</c:v>
                </c:pt>
                <c:pt idx="3">
                  <c:v>4.0003898815870187E-3</c:v>
                </c:pt>
                <c:pt idx="4">
                  <c:v>3.7622333452707723E-3</c:v>
                </c:pt>
                <c:pt idx="5">
                  <c:v>4.2597455299134314E-3</c:v>
                </c:pt>
                <c:pt idx="6">
                  <c:v>4.6645342395848889E-3</c:v>
                </c:pt>
                <c:pt idx="7">
                  <c:v>3.3693607747275352E-3</c:v>
                </c:pt>
                <c:pt idx="8">
                  <c:v>4.3607965375617608E-3</c:v>
                </c:pt>
                <c:pt idx="9">
                  <c:v>4.2026700074456998E-3</c:v>
                </c:pt>
                <c:pt idx="10">
                  <c:v>4.1112253512314515E-3</c:v>
                </c:pt>
                <c:pt idx="11">
                  <c:v>5.2230485882231344E-3</c:v>
                </c:pt>
                <c:pt idx="12">
                  <c:v>4.6022275579531181E-3</c:v>
                </c:pt>
                <c:pt idx="13">
                  <c:v>4.2075443285968794E-3</c:v>
                </c:pt>
                <c:pt idx="14">
                  <c:v>5.0883615348173115E-3</c:v>
                </c:pt>
                <c:pt idx="15">
                  <c:v>4.8738444338807E-3</c:v>
                </c:pt>
                <c:pt idx="16">
                  <c:v>5.1371044797825158E-3</c:v>
                </c:pt>
                <c:pt idx="17">
                  <c:v>6.5714037117358811E-3</c:v>
                </c:pt>
                <c:pt idx="18">
                  <c:v>5.776638469571555E-3</c:v>
                </c:pt>
                <c:pt idx="19">
                  <c:v>6.0520861837266467E-3</c:v>
                </c:pt>
                <c:pt idx="20">
                  <c:v>8.3320554087829325E-3</c:v>
                </c:pt>
                <c:pt idx="21">
                  <c:v>7.7340349454475014E-3</c:v>
                </c:pt>
                <c:pt idx="22">
                  <c:v>8.3150942134501624E-3</c:v>
                </c:pt>
                <c:pt idx="23">
                  <c:v>1.0646472823862866E-2</c:v>
                </c:pt>
                <c:pt idx="24">
                  <c:v>1.0506222869004338E-2</c:v>
                </c:pt>
                <c:pt idx="25">
                  <c:v>1.1041988713057014E-2</c:v>
                </c:pt>
                <c:pt idx="26">
                  <c:v>1.0433305990670449E-2</c:v>
                </c:pt>
                <c:pt idx="27">
                  <c:v>1.298782441418337E-2</c:v>
                </c:pt>
                <c:pt idx="28">
                  <c:v>1.3692193891167498E-2</c:v>
                </c:pt>
                <c:pt idx="29">
                  <c:v>1.5842655107696422E-2</c:v>
                </c:pt>
                <c:pt idx="30">
                  <c:v>1.6662726347765895E-2</c:v>
                </c:pt>
                <c:pt idx="31">
                  <c:v>1.2410991801020697E-2</c:v>
                </c:pt>
                <c:pt idx="32">
                  <c:v>1.1888351295574263E-2</c:v>
                </c:pt>
                <c:pt idx="33">
                  <c:v>1.3213184862029452E-2</c:v>
                </c:pt>
                <c:pt idx="34">
                  <c:v>1.4489792180021754E-2</c:v>
                </c:pt>
                <c:pt idx="35">
                  <c:v>1.4744304612792398E-2</c:v>
                </c:pt>
                <c:pt idx="36">
                  <c:v>1.2303329054425176E-2</c:v>
                </c:pt>
                <c:pt idx="37">
                  <c:v>1.3492343514425501E-2</c:v>
                </c:pt>
                <c:pt idx="38">
                  <c:v>1.5194119715046297E-2</c:v>
                </c:pt>
                <c:pt idx="39">
                  <c:v>1.5021841850563718E-2</c:v>
                </c:pt>
                <c:pt idx="40">
                  <c:v>1.4031893273156123E-2</c:v>
                </c:pt>
                <c:pt idx="41">
                  <c:v>1.4364906566892188E-2</c:v>
                </c:pt>
                <c:pt idx="42">
                  <c:v>1.4403343578839371E-2</c:v>
                </c:pt>
                <c:pt idx="43">
                  <c:v>1.522490802332296E-2</c:v>
                </c:pt>
                <c:pt idx="44">
                  <c:v>1.5437776506520996E-2</c:v>
                </c:pt>
                <c:pt idx="45">
                  <c:v>1.6058987496294651E-2</c:v>
                </c:pt>
                <c:pt idx="46">
                  <c:v>1.6413952677143701E-2</c:v>
                </c:pt>
                <c:pt idx="47">
                  <c:v>1.3990503711209521E-2</c:v>
                </c:pt>
                <c:pt idx="48">
                  <c:v>1.3596353852507211E-2</c:v>
                </c:pt>
                <c:pt idx="49">
                  <c:v>1.2291037724824918E-2</c:v>
                </c:pt>
                <c:pt idx="50">
                  <c:v>1.1877267233388949E-2</c:v>
                </c:pt>
                <c:pt idx="51">
                  <c:v>1.2318071906417266E-2</c:v>
                </c:pt>
                <c:pt idx="52">
                  <c:v>1.3627394309475923E-2</c:v>
                </c:pt>
                <c:pt idx="53">
                  <c:v>1.1635038004940987E-2</c:v>
                </c:pt>
                <c:pt idx="54">
                  <c:v>1.2883473037632603E-2</c:v>
                </c:pt>
                <c:pt idx="55">
                  <c:v>1.1238342408434774E-2</c:v>
                </c:pt>
                <c:pt idx="56">
                  <c:v>1.032015228049313E-2</c:v>
                </c:pt>
                <c:pt idx="57">
                  <c:v>1.0699138551830599E-2</c:v>
                </c:pt>
                <c:pt idx="58">
                  <c:v>1.0361748615034345E-2</c:v>
                </c:pt>
                <c:pt idx="59">
                  <c:v>1.0659441991408333E-2</c:v>
                </c:pt>
              </c:numCache>
            </c:numRef>
          </c:val>
          <c:smooth val="0"/>
          <c:extLst>
            <c:ext xmlns:c16="http://schemas.microsoft.com/office/drawing/2014/chart" uri="{C3380CC4-5D6E-409C-BE32-E72D297353CC}">
              <c16:uniqueId val="{00000003-0D14-49B9-A2AA-FC11901ABE87}"/>
            </c:ext>
          </c:extLst>
        </c:ser>
        <c:ser>
          <c:idx val="4"/>
          <c:order val="4"/>
          <c:tx>
            <c:strRef>
              <c:f>TdR_15!$B$90</c:f>
              <c:strCache>
                <c:ptCount val="1"/>
                <c:pt idx="0">
                  <c:v>Tertiaire non marchand</c:v>
                </c:pt>
              </c:strCache>
            </c:strRef>
          </c:tx>
          <c:marker>
            <c:symbol val="none"/>
          </c:marker>
          <c:cat>
            <c:strRef>
              <c:f>TdR_15!$C$85:$BJ$85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TdR_15!$C$90:$BJ$90</c:f>
              <c:numCache>
                <c:formatCode>0.0%</c:formatCode>
                <c:ptCount val="60"/>
                <c:pt idx="0">
                  <c:v>1.0272073691683694E-4</c:v>
                </c:pt>
                <c:pt idx="1">
                  <c:v>1.0414835966939161E-4</c:v>
                </c:pt>
                <c:pt idx="2">
                  <c:v>1.8695234944460592E-4</c:v>
                </c:pt>
                <c:pt idx="3">
                  <c:v>1.5065105818047665E-4</c:v>
                </c:pt>
                <c:pt idx="4">
                  <c:v>1.9265533116137243E-4</c:v>
                </c:pt>
                <c:pt idx="5">
                  <c:v>1.0150955507070203E-4</c:v>
                </c:pt>
                <c:pt idx="6">
                  <c:v>1.7946193294427298E-4</c:v>
                </c:pt>
                <c:pt idx="7">
                  <c:v>1.6188119644674153E-4</c:v>
                </c:pt>
                <c:pt idx="8">
                  <c:v>2.1155750652620148E-4</c:v>
                </c:pt>
                <c:pt idx="9">
                  <c:v>1.0265850580417717E-4</c:v>
                </c:pt>
                <c:pt idx="10">
                  <c:v>1.4338465506695259E-4</c:v>
                </c:pt>
                <c:pt idx="11">
                  <c:v>1.7909209117628725E-4</c:v>
                </c:pt>
                <c:pt idx="12">
                  <c:v>2.0542253685561186E-4</c:v>
                </c:pt>
                <c:pt idx="13">
                  <c:v>2.1354750472399255E-4</c:v>
                </c:pt>
                <c:pt idx="14">
                  <c:v>1.3591694743896954E-4</c:v>
                </c:pt>
                <c:pt idx="15">
                  <c:v>2.2662821392232705E-4</c:v>
                </c:pt>
                <c:pt idx="16">
                  <c:v>1.9248232509849259E-4</c:v>
                </c:pt>
                <c:pt idx="17">
                  <c:v>2.1446459520715828E-4</c:v>
                </c:pt>
                <c:pt idx="18">
                  <c:v>1.6645358516448943E-4</c:v>
                </c:pt>
                <c:pt idx="19">
                  <c:v>3.3133413093458644E-4</c:v>
                </c:pt>
                <c:pt idx="20">
                  <c:v>1.9275478227265714E-4</c:v>
                </c:pt>
                <c:pt idx="21">
                  <c:v>8.7407600494008404E-4</c:v>
                </c:pt>
                <c:pt idx="22">
                  <c:v>4.3317713842163063E-4</c:v>
                </c:pt>
                <c:pt idx="23">
                  <c:v>5.5847590634706457E-4</c:v>
                </c:pt>
                <c:pt idx="24">
                  <c:v>3.9608993752400111E-4</c:v>
                </c:pt>
                <c:pt idx="25">
                  <c:v>3.9859086249956498E-4</c:v>
                </c:pt>
                <c:pt idx="26">
                  <c:v>2.7807992016568153E-4</c:v>
                </c:pt>
                <c:pt idx="27">
                  <c:v>5.5463113006344058E-4</c:v>
                </c:pt>
                <c:pt idx="28">
                  <c:v>4.4073692750652195E-4</c:v>
                </c:pt>
                <c:pt idx="29">
                  <c:v>6.0507870783698412E-4</c:v>
                </c:pt>
                <c:pt idx="30">
                  <c:v>3.8434706219061052E-4</c:v>
                </c:pt>
                <c:pt idx="31">
                  <c:v>4.8364138321157677E-4</c:v>
                </c:pt>
                <c:pt idx="32">
                  <c:v>7.6490533551117623E-3</c:v>
                </c:pt>
                <c:pt idx="33">
                  <c:v>8.5012863337422875E-3</c:v>
                </c:pt>
                <c:pt idx="34">
                  <c:v>8.0658855120761229E-3</c:v>
                </c:pt>
                <c:pt idx="35">
                  <c:v>8.4856772715665441E-3</c:v>
                </c:pt>
                <c:pt idx="36">
                  <c:v>8.7606753455822146E-3</c:v>
                </c:pt>
                <c:pt idx="37">
                  <c:v>9.4901520260386018E-3</c:v>
                </c:pt>
                <c:pt idx="38">
                  <c:v>9.0969484637146037E-3</c:v>
                </c:pt>
                <c:pt idx="39">
                  <c:v>8.8438815143722146E-3</c:v>
                </c:pt>
                <c:pt idx="40">
                  <c:v>8.9534661770206258E-3</c:v>
                </c:pt>
                <c:pt idx="41">
                  <c:v>8.2840185084909305E-3</c:v>
                </c:pt>
                <c:pt idx="42">
                  <c:v>9.5610676770041883E-3</c:v>
                </c:pt>
                <c:pt idx="43">
                  <c:v>1.1193808146635972E-2</c:v>
                </c:pt>
                <c:pt idx="44">
                  <c:v>1.0481118570292949E-2</c:v>
                </c:pt>
                <c:pt idx="45">
                  <c:v>1.0689656056179239E-2</c:v>
                </c:pt>
                <c:pt idx="46">
                  <c:v>8.1961135198384948E-3</c:v>
                </c:pt>
                <c:pt idx="47">
                  <c:v>9.6925430293659139E-3</c:v>
                </c:pt>
                <c:pt idx="48">
                  <c:v>6.394016989910583E-3</c:v>
                </c:pt>
                <c:pt idx="49">
                  <c:v>3.3520551669893144E-3</c:v>
                </c:pt>
                <c:pt idx="50">
                  <c:v>3.4740351196362001E-3</c:v>
                </c:pt>
                <c:pt idx="51">
                  <c:v>3.4054605034958448E-3</c:v>
                </c:pt>
                <c:pt idx="52">
                  <c:v>3.6172987312141059E-3</c:v>
                </c:pt>
                <c:pt idx="53">
                  <c:v>3.7989778572253864E-3</c:v>
                </c:pt>
                <c:pt idx="54">
                  <c:v>3.4642353284043098E-3</c:v>
                </c:pt>
                <c:pt idx="55">
                  <c:v>2.7379063409314493E-3</c:v>
                </c:pt>
                <c:pt idx="56">
                  <c:v>3.1029521826814446E-3</c:v>
                </c:pt>
                <c:pt idx="57">
                  <c:v>3.1756264012755618E-3</c:v>
                </c:pt>
                <c:pt idx="58">
                  <c:v>5.9493631275082687E-3</c:v>
                </c:pt>
                <c:pt idx="59">
                  <c:v>6.7437044721622872E-3</c:v>
                </c:pt>
              </c:numCache>
            </c:numRef>
          </c:val>
          <c:smooth val="0"/>
          <c:extLst>
            <c:ext xmlns:c16="http://schemas.microsoft.com/office/drawing/2014/chart" uri="{C3380CC4-5D6E-409C-BE32-E72D297353CC}">
              <c16:uniqueId val="{00000004-0D14-49B9-A2AA-FC11901ABE87}"/>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TdR_26!$C$86:$AW$86</c:f>
              <c:numCache>
                <c:formatCode>0.0%</c:formatCode>
                <c:ptCount val="47"/>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numCache>
            </c:numRef>
          </c:val>
          <c:smooth val="0"/>
          <c:extLst>
            <c:ext xmlns:c16="http://schemas.microsoft.com/office/drawing/2014/chart" uri="{C3380CC4-5D6E-409C-BE32-E72D297353CC}">
              <c16:uniqueId val="{00000000-FC4B-4C32-842A-C88B5C860121}"/>
            </c:ext>
          </c:extLst>
        </c:ser>
        <c:ser>
          <c:idx val="1"/>
          <c:order val="1"/>
          <c:tx>
            <c:strRef>
              <c:f>TdR_26!$B$87</c:f>
              <c:strCache>
                <c:ptCount val="1"/>
                <c:pt idx="0">
                  <c:v>Industrie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TdR_26!$C$87:$AW$87</c:f>
              <c:numCache>
                <c:formatCode>0.0%</c:formatCode>
                <c:ptCount val="47"/>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numCache>
            </c:numRef>
          </c:val>
          <c:smooth val="0"/>
          <c:extLst>
            <c:ext xmlns:c16="http://schemas.microsoft.com/office/drawing/2014/chart" uri="{C3380CC4-5D6E-409C-BE32-E72D297353CC}">
              <c16:uniqueId val="{00000001-FC4B-4C32-842A-C88B5C860121}"/>
            </c:ext>
          </c:extLst>
        </c:ser>
        <c:ser>
          <c:idx val="2"/>
          <c:order val="2"/>
          <c:tx>
            <c:strRef>
              <c:f>TdR_26!$B$88</c:f>
              <c:strCache>
                <c:ptCount val="1"/>
                <c:pt idx="0">
                  <c:v>Construction</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TdR_26!$C$88:$AW$88</c:f>
              <c:numCache>
                <c:formatCode>0.0%</c:formatCode>
                <c:ptCount val="47"/>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numCache>
            </c:numRef>
          </c:val>
          <c:smooth val="0"/>
          <c:extLst>
            <c:ext xmlns:c16="http://schemas.microsoft.com/office/drawing/2014/chart" uri="{C3380CC4-5D6E-409C-BE32-E72D297353CC}">
              <c16:uniqueId val="{00000002-FC4B-4C32-842A-C88B5C860121}"/>
            </c:ext>
          </c:extLst>
        </c:ser>
        <c:ser>
          <c:idx val="3"/>
          <c:order val="3"/>
          <c:tx>
            <c:strRef>
              <c:f>TdR_26!$B$89</c:f>
              <c:strCache>
                <c:ptCount val="1"/>
                <c:pt idx="0">
                  <c:v>Tertiaire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TdR_26!$C$89:$AW$89</c:f>
              <c:numCache>
                <c:formatCode>0.0%</c:formatCode>
                <c:ptCount val="47"/>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numCache>
            </c:numRef>
          </c:val>
          <c:smooth val="0"/>
          <c:extLst>
            <c:ext xmlns:c16="http://schemas.microsoft.com/office/drawing/2014/chart" uri="{C3380CC4-5D6E-409C-BE32-E72D297353CC}">
              <c16:uniqueId val="{00000003-FC4B-4C32-842A-C88B5C860121}"/>
            </c:ext>
          </c:extLst>
        </c:ser>
        <c:ser>
          <c:idx val="4"/>
          <c:order val="4"/>
          <c:tx>
            <c:strRef>
              <c:f>TdR_26!$B$90</c:f>
              <c:strCache>
                <c:ptCount val="1"/>
                <c:pt idx="0">
                  <c:v>Tertiaire non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TdR_26!$C$90:$AW$90</c:f>
              <c:numCache>
                <c:formatCode>0.0%</c:formatCode>
                <c:ptCount val="47"/>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numCache>
            </c:numRef>
          </c:val>
          <c:smooth val="0"/>
          <c:extLst>
            <c:ext xmlns:c16="http://schemas.microsoft.com/office/drawing/2014/chart" uri="{C3380CC4-5D6E-409C-BE32-E72D297353CC}">
              <c16:uniqueId val="{00000004-FC4B-4C32-842A-C88B5C860121}"/>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l'Allier</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ETP_03!$D$38</c:f>
              <c:strCache>
                <c:ptCount val="1"/>
                <c:pt idx="0">
                  <c:v>Commerce ; reparation d'automobiles et de motocycles</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ETP_03!$E$38:$CJ$38</c:f>
              <c:numCache>
                <c:formatCode>#,##0</c:formatCode>
                <c:ptCount val="84"/>
                <c:pt idx="0">
                  <c:v>202.507876142687</c:v>
                </c:pt>
                <c:pt idx="1">
                  <c:v>181.08993570342801</c:v>
                </c:pt>
                <c:pt idx="2">
                  <c:v>219.75707851391701</c:v>
                </c:pt>
                <c:pt idx="3">
                  <c:v>196.44100413708799</c:v>
                </c:pt>
                <c:pt idx="4">
                  <c:v>184.868516109252</c:v>
                </c:pt>
                <c:pt idx="5">
                  <c:v>135.44145598684801</c:v>
                </c:pt>
                <c:pt idx="6">
                  <c:v>150.455576417766</c:v>
                </c:pt>
                <c:pt idx="7">
                  <c:v>165.70613232038701</c:v>
                </c:pt>
                <c:pt idx="8">
                  <c:v>143.72924108111701</c:v>
                </c:pt>
                <c:pt idx="9">
                  <c:v>143.12469301551599</c:v>
                </c:pt>
                <c:pt idx="10">
                  <c:v>167.716751802359</c:v>
                </c:pt>
                <c:pt idx="11">
                  <c:v>130.24010128630999</c:v>
                </c:pt>
                <c:pt idx="12">
                  <c:v>127.954218382834</c:v>
                </c:pt>
                <c:pt idx="13">
                  <c:v>134.827817881969</c:v>
                </c:pt>
                <c:pt idx="14">
                  <c:v>121.273726939909</c:v>
                </c:pt>
                <c:pt idx="15">
                  <c:v>114.813104881428</c:v>
                </c:pt>
                <c:pt idx="16">
                  <c:v>118.544692708414</c:v>
                </c:pt>
                <c:pt idx="17">
                  <c:v>119.094771216407</c:v>
                </c:pt>
                <c:pt idx="18">
                  <c:v>132.64695627198901</c:v>
                </c:pt>
                <c:pt idx="19">
                  <c:v>152.638758284522</c:v>
                </c:pt>
                <c:pt idx="20">
                  <c:v>142.38593113485001</c:v>
                </c:pt>
                <c:pt idx="21">
                  <c:v>137.79692316516099</c:v>
                </c:pt>
                <c:pt idx="22">
                  <c:v>127.30270300847801</c:v>
                </c:pt>
                <c:pt idx="23">
                  <c:v>137.71398988892699</c:v>
                </c:pt>
                <c:pt idx="24">
                  <c:v>123.64832709418</c:v>
                </c:pt>
                <c:pt idx="25">
                  <c:v>125.048763356527</c:v>
                </c:pt>
                <c:pt idx="26">
                  <c:v>115.285392068075</c:v>
                </c:pt>
                <c:pt idx="27">
                  <c:v>132.16345567643799</c:v>
                </c:pt>
                <c:pt idx="28">
                  <c:v>118.779212651094</c:v>
                </c:pt>
                <c:pt idx="29">
                  <c:v>125.744174610974</c:v>
                </c:pt>
                <c:pt idx="30">
                  <c:v>135.525236345786</c:v>
                </c:pt>
                <c:pt idx="31">
                  <c:v>141.129685844666</c:v>
                </c:pt>
                <c:pt idx="32">
                  <c:v>165.24830800987201</c:v>
                </c:pt>
                <c:pt idx="33">
                  <c:v>154.36057675155999</c:v>
                </c:pt>
                <c:pt idx="34">
                  <c:v>194.56280362401</c:v>
                </c:pt>
                <c:pt idx="35">
                  <c:v>197.29402336440199</c:v>
                </c:pt>
                <c:pt idx="36">
                  <c:v>199.555898787974</c:v>
                </c:pt>
                <c:pt idx="37">
                  <c:v>226.053610004566</c:v>
                </c:pt>
                <c:pt idx="38">
                  <c:v>235.21293854825399</c:v>
                </c:pt>
                <c:pt idx="39">
                  <c:v>238.047072327828</c:v>
                </c:pt>
                <c:pt idx="40">
                  <c:v>254.57910612675701</c:v>
                </c:pt>
                <c:pt idx="41">
                  <c:v>277.03495486126798</c:v>
                </c:pt>
                <c:pt idx="42">
                  <c:v>285.51615424561902</c:v>
                </c:pt>
                <c:pt idx="43">
                  <c:v>228.10011389072801</c:v>
                </c:pt>
                <c:pt idx="44">
                  <c:v>228.66437373686099</c:v>
                </c:pt>
                <c:pt idx="45">
                  <c:v>227.78634590019701</c:v>
                </c:pt>
                <c:pt idx="46">
                  <c:v>241.474435425748</c:v>
                </c:pt>
                <c:pt idx="47">
                  <c:v>242.713355735064</c:v>
                </c:pt>
                <c:pt idx="48">
                  <c:v>248.683991929586</c:v>
                </c:pt>
                <c:pt idx="49">
                  <c:v>315.44683754248598</c:v>
                </c:pt>
                <c:pt idx="50">
                  <c:v>294.84519507428098</c:v>
                </c:pt>
                <c:pt idx="51">
                  <c:v>257.77104361048401</c:v>
                </c:pt>
                <c:pt idx="52">
                  <c:v>263.141404715286</c:v>
                </c:pt>
                <c:pt idx="53">
                  <c:v>267.60622387251499</c:v>
                </c:pt>
                <c:pt idx="54">
                  <c:v>267.07886185844802</c:v>
                </c:pt>
                <c:pt idx="55">
                  <c:v>274.12855348303998</c:v>
                </c:pt>
                <c:pt idx="56">
                  <c:v>275.02671063057198</c:v>
                </c:pt>
                <c:pt idx="57">
                  <c:v>287.70782109517597</c:v>
                </c:pt>
                <c:pt idx="58">
                  <c:v>265.49916467998497</c:v>
                </c:pt>
                <c:pt idx="59">
                  <c:v>258.58034304317101</c:v>
                </c:pt>
                <c:pt idx="60">
                  <c:v>224.886180672862</c:v>
                </c:pt>
                <c:pt idx="61">
                  <c:v>160.27575914823299</c:v>
                </c:pt>
                <c:pt idx="62">
                  <c:v>258.17838347532802</c:v>
                </c:pt>
                <c:pt idx="63">
                  <c:v>233.99035078732501</c:v>
                </c:pt>
                <c:pt idx="64">
                  <c:v>269.77815937677701</c:v>
                </c:pt>
                <c:pt idx="65">
                  <c:v>259.85546106542699</c:v>
                </c:pt>
                <c:pt idx="66">
                  <c:v>292.82831755006799</c:v>
                </c:pt>
                <c:pt idx="67">
                  <c:v>318.27159964967899</c:v>
                </c:pt>
                <c:pt idx="68">
                  <c:v>338.614249324463</c:v>
                </c:pt>
                <c:pt idx="69">
                  <c:v>308.95345031406299</c:v>
                </c:pt>
                <c:pt idx="70">
                  <c:v>311.708075334738</c:v>
                </c:pt>
                <c:pt idx="71">
                  <c:v>311.07396537734701</c:v>
                </c:pt>
                <c:pt idx="72">
                  <c:v>286.65621390481101</c:v>
                </c:pt>
                <c:pt idx="73">
                  <c:v>273.28651743829602</c:v>
                </c:pt>
                <c:pt idx="74">
                  <c:v>256.45102372437202</c:v>
                </c:pt>
                <c:pt idx="75">
                  <c:v>257.26634153527999</c:v>
                </c:pt>
                <c:pt idx="76">
                  <c:v>267.10225918661502</c:v>
                </c:pt>
                <c:pt idx="77">
                  <c:v>260.17171131243703</c:v>
                </c:pt>
                <c:pt idx="78">
                  <c:v>250.92871062869699</c:v>
                </c:pt>
                <c:pt idx="79">
                  <c:v>247.725823135317</c:v>
                </c:pt>
                <c:pt idx="80">
                  <c:v>232.51105211648999</c:v>
                </c:pt>
                <c:pt idx="81">
                  <c:v>243.48258487763999</c:v>
                </c:pt>
                <c:pt idx="82">
                  <c:v>250.99631317523199</c:v>
                </c:pt>
                <c:pt idx="83">
                  <c:v>252.20951582321399</c:v>
                </c:pt>
              </c:numCache>
            </c:numRef>
          </c:val>
          <c:smooth val="0"/>
          <c:extLst>
            <c:ext xmlns:c16="http://schemas.microsoft.com/office/drawing/2014/chart" uri="{C3380CC4-5D6E-409C-BE32-E72D297353CC}">
              <c16:uniqueId val="{00000000-ADBC-4660-970F-E7A58B5606D9}"/>
            </c:ext>
          </c:extLst>
        </c:ser>
        <c:ser>
          <c:idx val="1"/>
          <c:order val="1"/>
          <c:tx>
            <c:strRef>
              <c:f>ETP_03!$D$39</c:f>
              <c:strCache>
                <c:ptCount val="1"/>
                <c:pt idx="0">
                  <c:v>Transports et entreposage</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ETP_03!$E$39:$CJ$39</c:f>
              <c:numCache>
                <c:formatCode>#,##0</c:formatCode>
                <c:ptCount val="84"/>
                <c:pt idx="0">
                  <c:v>82.129153651792905</c:v>
                </c:pt>
                <c:pt idx="1">
                  <c:v>101.12804000491199</c:v>
                </c:pt>
                <c:pt idx="2">
                  <c:v>109.40334559969</c:v>
                </c:pt>
                <c:pt idx="3">
                  <c:v>113.77585566620699</c:v>
                </c:pt>
                <c:pt idx="4">
                  <c:v>137.840303769803</c:v>
                </c:pt>
                <c:pt idx="5">
                  <c:v>119.447286653213</c:v>
                </c:pt>
                <c:pt idx="6">
                  <c:v>122.455624382774</c:v>
                </c:pt>
                <c:pt idx="7">
                  <c:v>135.923363623288</c:v>
                </c:pt>
                <c:pt idx="8">
                  <c:v>161.38916622913899</c:v>
                </c:pt>
                <c:pt idx="9">
                  <c:v>135.119786059847</c:v>
                </c:pt>
                <c:pt idx="10">
                  <c:v>117.71908741614401</c:v>
                </c:pt>
                <c:pt idx="11">
                  <c:v>122.495018227513</c:v>
                </c:pt>
                <c:pt idx="12">
                  <c:v>109.421253328699</c:v>
                </c:pt>
                <c:pt idx="13">
                  <c:v>106.321596332371</c:v>
                </c:pt>
                <c:pt idx="14">
                  <c:v>113.893862188217</c:v>
                </c:pt>
                <c:pt idx="15">
                  <c:v>98.694833034204095</c:v>
                </c:pt>
                <c:pt idx="16">
                  <c:v>95.831945009178895</c:v>
                </c:pt>
                <c:pt idx="17">
                  <c:v>80.436346781943996</c:v>
                </c:pt>
                <c:pt idx="18">
                  <c:v>88.093030863749803</c:v>
                </c:pt>
                <c:pt idx="19">
                  <c:v>95.146483885307603</c:v>
                </c:pt>
                <c:pt idx="20">
                  <c:v>107.654337707012</c:v>
                </c:pt>
                <c:pt idx="21">
                  <c:v>98.946090291559798</c:v>
                </c:pt>
                <c:pt idx="22">
                  <c:v>102.749586676508</c:v>
                </c:pt>
                <c:pt idx="23">
                  <c:v>126.305206296531</c:v>
                </c:pt>
                <c:pt idx="24">
                  <c:v>133.11899479317401</c:v>
                </c:pt>
                <c:pt idx="25">
                  <c:v>134.757125188685</c:v>
                </c:pt>
                <c:pt idx="26">
                  <c:v>121.477043145807</c:v>
                </c:pt>
                <c:pt idx="27">
                  <c:v>108.819971922183</c:v>
                </c:pt>
                <c:pt idx="28">
                  <c:v>107.376939279773</c:v>
                </c:pt>
                <c:pt idx="29">
                  <c:v>139.98139394767199</c:v>
                </c:pt>
                <c:pt idx="30">
                  <c:v>165.75105018772399</c:v>
                </c:pt>
                <c:pt idx="31">
                  <c:v>188.65941874055</c:v>
                </c:pt>
                <c:pt idx="32">
                  <c:v>223.32423083601</c:v>
                </c:pt>
                <c:pt idx="33">
                  <c:v>193.82349079314099</c:v>
                </c:pt>
                <c:pt idx="34">
                  <c:v>169.33045366355799</c:v>
                </c:pt>
                <c:pt idx="35">
                  <c:v>194.19760399786799</c:v>
                </c:pt>
                <c:pt idx="36">
                  <c:v>197.628875118525</c:v>
                </c:pt>
                <c:pt idx="37">
                  <c:v>196.62998875881499</c:v>
                </c:pt>
                <c:pt idx="38">
                  <c:v>199.52943702386699</c:v>
                </c:pt>
                <c:pt idx="39">
                  <c:v>181.75897396143699</c:v>
                </c:pt>
                <c:pt idx="40">
                  <c:v>205.121493906876</c:v>
                </c:pt>
                <c:pt idx="41">
                  <c:v>214.219420113946</c:v>
                </c:pt>
                <c:pt idx="42">
                  <c:v>209.376167106059</c:v>
                </c:pt>
                <c:pt idx="43">
                  <c:v>164.10619077112901</c:v>
                </c:pt>
                <c:pt idx="44">
                  <c:v>170.803187275352</c:v>
                </c:pt>
                <c:pt idx="45">
                  <c:v>199.93724951130201</c:v>
                </c:pt>
                <c:pt idx="46">
                  <c:v>223.692893514052</c:v>
                </c:pt>
                <c:pt idx="47">
                  <c:v>225.65316370498101</c:v>
                </c:pt>
                <c:pt idx="48">
                  <c:v>224.53282037028001</c:v>
                </c:pt>
                <c:pt idx="49">
                  <c:v>264.40658352059501</c:v>
                </c:pt>
                <c:pt idx="50">
                  <c:v>291.656126788542</c:v>
                </c:pt>
                <c:pt idx="51">
                  <c:v>300.93905273073801</c:v>
                </c:pt>
                <c:pt idx="52">
                  <c:v>294.54568945934</c:v>
                </c:pt>
                <c:pt idx="53">
                  <c:v>303.13331560974802</c:v>
                </c:pt>
                <c:pt idx="54">
                  <c:v>298.83752927675499</c:v>
                </c:pt>
                <c:pt idx="55">
                  <c:v>295.111150413357</c:v>
                </c:pt>
                <c:pt idx="56">
                  <c:v>271.353179571331</c:v>
                </c:pt>
                <c:pt idx="57">
                  <c:v>242.140279310182</c:v>
                </c:pt>
                <c:pt idx="58">
                  <c:v>220.88968568995901</c:v>
                </c:pt>
                <c:pt idx="59">
                  <c:v>219.830145374182</c:v>
                </c:pt>
                <c:pt idx="60">
                  <c:v>193.85397890562399</c:v>
                </c:pt>
                <c:pt idx="61">
                  <c:v>192.311472211753</c:v>
                </c:pt>
                <c:pt idx="62">
                  <c:v>317.10343438188102</c:v>
                </c:pt>
                <c:pt idx="63">
                  <c:v>291.04838383619602</c:v>
                </c:pt>
                <c:pt idx="64">
                  <c:v>323.279607626001</c:v>
                </c:pt>
                <c:pt idx="65">
                  <c:v>308.95895540019899</c:v>
                </c:pt>
                <c:pt idx="66">
                  <c:v>286.146231997879</c:v>
                </c:pt>
                <c:pt idx="67">
                  <c:v>305.44665358985498</c:v>
                </c:pt>
                <c:pt idx="68">
                  <c:v>320.84462160294299</c:v>
                </c:pt>
                <c:pt idx="69">
                  <c:v>307.45409116444898</c:v>
                </c:pt>
                <c:pt idx="70">
                  <c:v>284.375730877487</c:v>
                </c:pt>
                <c:pt idx="71">
                  <c:v>330.89219021387299</c:v>
                </c:pt>
                <c:pt idx="72">
                  <c:v>302.46013925280101</c:v>
                </c:pt>
                <c:pt idx="73">
                  <c:v>266.34639088050199</c:v>
                </c:pt>
                <c:pt idx="74">
                  <c:v>293.20352883563498</c:v>
                </c:pt>
                <c:pt idx="75">
                  <c:v>290.88860380360899</c:v>
                </c:pt>
                <c:pt idx="76">
                  <c:v>290.02925722029403</c:v>
                </c:pt>
                <c:pt idx="77">
                  <c:v>298.41430763900797</c:v>
                </c:pt>
                <c:pt idx="78">
                  <c:v>302.74744238896801</c:v>
                </c:pt>
                <c:pt idx="79">
                  <c:v>225.88831959895401</c:v>
                </c:pt>
                <c:pt idx="80">
                  <c:v>222.34844097864399</c:v>
                </c:pt>
                <c:pt idx="81">
                  <c:v>215.51764751201799</c:v>
                </c:pt>
                <c:pt idx="82">
                  <c:v>216.614895287287</c:v>
                </c:pt>
                <c:pt idx="83">
                  <c:v>241.82095459801101</c:v>
                </c:pt>
              </c:numCache>
            </c:numRef>
          </c:val>
          <c:smooth val="0"/>
          <c:extLst>
            <c:ext xmlns:c16="http://schemas.microsoft.com/office/drawing/2014/chart" uri="{C3380CC4-5D6E-409C-BE32-E72D297353CC}">
              <c16:uniqueId val="{00000001-ADBC-4660-970F-E7A58B5606D9}"/>
            </c:ext>
          </c:extLst>
        </c:ser>
        <c:ser>
          <c:idx val="2"/>
          <c:order val="2"/>
          <c:tx>
            <c:strRef>
              <c:f>ETP_03!$D$40</c:f>
              <c:strCache>
                <c:ptCount val="1"/>
                <c:pt idx="0">
                  <c:v>Hébergement et restauration</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ETP_03!$E$40:$CJ$40</c:f>
              <c:numCache>
                <c:formatCode>#,##0</c:formatCode>
                <c:ptCount val="84"/>
                <c:pt idx="0">
                  <c:v>19.629010670109</c:v>
                </c:pt>
                <c:pt idx="1">
                  <c:v>21.9749671163943</c:v>
                </c:pt>
                <c:pt idx="2">
                  <c:v>18.951869829919801</c:v>
                </c:pt>
                <c:pt idx="3">
                  <c:v>14.542775636504601</c:v>
                </c:pt>
                <c:pt idx="4">
                  <c:v>16.559061316745801</c:v>
                </c:pt>
                <c:pt idx="5">
                  <c:v>14.3334467317374</c:v>
                </c:pt>
                <c:pt idx="6">
                  <c:v>27.608783994396401</c:v>
                </c:pt>
                <c:pt idx="7">
                  <c:v>26.078422517768701</c:v>
                </c:pt>
                <c:pt idx="8">
                  <c:v>19.804449521764301</c:v>
                </c:pt>
                <c:pt idx="9">
                  <c:v>26.897084231412698</c:v>
                </c:pt>
                <c:pt idx="10">
                  <c:v>30.492222919752699</c:v>
                </c:pt>
                <c:pt idx="11">
                  <c:v>26.228005261026901</c:v>
                </c:pt>
                <c:pt idx="12">
                  <c:v>39.6561845618075</c:v>
                </c:pt>
                <c:pt idx="13">
                  <c:v>34.135073768577698</c:v>
                </c:pt>
                <c:pt idx="14">
                  <c:v>27.2822716457135</c:v>
                </c:pt>
                <c:pt idx="15">
                  <c:v>25.821281014519201</c:v>
                </c:pt>
                <c:pt idx="16">
                  <c:v>22.6635489252653</c:v>
                </c:pt>
                <c:pt idx="17">
                  <c:v>25.048144749860199</c:v>
                </c:pt>
                <c:pt idx="18">
                  <c:v>28.2255225383057</c:v>
                </c:pt>
                <c:pt idx="19">
                  <c:v>29.4945827238809</c:v>
                </c:pt>
                <c:pt idx="20">
                  <c:v>31.258392299155101</c:v>
                </c:pt>
                <c:pt idx="21">
                  <c:v>28.535388867979201</c:v>
                </c:pt>
                <c:pt idx="22">
                  <c:v>31.8930173539745</c:v>
                </c:pt>
                <c:pt idx="23">
                  <c:v>25.5401076417448</c:v>
                </c:pt>
                <c:pt idx="24">
                  <c:v>23.831099826231998</c:v>
                </c:pt>
                <c:pt idx="25">
                  <c:v>28.6297374059668</c:v>
                </c:pt>
                <c:pt idx="26">
                  <c:v>28.449495159229599</c:v>
                </c:pt>
                <c:pt idx="27">
                  <c:v>24.737611506271602</c:v>
                </c:pt>
                <c:pt idx="28">
                  <c:v>21.980378635680399</c:v>
                </c:pt>
                <c:pt idx="29">
                  <c:v>20.3810901138628</c:v>
                </c:pt>
                <c:pt idx="30">
                  <c:v>18.293288713316802</c:v>
                </c:pt>
                <c:pt idx="31">
                  <c:v>21.418092687314601</c:v>
                </c:pt>
                <c:pt idx="32">
                  <c:v>22.5054587965551</c:v>
                </c:pt>
                <c:pt idx="33">
                  <c:v>18.0404040855686</c:v>
                </c:pt>
                <c:pt idx="34">
                  <c:v>17.902014857676999</c:v>
                </c:pt>
                <c:pt idx="35">
                  <c:v>24.5008046968135</c:v>
                </c:pt>
                <c:pt idx="36">
                  <c:v>26.234388440651699</c:v>
                </c:pt>
                <c:pt idx="37">
                  <c:v>23.570422786304398</c:v>
                </c:pt>
                <c:pt idx="38">
                  <c:v>38.629443054699003</c:v>
                </c:pt>
                <c:pt idx="39">
                  <c:v>40.111562716731299</c:v>
                </c:pt>
                <c:pt idx="40">
                  <c:v>29.902347709636999</c:v>
                </c:pt>
                <c:pt idx="41">
                  <c:v>30.809336814678002</c:v>
                </c:pt>
                <c:pt idx="42">
                  <c:v>24.5246713459339</c:v>
                </c:pt>
                <c:pt idx="43">
                  <c:v>21.2687960003794</c:v>
                </c:pt>
                <c:pt idx="44">
                  <c:v>25.8717119069387</c:v>
                </c:pt>
                <c:pt idx="45">
                  <c:v>29.283087138709799</c:v>
                </c:pt>
                <c:pt idx="46">
                  <c:v>27.2198233986445</c:v>
                </c:pt>
                <c:pt idx="47">
                  <c:v>27.914913726225301</c:v>
                </c:pt>
                <c:pt idx="48">
                  <c:v>31.681408147470201</c:v>
                </c:pt>
                <c:pt idx="49">
                  <c:v>40.578550208774899</c:v>
                </c:pt>
                <c:pt idx="50">
                  <c:v>32.812436630210797</c:v>
                </c:pt>
                <c:pt idx="51">
                  <c:v>32.099756903820499</c:v>
                </c:pt>
                <c:pt idx="52">
                  <c:v>38.889127985150601</c:v>
                </c:pt>
                <c:pt idx="53">
                  <c:v>40.863717419081503</c:v>
                </c:pt>
                <c:pt idx="54">
                  <c:v>48.362335030317801</c:v>
                </c:pt>
                <c:pt idx="55">
                  <c:v>45.410817526123701</c:v>
                </c:pt>
                <c:pt idx="56">
                  <c:v>47.533712833132803</c:v>
                </c:pt>
                <c:pt idx="57">
                  <c:v>45.846824492562</c:v>
                </c:pt>
                <c:pt idx="58">
                  <c:v>30.0239312900664</c:v>
                </c:pt>
                <c:pt idx="59">
                  <c:v>42.953763033378998</c:v>
                </c:pt>
                <c:pt idx="60">
                  <c:v>32.7959709334839</c:v>
                </c:pt>
                <c:pt idx="61">
                  <c:v>8.2461652546739508</c:v>
                </c:pt>
                <c:pt idx="62">
                  <c:v>27.7642588381682</c:v>
                </c:pt>
                <c:pt idx="63">
                  <c:v>22.5360603459103</c:v>
                </c:pt>
                <c:pt idx="64">
                  <c:v>34.897620714290497</c:v>
                </c:pt>
                <c:pt idx="65">
                  <c:v>28.141380899047999</c:v>
                </c:pt>
                <c:pt idx="66">
                  <c:v>54.251497628096701</c:v>
                </c:pt>
                <c:pt idx="67">
                  <c:v>59.022530792689501</c:v>
                </c:pt>
                <c:pt idx="68">
                  <c:v>49.577613364926997</c:v>
                </c:pt>
                <c:pt idx="69">
                  <c:v>64.788873879446996</c:v>
                </c:pt>
                <c:pt idx="70">
                  <c:v>63.675939454712299</c:v>
                </c:pt>
                <c:pt idx="71">
                  <c:v>67.849952008089801</c:v>
                </c:pt>
                <c:pt idx="72">
                  <c:v>61.266882388188897</c:v>
                </c:pt>
                <c:pt idx="73">
                  <c:v>71.663026240255107</c:v>
                </c:pt>
                <c:pt idx="74">
                  <c:v>72.771633926188798</c:v>
                </c:pt>
                <c:pt idx="75">
                  <c:v>63.318210061458203</c:v>
                </c:pt>
                <c:pt idx="76">
                  <c:v>64.548137594952706</c:v>
                </c:pt>
                <c:pt idx="77">
                  <c:v>61.8363699320102</c:v>
                </c:pt>
                <c:pt idx="78">
                  <c:v>66.676474630216006</c:v>
                </c:pt>
                <c:pt idx="79">
                  <c:v>72.329827843872195</c:v>
                </c:pt>
                <c:pt idx="80">
                  <c:v>72.729734881287797</c:v>
                </c:pt>
                <c:pt idx="81">
                  <c:v>70.970657115584402</c:v>
                </c:pt>
                <c:pt idx="82">
                  <c:v>67.891630911419895</c:v>
                </c:pt>
                <c:pt idx="83">
                  <c:v>63.211987779508299</c:v>
                </c:pt>
              </c:numCache>
            </c:numRef>
          </c:val>
          <c:smooth val="0"/>
          <c:extLst>
            <c:ext xmlns:c16="http://schemas.microsoft.com/office/drawing/2014/chart" uri="{C3380CC4-5D6E-409C-BE32-E72D297353CC}">
              <c16:uniqueId val="{00000002-ADBC-4660-970F-E7A58B5606D9}"/>
            </c:ext>
          </c:extLst>
        </c:ser>
        <c:ser>
          <c:idx val="3"/>
          <c:order val="3"/>
          <c:tx>
            <c:strRef>
              <c:f>ETP_03!$D$41</c:f>
              <c:strCache>
                <c:ptCount val="1"/>
                <c:pt idx="0">
                  <c:v>Information et communication</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ETP_03!$E$41:$CJ$41</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3-ADBC-4660-970F-E7A58B5606D9}"/>
            </c:ext>
          </c:extLst>
        </c:ser>
        <c:ser>
          <c:idx val="4"/>
          <c:order val="4"/>
          <c:tx>
            <c:strRef>
              <c:f>ETP_03!$D$42</c:f>
              <c:strCache>
                <c:ptCount val="1"/>
                <c:pt idx="0">
                  <c:v>Activites financieres et d'assurance</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ETP_03!$E$42:$CJ$42</c:f>
              <c:numCache>
                <c:formatCode>#,##0</c:formatCode>
                <c:ptCount val="84"/>
                <c:pt idx="0">
                  <c:v>19.677922440901401</c:v>
                </c:pt>
                <c:pt idx="1">
                  <c:v>22.5118660942845</c:v>
                </c:pt>
                <c:pt idx="2">
                  <c:v>19.6118359209724</c:v>
                </c:pt>
                <c:pt idx="3">
                  <c:v>24.972365315428501</c:v>
                </c:pt>
                <c:pt idx="4">
                  <c:v>23.245892368000298</c:v>
                </c:pt>
                <c:pt idx="5">
                  <c:v>16.4513143105113</c:v>
                </c:pt>
                <c:pt idx="6">
                  <c:v>26.302571999326599</c:v>
                </c:pt>
                <c:pt idx="7">
                  <c:v>12.580117458587999</c:v>
                </c:pt>
                <c:pt idx="8">
                  <c:v>11.040964402747599</c:v>
                </c:pt>
                <c:pt idx="9">
                  <c:v>12.6304589075521</c:v>
                </c:pt>
                <c:pt idx="10">
                  <c:v>22.164982683363601</c:v>
                </c:pt>
                <c:pt idx="11">
                  <c:v>19.221123338369999</c:v>
                </c:pt>
                <c:pt idx="12">
                  <c:v>18.078886900566101</c:v>
                </c:pt>
                <c:pt idx="13">
                  <c:v>18.3196599941068</c:v>
                </c:pt>
                <c:pt idx="14">
                  <c:v>16.714324275379099</c:v>
                </c:pt>
                <c:pt idx="15">
                  <c:v>18.1318527722913</c:v>
                </c:pt>
                <c:pt idx="16">
                  <c:v>19.4141216074018</c:v>
                </c:pt>
                <c:pt idx="17">
                  <c:v>20.196337510157601</c:v>
                </c:pt>
                <c:pt idx="18">
                  <c:v>21.497262217599399</c:v>
                </c:pt>
                <c:pt idx="19">
                  <c:v>27.0247087476491</c:v>
                </c:pt>
                <c:pt idx="20">
                  <c:v>20.838493142288399</c:v>
                </c:pt>
                <c:pt idx="21">
                  <c:v>18.964668809796802</c:v>
                </c:pt>
                <c:pt idx="22">
                  <c:v>18.8892141643895</c:v>
                </c:pt>
                <c:pt idx="23">
                  <c:v>18.191123796265298</c:v>
                </c:pt>
                <c:pt idx="24">
                  <c:v>24.612800410983802</c:v>
                </c:pt>
                <c:pt idx="25">
                  <c:v>20.3818582055601</c:v>
                </c:pt>
                <c:pt idx="26">
                  <c:v>12.699442438314399</c:v>
                </c:pt>
                <c:pt idx="27">
                  <c:v>17.148960502297999</c:v>
                </c:pt>
                <c:pt idx="28">
                  <c:v>12.969048065016899</c:v>
                </c:pt>
                <c:pt idx="29">
                  <c:v>16.409884491869299</c:v>
                </c:pt>
                <c:pt idx="30">
                  <c:v>13.914119097299499</c:v>
                </c:pt>
                <c:pt idx="31">
                  <c:v>13.1476709666583</c:v>
                </c:pt>
                <c:pt idx="32">
                  <c:v>12.7643329166286</c:v>
                </c:pt>
                <c:pt idx="33">
                  <c:v>17.4595299955336</c:v>
                </c:pt>
                <c:pt idx="34">
                  <c:v>14.19765089559</c:v>
                </c:pt>
                <c:pt idx="35">
                  <c:v>20.041521153164801</c:v>
                </c:pt>
                <c:pt idx="36">
                  <c:v>21.182227814357901</c:v>
                </c:pt>
                <c:pt idx="37">
                  <c:v>26.0603287895959</c:v>
                </c:pt>
                <c:pt idx="38">
                  <c:v>17.131944644467001</c:v>
                </c:pt>
                <c:pt idx="39">
                  <c:v>19.3324218758952</c:v>
                </c:pt>
                <c:pt idx="40">
                  <c:v>16.421777670153599</c:v>
                </c:pt>
                <c:pt idx="41">
                  <c:v>21.616250154120301</c:v>
                </c:pt>
                <c:pt idx="42">
                  <c:v>17.803293638091599</c:v>
                </c:pt>
                <c:pt idx="43">
                  <c:v>18.864928817199399</c:v>
                </c:pt>
                <c:pt idx="44">
                  <c:v>21.543398096173501</c:v>
                </c:pt>
                <c:pt idx="45">
                  <c:v>22.992481385708199</c:v>
                </c:pt>
                <c:pt idx="46">
                  <c:v>18.131671552986202</c:v>
                </c:pt>
                <c:pt idx="47">
                  <c:v>20.0051605280192</c:v>
                </c:pt>
                <c:pt idx="48">
                  <c:v>20.959114876068099</c:v>
                </c:pt>
                <c:pt idx="49">
                  <c:v>19.957933887710102</c:v>
                </c:pt>
                <c:pt idx="50">
                  <c:v>19.376716622752699</c:v>
                </c:pt>
                <c:pt idx="51">
                  <c:v>19.9887954296616</c:v>
                </c:pt>
                <c:pt idx="52">
                  <c:v>22.638887837294298</c:v>
                </c:pt>
                <c:pt idx="53">
                  <c:v>27.727263043493199</c:v>
                </c:pt>
                <c:pt idx="54">
                  <c:v>25.291435939879101</c:v>
                </c:pt>
                <c:pt idx="55">
                  <c:v>85.306542946933206</c:v>
                </c:pt>
                <c:pt idx="56">
                  <c:v>15.7913801459139</c:v>
                </c:pt>
                <c:pt idx="57">
                  <c:v>17.899633878685702</c:v>
                </c:pt>
                <c:pt idx="58">
                  <c:v>22.391427074664399</c:v>
                </c:pt>
                <c:pt idx="59">
                  <c:v>21.421980058560401</c:v>
                </c:pt>
                <c:pt idx="60">
                  <c:v>18.958097989556698</c:v>
                </c:pt>
                <c:pt idx="61">
                  <c:v>13.651054696715001</c:v>
                </c:pt>
                <c:pt idx="62">
                  <c:v>19.059448822959901</c:v>
                </c:pt>
                <c:pt idx="63">
                  <c:v>15.9111578993106</c:v>
                </c:pt>
                <c:pt idx="64">
                  <c:v>12.485821930514399</c:v>
                </c:pt>
                <c:pt idx="65">
                  <c:v>13.795514129366101</c:v>
                </c:pt>
                <c:pt idx="66">
                  <c:v>11.5038905124573</c:v>
                </c:pt>
                <c:pt idx="67">
                  <c:v>11.0214926739764</c:v>
                </c:pt>
                <c:pt idx="68">
                  <c:v>17.2094976125382</c:v>
                </c:pt>
                <c:pt idx="69">
                  <c:v>17.976734924758802</c:v>
                </c:pt>
                <c:pt idx="70">
                  <c:v>19.947619211303898</c:v>
                </c:pt>
                <c:pt idx="71">
                  <c:v>17.998880881429699</c:v>
                </c:pt>
                <c:pt idx="72">
                  <c:v>21.9501191655044</c:v>
                </c:pt>
                <c:pt idx="73">
                  <c:v>20.419485721725898</c:v>
                </c:pt>
                <c:pt idx="74">
                  <c:v>13.682236385738401</c:v>
                </c:pt>
                <c:pt idx="75">
                  <c:v>14.197930578317299</c:v>
                </c:pt>
                <c:pt idx="76">
                  <c:v>16.628616725378102</c:v>
                </c:pt>
                <c:pt idx="77">
                  <c:v>17.433741389847299</c:v>
                </c:pt>
                <c:pt idx="78">
                  <c:v>13.329048442778699</c:v>
                </c:pt>
                <c:pt idx="79">
                  <c:v>12.425428182068901</c:v>
                </c:pt>
                <c:pt idx="80">
                  <c:v>10.4586036791599</c:v>
                </c:pt>
                <c:pt idx="81">
                  <c:v>9.6820853590880898</c:v>
                </c:pt>
                <c:pt idx="82">
                  <c:v>7.5403561364041796</c:v>
                </c:pt>
                <c:pt idx="83">
                  <c:v>6.6635091939350097</c:v>
                </c:pt>
              </c:numCache>
            </c:numRef>
          </c:val>
          <c:smooth val="0"/>
          <c:extLst>
            <c:ext xmlns:c16="http://schemas.microsoft.com/office/drawing/2014/chart" uri="{C3380CC4-5D6E-409C-BE32-E72D297353CC}">
              <c16:uniqueId val="{00000004-ADBC-4660-970F-E7A58B5606D9}"/>
            </c:ext>
          </c:extLst>
        </c:ser>
        <c:ser>
          <c:idx val="5"/>
          <c:order val="5"/>
          <c:tx>
            <c:strRef>
              <c:f>ETP_03!$D$43</c:f>
              <c:strCache>
                <c:ptCount val="1"/>
                <c:pt idx="0">
                  <c:v>Activites immobilieres</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ETP_03!$E$43:$CJ$43</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5-ADBC-4660-970F-E7A58B5606D9}"/>
            </c:ext>
          </c:extLst>
        </c:ser>
        <c:ser>
          <c:idx val="6"/>
          <c:order val="6"/>
          <c:tx>
            <c:strRef>
              <c:f>ETP_03!$D$44</c:f>
              <c:strCache>
                <c:ptCount val="1"/>
                <c:pt idx="0">
                  <c:v>Activités scientifiques et techniques ; services administratifs et de soutien</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ETP_03!$E$44:$CJ$44</c:f>
              <c:numCache>
                <c:formatCode>#,##0</c:formatCode>
                <c:ptCount val="84"/>
                <c:pt idx="0">
                  <c:v>266.70054105984201</c:v>
                </c:pt>
                <c:pt idx="1">
                  <c:v>323.885792684043</c:v>
                </c:pt>
                <c:pt idx="2">
                  <c:v>336.88720356203402</c:v>
                </c:pt>
                <c:pt idx="3">
                  <c:v>313.95350283803702</c:v>
                </c:pt>
                <c:pt idx="4">
                  <c:v>248.112974043431</c:v>
                </c:pt>
                <c:pt idx="5">
                  <c:v>333.75511617407801</c:v>
                </c:pt>
                <c:pt idx="6">
                  <c:v>268.58539042507601</c:v>
                </c:pt>
                <c:pt idx="7">
                  <c:v>252.30664046847201</c:v>
                </c:pt>
                <c:pt idx="8">
                  <c:v>226.71927507467501</c:v>
                </c:pt>
                <c:pt idx="9">
                  <c:v>228.12191299396599</c:v>
                </c:pt>
                <c:pt idx="10">
                  <c:v>218.42169983936299</c:v>
                </c:pt>
                <c:pt idx="11">
                  <c:v>224.236662166065</c:v>
                </c:pt>
                <c:pt idx="12">
                  <c:v>211.879112764627</c:v>
                </c:pt>
                <c:pt idx="13">
                  <c:v>186.84542430981099</c:v>
                </c:pt>
                <c:pt idx="14">
                  <c:v>186.94843502581301</c:v>
                </c:pt>
                <c:pt idx="15">
                  <c:v>169.47936962037099</c:v>
                </c:pt>
                <c:pt idx="16">
                  <c:v>168.78471421716901</c:v>
                </c:pt>
                <c:pt idx="17">
                  <c:v>149.78951746591301</c:v>
                </c:pt>
                <c:pt idx="18">
                  <c:v>159.334397245497</c:v>
                </c:pt>
                <c:pt idx="19">
                  <c:v>148.12498338017301</c:v>
                </c:pt>
                <c:pt idx="20">
                  <c:v>142.88835647546199</c:v>
                </c:pt>
                <c:pt idx="21">
                  <c:v>136.25795031286501</c:v>
                </c:pt>
                <c:pt idx="22">
                  <c:v>142.66926927998699</c:v>
                </c:pt>
                <c:pt idx="23">
                  <c:v>134.62752596334599</c:v>
                </c:pt>
                <c:pt idx="24">
                  <c:v>167.40612007729899</c:v>
                </c:pt>
                <c:pt idx="25">
                  <c:v>157.264337043773</c:v>
                </c:pt>
                <c:pt idx="26">
                  <c:v>130.71226198836499</c:v>
                </c:pt>
                <c:pt idx="27">
                  <c:v>111.560105857929</c:v>
                </c:pt>
                <c:pt idx="28">
                  <c:v>101.102928775305</c:v>
                </c:pt>
                <c:pt idx="29">
                  <c:v>86.419919489740195</c:v>
                </c:pt>
                <c:pt idx="30">
                  <c:v>78.722419202790405</c:v>
                </c:pt>
                <c:pt idx="31">
                  <c:v>56.577013203495902</c:v>
                </c:pt>
                <c:pt idx="32">
                  <c:v>54.043354373704702</c:v>
                </c:pt>
                <c:pt idx="33">
                  <c:v>60.597382650368999</c:v>
                </c:pt>
                <c:pt idx="34">
                  <c:v>62.5206072898348</c:v>
                </c:pt>
                <c:pt idx="35">
                  <c:v>53.9409833781774</c:v>
                </c:pt>
                <c:pt idx="36">
                  <c:v>57.558492930583697</c:v>
                </c:pt>
                <c:pt idx="37">
                  <c:v>78.613687899706704</c:v>
                </c:pt>
                <c:pt idx="38">
                  <c:v>79.173891595491298</c:v>
                </c:pt>
                <c:pt idx="39">
                  <c:v>76.7084682930372</c:v>
                </c:pt>
                <c:pt idx="40">
                  <c:v>71.603090263548197</c:v>
                </c:pt>
                <c:pt idx="41">
                  <c:v>83.681868820992307</c:v>
                </c:pt>
                <c:pt idx="42">
                  <c:v>94.414805335740198</c:v>
                </c:pt>
                <c:pt idx="43">
                  <c:v>107.727936209332</c:v>
                </c:pt>
                <c:pt idx="44">
                  <c:v>84.975038146400706</c:v>
                </c:pt>
                <c:pt idx="45">
                  <c:v>103.207879890271</c:v>
                </c:pt>
                <c:pt idx="46">
                  <c:v>112.957709145536</c:v>
                </c:pt>
                <c:pt idx="47">
                  <c:v>131.41712353518699</c:v>
                </c:pt>
                <c:pt idx="48">
                  <c:v>174.181904460677</c:v>
                </c:pt>
                <c:pt idx="49">
                  <c:v>160.42190712832999</c:v>
                </c:pt>
                <c:pt idx="50">
                  <c:v>166.53379438189199</c:v>
                </c:pt>
                <c:pt idx="51">
                  <c:v>179.662836210536</c:v>
                </c:pt>
                <c:pt idx="52">
                  <c:v>213.297587131585</c:v>
                </c:pt>
                <c:pt idx="53">
                  <c:v>225.29038019204299</c:v>
                </c:pt>
                <c:pt idx="54">
                  <c:v>242.741170533954</c:v>
                </c:pt>
                <c:pt idx="55">
                  <c:v>242.38133083877199</c:v>
                </c:pt>
                <c:pt idx="56">
                  <c:v>243.272941341728</c:v>
                </c:pt>
                <c:pt idx="57">
                  <c:v>262.608249500716</c:v>
                </c:pt>
                <c:pt idx="58">
                  <c:v>308.53856936955799</c:v>
                </c:pt>
                <c:pt idx="59">
                  <c:v>307.12066525147497</c:v>
                </c:pt>
                <c:pt idx="60">
                  <c:v>306.718726976212</c:v>
                </c:pt>
                <c:pt idx="61">
                  <c:v>282.55826091787299</c:v>
                </c:pt>
                <c:pt idx="62">
                  <c:v>284.22196311939001</c:v>
                </c:pt>
                <c:pt idx="63">
                  <c:v>279.21173138572101</c:v>
                </c:pt>
                <c:pt idx="64">
                  <c:v>298.45427051281803</c:v>
                </c:pt>
                <c:pt idx="65">
                  <c:v>348.92763969613901</c:v>
                </c:pt>
                <c:pt idx="66">
                  <c:v>332.58268796448903</c:v>
                </c:pt>
                <c:pt idx="67">
                  <c:v>359.89292306026101</c:v>
                </c:pt>
                <c:pt idx="68">
                  <c:v>368.60427795653999</c:v>
                </c:pt>
                <c:pt idx="69">
                  <c:v>425.34964853004902</c:v>
                </c:pt>
                <c:pt idx="70">
                  <c:v>415.78662027464202</c:v>
                </c:pt>
                <c:pt idx="71">
                  <c:v>395.79276692746402</c:v>
                </c:pt>
                <c:pt idx="72">
                  <c:v>392.58759565814</c:v>
                </c:pt>
                <c:pt idx="73">
                  <c:v>404.94681306861202</c:v>
                </c:pt>
                <c:pt idx="74">
                  <c:v>406.75157343049301</c:v>
                </c:pt>
                <c:pt idx="75">
                  <c:v>426.236999792522</c:v>
                </c:pt>
                <c:pt idx="76">
                  <c:v>412.74848223941098</c:v>
                </c:pt>
                <c:pt idx="77">
                  <c:v>436.41733463078799</c:v>
                </c:pt>
                <c:pt idx="78">
                  <c:v>418.89221803508002</c:v>
                </c:pt>
                <c:pt idx="79">
                  <c:v>406.66010260165802</c:v>
                </c:pt>
                <c:pt idx="80">
                  <c:v>406.76866739278199</c:v>
                </c:pt>
                <c:pt idx="81">
                  <c:v>361.31840890101398</c:v>
                </c:pt>
                <c:pt idx="82">
                  <c:v>335.53529054011699</c:v>
                </c:pt>
                <c:pt idx="83">
                  <c:v>325.69976367992803</c:v>
                </c:pt>
              </c:numCache>
            </c:numRef>
          </c:val>
          <c:smooth val="0"/>
          <c:extLst>
            <c:ext xmlns:c16="http://schemas.microsoft.com/office/drawing/2014/chart" uri="{C3380CC4-5D6E-409C-BE32-E72D297353CC}">
              <c16:uniqueId val="{00000006-ADBC-4660-970F-E7A58B5606D9}"/>
            </c:ext>
          </c:extLst>
        </c:ser>
        <c:ser>
          <c:idx val="7"/>
          <c:order val="7"/>
          <c:tx>
            <c:strRef>
              <c:f>ETP_03!$D$45</c:f>
              <c:strCache>
                <c:ptCount val="1"/>
                <c:pt idx="0">
                  <c:v>Administration publique, enseignement, sante humaine et action sociale</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ETP_03!$E$45:$CJ$45</c:f>
              <c:numCache>
                <c:formatCode>#,##0</c:formatCode>
                <c:ptCount val="84"/>
                <c:pt idx="0">
                  <c:v>53.174041212217404</c:v>
                </c:pt>
                <c:pt idx="1">
                  <c:v>52.837228045625203</c:v>
                </c:pt>
                <c:pt idx="2">
                  <c:v>117.517455384122</c:v>
                </c:pt>
                <c:pt idx="3">
                  <c:v>46.988003403277901</c:v>
                </c:pt>
                <c:pt idx="4">
                  <c:v>36.452637724921999</c:v>
                </c:pt>
                <c:pt idx="5">
                  <c:v>40.257136053779597</c:v>
                </c:pt>
                <c:pt idx="6">
                  <c:v>47.963114815697502</c:v>
                </c:pt>
                <c:pt idx="7">
                  <c:v>24.651538028836701</c:v>
                </c:pt>
                <c:pt idx="8">
                  <c:v>16.554644200178299</c:v>
                </c:pt>
                <c:pt idx="9">
                  <c:v>18.2197688254886</c:v>
                </c:pt>
                <c:pt idx="10">
                  <c:v>24.9550976755019</c:v>
                </c:pt>
                <c:pt idx="11">
                  <c:v>21.388496377008099</c:v>
                </c:pt>
                <c:pt idx="12">
                  <c:v>21.818174609521801</c:v>
                </c:pt>
                <c:pt idx="13">
                  <c:v>27.744242343197001</c:v>
                </c:pt>
                <c:pt idx="14">
                  <c:v>27.035847208586201</c:v>
                </c:pt>
                <c:pt idx="15">
                  <c:v>28.478694110998301</c:v>
                </c:pt>
                <c:pt idx="16">
                  <c:v>21.895463983028499</c:v>
                </c:pt>
                <c:pt idx="17">
                  <c:v>23.9110849403679</c:v>
                </c:pt>
                <c:pt idx="18">
                  <c:v>19.937036189162399</c:v>
                </c:pt>
                <c:pt idx="19">
                  <c:v>19.027269340539998</c:v>
                </c:pt>
                <c:pt idx="20">
                  <c:v>29.685674921588301</c:v>
                </c:pt>
                <c:pt idx="21">
                  <c:v>33.2177122240793</c:v>
                </c:pt>
                <c:pt idx="22">
                  <c:v>32.703935960750698</c:v>
                </c:pt>
                <c:pt idx="23">
                  <c:v>40.004942042527198</c:v>
                </c:pt>
                <c:pt idx="24">
                  <c:v>40.441746299686898</c:v>
                </c:pt>
                <c:pt idx="25">
                  <c:v>41.8848450661092</c:v>
                </c:pt>
                <c:pt idx="26">
                  <c:v>43.830719541988998</c:v>
                </c:pt>
                <c:pt idx="27">
                  <c:v>51.150562736346203</c:v>
                </c:pt>
                <c:pt idx="28">
                  <c:v>35.950581756303798</c:v>
                </c:pt>
                <c:pt idx="29">
                  <c:v>35.775729812939502</c:v>
                </c:pt>
                <c:pt idx="30">
                  <c:v>37.823598708369303</c:v>
                </c:pt>
                <c:pt idx="31">
                  <c:v>41.835955857652998</c:v>
                </c:pt>
                <c:pt idx="32">
                  <c:v>38.51641739451</c:v>
                </c:pt>
                <c:pt idx="33">
                  <c:v>38.680175315891702</c:v>
                </c:pt>
                <c:pt idx="34">
                  <c:v>36.492680784585701</c:v>
                </c:pt>
                <c:pt idx="35">
                  <c:v>27.809588951836599</c:v>
                </c:pt>
                <c:pt idx="36">
                  <c:v>26.6164408536149</c:v>
                </c:pt>
                <c:pt idx="37">
                  <c:v>28.727334504494099</c:v>
                </c:pt>
                <c:pt idx="38">
                  <c:v>31.998990842443298</c:v>
                </c:pt>
                <c:pt idx="39">
                  <c:v>27.463390207983402</c:v>
                </c:pt>
                <c:pt idx="40">
                  <c:v>28.8905608903341</c:v>
                </c:pt>
                <c:pt idx="41">
                  <c:v>30.357272354429501</c:v>
                </c:pt>
                <c:pt idx="42">
                  <c:v>32.3199920441266</c:v>
                </c:pt>
                <c:pt idx="43">
                  <c:v>22.384520032848499</c:v>
                </c:pt>
                <c:pt idx="44">
                  <c:v>30.147007348699699</c:v>
                </c:pt>
                <c:pt idx="45">
                  <c:v>33.698254798115798</c:v>
                </c:pt>
                <c:pt idx="46">
                  <c:v>36.826909705338103</c:v>
                </c:pt>
                <c:pt idx="47">
                  <c:v>37.175862064728399</c:v>
                </c:pt>
                <c:pt idx="48">
                  <c:v>51.894046090748802</c:v>
                </c:pt>
                <c:pt idx="49">
                  <c:v>53.657915000801097</c:v>
                </c:pt>
                <c:pt idx="50">
                  <c:v>58.740456672678903</c:v>
                </c:pt>
                <c:pt idx="51">
                  <c:v>51.011396410378502</c:v>
                </c:pt>
                <c:pt idx="52">
                  <c:v>58.966988089628401</c:v>
                </c:pt>
                <c:pt idx="53">
                  <c:v>67.614564890578606</c:v>
                </c:pt>
                <c:pt idx="54">
                  <c:v>48.691744101416901</c:v>
                </c:pt>
                <c:pt idx="55">
                  <c:v>54.458840355952503</c:v>
                </c:pt>
                <c:pt idx="56">
                  <c:v>59.736099806439299</c:v>
                </c:pt>
                <c:pt idx="57">
                  <c:v>64.580925900919993</c:v>
                </c:pt>
                <c:pt idx="58">
                  <c:v>71.283512177421898</c:v>
                </c:pt>
                <c:pt idx="59">
                  <c:v>74.705526014008896</c:v>
                </c:pt>
                <c:pt idx="60">
                  <c:v>76.749835981373494</c:v>
                </c:pt>
                <c:pt idx="61">
                  <c:v>61.483513589962897</c:v>
                </c:pt>
                <c:pt idx="62">
                  <c:v>75.576102743958202</c:v>
                </c:pt>
                <c:pt idx="63">
                  <c:v>100.491239090421</c:v>
                </c:pt>
                <c:pt idx="64">
                  <c:v>106.26317681736001</c:v>
                </c:pt>
                <c:pt idx="65">
                  <c:v>113.40931269764501</c:v>
                </c:pt>
                <c:pt idx="66">
                  <c:v>128.152096930646</c:v>
                </c:pt>
                <c:pt idx="67">
                  <c:v>136.73512485972901</c:v>
                </c:pt>
                <c:pt idx="68">
                  <c:v>138.82700017877201</c:v>
                </c:pt>
                <c:pt idx="69">
                  <c:v>126.021005104902</c:v>
                </c:pt>
                <c:pt idx="70">
                  <c:v>127.194724500883</c:v>
                </c:pt>
                <c:pt idx="71">
                  <c:v>111.3306303831</c:v>
                </c:pt>
                <c:pt idx="72">
                  <c:v>111.191963846329</c:v>
                </c:pt>
                <c:pt idx="73">
                  <c:v>105.474037108551</c:v>
                </c:pt>
                <c:pt idx="74">
                  <c:v>115.0700603658</c:v>
                </c:pt>
                <c:pt idx="75">
                  <c:v>109.646554250907</c:v>
                </c:pt>
                <c:pt idx="76">
                  <c:v>121.908838743389</c:v>
                </c:pt>
                <c:pt idx="77">
                  <c:v>140.23685991888499</c:v>
                </c:pt>
                <c:pt idx="78">
                  <c:v>140.403768433669</c:v>
                </c:pt>
                <c:pt idx="79">
                  <c:v>132.50571818890799</c:v>
                </c:pt>
                <c:pt idx="80">
                  <c:v>127.001857461803</c:v>
                </c:pt>
                <c:pt idx="81">
                  <c:v>137.879971225677</c:v>
                </c:pt>
                <c:pt idx="82">
                  <c:v>129.841381673439</c:v>
                </c:pt>
                <c:pt idx="83">
                  <c:v>138.96630078287899</c:v>
                </c:pt>
              </c:numCache>
            </c:numRef>
          </c:val>
          <c:smooth val="0"/>
          <c:extLst>
            <c:ext xmlns:c16="http://schemas.microsoft.com/office/drawing/2014/chart" uri="{C3380CC4-5D6E-409C-BE32-E72D297353CC}">
              <c16:uniqueId val="{00000007-ADBC-4660-970F-E7A58B5606D9}"/>
            </c:ext>
          </c:extLst>
        </c:ser>
        <c:ser>
          <c:idx val="8"/>
          <c:order val="8"/>
          <c:tx>
            <c:strRef>
              <c:f>ETP_03!$D$46</c:f>
              <c:strCache>
                <c:ptCount val="1"/>
                <c:pt idx="0">
                  <c:v>Autres activites de services</c:v>
                </c:pt>
              </c:strCache>
            </c:strRef>
          </c:tx>
          <c:marker>
            <c:symbol val="none"/>
          </c:marker>
          <c:cat>
            <c:strRef>
              <c:f>ETP_03!$E$29:$CJ$29</c:f>
              <c:strCache>
                <c:ptCount val="84"/>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pt idx="83">
                  <c:v>2025-T4</c:v>
                </c:pt>
              </c:strCache>
            </c:strRef>
          </c:cat>
          <c:val>
            <c:numRef>
              <c:f>ETP_03!$E$46:$CJ$46</c:f>
              <c:numCache>
                <c:formatCode>#,##0</c:formatCode>
                <c:ptCount val="84"/>
                <c:pt idx="0">
                  <c:v>46.159128497772301</c:v>
                </c:pt>
                <c:pt idx="1">
                  <c:v>46.239789327519603</c:v>
                </c:pt>
                <c:pt idx="2">
                  <c:v>50.471443045363102</c:v>
                </c:pt>
                <c:pt idx="3">
                  <c:v>52.716965481769698</c:v>
                </c:pt>
                <c:pt idx="4">
                  <c:v>53.107260815474497</c:v>
                </c:pt>
                <c:pt idx="5">
                  <c:v>52.961768430113899</c:v>
                </c:pt>
                <c:pt idx="6">
                  <c:v>52.971420596546103</c:v>
                </c:pt>
                <c:pt idx="7">
                  <c:v>43.309056674964502</c:v>
                </c:pt>
                <c:pt idx="8">
                  <c:v>50.397816741284302</c:v>
                </c:pt>
                <c:pt idx="9">
                  <c:v>42.886024309771699</c:v>
                </c:pt>
                <c:pt idx="10">
                  <c:v>42.688729951882003</c:v>
                </c:pt>
                <c:pt idx="11">
                  <c:v>42.502409886314503</c:v>
                </c:pt>
                <c:pt idx="12">
                  <c:v>41.3910884347981</c:v>
                </c:pt>
                <c:pt idx="13">
                  <c:v>60.027791810666699</c:v>
                </c:pt>
                <c:pt idx="14">
                  <c:v>75.405665049337202</c:v>
                </c:pt>
                <c:pt idx="15">
                  <c:v>75.404772364348304</c:v>
                </c:pt>
                <c:pt idx="16">
                  <c:v>45.056351047035399</c:v>
                </c:pt>
                <c:pt idx="17">
                  <c:v>38.552249386465199</c:v>
                </c:pt>
                <c:pt idx="18">
                  <c:v>34.787390314418403</c:v>
                </c:pt>
                <c:pt idx="19">
                  <c:v>41.433154179731098</c:v>
                </c:pt>
                <c:pt idx="20">
                  <c:v>48.934589014071001</c:v>
                </c:pt>
                <c:pt idx="21">
                  <c:v>45.9821754710851</c:v>
                </c:pt>
                <c:pt idx="22">
                  <c:v>42.533707313625399</c:v>
                </c:pt>
                <c:pt idx="23">
                  <c:v>49.682259488488</c:v>
                </c:pt>
                <c:pt idx="24">
                  <c:v>45.099801738912298</c:v>
                </c:pt>
                <c:pt idx="25">
                  <c:v>42.747382364673904</c:v>
                </c:pt>
                <c:pt idx="26">
                  <c:v>53.5469922230766</c:v>
                </c:pt>
                <c:pt idx="27">
                  <c:v>42.983762131908399</c:v>
                </c:pt>
                <c:pt idx="28">
                  <c:v>42.045330683657298</c:v>
                </c:pt>
                <c:pt idx="29">
                  <c:v>51.462758541628901</c:v>
                </c:pt>
                <c:pt idx="30">
                  <c:v>59.633243884814298</c:v>
                </c:pt>
                <c:pt idx="31">
                  <c:v>46.470314614728899</c:v>
                </c:pt>
                <c:pt idx="32">
                  <c:v>45.099553783918402</c:v>
                </c:pt>
                <c:pt idx="33">
                  <c:v>45.195156503110901</c:v>
                </c:pt>
                <c:pt idx="34">
                  <c:v>32.226289363298001</c:v>
                </c:pt>
                <c:pt idx="35">
                  <c:v>29.7093450364742</c:v>
                </c:pt>
                <c:pt idx="36">
                  <c:v>30.831451451823501</c:v>
                </c:pt>
                <c:pt idx="37">
                  <c:v>38.636727152019603</c:v>
                </c:pt>
                <c:pt idx="38">
                  <c:v>54.201894346838699</c:v>
                </c:pt>
                <c:pt idx="39">
                  <c:v>48.4603778788574</c:v>
                </c:pt>
                <c:pt idx="40">
                  <c:v>55.072330388079997</c:v>
                </c:pt>
                <c:pt idx="41">
                  <c:v>58.281350856312301</c:v>
                </c:pt>
                <c:pt idx="42">
                  <c:v>60.323293428782598</c:v>
                </c:pt>
                <c:pt idx="43">
                  <c:v>70.959065260657795</c:v>
                </c:pt>
                <c:pt idx="44">
                  <c:v>61.007619005698601</c:v>
                </c:pt>
                <c:pt idx="45">
                  <c:v>64.370983511018096</c:v>
                </c:pt>
                <c:pt idx="46">
                  <c:v>76.902319151537696</c:v>
                </c:pt>
                <c:pt idx="47">
                  <c:v>85.115469828130998</c:v>
                </c:pt>
                <c:pt idx="48">
                  <c:v>691.550138127791</c:v>
                </c:pt>
                <c:pt idx="49">
                  <c:v>61.251733720702397</c:v>
                </c:pt>
                <c:pt idx="50">
                  <c:v>51.588713605832403</c:v>
                </c:pt>
                <c:pt idx="51">
                  <c:v>61.134262083680902</c:v>
                </c:pt>
                <c:pt idx="52">
                  <c:v>68.547068206788097</c:v>
                </c:pt>
                <c:pt idx="53">
                  <c:v>76.011458293735899</c:v>
                </c:pt>
                <c:pt idx="54">
                  <c:v>59.184725781878797</c:v>
                </c:pt>
                <c:pt idx="55">
                  <c:v>75.500398467528498</c:v>
                </c:pt>
                <c:pt idx="56">
                  <c:v>139.600181393349</c:v>
                </c:pt>
                <c:pt idx="57">
                  <c:v>101.241107557352</c:v>
                </c:pt>
                <c:pt idx="58">
                  <c:v>102.750084110337</c:v>
                </c:pt>
                <c:pt idx="59">
                  <c:v>101.46674907913101</c:v>
                </c:pt>
                <c:pt idx="60">
                  <c:v>93.896720311093006</c:v>
                </c:pt>
                <c:pt idx="61">
                  <c:v>51.746940792279403</c:v>
                </c:pt>
                <c:pt idx="62">
                  <c:v>124.077744690016</c:v>
                </c:pt>
                <c:pt idx="63">
                  <c:v>137.27737537384101</c:v>
                </c:pt>
                <c:pt idx="64">
                  <c:v>110.197947694425</c:v>
                </c:pt>
                <c:pt idx="65">
                  <c:v>112.351556612208</c:v>
                </c:pt>
                <c:pt idx="66">
                  <c:v>137.275814538578</c:v>
                </c:pt>
                <c:pt idx="67">
                  <c:v>135.000816619593</c:v>
                </c:pt>
                <c:pt idx="68">
                  <c:v>147.62391857637701</c:v>
                </c:pt>
                <c:pt idx="69">
                  <c:v>131.30961889362399</c:v>
                </c:pt>
                <c:pt idx="70">
                  <c:v>125.088537095793</c:v>
                </c:pt>
                <c:pt idx="71">
                  <c:v>137.27692207444201</c:v>
                </c:pt>
                <c:pt idx="72">
                  <c:v>145.39740886744701</c:v>
                </c:pt>
                <c:pt idx="73">
                  <c:v>153.727954842488</c:v>
                </c:pt>
                <c:pt idx="74">
                  <c:v>136.259001034676</c:v>
                </c:pt>
                <c:pt idx="75">
                  <c:v>144.766509494546</c:v>
                </c:pt>
                <c:pt idx="76">
                  <c:v>136.98856621303699</c:v>
                </c:pt>
                <c:pt idx="77">
                  <c:v>110.700933247561</c:v>
                </c:pt>
                <c:pt idx="78">
                  <c:v>109.371127768422</c:v>
                </c:pt>
                <c:pt idx="79">
                  <c:v>95.115748141514203</c:v>
                </c:pt>
                <c:pt idx="80">
                  <c:v>96.833907456246195</c:v>
                </c:pt>
                <c:pt idx="81">
                  <c:v>89.035484743454603</c:v>
                </c:pt>
                <c:pt idx="82">
                  <c:v>85.799593614585703</c:v>
                </c:pt>
                <c:pt idx="83">
                  <c:v>85.414044958982103</c:v>
                </c:pt>
              </c:numCache>
            </c:numRef>
          </c:val>
          <c:smooth val="0"/>
          <c:extLst>
            <c:ext xmlns:c16="http://schemas.microsoft.com/office/drawing/2014/chart" uri="{C3380CC4-5D6E-409C-BE32-E72D297353CC}">
              <c16:uniqueId val="{00000008-ADBC-4660-970F-E7A58B5606D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TdR_26!$C$86:$AY$86</c:f>
              <c:numCache>
                <c:formatCode>0.0%</c:formatCode>
                <c:ptCount val="49"/>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pt idx="47">
                  <c:v>9.7103446415876503E-3</c:v>
                </c:pt>
                <c:pt idx="48">
                  <c:v>9.7281924737589575E-3</c:v>
                </c:pt>
              </c:numCache>
            </c:numRef>
          </c:val>
          <c:smooth val="0"/>
          <c:extLst>
            <c:ext xmlns:c16="http://schemas.microsoft.com/office/drawing/2014/chart" uri="{C3380CC4-5D6E-409C-BE32-E72D297353CC}">
              <c16:uniqueId val="{00000000-7065-4DD8-9CCB-220916421763}"/>
            </c:ext>
          </c:extLst>
        </c:ser>
        <c:ser>
          <c:idx val="1"/>
          <c:order val="1"/>
          <c:tx>
            <c:strRef>
              <c:f>TdR_26!$B$87</c:f>
              <c:strCache>
                <c:ptCount val="1"/>
                <c:pt idx="0">
                  <c:v>Industrie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TdR_26!$C$87:$AY$87</c:f>
              <c:numCache>
                <c:formatCode>0.0%</c:formatCode>
                <c:ptCount val="49"/>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pt idx="47">
                  <c:v>7.2278888743835021E-2</c:v>
                </c:pt>
                <c:pt idx="48">
                  <c:v>7.1660835924584165E-2</c:v>
                </c:pt>
              </c:numCache>
            </c:numRef>
          </c:val>
          <c:smooth val="0"/>
          <c:extLst>
            <c:ext xmlns:c16="http://schemas.microsoft.com/office/drawing/2014/chart" uri="{C3380CC4-5D6E-409C-BE32-E72D297353CC}">
              <c16:uniqueId val="{00000001-7065-4DD8-9CCB-220916421763}"/>
            </c:ext>
          </c:extLst>
        </c:ser>
        <c:ser>
          <c:idx val="2"/>
          <c:order val="2"/>
          <c:tx>
            <c:strRef>
              <c:f>TdR_26!$B$88</c:f>
              <c:strCache>
                <c:ptCount val="1"/>
                <c:pt idx="0">
                  <c:v>Construction</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TdR_26!$C$88:$AY$88</c:f>
              <c:numCache>
                <c:formatCode>0.0%</c:formatCode>
                <c:ptCount val="49"/>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pt idx="47">
                  <c:v>5.7485018653801449E-2</c:v>
                </c:pt>
                <c:pt idx="48">
                  <c:v>5.9000591740960673E-2</c:v>
                </c:pt>
              </c:numCache>
            </c:numRef>
          </c:val>
          <c:smooth val="0"/>
          <c:extLst>
            <c:ext xmlns:c16="http://schemas.microsoft.com/office/drawing/2014/chart" uri="{C3380CC4-5D6E-409C-BE32-E72D297353CC}">
              <c16:uniqueId val="{00000002-7065-4DD8-9CCB-220916421763}"/>
            </c:ext>
          </c:extLst>
        </c:ser>
        <c:ser>
          <c:idx val="3"/>
          <c:order val="3"/>
          <c:tx>
            <c:strRef>
              <c:f>TdR_26!$B$89</c:f>
              <c:strCache>
                <c:ptCount val="1"/>
                <c:pt idx="0">
                  <c:v>Tertiaire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TdR_26!$C$89:$AY$89</c:f>
              <c:numCache>
                <c:formatCode>0.0%</c:formatCode>
                <c:ptCount val="49"/>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pt idx="47">
                  <c:v>3.4806260467121583E-2</c:v>
                </c:pt>
                <c:pt idx="48">
                  <c:v>3.4036796770812582E-2</c:v>
                </c:pt>
              </c:numCache>
            </c:numRef>
          </c:val>
          <c:smooth val="0"/>
          <c:extLst>
            <c:ext xmlns:c16="http://schemas.microsoft.com/office/drawing/2014/chart" uri="{C3380CC4-5D6E-409C-BE32-E72D297353CC}">
              <c16:uniqueId val="{00000003-7065-4DD8-9CCB-220916421763}"/>
            </c:ext>
          </c:extLst>
        </c:ser>
        <c:ser>
          <c:idx val="4"/>
          <c:order val="4"/>
          <c:tx>
            <c:strRef>
              <c:f>TdR_26!$B$90</c:f>
              <c:strCache>
                <c:ptCount val="1"/>
                <c:pt idx="0">
                  <c:v>Tertiaire non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TdR_26!$C$90:$AY$90</c:f>
              <c:numCache>
                <c:formatCode>0.0%</c:formatCode>
                <c:ptCount val="49"/>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pt idx="47">
                  <c:v>6.1686934656915602E-3</c:v>
                </c:pt>
                <c:pt idx="48">
                  <c:v>6.3774592371160701E-3</c:v>
                </c:pt>
              </c:numCache>
            </c:numRef>
          </c:val>
          <c:smooth val="0"/>
          <c:extLst>
            <c:ext xmlns:c16="http://schemas.microsoft.com/office/drawing/2014/chart" uri="{C3380CC4-5D6E-409C-BE32-E72D297353CC}">
              <c16:uniqueId val="{00000004-7065-4DD8-9CCB-220916421763}"/>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TdR_26!$C$86:$AZ$86</c:f>
              <c:numCache>
                <c:formatCode>0.0%</c:formatCode>
                <c:ptCount val="50"/>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pt idx="47">
                  <c:v>9.7103446415876503E-3</c:v>
                </c:pt>
                <c:pt idx="48">
                  <c:v>9.7281924737589575E-3</c:v>
                </c:pt>
                <c:pt idx="49">
                  <c:v>1.1142974792648865E-2</c:v>
                </c:pt>
              </c:numCache>
            </c:numRef>
          </c:val>
          <c:smooth val="0"/>
          <c:extLst>
            <c:ext xmlns:c16="http://schemas.microsoft.com/office/drawing/2014/chart" uri="{C3380CC4-5D6E-409C-BE32-E72D297353CC}">
              <c16:uniqueId val="{00000000-1D78-4B86-9A59-44FE52D152E9}"/>
            </c:ext>
          </c:extLst>
        </c:ser>
        <c:ser>
          <c:idx val="1"/>
          <c:order val="1"/>
          <c:tx>
            <c:strRef>
              <c:f>TdR_26!$B$87</c:f>
              <c:strCache>
                <c:ptCount val="1"/>
                <c:pt idx="0">
                  <c:v>Industrie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TdR_26!$C$87:$AZ$87</c:f>
              <c:numCache>
                <c:formatCode>0.0%</c:formatCode>
                <c:ptCount val="50"/>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pt idx="47">
                  <c:v>7.2278888743835021E-2</c:v>
                </c:pt>
                <c:pt idx="48">
                  <c:v>7.1660835924584165E-2</c:v>
                </c:pt>
                <c:pt idx="49">
                  <c:v>7.2164206688972235E-2</c:v>
                </c:pt>
              </c:numCache>
            </c:numRef>
          </c:val>
          <c:smooth val="0"/>
          <c:extLst>
            <c:ext xmlns:c16="http://schemas.microsoft.com/office/drawing/2014/chart" uri="{C3380CC4-5D6E-409C-BE32-E72D297353CC}">
              <c16:uniqueId val="{00000001-1D78-4B86-9A59-44FE52D152E9}"/>
            </c:ext>
          </c:extLst>
        </c:ser>
        <c:ser>
          <c:idx val="2"/>
          <c:order val="2"/>
          <c:tx>
            <c:strRef>
              <c:f>TdR_26!$B$88</c:f>
              <c:strCache>
                <c:ptCount val="1"/>
                <c:pt idx="0">
                  <c:v>Construction</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TdR_26!$C$88:$AZ$88</c:f>
              <c:numCache>
                <c:formatCode>0.0%</c:formatCode>
                <c:ptCount val="50"/>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pt idx="47">
                  <c:v>5.7485018653801449E-2</c:v>
                </c:pt>
                <c:pt idx="48">
                  <c:v>5.9000591740960673E-2</c:v>
                </c:pt>
                <c:pt idx="49">
                  <c:v>6.1277788744018229E-2</c:v>
                </c:pt>
              </c:numCache>
            </c:numRef>
          </c:val>
          <c:smooth val="0"/>
          <c:extLst>
            <c:ext xmlns:c16="http://schemas.microsoft.com/office/drawing/2014/chart" uri="{C3380CC4-5D6E-409C-BE32-E72D297353CC}">
              <c16:uniqueId val="{00000002-1D78-4B86-9A59-44FE52D152E9}"/>
            </c:ext>
          </c:extLst>
        </c:ser>
        <c:ser>
          <c:idx val="3"/>
          <c:order val="3"/>
          <c:tx>
            <c:strRef>
              <c:f>TdR_26!$B$89</c:f>
              <c:strCache>
                <c:ptCount val="1"/>
                <c:pt idx="0">
                  <c:v>Tertiaire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TdR_26!$C$89:$AZ$89</c:f>
              <c:numCache>
                <c:formatCode>0.0%</c:formatCode>
                <c:ptCount val="50"/>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pt idx="47">
                  <c:v>3.4806260467121583E-2</c:v>
                </c:pt>
                <c:pt idx="48">
                  <c:v>3.4036796770812582E-2</c:v>
                </c:pt>
                <c:pt idx="49">
                  <c:v>3.3256747793945628E-2</c:v>
                </c:pt>
              </c:numCache>
            </c:numRef>
          </c:val>
          <c:smooth val="0"/>
          <c:extLst>
            <c:ext xmlns:c16="http://schemas.microsoft.com/office/drawing/2014/chart" uri="{C3380CC4-5D6E-409C-BE32-E72D297353CC}">
              <c16:uniqueId val="{00000003-1D78-4B86-9A59-44FE52D152E9}"/>
            </c:ext>
          </c:extLst>
        </c:ser>
        <c:ser>
          <c:idx val="4"/>
          <c:order val="4"/>
          <c:tx>
            <c:strRef>
              <c:f>TdR_26!$B$90</c:f>
              <c:strCache>
                <c:ptCount val="1"/>
                <c:pt idx="0">
                  <c:v>Tertiaire non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TdR_26!$C$90:$AZ$90</c:f>
              <c:numCache>
                <c:formatCode>0.0%</c:formatCode>
                <c:ptCount val="50"/>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pt idx="47">
                  <c:v>6.1686934656915602E-3</c:v>
                </c:pt>
                <c:pt idx="48">
                  <c:v>6.3774592371160701E-3</c:v>
                </c:pt>
                <c:pt idx="49">
                  <c:v>6.1790467789951025E-3</c:v>
                </c:pt>
              </c:numCache>
            </c:numRef>
          </c:val>
          <c:smooth val="0"/>
          <c:extLst>
            <c:ext xmlns:c16="http://schemas.microsoft.com/office/drawing/2014/chart" uri="{C3380CC4-5D6E-409C-BE32-E72D297353CC}">
              <c16:uniqueId val="{00000004-1D78-4B86-9A59-44FE52D152E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TdR_26!$C$86:$BA$86</c:f>
              <c:numCache>
                <c:formatCode>0.0%</c:formatCode>
                <c:ptCount val="51"/>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pt idx="47">
                  <c:v>9.7103446415876503E-3</c:v>
                </c:pt>
                <c:pt idx="48">
                  <c:v>9.7281924737589575E-3</c:v>
                </c:pt>
                <c:pt idx="49">
                  <c:v>1.1142974792648865E-2</c:v>
                </c:pt>
                <c:pt idx="50">
                  <c:v>1.1817272902905671E-2</c:v>
                </c:pt>
              </c:numCache>
            </c:numRef>
          </c:val>
          <c:smooth val="0"/>
          <c:extLst>
            <c:ext xmlns:c16="http://schemas.microsoft.com/office/drawing/2014/chart" uri="{C3380CC4-5D6E-409C-BE32-E72D297353CC}">
              <c16:uniqueId val="{00000000-61AE-4826-BAE5-8487F40D8D85}"/>
            </c:ext>
          </c:extLst>
        </c:ser>
        <c:ser>
          <c:idx val="1"/>
          <c:order val="1"/>
          <c:tx>
            <c:strRef>
              <c:f>TdR_26!$B$87</c:f>
              <c:strCache>
                <c:ptCount val="1"/>
                <c:pt idx="0">
                  <c:v>Industrie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TdR_26!$C$87:$BA$87</c:f>
              <c:numCache>
                <c:formatCode>0.0%</c:formatCode>
                <c:ptCount val="51"/>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pt idx="47">
                  <c:v>7.2278888743835021E-2</c:v>
                </c:pt>
                <c:pt idx="48">
                  <c:v>7.1660835924584165E-2</c:v>
                </c:pt>
                <c:pt idx="49">
                  <c:v>7.2164206688972235E-2</c:v>
                </c:pt>
                <c:pt idx="50">
                  <c:v>6.8544643299659716E-2</c:v>
                </c:pt>
              </c:numCache>
            </c:numRef>
          </c:val>
          <c:smooth val="0"/>
          <c:extLst>
            <c:ext xmlns:c16="http://schemas.microsoft.com/office/drawing/2014/chart" uri="{C3380CC4-5D6E-409C-BE32-E72D297353CC}">
              <c16:uniqueId val="{00000001-61AE-4826-BAE5-8487F40D8D85}"/>
            </c:ext>
          </c:extLst>
        </c:ser>
        <c:ser>
          <c:idx val="2"/>
          <c:order val="2"/>
          <c:tx>
            <c:strRef>
              <c:f>TdR_26!$B$88</c:f>
              <c:strCache>
                <c:ptCount val="1"/>
                <c:pt idx="0">
                  <c:v>Construction</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TdR_26!$C$88:$BA$88</c:f>
              <c:numCache>
                <c:formatCode>0.0%</c:formatCode>
                <c:ptCount val="51"/>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pt idx="47">
                  <c:v>5.7485018653801449E-2</c:v>
                </c:pt>
                <c:pt idx="48">
                  <c:v>5.9000591740960673E-2</c:v>
                </c:pt>
                <c:pt idx="49">
                  <c:v>6.1277788744018229E-2</c:v>
                </c:pt>
                <c:pt idx="50">
                  <c:v>6.2160467709527746E-2</c:v>
                </c:pt>
              </c:numCache>
            </c:numRef>
          </c:val>
          <c:smooth val="0"/>
          <c:extLst>
            <c:ext xmlns:c16="http://schemas.microsoft.com/office/drawing/2014/chart" uri="{C3380CC4-5D6E-409C-BE32-E72D297353CC}">
              <c16:uniqueId val="{00000002-61AE-4826-BAE5-8487F40D8D85}"/>
            </c:ext>
          </c:extLst>
        </c:ser>
        <c:ser>
          <c:idx val="3"/>
          <c:order val="3"/>
          <c:tx>
            <c:strRef>
              <c:f>TdR_26!$B$89</c:f>
              <c:strCache>
                <c:ptCount val="1"/>
                <c:pt idx="0">
                  <c:v>Tertiaire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TdR_26!$C$89:$BA$89</c:f>
              <c:numCache>
                <c:formatCode>0.0%</c:formatCode>
                <c:ptCount val="51"/>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pt idx="47">
                  <c:v>3.4806260467121583E-2</c:v>
                </c:pt>
                <c:pt idx="48">
                  <c:v>3.4036796770812582E-2</c:v>
                </c:pt>
                <c:pt idx="49">
                  <c:v>3.3256747793945628E-2</c:v>
                </c:pt>
                <c:pt idx="50">
                  <c:v>3.3262174704211736E-2</c:v>
                </c:pt>
              </c:numCache>
            </c:numRef>
          </c:val>
          <c:smooth val="0"/>
          <c:extLst>
            <c:ext xmlns:c16="http://schemas.microsoft.com/office/drawing/2014/chart" uri="{C3380CC4-5D6E-409C-BE32-E72D297353CC}">
              <c16:uniqueId val="{00000003-61AE-4826-BAE5-8487F40D8D85}"/>
            </c:ext>
          </c:extLst>
        </c:ser>
        <c:ser>
          <c:idx val="4"/>
          <c:order val="4"/>
          <c:tx>
            <c:strRef>
              <c:f>TdR_26!$B$90</c:f>
              <c:strCache>
                <c:ptCount val="1"/>
                <c:pt idx="0">
                  <c:v>Tertiaire non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TdR_26!$C$90:$BA$90</c:f>
              <c:numCache>
                <c:formatCode>0.0%</c:formatCode>
                <c:ptCount val="51"/>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pt idx="47">
                  <c:v>6.1686934656915602E-3</c:v>
                </c:pt>
                <c:pt idx="48">
                  <c:v>6.3774592371160701E-3</c:v>
                </c:pt>
                <c:pt idx="49">
                  <c:v>6.1790467789951025E-3</c:v>
                </c:pt>
                <c:pt idx="50">
                  <c:v>6.1337894313450879E-3</c:v>
                </c:pt>
              </c:numCache>
            </c:numRef>
          </c:val>
          <c:smooth val="0"/>
          <c:extLst>
            <c:ext xmlns:c16="http://schemas.microsoft.com/office/drawing/2014/chart" uri="{C3380CC4-5D6E-409C-BE32-E72D297353CC}">
              <c16:uniqueId val="{00000004-61AE-4826-BAE5-8487F40D8D85}"/>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[1]Serie_TdR_26!$B$86</c:f>
              <c:strCache>
                <c:ptCount val="1"/>
                <c:pt idx="0">
                  <c:v>Agriculture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[1]Serie_TdR_26!$C$86:$BA$86</c:f>
              <c:numCache>
                <c:formatCode>General</c:formatCode>
                <c:ptCount val="51"/>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pt idx="47">
                  <c:v>9.7103446415876503E-3</c:v>
                </c:pt>
                <c:pt idx="48">
                  <c:v>9.7281924737589575E-3</c:v>
                </c:pt>
                <c:pt idx="49">
                  <c:v>1.1142974792648865E-2</c:v>
                </c:pt>
                <c:pt idx="50">
                  <c:v>1.1817272902905671E-2</c:v>
                </c:pt>
              </c:numCache>
            </c:numRef>
          </c:val>
          <c:smooth val="0"/>
          <c:extLst>
            <c:ext xmlns:c16="http://schemas.microsoft.com/office/drawing/2014/chart" uri="{C3380CC4-5D6E-409C-BE32-E72D297353CC}">
              <c16:uniqueId val="{00000000-352B-4141-82A9-0279AFCD817E}"/>
            </c:ext>
          </c:extLst>
        </c:ser>
        <c:ser>
          <c:idx val="1"/>
          <c:order val="1"/>
          <c:tx>
            <c:strRef>
              <c:f>[1]Serie_TdR_26!$B$87</c:f>
              <c:strCache>
                <c:ptCount val="1"/>
                <c:pt idx="0">
                  <c:v>Industrie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[1]Serie_TdR_26!$C$87:$BA$87</c:f>
              <c:numCache>
                <c:formatCode>General</c:formatCode>
                <c:ptCount val="51"/>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pt idx="47">
                  <c:v>7.2278888743835021E-2</c:v>
                </c:pt>
                <c:pt idx="48">
                  <c:v>7.1660835924584165E-2</c:v>
                </c:pt>
                <c:pt idx="49">
                  <c:v>7.2164206688972235E-2</c:v>
                </c:pt>
                <c:pt idx="50">
                  <c:v>6.8544643299659716E-2</c:v>
                </c:pt>
              </c:numCache>
            </c:numRef>
          </c:val>
          <c:smooth val="0"/>
          <c:extLst>
            <c:ext xmlns:c16="http://schemas.microsoft.com/office/drawing/2014/chart" uri="{C3380CC4-5D6E-409C-BE32-E72D297353CC}">
              <c16:uniqueId val="{00000001-352B-4141-82A9-0279AFCD817E}"/>
            </c:ext>
          </c:extLst>
        </c:ser>
        <c:ser>
          <c:idx val="2"/>
          <c:order val="2"/>
          <c:tx>
            <c:strRef>
              <c:f>[1]Serie_TdR_26!$B$88</c:f>
              <c:strCache>
                <c:ptCount val="1"/>
                <c:pt idx="0">
                  <c:v>Construction</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[1]Serie_TdR_26!$C$88:$BA$88</c:f>
              <c:numCache>
                <c:formatCode>General</c:formatCode>
                <c:ptCount val="51"/>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pt idx="47">
                  <c:v>5.7485018653801449E-2</c:v>
                </c:pt>
                <c:pt idx="48">
                  <c:v>5.9000591740960673E-2</c:v>
                </c:pt>
                <c:pt idx="49">
                  <c:v>6.1277788744018229E-2</c:v>
                </c:pt>
                <c:pt idx="50">
                  <c:v>6.2160467709527746E-2</c:v>
                </c:pt>
              </c:numCache>
            </c:numRef>
          </c:val>
          <c:smooth val="0"/>
          <c:extLst>
            <c:ext xmlns:c16="http://schemas.microsoft.com/office/drawing/2014/chart" uri="{C3380CC4-5D6E-409C-BE32-E72D297353CC}">
              <c16:uniqueId val="{00000002-352B-4141-82A9-0279AFCD817E}"/>
            </c:ext>
          </c:extLst>
        </c:ser>
        <c:ser>
          <c:idx val="3"/>
          <c:order val="3"/>
          <c:tx>
            <c:strRef>
              <c:f>[1]Serie_TdR_26!$B$89</c:f>
              <c:strCache>
                <c:ptCount val="1"/>
                <c:pt idx="0">
                  <c:v>Tertiaire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[1]Serie_TdR_26!$C$89:$BA$89</c:f>
              <c:numCache>
                <c:formatCode>General</c:formatCode>
                <c:ptCount val="51"/>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pt idx="47">
                  <c:v>3.4806260467121583E-2</c:v>
                </c:pt>
                <c:pt idx="48">
                  <c:v>3.4036796770812582E-2</c:v>
                </c:pt>
                <c:pt idx="49">
                  <c:v>3.3256747793945628E-2</c:v>
                </c:pt>
                <c:pt idx="50">
                  <c:v>3.3262174704211736E-2</c:v>
                </c:pt>
              </c:numCache>
            </c:numRef>
          </c:val>
          <c:smooth val="0"/>
          <c:extLst>
            <c:ext xmlns:c16="http://schemas.microsoft.com/office/drawing/2014/chart" uri="{C3380CC4-5D6E-409C-BE32-E72D297353CC}">
              <c16:uniqueId val="{00000003-352B-4141-82A9-0279AFCD817E}"/>
            </c:ext>
          </c:extLst>
        </c:ser>
        <c:ser>
          <c:idx val="4"/>
          <c:order val="4"/>
          <c:tx>
            <c:strRef>
              <c:f>[1]Serie_TdR_26!$B$90</c:f>
              <c:strCache>
                <c:ptCount val="1"/>
                <c:pt idx="0">
                  <c:v>Tertiaire non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[1]Serie_TdR_26!$C$90:$BA$90</c:f>
              <c:numCache>
                <c:formatCode>General</c:formatCode>
                <c:ptCount val="51"/>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pt idx="47">
                  <c:v>6.1686934656915602E-3</c:v>
                </c:pt>
                <c:pt idx="48">
                  <c:v>6.3774592371160701E-3</c:v>
                </c:pt>
                <c:pt idx="49">
                  <c:v>6.1790467789951025E-3</c:v>
                </c:pt>
                <c:pt idx="50">
                  <c:v>6.1337894313450879E-3</c:v>
                </c:pt>
              </c:numCache>
            </c:numRef>
          </c:val>
          <c:smooth val="0"/>
          <c:extLst>
            <c:ext xmlns:c16="http://schemas.microsoft.com/office/drawing/2014/chart" uri="{C3380CC4-5D6E-409C-BE32-E72D297353CC}">
              <c16:uniqueId val="{00000004-352B-4141-82A9-0279AFCD817E}"/>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General"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TdR_26!$C$86:$BB$86</c:f>
              <c:numCache>
                <c:formatCode>0.0%</c:formatCode>
                <c:ptCount val="52"/>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pt idx="47">
                  <c:v>9.7103446415876503E-3</c:v>
                </c:pt>
                <c:pt idx="48">
                  <c:v>9.7281924737589575E-3</c:v>
                </c:pt>
                <c:pt idx="49">
                  <c:v>1.1142974792648865E-2</c:v>
                </c:pt>
                <c:pt idx="50">
                  <c:v>1.1817272902905671E-2</c:v>
                </c:pt>
                <c:pt idx="51">
                  <c:v>1.0539405161415947E-2</c:v>
                </c:pt>
              </c:numCache>
            </c:numRef>
          </c:val>
          <c:smooth val="0"/>
          <c:extLst>
            <c:ext xmlns:c16="http://schemas.microsoft.com/office/drawing/2014/chart" uri="{C3380CC4-5D6E-409C-BE32-E72D297353CC}">
              <c16:uniqueId val="{00000000-8B4C-49D8-8C44-34F4D937AC19}"/>
            </c:ext>
          </c:extLst>
        </c:ser>
        <c:ser>
          <c:idx val="1"/>
          <c:order val="1"/>
          <c:tx>
            <c:strRef>
              <c:f>TdR_26!$B$87</c:f>
              <c:strCache>
                <c:ptCount val="1"/>
                <c:pt idx="0">
                  <c:v>Industrie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TdR_26!$C$87:$BB$87</c:f>
              <c:numCache>
                <c:formatCode>0.0%</c:formatCode>
                <c:ptCount val="52"/>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pt idx="47">
                  <c:v>7.2278888743835021E-2</c:v>
                </c:pt>
                <c:pt idx="48">
                  <c:v>7.1660835924584165E-2</c:v>
                </c:pt>
                <c:pt idx="49">
                  <c:v>7.2164206688972235E-2</c:v>
                </c:pt>
                <c:pt idx="50">
                  <c:v>6.8544643299659716E-2</c:v>
                </c:pt>
                <c:pt idx="51">
                  <c:v>6.3390650213889579E-2</c:v>
                </c:pt>
              </c:numCache>
            </c:numRef>
          </c:val>
          <c:smooth val="0"/>
          <c:extLst>
            <c:ext xmlns:c16="http://schemas.microsoft.com/office/drawing/2014/chart" uri="{C3380CC4-5D6E-409C-BE32-E72D297353CC}">
              <c16:uniqueId val="{00000001-8B4C-49D8-8C44-34F4D937AC19}"/>
            </c:ext>
          </c:extLst>
        </c:ser>
        <c:ser>
          <c:idx val="2"/>
          <c:order val="2"/>
          <c:tx>
            <c:strRef>
              <c:f>TdR_26!$B$88</c:f>
              <c:strCache>
                <c:ptCount val="1"/>
                <c:pt idx="0">
                  <c:v>Construction</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TdR_26!$C$88:$BB$88</c:f>
              <c:numCache>
                <c:formatCode>0.0%</c:formatCode>
                <c:ptCount val="52"/>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pt idx="47">
                  <c:v>5.7485018653801449E-2</c:v>
                </c:pt>
                <c:pt idx="48">
                  <c:v>5.9000591740960673E-2</c:v>
                </c:pt>
                <c:pt idx="49">
                  <c:v>6.1277788744018229E-2</c:v>
                </c:pt>
                <c:pt idx="50">
                  <c:v>6.2160467709527746E-2</c:v>
                </c:pt>
                <c:pt idx="51">
                  <c:v>6.0352530943686283E-2</c:v>
                </c:pt>
              </c:numCache>
            </c:numRef>
          </c:val>
          <c:smooth val="0"/>
          <c:extLst>
            <c:ext xmlns:c16="http://schemas.microsoft.com/office/drawing/2014/chart" uri="{C3380CC4-5D6E-409C-BE32-E72D297353CC}">
              <c16:uniqueId val="{00000002-8B4C-49D8-8C44-34F4D937AC19}"/>
            </c:ext>
          </c:extLst>
        </c:ser>
        <c:ser>
          <c:idx val="3"/>
          <c:order val="3"/>
          <c:tx>
            <c:strRef>
              <c:f>TdR_26!$B$89</c:f>
              <c:strCache>
                <c:ptCount val="1"/>
                <c:pt idx="0">
                  <c:v>Tertiaire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TdR_26!$C$89:$BB$89</c:f>
              <c:numCache>
                <c:formatCode>0.0%</c:formatCode>
                <c:ptCount val="52"/>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pt idx="47">
                  <c:v>3.4806260467121583E-2</c:v>
                </c:pt>
                <c:pt idx="48">
                  <c:v>3.4036796770812582E-2</c:v>
                </c:pt>
                <c:pt idx="49">
                  <c:v>3.3256747793945628E-2</c:v>
                </c:pt>
                <c:pt idx="50">
                  <c:v>3.3262174704211736E-2</c:v>
                </c:pt>
                <c:pt idx="51">
                  <c:v>3.3009520535643953E-2</c:v>
                </c:pt>
              </c:numCache>
            </c:numRef>
          </c:val>
          <c:smooth val="0"/>
          <c:extLst>
            <c:ext xmlns:c16="http://schemas.microsoft.com/office/drawing/2014/chart" uri="{C3380CC4-5D6E-409C-BE32-E72D297353CC}">
              <c16:uniqueId val="{00000003-8B4C-49D8-8C44-34F4D937AC19}"/>
            </c:ext>
          </c:extLst>
        </c:ser>
        <c:ser>
          <c:idx val="4"/>
          <c:order val="4"/>
          <c:tx>
            <c:strRef>
              <c:f>TdR_26!$B$90</c:f>
              <c:strCache>
                <c:ptCount val="1"/>
                <c:pt idx="0">
                  <c:v>Tertiaire non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TdR_26!$C$90:$BB$90</c:f>
              <c:numCache>
                <c:formatCode>0.0%</c:formatCode>
                <c:ptCount val="52"/>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pt idx="47">
                  <c:v>6.1686934656915602E-3</c:v>
                </c:pt>
                <c:pt idx="48">
                  <c:v>6.3774592371160701E-3</c:v>
                </c:pt>
                <c:pt idx="49">
                  <c:v>6.1790467789951025E-3</c:v>
                </c:pt>
                <c:pt idx="50">
                  <c:v>6.1337894313450879E-3</c:v>
                </c:pt>
                <c:pt idx="51">
                  <c:v>6.5297353937193063E-3</c:v>
                </c:pt>
              </c:numCache>
            </c:numRef>
          </c:val>
          <c:smooth val="0"/>
          <c:extLst>
            <c:ext xmlns:c16="http://schemas.microsoft.com/office/drawing/2014/chart" uri="{C3380CC4-5D6E-409C-BE32-E72D297353CC}">
              <c16:uniqueId val="{00000004-8B4C-49D8-8C44-34F4D937AC1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TdR_26!$C$86:$BF$86</c:f>
              <c:numCache>
                <c:formatCode>0.0%</c:formatCode>
                <c:ptCount val="56"/>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pt idx="47">
                  <c:v>9.7103446415876503E-3</c:v>
                </c:pt>
                <c:pt idx="48">
                  <c:v>9.7281924737589575E-3</c:v>
                </c:pt>
                <c:pt idx="49">
                  <c:v>1.1142974792648865E-2</c:v>
                </c:pt>
                <c:pt idx="50">
                  <c:v>1.1817272902905671E-2</c:v>
                </c:pt>
                <c:pt idx="51">
                  <c:v>1.0539405161415947E-2</c:v>
                </c:pt>
                <c:pt idx="52">
                  <c:v>1.0730867204490529E-2</c:v>
                </c:pt>
                <c:pt idx="53">
                  <c:v>1.1418630406248308E-2</c:v>
                </c:pt>
                <c:pt idx="54">
                  <c:v>1.2440366893049214E-2</c:v>
                </c:pt>
                <c:pt idx="55">
                  <c:v>1.3199410819846496E-2</c:v>
                </c:pt>
              </c:numCache>
            </c:numRef>
          </c:val>
          <c:smooth val="0"/>
          <c:extLst>
            <c:ext xmlns:c16="http://schemas.microsoft.com/office/drawing/2014/chart" uri="{C3380CC4-5D6E-409C-BE32-E72D297353CC}">
              <c16:uniqueId val="{00000000-BBDC-4E9E-8F8C-FC513439D507}"/>
            </c:ext>
          </c:extLst>
        </c:ser>
        <c:ser>
          <c:idx val="1"/>
          <c:order val="1"/>
          <c:tx>
            <c:strRef>
              <c:f>TdR_26!$B$87</c:f>
              <c:strCache>
                <c:ptCount val="1"/>
                <c:pt idx="0">
                  <c:v>Industrie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TdR_26!$C$87:$BF$87</c:f>
              <c:numCache>
                <c:formatCode>0.0%</c:formatCode>
                <c:ptCount val="56"/>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pt idx="47">
                  <c:v>7.2278888743835021E-2</c:v>
                </c:pt>
                <c:pt idx="48">
                  <c:v>7.1660835924584165E-2</c:v>
                </c:pt>
                <c:pt idx="49">
                  <c:v>7.2164206688972235E-2</c:v>
                </c:pt>
                <c:pt idx="50">
                  <c:v>6.8544643299659716E-2</c:v>
                </c:pt>
                <c:pt idx="51">
                  <c:v>6.3390650213889579E-2</c:v>
                </c:pt>
                <c:pt idx="52">
                  <c:v>6.4816301518670932E-2</c:v>
                </c:pt>
                <c:pt idx="53">
                  <c:v>6.3569535566815383E-2</c:v>
                </c:pt>
                <c:pt idx="54">
                  <c:v>6.4765395267899914E-2</c:v>
                </c:pt>
                <c:pt idx="55">
                  <c:v>6.4810434289461857E-2</c:v>
                </c:pt>
              </c:numCache>
            </c:numRef>
          </c:val>
          <c:smooth val="0"/>
          <c:extLst>
            <c:ext xmlns:c16="http://schemas.microsoft.com/office/drawing/2014/chart" uri="{C3380CC4-5D6E-409C-BE32-E72D297353CC}">
              <c16:uniqueId val="{00000001-BBDC-4E9E-8F8C-FC513439D507}"/>
            </c:ext>
          </c:extLst>
        </c:ser>
        <c:ser>
          <c:idx val="2"/>
          <c:order val="2"/>
          <c:tx>
            <c:strRef>
              <c:f>TdR_26!$B$88</c:f>
              <c:strCache>
                <c:ptCount val="1"/>
                <c:pt idx="0">
                  <c:v>Construction</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TdR_26!$C$88:$BF$88</c:f>
              <c:numCache>
                <c:formatCode>0.0%</c:formatCode>
                <c:ptCount val="56"/>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pt idx="47">
                  <c:v>5.7485018653801449E-2</c:v>
                </c:pt>
                <c:pt idx="48">
                  <c:v>5.9000591740960673E-2</c:v>
                </c:pt>
                <c:pt idx="49">
                  <c:v>6.1277788744018229E-2</c:v>
                </c:pt>
                <c:pt idx="50">
                  <c:v>6.2160467709527746E-2</c:v>
                </c:pt>
                <c:pt idx="51">
                  <c:v>6.0352530943686283E-2</c:v>
                </c:pt>
                <c:pt idx="52">
                  <c:v>5.9303197211582483E-2</c:v>
                </c:pt>
                <c:pt idx="53">
                  <c:v>5.8338341508072433E-2</c:v>
                </c:pt>
                <c:pt idx="54">
                  <c:v>5.6584108555333627E-2</c:v>
                </c:pt>
                <c:pt idx="55">
                  <c:v>5.7010006091825424E-2</c:v>
                </c:pt>
              </c:numCache>
            </c:numRef>
          </c:val>
          <c:smooth val="0"/>
          <c:extLst>
            <c:ext xmlns:c16="http://schemas.microsoft.com/office/drawing/2014/chart" uri="{C3380CC4-5D6E-409C-BE32-E72D297353CC}">
              <c16:uniqueId val="{00000002-BBDC-4E9E-8F8C-FC513439D507}"/>
            </c:ext>
          </c:extLst>
        </c:ser>
        <c:ser>
          <c:idx val="3"/>
          <c:order val="3"/>
          <c:tx>
            <c:strRef>
              <c:f>TdR_26!$B$89</c:f>
              <c:strCache>
                <c:ptCount val="1"/>
                <c:pt idx="0">
                  <c:v>Tertiaire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TdR_26!$C$89:$BF$89</c:f>
              <c:numCache>
                <c:formatCode>0.0%</c:formatCode>
                <c:ptCount val="56"/>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pt idx="47">
                  <c:v>3.4806260467121583E-2</c:v>
                </c:pt>
                <c:pt idx="48">
                  <c:v>3.4036796770812582E-2</c:v>
                </c:pt>
                <c:pt idx="49">
                  <c:v>3.3256747793945628E-2</c:v>
                </c:pt>
                <c:pt idx="50">
                  <c:v>3.3262174704211736E-2</c:v>
                </c:pt>
                <c:pt idx="51">
                  <c:v>3.3009520535643953E-2</c:v>
                </c:pt>
                <c:pt idx="52">
                  <c:v>3.1940356836207447E-2</c:v>
                </c:pt>
                <c:pt idx="53">
                  <c:v>2.985451804116589E-2</c:v>
                </c:pt>
                <c:pt idx="54">
                  <c:v>3.0457782641901587E-2</c:v>
                </c:pt>
                <c:pt idx="55">
                  <c:v>2.5965084005791641E-2</c:v>
                </c:pt>
              </c:numCache>
            </c:numRef>
          </c:val>
          <c:smooth val="0"/>
          <c:extLst>
            <c:ext xmlns:c16="http://schemas.microsoft.com/office/drawing/2014/chart" uri="{C3380CC4-5D6E-409C-BE32-E72D297353CC}">
              <c16:uniqueId val="{00000003-BBDC-4E9E-8F8C-FC513439D507}"/>
            </c:ext>
          </c:extLst>
        </c:ser>
        <c:ser>
          <c:idx val="4"/>
          <c:order val="4"/>
          <c:tx>
            <c:strRef>
              <c:f>TdR_26!$B$90</c:f>
              <c:strCache>
                <c:ptCount val="1"/>
                <c:pt idx="0">
                  <c:v>Tertiaire non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TdR_26!$C$90:$BF$90</c:f>
              <c:numCache>
                <c:formatCode>0.0%</c:formatCode>
                <c:ptCount val="56"/>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pt idx="47">
                  <c:v>6.1686934656915602E-3</c:v>
                </c:pt>
                <c:pt idx="48">
                  <c:v>6.3774592371160701E-3</c:v>
                </c:pt>
                <c:pt idx="49">
                  <c:v>6.1790467789951025E-3</c:v>
                </c:pt>
                <c:pt idx="50">
                  <c:v>6.1337894313450879E-3</c:v>
                </c:pt>
                <c:pt idx="51">
                  <c:v>6.5297353937193063E-3</c:v>
                </c:pt>
                <c:pt idx="52">
                  <c:v>5.8516774772002407E-3</c:v>
                </c:pt>
                <c:pt idx="53">
                  <c:v>7.3131930444495664E-3</c:v>
                </c:pt>
                <c:pt idx="54">
                  <c:v>6.1975912927702348E-3</c:v>
                </c:pt>
                <c:pt idx="55">
                  <c:v>5.972639673519296E-3</c:v>
                </c:pt>
              </c:numCache>
            </c:numRef>
          </c:val>
          <c:smooth val="0"/>
          <c:extLst>
            <c:ext xmlns:c16="http://schemas.microsoft.com/office/drawing/2014/chart" uri="{C3380CC4-5D6E-409C-BE32-E72D297353CC}">
              <c16:uniqueId val="{00000004-BBDC-4E9E-8F8C-FC513439D507}"/>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TdR_26!$C$86:$BG$86</c:f>
              <c:numCache>
                <c:formatCode>0.0%</c:formatCode>
                <c:ptCount val="57"/>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pt idx="47">
                  <c:v>9.7103446415876503E-3</c:v>
                </c:pt>
                <c:pt idx="48">
                  <c:v>9.7281924737589575E-3</c:v>
                </c:pt>
                <c:pt idx="49">
                  <c:v>1.1142974792648865E-2</c:v>
                </c:pt>
                <c:pt idx="50">
                  <c:v>1.1817272902905671E-2</c:v>
                </c:pt>
                <c:pt idx="51">
                  <c:v>1.0539405161415947E-2</c:v>
                </c:pt>
                <c:pt idx="52">
                  <c:v>1.0730867204490529E-2</c:v>
                </c:pt>
                <c:pt idx="53">
                  <c:v>1.1418630406248308E-2</c:v>
                </c:pt>
                <c:pt idx="54">
                  <c:v>1.2440366893049214E-2</c:v>
                </c:pt>
                <c:pt idx="55">
                  <c:v>1.3199410819846496E-2</c:v>
                </c:pt>
                <c:pt idx="56">
                  <c:v>1.1722104788531815E-2</c:v>
                </c:pt>
              </c:numCache>
            </c:numRef>
          </c:val>
          <c:smooth val="0"/>
          <c:extLst>
            <c:ext xmlns:c16="http://schemas.microsoft.com/office/drawing/2014/chart" uri="{C3380CC4-5D6E-409C-BE32-E72D297353CC}">
              <c16:uniqueId val="{00000000-1E7A-4DAE-99E4-9FDA95D1D5CD}"/>
            </c:ext>
          </c:extLst>
        </c:ser>
        <c:ser>
          <c:idx val="1"/>
          <c:order val="1"/>
          <c:tx>
            <c:strRef>
              <c:f>TdR_26!$B$87</c:f>
              <c:strCache>
                <c:ptCount val="1"/>
                <c:pt idx="0">
                  <c:v>Industrie</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TdR_26!$C$87:$BG$87</c:f>
              <c:numCache>
                <c:formatCode>0.0%</c:formatCode>
                <c:ptCount val="57"/>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pt idx="47">
                  <c:v>7.2278888743835021E-2</c:v>
                </c:pt>
                <c:pt idx="48">
                  <c:v>7.1660835924584165E-2</c:v>
                </c:pt>
                <c:pt idx="49">
                  <c:v>7.2164206688972235E-2</c:v>
                </c:pt>
                <c:pt idx="50">
                  <c:v>6.8544643299659716E-2</c:v>
                </c:pt>
                <c:pt idx="51">
                  <c:v>6.3390650213889579E-2</c:v>
                </c:pt>
                <c:pt idx="52">
                  <c:v>6.4816301518670932E-2</c:v>
                </c:pt>
                <c:pt idx="53">
                  <c:v>6.3569535566815383E-2</c:v>
                </c:pt>
                <c:pt idx="54">
                  <c:v>6.4765395267899914E-2</c:v>
                </c:pt>
                <c:pt idx="55">
                  <c:v>6.4810434289461857E-2</c:v>
                </c:pt>
                <c:pt idx="56">
                  <c:v>6.722571812504391E-2</c:v>
                </c:pt>
              </c:numCache>
            </c:numRef>
          </c:val>
          <c:smooth val="0"/>
          <c:extLst>
            <c:ext xmlns:c16="http://schemas.microsoft.com/office/drawing/2014/chart" uri="{C3380CC4-5D6E-409C-BE32-E72D297353CC}">
              <c16:uniqueId val="{00000001-1E7A-4DAE-99E4-9FDA95D1D5CD}"/>
            </c:ext>
          </c:extLst>
        </c:ser>
        <c:ser>
          <c:idx val="2"/>
          <c:order val="2"/>
          <c:tx>
            <c:strRef>
              <c:f>TdR_26!$B$88</c:f>
              <c:strCache>
                <c:ptCount val="1"/>
                <c:pt idx="0">
                  <c:v>Construction</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TdR_26!$C$88:$BG$88</c:f>
              <c:numCache>
                <c:formatCode>0.0%</c:formatCode>
                <c:ptCount val="57"/>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pt idx="47">
                  <c:v>5.7485018653801449E-2</c:v>
                </c:pt>
                <c:pt idx="48">
                  <c:v>5.9000591740960673E-2</c:v>
                </c:pt>
                <c:pt idx="49">
                  <c:v>6.1277788744018229E-2</c:v>
                </c:pt>
                <c:pt idx="50">
                  <c:v>6.2160467709527746E-2</c:v>
                </c:pt>
                <c:pt idx="51">
                  <c:v>6.0352530943686283E-2</c:v>
                </c:pt>
                <c:pt idx="52">
                  <c:v>5.9303197211582483E-2</c:v>
                </c:pt>
                <c:pt idx="53">
                  <c:v>5.8338341508072433E-2</c:v>
                </c:pt>
                <c:pt idx="54">
                  <c:v>5.6584108555333627E-2</c:v>
                </c:pt>
                <c:pt idx="55">
                  <c:v>5.7010006091825424E-2</c:v>
                </c:pt>
                <c:pt idx="56">
                  <c:v>5.9394693728123414E-2</c:v>
                </c:pt>
              </c:numCache>
            </c:numRef>
          </c:val>
          <c:smooth val="0"/>
          <c:extLst>
            <c:ext xmlns:c16="http://schemas.microsoft.com/office/drawing/2014/chart" uri="{C3380CC4-5D6E-409C-BE32-E72D297353CC}">
              <c16:uniqueId val="{00000002-1E7A-4DAE-99E4-9FDA95D1D5CD}"/>
            </c:ext>
          </c:extLst>
        </c:ser>
        <c:ser>
          <c:idx val="3"/>
          <c:order val="3"/>
          <c:tx>
            <c:strRef>
              <c:f>TdR_26!$B$89</c:f>
              <c:strCache>
                <c:ptCount val="1"/>
                <c:pt idx="0">
                  <c:v>Tertiaire marchand</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TdR_26!$C$89:$BG$89</c:f>
              <c:numCache>
                <c:formatCode>0.0%</c:formatCode>
                <c:ptCount val="57"/>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pt idx="47">
                  <c:v>3.4806260467121583E-2</c:v>
                </c:pt>
                <c:pt idx="48">
                  <c:v>3.4036796770812582E-2</c:v>
                </c:pt>
                <c:pt idx="49">
                  <c:v>3.3256747793945628E-2</c:v>
                </c:pt>
                <c:pt idx="50">
                  <c:v>3.3262174704211736E-2</c:v>
                </c:pt>
                <c:pt idx="51">
                  <c:v>3.3009520535643953E-2</c:v>
                </c:pt>
                <c:pt idx="52">
                  <c:v>3.1940356836207447E-2</c:v>
                </c:pt>
                <c:pt idx="53">
                  <c:v>2.985451804116589E-2</c:v>
                </c:pt>
                <c:pt idx="54">
                  <c:v>3.0457782641901587E-2</c:v>
                </c:pt>
                <c:pt idx="55">
                  <c:v>2.5965084005791641E-2</c:v>
                </c:pt>
                <c:pt idx="56">
                  <c:v>2.7123084415023112E-2</c:v>
                </c:pt>
              </c:numCache>
            </c:numRef>
          </c:val>
          <c:smooth val="0"/>
          <c:extLst>
            <c:ext xmlns:c16="http://schemas.microsoft.com/office/drawing/2014/chart" uri="{C3380CC4-5D6E-409C-BE32-E72D297353CC}">
              <c16:uniqueId val="{00000003-1E7A-4DAE-99E4-9FDA95D1D5CD}"/>
            </c:ext>
          </c:extLst>
        </c:ser>
        <c:ser>
          <c:idx val="4"/>
          <c:order val="4"/>
          <c:tx>
            <c:strRef>
              <c:f>TdR_26!$B$90</c:f>
              <c:strCache>
                <c:ptCount val="1"/>
                <c:pt idx="0">
                  <c:v>Tertiaire non marchand</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TdR_26!$C$90:$BG$90</c:f>
              <c:numCache>
                <c:formatCode>0.0%</c:formatCode>
                <c:ptCount val="57"/>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pt idx="47">
                  <c:v>6.1686934656915602E-3</c:v>
                </c:pt>
                <c:pt idx="48">
                  <c:v>6.3774592371160701E-3</c:v>
                </c:pt>
                <c:pt idx="49">
                  <c:v>6.1790467789951025E-3</c:v>
                </c:pt>
                <c:pt idx="50">
                  <c:v>6.1337894313450879E-3</c:v>
                </c:pt>
                <c:pt idx="51">
                  <c:v>6.5297353937193063E-3</c:v>
                </c:pt>
                <c:pt idx="52">
                  <c:v>5.8516774772002407E-3</c:v>
                </c:pt>
                <c:pt idx="53">
                  <c:v>7.3131930444495664E-3</c:v>
                </c:pt>
                <c:pt idx="54">
                  <c:v>6.1975912927702348E-3</c:v>
                </c:pt>
                <c:pt idx="55">
                  <c:v>5.972639673519296E-3</c:v>
                </c:pt>
                <c:pt idx="56">
                  <c:v>5.9467153015172495E-3</c:v>
                </c:pt>
              </c:numCache>
            </c:numRef>
          </c:val>
          <c:smooth val="0"/>
          <c:extLst>
            <c:ext xmlns:c16="http://schemas.microsoft.com/office/drawing/2014/chart" uri="{C3380CC4-5D6E-409C-BE32-E72D297353CC}">
              <c16:uniqueId val="{00000004-1E7A-4DAE-99E4-9FDA95D1D5CD}"/>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TdR_26!$C$86:$BI$86</c:f>
              <c:numCache>
                <c:formatCode>0.0%</c:formatCode>
                <c:ptCount val="59"/>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pt idx="47">
                  <c:v>9.7103446415876503E-3</c:v>
                </c:pt>
                <c:pt idx="48">
                  <c:v>9.7281924737589575E-3</c:v>
                </c:pt>
                <c:pt idx="49">
                  <c:v>1.1142974792648865E-2</c:v>
                </c:pt>
                <c:pt idx="50">
                  <c:v>1.1817272902905671E-2</c:v>
                </c:pt>
                <c:pt idx="51">
                  <c:v>1.0539405161415947E-2</c:v>
                </c:pt>
                <c:pt idx="52">
                  <c:v>1.0730867204490529E-2</c:v>
                </c:pt>
                <c:pt idx="53">
                  <c:v>1.1418630406248308E-2</c:v>
                </c:pt>
                <c:pt idx="54">
                  <c:v>1.2440366893049214E-2</c:v>
                </c:pt>
                <c:pt idx="55">
                  <c:v>1.3199410819846496E-2</c:v>
                </c:pt>
                <c:pt idx="56">
                  <c:v>1.1722104788531815E-2</c:v>
                </c:pt>
                <c:pt idx="57">
                  <c:v>1.1347898158329943E-2</c:v>
                </c:pt>
                <c:pt idx="58">
                  <c:v>1.1047196086045945E-2</c:v>
                </c:pt>
              </c:numCache>
            </c:numRef>
          </c:val>
          <c:smooth val="0"/>
          <c:extLst>
            <c:ext xmlns:c16="http://schemas.microsoft.com/office/drawing/2014/chart" uri="{C3380CC4-5D6E-409C-BE32-E72D297353CC}">
              <c16:uniqueId val="{00000000-79EA-45AA-9820-A42C95CC3D53}"/>
            </c:ext>
          </c:extLst>
        </c:ser>
        <c:ser>
          <c:idx val="1"/>
          <c:order val="1"/>
          <c:tx>
            <c:strRef>
              <c:f>TdR_26!$B$87</c:f>
              <c:strCache>
                <c:ptCount val="1"/>
                <c:pt idx="0">
                  <c:v>Industrie</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TdR_26!$C$87:$BI$87</c:f>
              <c:numCache>
                <c:formatCode>0.0%</c:formatCode>
                <c:ptCount val="59"/>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pt idx="47">
                  <c:v>7.2278888743835021E-2</c:v>
                </c:pt>
                <c:pt idx="48">
                  <c:v>7.1660835924584165E-2</c:v>
                </c:pt>
                <c:pt idx="49">
                  <c:v>7.2164206688972235E-2</c:v>
                </c:pt>
                <c:pt idx="50">
                  <c:v>6.8544643299659716E-2</c:v>
                </c:pt>
                <c:pt idx="51">
                  <c:v>6.3390650213889579E-2</c:v>
                </c:pt>
                <c:pt idx="52">
                  <c:v>6.4816301518670932E-2</c:v>
                </c:pt>
                <c:pt idx="53">
                  <c:v>6.3569535566815383E-2</c:v>
                </c:pt>
                <c:pt idx="54">
                  <c:v>6.4765395267899914E-2</c:v>
                </c:pt>
                <c:pt idx="55">
                  <c:v>6.4810434289461857E-2</c:v>
                </c:pt>
                <c:pt idx="56">
                  <c:v>6.722571812504391E-2</c:v>
                </c:pt>
                <c:pt idx="57">
                  <c:v>6.7560296543693166E-2</c:v>
                </c:pt>
                <c:pt idx="58">
                  <c:v>6.6606857754448828E-2</c:v>
                </c:pt>
              </c:numCache>
            </c:numRef>
          </c:val>
          <c:smooth val="0"/>
          <c:extLst>
            <c:ext xmlns:c16="http://schemas.microsoft.com/office/drawing/2014/chart" uri="{C3380CC4-5D6E-409C-BE32-E72D297353CC}">
              <c16:uniqueId val="{00000001-79EA-45AA-9820-A42C95CC3D53}"/>
            </c:ext>
          </c:extLst>
        </c:ser>
        <c:ser>
          <c:idx val="2"/>
          <c:order val="2"/>
          <c:tx>
            <c:strRef>
              <c:f>TdR_26!$B$88</c:f>
              <c:strCache>
                <c:ptCount val="1"/>
                <c:pt idx="0">
                  <c:v>Construction</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TdR_26!$C$88:$BI$88</c:f>
              <c:numCache>
                <c:formatCode>0.0%</c:formatCode>
                <c:ptCount val="59"/>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pt idx="47">
                  <c:v>5.7485018653801449E-2</c:v>
                </c:pt>
                <c:pt idx="48">
                  <c:v>5.9000591740960673E-2</c:v>
                </c:pt>
                <c:pt idx="49">
                  <c:v>6.1277788744018229E-2</c:v>
                </c:pt>
                <c:pt idx="50">
                  <c:v>6.2160467709527746E-2</c:v>
                </c:pt>
                <c:pt idx="51">
                  <c:v>6.0352530943686283E-2</c:v>
                </c:pt>
                <c:pt idx="52">
                  <c:v>5.9303197211582483E-2</c:v>
                </c:pt>
                <c:pt idx="53">
                  <c:v>5.8338341508072433E-2</c:v>
                </c:pt>
                <c:pt idx="54">
                  <c:v>5.6584108555333627E-2</c:v>
                </c:pt>
                <c:pt idx="55">
                  <c:v>5.7010006091825424E-2</c:v>
                </c:pt>
                <c:pt idx="56">
                  <c:v>5.9394693728123414E-2</c:v>
                </c:pt>
                <c:pt idx="57">
                  <c:v>5.803295140927639E-2</c:v>
                </c:pt>
                <c:pt idx="58">
                  <c:v>5.9580475462376381E-2</c:v>
                </c:pt>
              </c:numCache>
            </c:numRef>
          </c:val>
          <c:smooth val="0"/>
          <c:extLst>
            <c:ext xmlns:c16="http://schemas.microsoft.com/office/drawing/2014/chart" uri="{C3380CC4-5D6E-409C-BE32-E72D297353CC}">
              <c16:uniqueId val="{00000002-79EA-45AA-9820-A42C95CC3D53}"/>
            </c:ext>
          </c:extLst>
        </c:ser>
        <c:ser>
          <c:idx val="3"/>
          <c:order val="3"/>
          <c:tx>
            <c:strRef>
              <c:f>TdR_26!$B$89</c:f>
              <c:strCache>
                <c:ptCount val="1"/>
                <c:pt idx="0">
                  <c:v>Tertiaire marchand</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TdR_26!$C$89:$BI$89</c:f>
              <c:numCache>
                <c:formatCode>0.0%</c:formatCode>
                <c:ptCount val="59"/>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pt idx="47">
                  <c:v>3.4806260467121583E-2</c:v>
                </c:pt>
                <c:pt idx="48">
                  <c:v>3.4036796770812582E-2</c:v>
                </c:pt>
                <c:pt idx="49">
                  <c:v>3.3256747793945628E-2</c:v>
                </c:pt>
                <c:pt idx="50">
                  <c:v>3.3262174704211736E-2</c:v>
                </c:pt>
                <c:pt idx="51">
                  <c:v>3.3009520535643953E-2</c:v>
                </c:pt>
                <c:pt idx="52">
                  <c:v>3.1940356836207447E-2</c:v>
                </c:pt>
                <c:pt idx="53">
                  <c:v>2.985451804116589E-2</c:v>
                </c:pt>
                <c:pt idx="54">
                  <c:v>3.0457782641901587E-2</c:v>
                </c:pt>
                <c:pt idx="55">
                  <c:v>2.5965084005791641E-2</c:v>
                </c:pt>
                <c:pt idx="56">
                  <c:v>2.7123084415023112E-2</c:v>
                </c:pt>
                <c:pt idx="57">
                  <c:v>2.6578851821251463E-2</c:v>
                </c:pt>
                <c:pt idx="58">
                  <c:v>2.6396333822667293E-2</c:v>
                </c:pt>
              </c:numCache>
            </c:numRef>
          </c:val>
          <c:smooth val="0"/>
          <c:extLst>
            <c:ext xmlns:c16="http://schemas.microsoft.com/office/drawing/2014/chart" uri="{C3380CC4-5D6E-409C-BE32-E72D297353CC}">
              <c16:uniqueId val="{00000003-79EA-45AA-9820-A42C95CC3D53}"/>
            </c:ext>
          </c:extLst>
        </c:ser>
        <c:ser>
          <c:idx val="4"/>
          <c:order val="4"/>
          <c:tx>
            <c:strRef>
              <c:f>TdR_26!$B$90</c:f>
              <c:strCache>
                <c:ptCount val="1"/>
                <c:pt idx="0">
                  <c:v>Tertiaire non marchand</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TdR_26!$C$90:$BI$90</c:f>
              <c:numCache>
                <c:formatCode>0.0%</c:formatCode>
                <c:ptCount val="59"/>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pt idx="47">
                  <c:v>6.1686934656915602E-3</c:v>
                </c:pt>
                <c:pt idx="48">
                  <c:v>6.3774592371160701E-3</c:v>
                </c:pt>
                <c:pt idx="49">
                  <c:v>6.1790467789951025E-3</c:v>
                </c:pt>
                <c:pt idx="50">
                  <c:v>6.1337894313450879E-3</c:v>
                </c:pt>
                <c:pt idx="51">
                  <c:v>6.5297353937193063E-3</c:v>
                </c:pt>
                <c:pt idx="52">
                  <c:v>5.8516774772002407E-3</c:v>
                </c:pt>
                <c:pt idx="53">
                  <c:v>7.3131930444495664E-3</c:v>
                </c:pt>
                <c:pt idx="54">
                  <c:v>6.1975912927702348E-3</c:v>
                </c:pt>
                <c:pt idx="55">
                  <c:v>5.972639673519296E-3</c:v>
                </c:pt>
                <c:pt idx="56">
                  <c:v>5.9467153015172495E-3</c:v>
                </c:pt>
                <c:pt idx="57">
                  <c:v>6.3683671527729122E-3</c:v>
                </c:pt>
                <c:pt idx="58">
                  <c:v>5.8297611570334159E-3</c:v>
                </c:pt>
              </c:numCache>
            </c:numRef>
          </c:val>
          <c:smooth val="0"/>
          <c:extLst>
            <c:ext xmlns:c16="http://schemas.microsoft.com/office/drawing/2014/chart" uri="{C3380CC4-5D6E-409C-BE32-E72D297353CC}">
              <c16:uniqueId val="{00000001-1F00-48FE-9610-40444373CE28}"/>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TdR_26!$C$86:$BJ$86</c:f>
              <c:numCache>
                <c:formatCode>0.0%</c:formatCode>
                <c:ptCount val="60"/>
                <c:pt idx="0">
                  <c:v>1.0755000832367991E-2</c:v>
                </c:pt>
                <c:pt idx="1">
                  <c:v>1.1679445688259594E-2</c:v>
                </c:pt>
                <c:pt idx="2">
                  <c:v>1.6738567927118742E-2</c:v>
                </c:pt>
                <c:pt idx="3">
                  <c:v>1.4972012732778458E-2</c:v>
                </c:pt>
                <c:pt idx="4">
                  <c:v>1.3383409800649542E-2</c:v>
                </c:pt>
                <c:pt idx="5">
                  <c:v>9.3863845771159776E-3</c:v>
                </c:pt>
                <c:pt idx="6">
                  <c:v>1.2609914619005697E-2</c:v>
                </c:pt>
                <c:pt idx="7">
                  <c:v>1.0332215813148676E-2</c:v>
                </c:pt>
                <c:pt idx="8">
                  <c:v>1.0769631454041063E-2</c:v>
                </c:pt>
                <c:pt idx="9">
                  <c:v>1.3722382628312551E-2</c:v>
                </c:pt>
                <c:pt idx="10">
                  <c:v>1.2837849741911293E-2</c:v>
                </c:pt>
                <c:pt idx="11">
                  <c:v>1.2005195834084282E-2</c:v>
                </c:pt>
                <c:pt idx="12">
                  <c:v>1.4324878453638628E-2</c:v>
                </c:pt>
                <c:pt idx="13">
                  <c:v>1.2899399291627421E-2</c:v>
                </c:pt>
                <c:pt idx="14">
                  <c:v>1.4643572344559701E-2</c:v>
                </c:pt>
                <c:pt idx="15">
                  <c:v>1.3963810824556225E-2</c:v>
                </c:pt>
                <c:pt idx="16">
                  <c:v>8.0678410886968824E-3</c:v>
                </c:pt>
                <c:pt idx="17">
                  <c:v>8.9798178615075625E-3</c:v>
                </c:pt>
                <c:pt idx="18">
                  <c:v>6.1171479220511419E-3</c:v>
                </c:pt>
                <c:pt idx="19">
                  <c:v>9.9676729576379415E-3</c:v>
                </c:pt>
                <c:pt idx="20">
                  <c:v>1.2897691464058119E-2</c:v>
                </c:pt>
                <c:pt idx="21">
                  <c:v>1.3045165227188319E-2</c:v>
                </c:pt>
                <c:pt idx="22">
                  <c:v>8.9227411303433243E-3</c:v>
                </c:pt>
                <c:pt idx="23">
                  <c:v>1.4730660788031771E-2</c:v>
                </c:pt>
                <c:pt idx="24">
                  <c:v>1.3328179285602797E-2</c:v>
                </c:pt>
                <c:pt idx="25">
                  <c:v>1.5135601577952341E-2</c:v>
                </c:pt>
                <c:pt idx="26">
                  <c:v>1.8862641264008544E-2</c:v>
                </c:pt>
                <c:pt idx="27">
                  <c:v>2.3359883750245371E-2</c:v>
                </c:pt>
                <c:pt idx="28">
                  <c:v>2.214314926436825E-2</c:v>
                </c:pt>
                <c:pt idx="29">
                  <c:v>1.1338251439594977E-2</c:v>
                </c:pt>
                <c:pt idx="30">
                  <c:v>1.6239453474109388E-2</c:v>
                </c:pt>
                <c:pt idx="31">
                  <c:v>1.1668910246578235E-2</c:v>
                </c:pt>
                <c:pt idx="32">
                  <c:v>1.3497368471248434E-2</c:v>
                </c:pt>
                <c:pt idx="33">
                  <c:v>1.3865304542269913E-2</c:v>
                </c:pt>
                <c:pt idx="34">
                  <c:v>1.4572617599765849E-2</c:v>
                </c:pt>
                <c:pt idx="35">
                  <c:v>1.5716733477186252E-2</c:v>
                </c:pt>
                <c:pt idx="36">
                  <c:v>1.5630080886493626E-2</c:v>
                </c:pt>
                <c:pt idx="37">
                  <c:v>1.7929254388909209E-2</c:v>
                </c:pt>
                <c:pt idx="38">
                  <c:v>1.9189506038298207E-2</c:v>
                </c:pt>
                <c:pt idx="39">
                  <c:v>1.748068383477059E-2</c:v>
                </c:pt>
                <c:pt idx="40">
                  <c:v>1.9236173024070491E-2</c:v>
                </c:pt>
                <c:pt idx="41">
                  <c:v>2.284653439687789E-2</c:v>
                </c:pt>
                <c:pt idx="42">
                  <c:v>1.1943354620973321E-2</c:v>
                </c:pt>
                <c:pt idx="43">
                  <c:v>1.4612809821521633E-2</c:v>
                </c:pt>
                <c:pt idx="44">
                  <c:v>1.4486103412723866E-2</c:v>
                </c:pt>
                <c:pt idx="45">
                  <c:v>1.0243356918098794E-2</c:v>
                </c:pt>
                <c:pt idx="46">
                  <c:v>6.8441015583184323E-3</c:v>
                </c:pt>
                <c:pt idx="47">
                  <c:v>9.7103446415876503E-3</c:v>
                </c:pt>
                <c:pt idx="48">
                  <c:v>9.7281924737589575E-3</c:v>
                </c:pt>
                <c:pt idx="49">
                  <c:v>1.1142974792648865E-2</c:v>
                </c:pt>
                <c:pt idx="50">
                  <c:v>1.1817272902905671E-2</c:v>
                </c:pt>
                <c:pt idx="51">
                  <c:v>1.0539405161415947E-2</c:v>
                </c:pt>
                <c:pt idx="52">
                  <c:v>1.0730867204490529E-2</c:v>
                </c:pt>
                <c:pt idx="53">
                  <c:v>1.1418630406248308E-2</c:v>
                </c:pt>
                <c:pt idx="54">
                  <c:v>1.2440366893049214E-2</c:v>
                </c:pt>
                <c:pt idx="55">
                  <c:v>1.3199410819846496E-2</c:v>
                </c:pt>
                <c:pt idx="56">
                  <c:v>1.1722104788531815E-2</c:v>
                </c:pt>
                <c:pt idx="57">
                  <c:v>1.1347898158329943E-2</c:v>
                </c:pt>
                <c:pt idx="58">
                  <c:v>1.1047196086045945E-2</c:v>
                </c:pt>
                <c:pt idx="59">
                  <c:v>7.9370951461837404E-3</c:v>
                </c:pt>
              </c:numCache>
            </c:numRef>
          </c:val>
          <c:smooth val="0"/>
          <c:extLst>
            <c:ext xmlns:c16="http://schemas.microsoft.com/office/drawing/2014/chart" uri="{C3380CC4-5D6E-409C-BE32-E72D297353CC}">
              <c16:uniqueId val="{00000000-0C19-429B-9D1A-C02C1EDBEC85}"/>
            </c:ext>
          </c:extLst>
        </c:ser>
        <c:ser>
          <c:idx val="1"/>
          <c:order val="1"/>
          <c:tx>
            <c:strRef>
              <c:f>TdR_26!$B$87</c:f>
              <c:strCache>
                <c:ptCount val="1"/>
                <c:pt idx="0">
                  <c:v>Industrie</c:v>
                </c:pt>
              </c:strCache>
            </c:strRef>
          </c:tx>
          <c:marker>
            <c:symbol val="none"/>
          </c:marker>
          <c:cat>
            <c:strRef>
              <c:f>TdR_26!$C$85:$BJ$85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TdR_26!$C$87:$BJ$87</c:f>
              <c:numCache>
                <c:formatCode>0.0%</c:formatCode>
                <c:ptCount val="60"/>
                <c:pt idx="0">
                  <c:v>7.9883757655971388E-2</c:v>
                </c:pt>
                <c:pt idx="1">
                  <c:v>7.6335886925207291E-2</c:v>
                </c:pt>
                <c:pt idx="2">
                  <c:v>7.4695650046143605E-2</c:v>
                </c:pt>
                <c:pt idx="3">
                  <c:v>7.5396366394943445E-2</c:v>
                </c:pt>
                <c:pt idx="4">
                  <c:v>7.2242318756900958E-2</c:v>
                </c:pt>
                <c:pt idx="5">
                  <c:v>7.1363866249793573E-2</c:v>
                </c:pt>
                <c:pt idx="6">
                  <c:v>6.8203976789200843E-2</c:v>
                </c:pt>
                <c:pt idx="7">
                  <c:v>6.4706965987590223E-2</c:v>
                </c:pt>
                <c:pt idx="8">
                  <c:v>6.7600076922737673E-2</c:v>
                </c:pt>
                <c:pt idx="9">
                  <c:v>6.9651188455399068E-2</c:v>
                </c:pt>
                <c:pt idx="10">
                  <c:v>7.4539926909199708E-2</c:v>
                </c:pt>
                <c:pt idx="11">
                  <c:v>6.9460832187843435E-2</c:v>
                </c:pt>
                <c:pt idx="12">
                  <c:v>6.9784283638560346E-2</c:v>
                </c:pt>
                <c:pt idx="13">
                  <c:v>7.4631838663061958E-2</c:v>
                </c:pt>
                <c:pt idx="14">
                  <c:v>6.9862295298378868E-2</c:v>
                </c:pt>
                <c:pt idx="15">
                  <c:v>7.2924325672199433E-2</c:v>
                </c:pt>
                <c:pt idx="16">
                  <c:v>6.9569762222655138E-2</c:v>
                </c:pt>
                <c:pt idx="17">
                  <c:v>7.4785666097508252E-2</c:v>
                </c:pt>
                <c:pt idx="18">
                  <c:v>7.7464483456404748E-2</c:v>
                </c:pt>
                <c:pt idx="19">
                  <c:v>7.5430590764185346E-2</c:v>
                </c:pt>
                <c:pt idx="20">
                  <c:v>7.5160285343330427E-2</c:v>
                </c:pt>
                <c:pt idx="21">
                  <c:v>7.5371254153397002E-2</c:v>
                </c:pt>
                <c:pt idx="22">
                  <c:v>7.966725451206981E-2</c:v>
                </c:pt>
                <c:pt idx="23">
                  <c:v>7.871703118748144E-2</c:v>
                </c:pt>
                <c:pt idx="24">
                  <c:v>8.3065444349709749E-2</c:v>
                </c:pt>
                <c:pt idx="25">
                  <c:v>8.967313183376506E-2</c:v>
                </c:pt>
                <c:pt idx="26">
                  <c:v>8.7989992905216918E-2</c:v>
                </c:pt>
                <c:pt idx="27">
                  <c:v>9.3332646577797038E-2</c:v>
                </c:pt>
                <c:pt idx="28">
                  <c:v>9.1564563788203421E-2</c:v>
                </c:pt>
                <c:pt idx="29">
                  <c:v>9.1982136798257758E-2</c:v>
                </c:pt>
                <c:pt idx="30">
                  <c:v>8.4802194794540015E-2</c:v>
                </c:pt>
                <c:pt idx="31">
                  <c:v>8.5807817184393467E-2</c:v>
                </c:pt>
                <c:pt idx="32">
                  <c:v>8.1469893794840806E-2</c:v>
                </c:pt>
                <c:pt idx="33">
                  <c:v>7.5812911345320658E-2</c:v>
                </c:pt>
                <c:pt idx="34">
                  <c:v>8.1076217347481785E-2</c:v>
                </c:pt>
                <c:pt idx="35">
                  <c:v>7.6625420434770067E-2</c:v>
                </c:pt>
                <c:pt idx="36">
                  <c:v>4.963800839948565E-2</c:v>
                </c:pt>
                <c:pt idx="37">
                  <c:v>5.2605523864815575E-2</c:v>
                </c:pt>
                <c:pt idx="38">
                  <c:v>6.7286629368546486E-2</c:v>
                </c:pt>
                <c:pt idx="39">
                  <c:v>6.2894263809201073E-2</c:v>
                </c:pt>
                <c:pt idx="40">
                  <c:v>7.1491259275802271E-2</c:v>
                </c:pt>
                <c:pt idx="41">
                  <c:v>7.3248631255326685E-2</c:v>
                </c:pt>
                <c:pt idx="42">
                  <c:v>7.6505189148239339E-2</c:v>
                </c:pt>
                <c:pt idx="43">
                  <c:v>7.8693303206670603E-2</c:v>
                </c:pt>
                <c:pt idx="44">
                  <c:v>7.8115403508257658E-2</c:v>
                </c:pt>
                <c:pt idx="45">
                  <c:v>7.7333545986240496E-2</c:v>
                </c:pt>
                <c:pt idx="46">
                  <c:v>7.7981015465509854E-2</c:v>
                </c:pt>
                <c:pt idx="47">
                  <c:v>7.2278888743835021E-2</c:v>
                </c:pt>
                <c:pt idx="48">
                  <c:v>7.1660835924584165E-2</c:v>
                </c:pt>
                <c:pt idx="49">
                  <c:v>7.2164206688972235E-2</c:v>
                </c:pt>
                <c:pt idx="50">
                  <c:v>6.8544643299659716E-2</c:v>
                </c:pt>
                <c:pt idx="51">
                  <c:v>6.3390650213889579E-2</c:v>
                </c:pt>
                <c:pt idx="52">
                  <c:v>6.4816301518670932E-2</c:v>
                </c:pt>
                <c:pt idx="53">
                  <c:v>6.3569535566815383E-2</c:v>
                </c:pt>
                <c:pt idx="54">
                  <c:v>6.4765395267899914E-2</c:v>
                </c:pt>
                <c:pt idx="55">
                  <c:v>6.4810434289461857E-2</c:v>
                </c:pt>
                <c:pt idx="56">
                  <c:v>6.722571812504391E-2</c:v>
                </c:pt>
                <c:pt idx="57">
                  <c:v>6.7560296543693166E-2</c:v>
                </c:pt>
                <c:pt idx="58">
                  <c:v>6.6606857754448828E-2</c:v>
                </c:pt>
                <c:pt idx="59">
                  <c:v>6.8079578420293718E-2</c:v>
                </c:pt>
              </c:numCache>
            </c:numRef>
          </c:val>
          <c:smooth val="0"/>
          <c:extLst>
            <c:ext xmlns:c16="http://schemas.microsoft.com/office/drawing/2014/chart" uri="{C3380CC4-5D6E-409C-BE32-E72D297353CC}">
              <c16:uniqueId val="{00000001-0C19-429B-9D1A-C02C1EDBEC85}"/>
            </c:ext>
          </c:extLst>
        </c:ser>
        <c:ser>
          <c:idx val="2"/>
          <c:order val="2"/>
          <c:tx>
            <c:strRef>
              <c:f>TdR_26!$B$88</c:f>
              <c:strCache>
                <c:ptCount val="1"/>
                <c:pt idx="0">
                  <c:v>Construction</c:v>
                </c:pt>
              </c:strCache>
            </c:strRef>
          </c:tx>
          <c:marker>
            <c:symbol val="none"/>
          </c:marker>
          <c:cat>
            <c:strRef>
              <c:f>TdR_26!$C$85:$BJ$85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TdR_26!$C$88:$BJ$88</c:f>
              <c:numCache>
                <c:formatCode>0.0%</c:formatCode>
                <c:ptCount val="60"/>
                <c:pt idx="0">
                  <c:v>6.2150169367396341E-2</c:v>
                </c:pt>
                <c:pt idx="1">
                  <c:v>6.4960145941082334E-2</c:v>
                </c:pt>
                <c:pt idx="2">
                  <c:v>6.9897496137894685E-2</c:v>
                </c:pt>
                <c:pt idx="3">
                  <c:v>6.8558338599314705E-2</c:v>
                </c:pt>
                <c:pt idx="4">
                  <c:v>6.8694864239722875E-2</c:v>
                </c:pt>
                <c:pt idx="5">
                  <c:v>6.256829630947397E-2</c:v>
                </c:pt>
                <c:pt idx="6">
                  <c:v>5.9826357946827391E-2</c:v>
                </c:pt>
                <c:pt idx="7">
                  <c:v>5.6483713615377358E-2</c:v>
                </c:pt>
                <c:pt idx="8">
                  <c:v>5.8145403816876134E-2</c:v>
                </c:pt>
                <c:pt idx="9">
                  <c:v>6.092813643109015E-2</c:v>
                </c:pt>
                <c:pt idx="10">
                  <c:v>5.7833309872611288E-2</c:v>
                </c:pt>
                <c:pt idx="11">
                  <c:v>5.3754073956055623E-2</c:v>
                </c:pt>
                <c:pt idx="12">
                  <c:v>5.9535014127849922E-2</c:v>
                </c:pt>
                <c:pt idx="13">
                  <c:v>5.8891510575658355E-2</c:v>
                </c:pt>
                <c:pt idx="14">
                  <c:v>5.827536374873267E-2</c:v>
                </c:pt>
                <c:pt idx="15">
                  <c:v>5.6625638637575984E-2</c:v>
                </c:pt>
                <c:pt idx="16">
                  <c:v>5.0102404313292534E-2</c:v>
                </c:pt>
                <c:pt idx="17">
                  <c:v>5.0228684208865303E-2</c:v>
                </c:pt>
                <c:pt idx="18">
                  <c:v>5.0434266128570875E-2</c:v>
                </c:pt>
                <c:pt idx="19">
                  <c:v>5.6504401998227885E-2</c:v>
                </c:pt>
                <c:pt idx="20">
                  <c:v>5.4483761723495831E-2</c:v>
                </c:pt>
                <c:pt idx="21">
                  <c:v>5.899541687609329E-2</c:v>
                </c:pt>
                <c:pt idx="22">
                  <c:v>6.4957279133113915E-2</c:v>
                </c:pt>
                <c:pt idx="23">
                  <c:v>6.8875210395098432E-2</c:v>
                </c:pt>
                <c:pt idx="24">
                  <c:v>7.0727890061349524E-2</c:v>
                </c:pt>
                <c:pt idx="25">
                  <c:v>6.8606505089015932E-2</c:v>
                </c:pt>
                <c:pt idx="26">
                  <c:v>7.2442161281746423E-2</c:v>
                </c:pt>
                <c:pt idx="27">
                  <c:v>7.4757318015742799E-2</c:v>
                </c:pt>
                <c:pt idx="28">
                  <c:v>7.3286566719715757E-2</c:v>
                </c:pt>
                <c:pt idx="29">
                  <c:v>7.3727592756264157E-2</c:v>
                </c:pt>
                <c:pt idx="30">
                  <c:v>7.2768273398399433E-2</c:v>
                </c:pt>
                <c:pt idx="31">
                  <c:v>7.1876544992866317E-2</c:v>
                </c:pt>
                <c:pt idx="32">
                  <c:v>7.1856727718236341E-2</c:v>
                </c:pt>
                <c:pt idx="33">
                  <c:v>7.0929244609491668E-2</c:v>
                </c:pt>
                <c:pt idx="34">
                  <c:v>7.3835874178747721E-2</c:v>
                </c:pt>
                <c:pt idx="35">
                  <c:v>6.3635854642734413E-2</c:v>
                </c:pt>
                <c:pt idx="36">
                  <c:v>2.5382517344471747E-2</c:v>
                </c:pt>
                <c:pt idx="37">
                  <c:v>4.8167827900890497E-2</c:v>
                </c:pt>
                <c:pt idx="38">
                  <c:v>5.7591431402750304E-2</c:v>
                </c:pt>
                <c:pt idx="39">
                  <c:v>5.3953446348838557E-2</c:v>
                </c:pt>
                <c:pt idx="40">
                  <c:v>6.4030062017636669E-2</c:v>
                </c:pt>
                <c:pt idx="41">
                  <c:v>5.6068908533489725E-2</c:v>
                </c:pt>
                <c:pt idx="42">
                  <c:v>6.0043164001940035E-2</c:v>
                </c:pt>
                <c:pt idx="43">
                  <c:v>6.1911808830990706E-2</c:v>
                </c:pt>
                <c:pt idx="44">
                  <c:v>5.9329455174314503E-2</c:v>
                </c:pt>
                <c:pt idx="45">
                  <c:v>5.671339118314582E-2</c:v>
                </c:pt>
                <c:pt idx="46">
                  <c:v>5.7964856278466363E-2</c:v>
                </c:pt>
                <c:pt idx="47">
                  <c:v>5.7485018653801449E-2</c:v>
                </c:pt>
                <c:pt idx="48">
                  <c:v>5.9000591740960673E-2</c:v>
                </c:pt>
                <c:pt idx="49">
                  <c:v>6.1277788744018229E-2</c:v>
                </c:pt>
                <c:pt idx="50">
                  <c:v>6.2160467709527746E-2</c:v>
                </c:pt>
                <c:pt idx="51">
                  <c:v>6.0352530943686283E-2</c:v>
                </c:pt>
                <c:pt idx="52">
                  <c:v>5.9303197211582483E-2</c:v>
                </c:pt>
                <c:pt idx="53">
                  <c:v>5.8338341508072433E-2</c:v>
                </c:pt>
                <c:pt idx="54">
                  <c:v>5.6584108555333627E-2</c:v>
                </c:pt>
                <c:pt idx="55">
                  <c:v>5.7010006091825424E-2</c:v>
                </c:pt>
                <c:pt idx="56">
                  <c:v>5.9394693728123414E-2</c:v>
                </c:pt>
                <c:pt idx="57">
                  <c:v>5.803295140927639E-2</c:v>
                </c:pt>
                <c:pt idx="58">
                  <c:v>5.9580475462376381E-2</c:v>
                </c:pt>
                <c:pt idx="59">
                  <c:v>6.082636685502623E-2</c:v>
                </c:pt>
              </c:numCache>
            </c:numRef>
          </c:val>
          <c:smooth val="0"/>
          <c:extLst>
            <c:ext xmlns:c16="http://schemas.microsoft.com/office/drawing/2014/chart" uri="{C3380CC4-5D6E-409C-BE32-E72D297353CC}">
              <c16:uniqueId val="{00000002-0C19-429B-9D1A-C02C1EDBEC85}"/>
            </c:ext>
          </c:extLst>
        </c:ser>
        <c:ser>
          <c:idx val="3"/>
          <c:order val="3"/>
          <c:tx>
            <c:strRef>
              <c:f>TdR_26!$B$89</c:f>
              <c:strCache>
                <c:ptCount val="1"/>
                <c:pt idx="0">
                  <c:v>Tertiaire marchand</c:v>
                </c:pt>
              </c:strCache>
            </c:strRef>
          </c:tx>
          <c:marker>
            <c:symbol val="none"/>
          </c:marker>
          <c:cat>
            <c:strRef>
              <c:f>TdR_26!$C$85:$BJ$85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TdR_26!$C$89:$BJ$89</c:f>
              <c:numCache>
                <c:formatCode>0.0%</c:formatCode>
                <c:ptCount val="60"/>
                <c:pt idx="0">
                  <c:v>2.19483123649147E-2</c:v>
                </c:pt>
                <c:pt idx="1">
                  <c:v>2.5545835955166383E-2</c:v>
                </c:pt>
                <c:pt idx="2">
                  <c:v>2.4672820051955258E-2</c:v>
                </c:pt>
                <c:pt idx="3">
                  <c:v>2.4636187761423969E-2</c:v>
                </c:pt>
                <c:pt idx="4">
                  <c:v>2.5127745472809031E-2</c:v>
                </c:pt>
                <c:pt idx="5">
                  <c:v>2.3818489242573203E-2</c:v>
                </c:pt>
                <c:pt idx="6">
                  <c:v>2.269941674151436E-2</c:v>
                </c:pt>
                <c:pt idx="7">
                  <c:v>2.2322466810155622E-2</c:v>
                </c:pt>
                <c:pt idx="8">
                  <c:v>2.2128833821411134E-2</c:v>
                </c:pt>
                <c:pt idx="9">
                  <c:v>2.1867608005692298E-2</c:v>
                </c:pt>
                <c:pt idx="10">
                  <c:v>2.3205663616718275E-2</c:v>
                </c:pt>
                <c:pt idx="11">
                  <c:v>2.5708620097585653E-2</c:v>
                </c:pt>
                <c:pt idx="12">
                  <c:v>2.4250244435704966E-2</c:v>
                </c:pt>
                <c:pt idx="13">
                  <c:v>2.449663108268172E-2</c:v>
                </c:pt>
                <c:pt idx="14">
                  <c:v>2.6097973427291126E-2</c:v>
                </c:pt>
                <c:pt idx="15">
                  <c:v>2.6647660897257935E-2</c:v>
                </c:pt>
                <c:pt idx="16">
                  <c:v>2.705222476785506E-2</c:v>
                </c:pt>
                <c:pt idx="17">
                  <c:v>3.1067781207644956E-2</c:v>
                </c:pt>
                <c:pt idx="18">
                  <c:v>3.3348356708722222E-2</c:v>
                </c:pt>
                <c:pt idx="19">
                  <c:v>3.3493065689199873E-2</c:v>
                </c:pt>
                <c:pt idx="20">
                  <c:v>3.5301052554969174E-2</c:v>
                </c:pt>
                <c:pt idx="21">
                  <c:v>3.6245053685283038E-2</c:v>
                </c:pt>
                <c:pt idx="22">
                  <c:v>3.5720654348629359E-2</c:v>
                </c:pt>
                <c:pt idx="23">
                  <c:v>4.2313722784197046E-2</c:v>
                </c:pt>
                <c:pt idx="24">
                  <c:v>3.4501357806956547E-2</c:v>
                </c:pt>
                <c:pt idx="25">
                  <c:v>3.5522701322175651E-2</c:v>
                </c:pt>
                <c:pt idx="26">
                  <c:v>3.6981053434995484E-2</c:v>
                </c:pt>
                <c:pt idx="27">
                  <c:v>4.2554512349107627E-2</c:v>
                </c:pt>
                <c:pt idx="28">
                  <c:v>3.8738176359303322E-2</c:v>
                </c:pt>
                <c:pt idx="29">
                  <c:v>3.7008878642697196E-2</c:v>
                </c:pt>
                <c:pt idx="30">
                  <c:v>3.6517401665877434E-2</c:v>
                </c:pt>
                <c:pt idx="31">
                  <c:v>3.6678714214599173E-2</c:v>
                </c:pt>
                <c:pt idx="32">
                  <c:v>3.5072752731995775E-2</c:v>
                </c:pt>
                <c:pt idx="33">
                  <c:v>3.6099163727441964E-2</c:v>
                </c:pt>
                <c:pt idx="34">
                  <c:v>3.4545215171411445E-2</c:v>
                </c:pt>
                <c:pt idx="35">
                  <c:v>3.4651740873657258E-2</c:v>
                </c:pt>
                <c:pt idx="36">
                  <c:v>2.7884063041035582E-2</c:v>
                </c:pt>
                <c:pt idx="37">
                  <c:v>3.0335214413474271E-2</c:v>
                </c:pt>
                <c:pt idx="38">
                  <c:v>3.6137590303099459E-2</c:v>
                </c:pt>
                <c:pt idx="39">
                  <c:v>3.5857205799525269E-2</c:v>
                </c:pt>
                <c:pt idx="40">
                  <c:v>3.885078244552094E-2</c:v>
                </c:pt>
                <c:pt idx="41">
                  <c:v>3.857111433214204E-2</c:v>
                </c:pt>
                <c:pt idx="42">
                  <c:v>3.6838082478231934E-2</c:v>
                </c:pt>
                <c:pt idx="43">
                  <c:v>3.7451166537964473E-2</c:v>
                </c:pt>
                <c:pt idx="44">
                  <c:v>3.6344760030302847E-2</c:v>
                </c:pt>
                <c:pt idx="45">
                  <c:v>3.5572835547208914E-2</c:v>
                </c:pt>
                <c:pt idx="46">
                  <c:v>3.4079332329354353E-2</c:v>
                </c:pt>
                <c:pt idx="47">
                  <c:v>3.4806260467121583E-2</c:v>
                </c:pt>
                <c:pt idx="48">
                  <c:v>3.4036796770812582E-2</c:v>
                </c:pt>
                <c:pt idx="49">
                  <c:v>3.3256747793945628E-2</c:v>
                </c:pt>
                <c:pt idx="50">
                  <c:v>3.3262174704211736E-2</c:v>
                </c:pt>
                <c:pt idx="51">
                  <c:v>3.3009520535643953E-2</c:v>
                </c:pt>
                <c:pt idx="52">
                  <c:v>3.1940356836207447E-2</c:v>
                </c:pt>
                <c:pt idx="53">
                  <c:v>2.985451804116589E-2</c:v>
                </c:pt>
                <c:pt idx="54">
                  <c:v>3.0457782641901587E-2</c:v>
                </c:pt>
                <c:pt idx="55">
                  <c:v>2.5965084005791641E-2</c:v>
                </c:pt>
                <c:pt idx="56">
                  <c:v>2.7123084415023112E-2</c:v>
                </c:pt>
                <c:pt idx="57">
                  <c:v>2.6578851821251463E-2</c:v>
                </c:pt>
                <c:pt idx="58">
                  <c:v>2.6396333822667293E-2</c:v>
                </c:pt>
                <c:pt idx="59">
                  <c:v>2.4780554753238246E-2</c:v>
                </c:pt>
              </c:numCache>
            </c:numRef>
          </c:val>
          <c:smooth val="0"/>
          <c:extLst>
            <c:ext xmlns:c16="http://schemas.microsoft.com/office/drawing/2014/chart" uri="{C3380CC4-5D6E-409C-BE32-E72D297353CC}">
              <c16:uniqueId val="{00000003-0C19-429B-9D1A-C02C1EDBEC85}"/>
            </c:ext>
          </c:extLst>
        </c:ser>
        <c:ser>
          <c:idx val="4"/>
          <c:order val="4"/>
          <c:tx>
            <c:strRef>
              <c:f>TdR_26!$B$90</c:f>
              <c:strCache>
                <c:ptCount val="1"/>
                <c:pt idx="0">
                  <c:v>Tertiaire non marchand</c:v>
                </c:pt>
              </c:strCache>
            </c:strRef>
          </c:tx>
          <c:marker>
            <c:symbol val="none"/>
          </c:marker>
          <c:cat>
            <c:strRef>
              <c:f>TdR_26!$C$85:$BJ$85</c:f>
              <c:strCache>
                <c:ptCount val="6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pt idx="59">
                  <c:v>2025-T4</c:v>
                </c:pt>
              </c:strCache>
            </c:strRef>
          </c:cat>
          <c:val>
            <c:numRef>
              <c:f>TdR_26!$C$90:$BJ$90</c:f>
              <c:numCache>
                <c:formatCode>0.0%</c:formatCode>
                <c:ptCount val="60"/>
                <c:pt idx="0">
                  <c:v>1.2232508507439598E-3</c:v>
                </c:pt>
                <c:pt idx="1">
                  <c:v>9.9214985914603134E-4</c:v>
                </c:pt>
                <c:pt idx="2">
                  <c:v>1.0971429573644069E-3</c:v>
                </c:pt>
                <c:pt idx="3">
                  <c:v>8.993109437792369E-4</c:v>
                </c:pt>
                <c:pt idx="4">
                  <c:v>9.0984857133836171E-4</c:v>
                </c:pt>
                <c:pt idx="5">
                  <c:v>1.05456231000354E-3</c:v>
                </c:pt>
                <c:pt idx="6">
                  <c:v>1.0097660654539405E-3</c:v>
                </c:pt>
                <c:pt idx="7">
                  <c:v>1.4040866052955326E-3</c:v>
                </c:pt>
                <c:pt idx="8">
                  <c:v>7.8082966192761941E-4</c:v>
                </c:pt>
                <c:pt idx="9">
                  <c:v>8.186234477661501E-4</c:v>
                </c:pt>
                <c:pt idx="10">
                  <c:v>8.7058476273821329E-4</c:v>
                </c:pt>
                <c:pt idx="11">
                  <c:v>8.4905938083524744E-4</c:v>
                </c:pt>
                <c:pt idx="12">
                  <c:v>7.9042383603830429E-4</c:v>
                </c:pt>
                <c:pt idx="13">
                  <c:v>9.8760690161196416E-4</c:v>
                </c:pt>
                <c:pt idx="14">
                  <c:v>7.859679516966883E-4</c:v>
                </c:pt>
                <c:pt idx="15">
                  <c:v>9.8063336219525715E-4</c:v>
                </c:pt>
                <c:pt idx="16">
                  <c:v>1.1102710799853312E-3</c:v>
                </c:pt>
                <c:pt idx="17">
                  <c:v>1.2169604903001588E-3</c:v>
                </c:pt>
                <c:pt idx="18">
                  <c:v>1.2846491292296813E-3</c:v>
                </c:pt>
                <c:pt idx="19">
                  <c:v>1.2072590550693439E-3</c:v>
                </c:pt>
                <c:pt idx="20">
                  <c:v>1.5598904661129338E-3</c:v>
                </c:pt>
                <c:pt idx="21">
                  <c:v>1.0951894010215331E-3</c:v>
                </c:pt>
                <c:pt idx="22">
                  <c:v>1.1278408539011108E-3</c:v>
                </c:pt>
                <c:pt idx="23">
                  <c:v>1.2503763511635777E-3</c:v>
                </c:pt>
                <c:pt idx="24">
                  <c:v>1.4624972241077539E-3</c:v>
                </c:pt>
                <c:pt idx="25">
                  <c:v>1.2808828345821591E-3</c:v>
                </c:pt>
                <c:pt idx="26">
                  <c:v>1.3644694752639641E-3</c:v>
                </c:pt>
                <c:pt idx="27">
                  <c:v>1.5466657253882942E-3</c:v>
                </c:pt>
                <c:pt idx="28">
                  <c:v>1.3345696755491256E-3</c:v>
                </c:pt>
                <c:pt idx="29">
                  <c:v>1.3154088098134451E-3</c:v>
                </c:pt>
                <c:pt idx="30">
                  <c:v>1.3356933517166187E-3</c:v>
                </c:pt>
                <c:pt idx="31">
                  <c:v>1.5890570400238983E-3</c:v>
                </c:pt>
                <c:pt idx="32">
                  <c:v>1.2767401429101832E-3</c:v>
                </c:pt>
                <c:pt idx="33">
                  <c:v>1.5750709331508019E-3</c:v>
                </c:pt>
                <c:pt idx="34">
                  <c:v>1.8053838195782213E-3</c:v>
                </c:pt>
                <c:pt idx="35">
                  <c:v>1.5235236049399657E-3</c:v>
                </c:pt>
                <c:pt idx="36">
                  <c:v>1.0092041635069403E-3</c:v>
                </c:pt>
                <c:pt idx="37">
                  <c:v>1.5322853383531042E-3</c:v>
                </c:pt>
                <c:pt idx="38">
                  <c:v>1.5876803870136613E-3</c:v>
                </c:pt>
                <c:pt idx="39">
                  <c:v>1.4840113827809067E-3</c:v>
                </c:pt>
                <c:pt idx="40">
                  <c:v>7.8253566466459836E-3</c:v>
                </c:pt>
                <c:pt idx="41">
                  <c:v>7.4664582180722326E-3</c:v>
                </c:pt>
                <c:pt idx="42">
                  <c:v>7.8242147480651492E-3</c:v>
                </c:pt>
                <c:pt idx="43">
                  <c:v>8.0082830981478038E-3</c:v>
                </c:pt>
                <c:pt idx="44">
                  <c:v>6.4579365224324836E-3</c:v>
                </c:pt>
                <c:pt idx="45">
                  <c:v>6.308276889501507E-3</c:v>
                </c:pt>
                <c:pt idx="46">
                  <c:v>5.8314138963963336E-3</c:v>
                </c:pt>
                <c:pt idx="47">
                  <c:v>6.1686934656915602E-3</c:v>
                </c:pt>
                <c:pt idx="48">
                  <c:v>6.3774592371160701E-3</c:v>
                </c:pt>
                <c:pt idx="49">
                  <c:v>6.1790467789951025E-3</c:v>
                </c:pt>
                <c:pt idx="50">
                  <c:v>6.1337894313450879E-3</c:v>
                </c:pt>
                <c:pt idx="51">
                  <c:v>6.5297353937193063E-3</c:v>
                </c:pt>
                <c:pt idx="52">
                  <c:v>5.8516774772002407E-3</c:v>
                </c:pt>
                <c:pt idx="53">
                  <c:v>7.3131930444495664E-3</c:v>
                </c:pt>
                <c:pt idx="54">
                  <c:v>6.1975912927702348E-3</c:v>
                </c:pt>
                <c:pt idx="55">
                  <c:v>5.972639673519296E-3</c:v>
                </c:pt>
                <c:pt idx="56">
                  <c:v>5.9467153015172495E-3</c:v>
                </c:pt>
                <c:pt idx="57">
                  <c:v>6.3683671527729122E-3</c:v>
                </c:pt>
                <c:pt idx="58">
                  <c:v>5.8297611570334159E-3</c:v>
                </c:pt>
                <c:pt idx="59">
                  <c:v>5.1369513085110551E-3</c:v>
                </c:pt>
              </c:numCache>
            </c:numRef>
          </c:val>
          <c:smooth val="0"/>
          <c:extLst>
            <c:ext xmlns:c16="http://schemas.microsoft.com/office/drawing/2014/chart" uri="{C3380CC4-5D6E-409C-BE32-E72D297353CC}">
              <c16:uniqueId val="{00000004-0C19-429B-9D1A-C02C1EDBEC85}"/>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TdR_38!$C$86:$AW$86</c:f>
              <c:numCache>
                <c:formatCode>0.0%</c:formatCode>
                <c:ptCount val="47"/>
                <c:pt idx="0">
                  <c:v>1.8492365577066284E-2</c:v>
                </c:pt>
                <c:pt idx="1">
                  <c:v>1.8519544092659348E-2</c:v>
                </c:pt>
                <c:pt idx="2">
                  <c:v>1.5460036088276535E-2</c:v>
                </c:pt>
                <c:pt idx="3">
                  <c:v>1.7625569088113479E-2</c:v>
                </c:pt>
                <c:pt idx="4">
                  <c:v>2.1366157429298951E-2</c:v>
                </c:pt>
                <c:pt idx="5">
                  <c:v>2.2207756266512599E-2</c:v>
                </c:pt>
                <c:pt idx="6">
                  <c:v>1.883753331409067E-2</c:v>
                </c:pt>
                <c:pt idx="7">
                  <c:v>1.9300222227179163E-2</c:v>
                </c:pt>
                <c:pt idx="8">
                  <c:v>2.3054533453597738E-2</c:v>
                </c:pt>
                <c:pt idx="9">
                  <c:v>1.6649780731931837E-2</c:v>
                </c:pt>
                <c:pt idx="10">
                  <c:v>2.3481082466181042E-2</c:v>
                </c:pt>
                <c:pt idx="11">
                  <c:v>1.9603258537089937E-2</c:v>
                </c:pt>
                <c:pt idx="12">
                  <c:v>1.8135111912456474E-2</c:v>
                </c:pt>
                <c:pt idx="13">
                  <c:v>1.532913826382136E-2</c:v>
                </c:pt>
                <c:pt idx="14">
                  <c:v>1.8508714023629386E-2</c:v>
                </c:pt>
                <c:pt idx="15">
                  <c:v>2.251933478570289E-2</c:v>
                </c:pt>
                <c:pt idx="16">
                  <c:v>9.5844510881328265E-3</c:v>
                </c:pt>
                <c:pt idx="17">
                  <c:v>1.743637314883837E-2</c:v>
                </c:pt>
                <c:pt idx="18">
                  <c:v>2.459245125058742E-2</c:v>
                </c:pt>
                <c:pt idx="19">
                  <c:v>1.0576529938909932E-2</c:v>
                </c:pt>
                <c:pt idx="20">
                  <c:v>8.7660576946077505E-3</c:v>
                </c:pt>
                <c:pt idx="21">
                  <c:v>7.3940073969772221E-3</c:v>
                </c:pt>
                <c:pt idx="22">
                  <c:v>6.9843279048494361E-3</c:v>
                </c:pt>
                <c:pt idx="23">
                  <c:v>1.0409369402265443E-2</c:v>
                </c:pt>
                <c:pt idx="24">
                  <c:v>8.246382990727023E-3</c:v>
                </c:pt>
                <c:pt idx="25">
                  <c:v>7.6285914445013512E-3</c:v>
                </c:pt>
                <c:pt idx="26">
                  <c:v>8.5138476724201159E-3</c:v>
                </c:pt>
                <c:pt idx="27">
                  <c:v>8.5538803979764953E-3</c:v>
                </c:pt>
                <c:pt idx="28">
                  <c:v>8.4570279074707815E-3</c:v>
                </c:pt>
                <c:pt idx="29">
                  <c:v>7.4613840064970136E-3</c:v>
                </c:pt>
                <c:pt idx="30">
                  <c:v>5.2409911004890567E-3</c:v>
                </c:pt>
                <c:pt idx="31">
                  <c:v>4.7143951831331949E-3</c:v>
                </c:pt>
                <c:pt idx="32">
                  <c:v>6.1711401762861075E-3</c:v>
                </c:pt>
                <c:pt idx="33">
                  <c:v>7.2101601222619984E-3</c:v>
                </c:pt>
                <c:pt idx="34">
                  <c:v>6.368621426298824E-3</c:v>
                </c:pt>
                <c:pt idx="35">
                  <c:v>5.9993879056205535E-3</c:v>
                </c:pt>
                <c:pt idx="36">
                  <c:v>4.7984338426112234E-3</c:v>
                </c:pt>
                <c:pt idx="37">
                  <c:v>4.7835233888860419E-3</c:v>
                </c:pt>
                <c:pt idx="38">
                  <c:v>5.6609001300510246E-3</c:v>
                </c:pt>
                <c:pt idx="39">
                  <c:v>5.8849023887727623E-3</c:v>
                </c:pt>
                <c:pt idx="40">
                  <c:v>4.3705924795909082E-3</c:v>
                </c:pt>
                <c:pt idx="41">
                  <c:v>6.1199936297621042E-3</c:v>
                </c:pt>
                <c:pt idx="42">
                  <c:v>8.0697387822577793E-3</c:v>
                </c:pt>
                <c:pt idx="43">
                  <c:v>8.3305654820198163E-3</c:v>
                </c:pt>
                <c:pt idx="44">
                  <c:v>1.1237647495635796E-2</c:v>
                </c:pt>
                <c:pt idx="45">
                  <c:v>8.6650227022259611E-3</c:v>
                </c:pt>
                <c:pt idx="46">
                  <c:v>6.6928636222213858E-3</c:v>
                </c:pt>
              </c:numCache>
            </c:numRef>
          </c:val>
          <c:smooth val="0"/>
          <c:extLst>
            <c:ext xmlns:c16="http://schemas.microsoft.com/office/drawing/2014/chart" uri="{C3380CC4-5D6E-409C-BE32-E72D297353CC}">
              <c16:uniqueId val="{00000000-F20A-4335-BA34-118AD9BEB8B2}"/>
            </c:ext>
          </c:extLst>
        </c:ser>
        <c:ser>
          <c:idx val="1"/>
          <c:order val="1"/>
          <c:tx>
            <c:strRef>
              <c:f>TdR_38!$B$87</c:f>
              <c:strCache>
                <c:ptCount val="1"/>
                <c:pt idx="0">
                  <c:v>Industrie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TdR_38!$C$87:$AW$87</c:f>
              <c:numCache>
                <c:formatCode>0.0%</c:formatCode>
                <c:ptCount val="47"/>
                <c:pt idx="0">
                  <c:v>7.5838828255738067E-2</c:v>
                </c:pt>
                <c:pt idx="1">
                  <c:v>7.7135058907427209E-2</c:v>
                </c:pt>
                <c:pt idx="2">
                  <c:v>7.0620746225630734E-2</c:v>
                </c:pt>
                <c:pt idx="3">
                  <c:v>6.8322350122819064E-2</c:v>
                </c:pt>
                <c:pt idx="4">
                  <c:v>6.6519561245050055E-2</c:v>
                </c:pt>
                <c:pt idx="5">
                  <c:v>6.5679999429364172E-2</c:v>
                </c:pt>
                <c:pt idx="6">
                  <c:v>6.4309487664513235E-2</c:v>
                </c:pt>
                <c:pt idx="7">
                  <c:v>6.1747247227093134E-2</c:v>
                </c:pt>
                <c:pt idx="8">
                  <c:v>6.4518182540146879E-2</c:v>
                </c:pt>
                <c:pt idx="9">
                  <c:v>6.4635330952807366E-2</c:v>
                </c:pt>
                <c:pt idx="10">
                  <c:v>6.6717051072257783E-2</c:v>
                </c:pt>
                <c:pt idx="11">
                  <c:v>6.717487519447693E-2</c:v>
                </c:pt>
                <c:pt idx="12">
                  <c:v>6.8744841329162573E-2</c:v>
                </c:pt>
                <c:pt idx="13">
                  <c:v>6.6860373747707758E-2</c:v>
                </c:pt>
                <c:pt idx="14">
                  <c:v>6.5407929912997667E-2</c:v>
                </c:pt>
                <c:pt idx="15">
                  <c:v>6.5985779757393989E-2</c:v>
                </c:pt>
                <c:pt idx="16">
                  <c:v>6.5926148757482442E-2</c:v>
                </c:pt>
                <c:pt idx="17">
                  <c:v>6.515749427150766E-2</c:v>
                </c:pt>
                <c:pt idx="18">
                  <c:v>7.0615969837858394E-2</c:v>
                </c:pt>
                <c:pt idx="19">
                  <c:v>6.9220604277290834E-2</c:v>
                </c:pt>
                <c:pt idx="20">
                  <c:v>6.7156191300577525E-2</c:v>
                </c:pt>
                <c:pt idx="21">
                  <c:v>6.9824792963297577E-2</c:v>
                </c:pt>
                <c:pt idx="22">
                  <c:v>7.3281370578299046E-2</c:v>
                </c:pt>
                <c:pt idx="23">
                  <c:v>7.6368695788171681E-2</c:v>
                </c:pt>
                <c:pt idx="24">
                  <c:v>7.8532046854922127E-2</c:v>
                </c:pt>
                <c:pt idx="25">
                  <c:v>8.143777581536342E-2</c:v>
                </c:pt>
                <c:pt idx="26">
                  <c:v>8.4491946902917697E-2</c:v>
                </c:pt>
                <c:pt idx="27">
                  <c:v>8.1643574307069949E-2</c:v>
                </c:pt>
                <c:pt idx="28">
                  <c:v>8.3494510920414294E-2</c:v>
                </c:pt>
                <c:pt idx="29">
                  <c:v>8.0226140639570592E-2</c:v>
                </c:pt>
                <c:pt idx="30">
                  <c:v>8.0413377799345112E-2</c:v>
                </c:pt>
                <c:pt idx="31">
                  <c:v>7.5872914369734756E-2</c:v>
                </c:pt>
                <c:pt idx="32">
                  <c:v>7.8961069395176067E-2</c:v>
                </c:pt>
                <c:pt idx="33">
                  <c:v>7.645630619297146E-2</c:v>
                </c:pt>
                <c:pt idx="34">
                  <c:v>7.4604196646074025E-2</c:v>
                </c:pt>
                <c:pt idx="35">
                  <c:v>7.592343086458414E-2</c:v>
                </c:pt>
                <c:pt idx="36">
                  <c:v>5.1263475530877942E-2</c:v>
                </c:pt>
                <c:pt idx="37">
                  <c:v>5.7660691521228859E-2</c:v>
                </c:pt>
                <c:pt idx="38">
                  <c:v>7.0721047974797308E-2</c:v>
                </c:pt>
                <c:pt idx="39">
                  <c:v>7.1360063048094446E-2</c:v>
                </c:pt>
                <c:pt idx="40">
                  <c:v>7.120145861247805E-2</c:v>
                </c:pt>
                <c:pt idx="41">
                  <c:v>6.9941051883621E-2</c:v>
                </c:pt>
                <c:pt idx="42">
                  <c:v>7.0555008610015291E-2</c:v>
                </c:pt>
                <c:pt idx="43">
                  <c:v>7.3236744515767602E-2</c:v>
                </c:pt>
                <c:pt idx="44">
                  <c:v>7.3759604268172338E-2</c:v>
                </c:pt>
                <c:pt idx="45">
                  <c:v>7.0961130608093684E-2</c:v>
                </c:pt>
                <c:pt idx="46">
                  <c:v>7.2344849070523312E-2</c:v>
                </c:pt>
              </c:numCache>
            </c:numRef>
          </c:val>
          <c:smooth val="0"/>
          <c:extLst>
            <c:ext xmlns:c16="http://schemas.microsoft.com/office/drawing/2014/chart" uri="{C3380CC4-5D6E-409C-BE32-E72D297353CC}">
              <c16:uniqueId val="{00000001-F20A-4335-BA34-118AD9BEB8B2}"/>
            </c:ext>
          </c:extLst>
        </c:ser>
        <c:ser>
          <c:idx val="2"/>
          <c:order val="2"/>
          <c:tx>
            <c:strRef>
              <c:f>TdR_38!$B$88</c:f>
              <c:strCache>
                <c:ptCount val="1"/>
                <c:pt idx="0">
                  <c:v>Construction</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TdR_38!$C$88:$AW$88</c:f>
              <c:numCache>
                <c:formatCode>0.0%</c:formatCode>
                <c:ptCount val="47"/>
                <c:pt idx="0">
                  <c:v>8.3844503572742063E-2</c:v>
                </c:pt>
                <c:pt idx="1">
                  <c:v>7.9140498078632326E-2</c:v>
                </c:pt>
                <c:pt idx="2">
                  <c:v>7.5816246557785918E-2</c:v>
                </c:pt>
                <c:pt idx="3">
                  <c:v>7.8565557410145509E-2</c:v>
                </c:pt>
                <c:pt idx="4">
                  <c:v>8.1346410134849778E-2</c:v>
                </c:pt>
                <c:pt idx="5">
                  <c:v>7.9337885361442637E-2</c:v>
                </c:pt>
                <c:pt idx="6">
                  <c:v>8.082468860646666E-2</c:v>
                </c:pt>
                <c:pt idx="7">
                  <c:v>6.6245260343275603E-2</c:v>
                </c:pt>
                <c:pt idx="8">
                  <c:v>8.3623976527134367E-2</c:v>
                </c:pt>
                <c:pt idx="9">
                  <c:v>8.56732256887799E-2</c:v>
                </c:pt>
                <c:pt idx="10">
                  <c:v>8.6880795901246075E-2</c:v>
                </c:pt>
                <c:pt idx="11">
                  <c:v>7.8335231408373507E-2</c:v>
                </c:pt>
                <c:pt idx="12">
                  <c:v>7.7654584977001853E-2</c:v>
                </c:pt>
                <c:pt idx="13">
                  <c:v>7.128583218033839E-2</c:v>
                </c:pt>
                <c:pt idx="14">
                  <c:v>6.9835775267580114E-2</c:v>
                </c:pt>
                <c:pt idx="15">
                  <c:v>6.934302933153362E-2</c:v>
                </c:pt>
                <c:pt idx="16">
                  <c:v>6.767285601479256E-2</c:v>
                </c:pt>
                <c:pt idx="17">
                  <c:v>6.6356428628146585E-2</c:v>
                </c:pt>
                <c:pt idx="18">
                  <c:v>8.1683434202230246E-2</c:v>
                </c:pt>
                <c:pt idx="19">
                  <c:v>7.9870307424184606E-2</c:v>
                </c:pt>
                <c:pt idx="20">
                  <c:v>7.6146019287269509E-2</c:v>
                </c:pt>
                <c:pt idx="21">
                  <c:v>8.5747033232580469E-2</c:v>
                </c:pt>
                <c:pt idx="22">
                  <c:v>8.8847935177878506E-2</c:v>
                </c:pt>
                <c:pt idx="23">
                  <c:v>9.1110566555473754E-2</c:v>
                </c:pt>
                <c:pt idx="24">
                  <c:v>9.3239841179306615E-2</c:v>
                </c:pt>
                <c:pt idx="25">
                  <c:v>9.1836840351126325E-2</c:v>
                </c:pt>
                <c:pt idx="26">
                  <c:v>9.5665176808254204E-2</c:v>
                </c:pt>
                <c:pt idx="27">
                  <c:v>0.10131188305294714</c:v>
                </c:pt>
                <c:pt idx="28">
                  <c:v>0.10066030655815922</c:v>
                </c:pt>
                <c:pt idx="29">
                  <c:v>9.5544671720057678E-2</c:v>
                </c:pt>
                <c:pt idx="30">
                  <c:v>9.796680307103596E-2</c:v>
                </c:pt>
                <c:pt idx="31">
                  <c:v>9.1009449825473487E-2</c:v>
                </c:pt>
                <c:pt idx="32">
                  <c:v>0.10071382414819208</c:v>
                </c:pt>
                <c:pt idx="33">
                  <c:v>0.10181430379290439</c:v>
                </c:pt>
                <c:pt idx="34">
                  <c:v>0.10277552841324919</c:v>
                </c:pt>
                <c:pt idx="35">
                  <c:v>9.5518284638716811E-2</c:v>
                </c:pt>
                <c:pt idx="36">
                  <c:v>3.9583492971359165E-2</c:v>
                </c:pt>
                <c:pt idx="37">
                  <c:v>8.1287797098566039E-2</c:v>
                </c:pt>
                <c:pt idx="38">
                  <c:v>8.7468035993450252E-2</c:v>
                </c:pt>
                <c:pt idx="39">
                  <c:v>8.7868752586091878E-2</c:v>
                </c:pt>
                <c:pt idx="40">
                  <c:v>8.7946048623282022E-2</c:v>
                </c:pt>
                <c:pt idx="41">
                  <c:v>8.4220971040154094E-2</c:v>
                </c:pt>
                <c:pt idx="42">
                  <c:v>8.401693595573026E-2</c:v>
                </c:pt>
                <c:pt idx="43">
                  <c:v>8.5758212159769129E-2</c:v>
                </c:pt>
                <c:pt idx="44">
                  <c:v>8.9305894899125951E-2</c:v>
                </c:pt>
                <c:pt idx="45">
                  <c:v>9.0058293469282832E-2</c:v>
                </c:pt>
                <c:pt idx="46">
                  <c:v>9.5317478342599404E-2</c:v>
                </c:pt>
              </c:numCache>
            </c:numRef>
          </c:val>
          <c:smooth val="0"/>
          <c:extLst>
            <c:ext xmlns:c16="http://schemas.microsoft.com/office/drawing/2014/chart" uri="{C3380CC4-5D6E-409C-BE32-E72D297353CC}">
              <c16:uniqueId val="{00000002-F20A-4335-BA34-118AD9BEB8B2}"/>
            </c:ext>
          </c:extLst>
        </c:ser>
        <c:ser>
          <c:idx val="3"/>
          <c:order val="3"/>
          <c:tx>
            <c:strRef>
              <c:f>TdR_38!$B$89</c:f>
              <c:strCache>
                <c:ptCount val="1"/>
                <c:pt idx="0">
                  <c:v>Tertiaire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TdR_38!$C$89:$AW$89</c:f>
              <c:numCache>
                <c:formatCode>0.0%</c:formatCode>
                <c:ptCount val="47"/>
                <c:pt idx="0">
                  <c:v>2.4191518846573723E-2</c:v>
                </c:pt>
                <c:pt idx="1">
                  <c:v>2.5186248033026302E-2</c:v>
                </c:pt>
                <c:pt idx="2">
                  <c:v>2.4127100260956165E-2</c:v>
                </c:pt>
                <c:pt idx="3">
                  <c:v>2.2698712677899559E-2</c:v>
                </c:pt>
                <c:pt idx="4">
                  <c:v>2.4013614499944557E-2</c:v>
                </c:pt>
                <c:pt idx="5">
                  <c:v>2.1978567025630318E-2</c:v>
                </c:pt>
                <c:pt idx="6">
                  <c:v>2.1802968676574792E-2</c:v>
                </c:pt>
                <c:pt idx="7">
                  <c:v>2.1649481570588398E-2</c:v>
                </c:pt>
                <c:pt idx="8">
                  <c:v>2.2152992933354182E-2</c:v>
                </c:pt>
                <c:pt idx="9">
                  <c:v>2.3338365069702372E-2</c:v>
                </c:pt>
                <c:pt idx="10">
                  <c:v>2.3398654460705381E-2</c:v>
                </c:pt>
                <c:pt idx="11">
                  <c:v>2.4013753056719371E-2</c:v>
                </c:pt>
                <c:pt idx="12">
                  <c:v>2.3131625077339766E-2</c:v>
                </c:pt>
                <c:pt idx="13">
                  <c:v>2.3230081628786484E-2</c:v>
                </c:pt>
                <c:pt idx="14">
                  <c:v>2.4286640352559619E-2</c:v>
                </c:pt>
                <c:pt idx="15">
                  <c:v>2.5957269322708591E-2</c:v>
                </c:pt>
                <c:pt idx="16">
                  <c:v>2.623079092217211E-2</c:v>
                </c:pt>
                <c:pt idx="17">
                  <c:v>2.7295043802212936E-2</c:v>
                </c:pt>
                <c:pt idx="18">
                  <c:v>2.7464274484519258E-2</c:v>
                </c:pt>
                <c:pt idx="19">
                  <c:v>2.6531247165338057E-2</c:v>
                </c:pt>
                <c:pt idx="20">
                  <c:v>2.7172570229713634E-2</c:v>
                </c:pt>
                <c:pt idx="21">
                  <c:v>3.0078777090710617E-2</c:v>
                </c:pt>
                <c:pt idx="22">
                  <c:v>2.9996045717264504E-2</c:v>
                </c:pt>
                <c:pt idx="23">
                  <c:v>3.2861369508430528E-2</c:v>
                </c:pt>
                <c:pt idx="24">
                  <c:v>3.1138466722159783E-2</c:v>
                </c:pt>
                <c:pt idx="25">
                  <c:v>3.4829447043867444E-2</c:v>
                </c:pt>
                <c:pt idx="26">
                  <c:v>3.4341303992877249E-2</c:v>
                </c:pt>
                <c:pt idx="27">
                  <c:v>3.5512586332284934E-2</c:v>
                </c:pt>
                <c:pt idx="28">
                  <c:v>3.7309728303167602E-2</c:v>
                </c:pt>
                <c:pt idx="29">
                  <c:v>3.6540507857586536E-2</c:v>
                </c:pt>
                <c:pt idx="30">
                  <c:v>3.7303893324056266E-2</c:v>
                </c:pt>
                <c:pt idx="31">
                  <c:v>3.445358368124251E-2</c:v>
                </c:pt>
                <c:pt idx="32">
                  <c:v>3.742962558785122E-2</c:v>
                </c:pt>
                <c:pt idx="33">
                  <c:v>3.884300205616982E-2</c:v>
                </c:pt>
                <c:pt idx="34">
                  <c:v>3.8449410249031396E-2</c:v>
                </c:pt>
                <c:pt idx="35">
                  <c:v>3.9169812297234173E-2</c:v>
                </c:pt>
                <c:pt idx="36">
                  <c:v>3.0232212554231294E-2</c:v>
                </c:pt>
                <c:pt idx="37">
                  <c:v>3.6007105097020556E-2</c:v>
                </c:pt>
                <c:pt idx="38">
                  <c:v>3.9720745754976354E-2</c:v>
                </c:pt>
                <c:pt idx="39">
                  <c:v>3.9869292356567443E-2</c:v>
                </c:pt>
                <c:pt idx="40">
                  <c:v>4.05228002896066E-2</c:v>
                </c:pt>
                <c:pt idx="41">
                  <c:v>4.164442144234156E-2</c:v>
                </c:pt>
                <c:pt idx="42">
                  <c:v>3.9127981284315952E-2</c:v>
                </c:pt>
                <c:pt idx="43">
                  <c:v>3.9372876145500779E-2</c:v>
                </c:pt>
                <c:pt idx="44">
                  <c:v>3.8596869511060755E-2</c:v>
                </c:pt>
                <c:pt idx="45">
                  <c:v>3.6968449469972305E-2</c:v>
                </c:pt>
                <c:pt idx="46">
                  <c:v>3.6760872437013259E-2</c:v>
                </c:pt>
              </c:numCache>
            </c:numRef>
          </c:val>
          <c:smooth val="0"/>
          <c:extLst>
            <c:ext xmlns:c16="http://schemas.microsoft.com/office/drawing/2014/chart" uri="{C3380CC4-5D6E-409C-BE32-E72D297353CC}">
              <c16:uniqueId val="{00000003-F20A-4335-BA34-118AD9BEB8B2}"/>
            </c:ext>
          </c:extLst>
        </c:ser>
        <c:ser>
          <c:idx val="4"/>
          <c:order val="4"/>
          <c:tx>
            <c:strRef>
              <c:f>TdR_38!$B$90</c:f>
              <c:strCache>
                <c:ptCount val="1"/>
                <c:pt idx="0">
                  <c:v>Tertiaire non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TdR_38!$C$90:$AW$90</c:f>
              <c:numCache>
                <c:formatCode>0.0%</c:formatCode>
                <c:ptCount val="47"/>
                <c:pt idx="0">
                  <c:v>3.7166609898864238E-3</c:v>
                </c:pt>
                <c:pt idx="1">
                  <c:v>3.7956288696203598E-3</c:v>
                </c:pt>
                <c:pt idx="2">
                  <c:v>3.8539790672453291E-3</c:v>
                </c:pt>
                <c:pt idx="3">
                  <c:v>4.4029458260277732E-3</c:v>
                </c:pt>
                <c:pt idx="4">
                  <c:v>3.5597519063652306E-3</c:v>
                </c:pt>
                <c:pt idx="5">
                  <c:v>3.6127907524678383E-3</c:v>
                </c:pt>
                <c:pt idx="6">
                  <c:v>3.2016416390361299E-3</c:v>
                </c:pt>
                <c:pt idx="7">
                  <c:v>2.956620903063748E-3</c:v>
                </c:pt>
                <c:pt idx="8">
                  <c:v>2.9532443312998246E-3</c:v>
                </c:pt>
                <c:pt idx="9">
                  <c:v>2.8475938937554948E-3</c:v>
                </c:pt>
                <c:pt idx="10">
                  <c:v>2.6283605402934495E-3</c:v>
                </c:pt>
                <c:pt idx="11">
                  <c:v>2.3866022233991493E-3</c:v>
                </c:pt>
                <c:pt idx="12">
                  <c:v>2.9851557095881779E-3</c:v>
                </c:pt>
                <c:pt idx="13">
                  <c:v>2.6019726537638574E-3</c:v>
                </c:pt>
                <c:pt idx="14">
                  <c:v>2.9247610890564199E-3</c:v>
                </c:pt>
                <c:pt idx="15">
                  <c:v>3.1587812549636386E-3</c:v>
                </c:pt>
                <c:pt idx="16">
                  <c:v>3.2120211785220676E-3</c:v>
                </c:pt>
                <c:pt idx="17">
                  <c:v>3.4446346117223158E-3</c:v>
                </c:pt>
                <c:pt idx="18">
                  <c:v>3.5460361482501394E-3</c:v>
                </c:pt>
                <c:pt idx="19">
                  <c:v>3.0906175934032219E-3</c:v>
                </c:pt>
                <c:pt idx="20">
                  <c:v>3.8651800707519952E-3</c:v>
                </c:pt>
                <c:pt idx="21">
                  <c:v>3.5622583474658946E-3</c:v>
                </c:pt>
                <c:pt idx="22">
                  <c:v>3.4243484488672457E-3</c:v>
                </c:pt>
                <c:pt idx="23">
                  <c:v>3.3895537364774645E-3</c:v>
                </c:pt>
                <c:pt idx="24">
                  <c:v>2.1488999320585138E-3</c:v>
                </c:pt>
                <c:pt idx="25">
                  <c:v>2.0641785955119612E-3</c:v>
                </c:pt>
                <c:pt idx="26">
                  <c:v>2.0418232374114203E-3</c:v>
                </c:pt>
                <c:pt idx="27">
                  <c:v>2.0420611778748728E-3</c:v>
                </c:pt>
                <c:pt idx="28">
                  <c:v>2.0877583850334009E-3</c:v>
                </c:pt>
                <c:pt idx="29">
                  <c:v>3.1099493099256718E-3</c:v>
                </c:pt>
                <c:pt idx="30">
                  <c:v>3.1723222007513825E-3</c:v>
                </c:pt>
                <c:pt idx="31">
                  <c:v>3.26428782506933E-3</c:v>
                </c:pt>
                <c:pt idx="32">
                  <c:v>3.1835144689430083E-3</c:v>
                </c:pt>
                <c:pt idx="33">
                  <c:v>3.1381973155340651E-3</c:v>
                </c:pt>
                <c:pt idx="34">
                  <c:v>3.3519602338913756E-3</c:v>
                </c:pt>
                <c:pt idx="35">
                  <c:v>3.5277723818395892E-3</c:v>
                </c:pt>
                <c:pt idx="36">
                  <c:v>3.0361655528875144E-3</c:v>
                </c:pt>
                <c:pt idx="37">
                  <c:v>3.2157102243992085E-3</c:v>
                </c:pt>
                <c:pt idx="38">
                  <c:v>3.8835253607119114E-3</c:v>
                </c:pt>
                <c:pt idx="39">
                  <c:v>3.6174200726238766E-3</c:v>
                </c:pt>
                <c:pt idx="40">
                  <c:v>3.9037097510592283E-3</c:v>
                </c:pt>
                <c:pt idx="41">
                  <c:v>4.0805683805155086E-3</c:v>
                </c:pt>
                <c:pt idx="42">
                  <c:v>4.2122546436221819E-3</c:v>
                </c:pt>
                <c:pt idx="43">
                  <c:v>4.3507091681896284E-3</c:v>
                </c:pt>
                <c:pt idx="44">
                  <c:v>4.7498768818655815E-3</c:v>
                </c:pt>
                <c:pt idx="45">
                  <c:v>4.7811270998828819E-3</c:v>
                </c:pt>
                <c:pt idx="46">
                  <c:v>4.271414434981009E-3</c:v>
                </c:pt>
              </c:numCache>
            </c:numRef>
          </c:val>
          <c:smooth val="0"/>
          <c:extLst>
            <c:ext xmlns:c16="http://schemas.microsoft.com/office/drawing/2014/chart" uri="{C3380CC4-5D6E-409C-BE32-E72D297353CC}">
              <c16:uniqueId val="{00000004-F20A-4335-BA34-118AD9BEB8B2}"/>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 Id="rId9"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12" Type="http://schemas.openxmlformats.org/officeDocument/2006/relationships/chart" Target="../charts/chart88.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11" Type="http://schemas.openxmlformats.org/officeDocument/2006/relationships/chart" Target="../charts/chart87.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96.xml"/><Relationship Id="rId3" Type="http://schemas.openxmlformats.org/officeDocument/2006/relationships/chart" Target="../charts/chart91.xml"/><Relationship Id="rId7" Type="http://schemas.openxmlformats.org/officeDocument/2006/relationships/chart" Target="../charts/chart95.xml"/><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chart" Target="../charts/chart94.xml"/><Relationship Id="rId5" Type="http://schemas.openxmlformats.org/officeDocument/2006/relationships/chart" Target="../charts/chart93.xml"/><Relationship Id="rId10" Type="http://schemas.openxmlformats.org/officeDocument/2006/relationships/chart" Target="../charts/chart98.xml"/><Relationship Id="rId4" Type="http://schemas.openxmlformats.org/officeDocument/2006/relationships/chart" Target="../charts/chart92.xml"/><Relationship Id="rId9" Type="http://schemas.openxmlformats.org/officeDocument/2006/relationships/chart" Target="../charts/chart9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106.xml"/><Relationship Id="rId3" Type="http://schemas.openxmlformats.org/officeDocument/2006/relationships/chart" Target="../charts/chart101.xml"/><Relationship Id="rId7" Type="http://schemas.openxmlformats.org/officeDocument/2006/relationships/chart" Target="../charts/chart105.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 Id="rId9" Type="http://schemas.openxmlformats.org/officeDocument/2006/relationships/chart" Target="../charts/chart10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15.xml"/><Relationship Id="rId3" Type="http://schemas.openxmlformats.org/officeDocument/2006/relationships/chart" Target="../charts/chart110.xml"/><Relationship Id="rId7" Type="http://schemas.openxmlformats.org/officeDocument/2006/relationships/chart" Target="../charts/chart114.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4" Type="http://schemas.openxmlformats.org/officeDocument/2006/relationships/chart" Target="../charts/chart111.xml"/><Relationship Id="rId9" Type="http://schemas.openxmlformats.org/officeDocument/2006/relationships/chart" Target="../charts/chart116.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24.xml"/><Relationship Id="rId3" Type="http://schemas.openxmlformats.org/officeDocument/2006/relationships/chart" Target="../charts/chart119.xml"/><Relationship Id="rId7" Type="http://schemas.openxmlformats.org/officeDocument/2006/relationships/chart" Target="../charts/chart123.xml"/><Relationship Id="rId2" Type="http://schemas.openxmlformats.org/officeDocument/2006/relationships/chart" Target="../charts/chart118.xml"/><Relationship Id="rId1" Type="http://schemas.openxmlformats.org/officeDocument/2006/relationships/chart" Target="../charts/chart117.xml"/><Relationship Id="rId6" Type="http://schemas.openxmlformats.org/officeDocument/2006/relationships/chart" Target="../charts/chart122.xml"/><Relationship Id="rId5" Type="http://schemas.openxmlformats.org/officeDocument/2006/relationships/chart" Target="../charts/chart121.xml"/><Relationship Id="rId4" Type="http://schemas.openxmlformats.org/officeDocument/2006/relationships/chart" Target="../charts/chart120.xml"/><Relationship Id="rId9" Type="http://schemas.openxmlformats.org/officeDocument/2006/relationships/chart" Target="../charts/chart125.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33.xml"/><Relationship Id="rId3" Type="http://schemas.openxmlformats.org/officeDocument/2006/relationships/chart" Target="../charts/chart128.xml"/><Relationship Id="rId7" Type="http://schemas.openxmlformats.org/officeDocument/2006/relationships/chart" Target="../charts/chart132.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1.xml"/><Relationship Id="rId5" Type="http://schemas.openxmlformats.org/officeDocument/2006/relationships/chart" Target="../charts/chart130.xml"/><Relationship Id="rId4" Type="http://schemas.openxmlformats.org/officeDocument/2006/relationships/chart" Target="../charts/chart129.xml"/><Relationship Id="rId9" Type="http://schemas.openxmlformats.org/officeDocument/2006/relationships/chart" Target="../charts/chart134.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42.xml"/><Relationship Id="rId3" Type="http://schemas.openxmlformats.org/officeDocument/2006/relationships/chart" Target="../charts/chart137.xml"/><Relationship Id="rId7" Type="http://schemas.openxmlformats.org/officeDocument/2006/relationships/chart" Target="../charts/chart141.xml"/><Relationship Id="rId2" Type="http://schemas.openxmlformats.org/officeDocument/2006/relationships/chart" Target="../charts/chart136.xml"/><Relationship Id="rId1" Type="http://schemas.openxmlformats.org/officeDocument/2006/relationships/chart" Target="../charts/chart135.xml"/><Relationship Id="rId6" Type="http://schemas.openxmlformats.org/officeDocument/2006/relationships/chart" Target="../charts/chart140.xml"/><Relationship Id="rId11" Type="http://schemas.openxmlformats.org/officeDocument/2006/relationships/chart" Target="../charts/chart145.xml"/><Relationship Id="rId5" Type="http://schemas.openxmlformats.org/officeDocument/2006/relationships/chart" Target="../charts/chart139.xml"/><Relationship Id="rId10" Type="http://schemas.openxmlformats.org/officeDocument/2006/relationships/chart" Target="../charts/chart144.xml"/><Relationship Id="rId4" Type="http://schemas.openxmlformats.org/officeDocument/2006/relationships/chart" Target="../charts/chart138.xml"/><Relationship Id="rId9" Type="http://schemas.openxmlformats.org/officeDocument/2006/relationships/chart" Target="../charts/chart143.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53.xml"/><Relationship Id="rId3" Type="http://schemas.openxmlformats.org/officeDocument/2006/relationships/chart" Target="../charts/chart148.xml"/><Relationship Id="rId7" Type="http://schemas.openxmlformats.org/officeDocument/2006/relationships/chart" Target="../charts/chart152.xml"/><Relationship Id="rId2" Type="http://schemas.openxmlformats.org/officeDocument/2006/relationships/chart" Target="../charts/chart147.xml"/><Relationship Id="rId1" Type="http://schemas.openxmlformats.org/officeDocument/2006/relationships/chart" Target="../charts/chart146.xml"/><Relationship Id="rId6" Type="http://schemas.openxmlformats.org/officeDocument/2006/relationships/chart" Target="../charts/chart151.xml"/><Relationship Id="rId5" Type="http://schemas.openxmlformats.org/officeDocument/2006/relationships/chart" Target="../charts/chart150.xml"/><Relationship Id="rId4" Type="http://schemas.openxmlformats.org/officeDocument/2006/relationships/chart" Target="../charts/chart149.xml"/><Relationship Id="rId9" Type="http://schemas.openxmlformats.org/officeDocument/2006/relationships/chart" Target="../charts/chart154.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62.xml"/><Relationship Id="rId3" Type="http://schemas.openxmlformats.org/officeDocument/2006/relationships/chart" Target="../charts/chart157.xml"/><Relationship Id="rId7" Type="http://schemas.openxmlformats.org/officeDocument/2006/relationships/chart" Target="../charts/chart161.xml"/><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chart" Target="../charts/chart158.xml"/><Relationship Id="rId9" Type="http://schemas.openxmlformats.org/officeDocument/2006/relationships/chart" Target="../charts/chart16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11</xdr:col>
      <xdr:colOff>228599</xdr:colOff>
      <xdr:row>2</xdr:row>
      <xdr:rowOff>161925</xdr:rowOff>
    </xdr:from>
    <xdr:to>
      <xdr:col>26</xdr:col>
      <xdr:colOff>723900</xdr:colOff>
      <xdr:row>24</xdr:row>
      <xdr:rowOff>0</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572104</xdr:colOff>
      <xdr:row>48</xdr:row>
      <xdr:rowOff>130629</xdr:rowOff>
    </xdr:from>
    <xdr:to>
      <xdr:col>26</xdr:col>
      <xdr:colOff>545645</xdr:colOff>
      <xdr:row>78</xdr:row>
      <xdr:rowOff>113697</xdr:rowOff>
    </xdr:to>
    <xdr:graphicFrame macro="">
      <xdr:nvGraphicFramePr>
        <xdr:cNvPr id="7" name="Graphique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49</xdr:row>
      <xdr:rowOff>1058</xdr:rowOff>
    </xdr:from>
    <xdr:to>
      <xdr:col>9</xdr:col>
      <xdr:colOff>342900</xdr:colOff>
      <xdr:row>78</xdr:row>
      <xdr:rowOff>74085</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384173</xdr:colOff>
      <xdr:row>1</xdr:row>
      <xdr:rowOff>171450</xdr:rowOff>
    </xdr:from>
    <xdr:to>
      <xdr:col>26</xdr:col>
      <xdr:colOff>685800</xdr:colOff>
      <xdr:row>22</xdr:row>
      <xdr:rowOff>120650</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371474</xdr:colOff>
      <xdr:row>47</xdr:row>
      <xdr:rowOff>180976</xdr:rowOff>
    </xdr:from>
    <xdr:to>
      <xdr:col>8</xdr:col>
      <xdr:colOff>133350</xdr:colOff>
      <xdr:row>75</xdr:row>
      <xdr:rowOff>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723899</xdr:colOff>
      <xdr:row>48</xdr:row>
      <xdr:rowOff>47625</xdr:rowOff>
    </xdr:from>
    <xdr:to>
      <xdr:col>24</xdr:col>
      <xdr:colOff>219075</xdr:colOff>
      <xdr:row>75</xdr:row>
      <xdr:rowOff>0</xdr:rowOff>
    </xdr:to>
    <xdr:graphicFrame macro="">
      <xdr:nvGraphicFramePr>
        <xdr:cNvPr id="5" name="Graphique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85724</xdr:colOff>
      <xdr:row>2</xdr:row>
      <xdr:rowOff>85726</xdr:rowOff>
    </xdr:from>
    <xdr:to>
      <xdr:col>26</xdr:col>
      <xdr:colOff>609600</xdr:colOff>
      <xdr:row>23</xdr:row>
      <xdr:rowOff>165101</xdr:rowOff>
    </xdr:to>
    <xdr:graphicFrame macro="">
      <xdr:nvGraphicFramePr>
        <xdr:cNvPr id="3" name="Graphique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152399</xdr:colOff>
      <xdr:row>47</xdr:row>
      <xdr:rowOff>142875</xdr:rowOff>
    </xdr:from>
    <xdr:to>
      <xdr:col>11</xdr:col>
      <xdr:colOff>142874</xdr:colOff>
      <xdr:row>73</xdr:row>
      <xdr:rowOff>104775</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457199</xdr:colOff>
      <xdr:row>48</xdr:row>
      <xdr:rowOff>9524</xdr:rowOff>
    </xdr:from>
    <xdr:to>
      <xdr:col>25</xdr:col>
      <xdr:colOff>485774</xdr:colOff>
      <xdr:row>73</xdr:row>
      <xdr:rowOff>114299</xdr:rowOff>
    </xdr:to>
    <xdr:graphicFrame macro="">
      <xdr:nvGraphicFramePr>
        <xdr:cNvPr id="5" name="Graphique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342901</xdr:colOff>
      <xdr:row>2</xdr:row>
      <xdr:rowOff>76200</xdr:rowOff>
    </xdr:from>
    <xdr:to>
      <xdr:col>27</xdr:col>
      <xdr:colOff>161925</xdr:colOff>
      <xdr:row>24</xdr:row>
      <xdr:rowOff>171450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48</xdr:row>
      <xdr:rowOff>85725</xdr:rowOff>
    </xdr:from>
    <xdr:to>
      <xdr:col>8</xdr:col>
      <xdr:colOff>714375</xdr:colOff>
      <xdr:row>73</xdr:row>
      <xdr:rowOff>28575</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298450</xdr:colOff>
      <xdr:row>48</xdr:row>
      <xdr:rowOff>95250</xdr:rowOff>
    </xdr:from>
    <xdr:to>
      <xdr:col>23</xdr:col>
      <xdr:colOff>276225</xdr:colOff>
      <xdr:row>72</xdr:row>
      <xdr:rowOff>180975</xdr:rowOff>
    </xdr:to>
    <xdr:graphicFrame macro="">
      <xdr:nvGraphicFramePr>
        <xdr:cNvPr id="5" name="Graphique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85724</xdr:colOff>
      <xdr:row>1</xdr:row>
      <xdr:rowOff>177800</xdr:rowOff>
    </xdr:from>
    <xdr:to>
      <xdr:col>27</xdr:col>
      <xdr:colOff>400049</xdr:colOff>
      <xdr:row>25</xdr:row>
      <xdr:rowOff>85726</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47</xdr:row>
      <xdr:rowOff>165101</xdr:rowOff>
    </xdr:from>
    <xdr:to>
      <xdr:col>9</xdr:col>
      <xdr:colOff>400050</xdr:colOff>
      <xdr:row>75</xdr:row>
      <xdr:rowOff>0</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657225</xdr:colOff>
      <xdr:row>48</xdr:row>
      <xdr:rowOff>38100</xdr:rowOff>
    </xdr:from>
    <xdr:to>
      <xdr:col>26</xdr:col>
      <xdr:colOff>0</xdr:colOff>
      <xdr:row>75</xdr:row>
      <xdr:rowOff>0</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310D0FE9-CA67-4142-91AA-B43C8A54D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DC51D097-D63E-4873-8078-712A47C6A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99DCA431-CE4F-4673-832E-29199C926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B90073CB-C10F-49D2-8D35-20FC7C062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B3A19C7A-53EA-4986-9DE6-1C6DD774A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E734595-BA83-423E-AB43-BD73921D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6920BF17-5B39-42DB-85B3-ED4CA72DC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DCF0C37C-33EC-498B-A415-E01D459A0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AF340F3B-1437-4670-8577-4E682D7C4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4AC3143B-7357-45AD-A9D0-8D1F15A78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5C530898-616E-40CB-9001-733B45BAA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DD962893-FE04-4C19-BFB2-BDB600081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9A4B175A-7C70-4710-9B98-9B0ED1017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335A029-FB0E-4F72-B0A5-6E9C01425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E3537BF-E172-4BA2-BB7E-8B2D96BBA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1561DC0-0F8C-405F-AD90-AD1B7418C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A7D88D6A-2F5A-4EA7-A90F-45CB1D43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020C7D60-9D07-4A27-8933-F28D57099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C9A90DE6-76F1-4A12-9335-49F57FF3F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149ECC6F-C494-4A86-9B2A-87E3623BD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3" name="Graphique 12">
          <a:extLst>
            <a:ext uri="{FF2B5EF4-FFF2-40B4-BE49-F238E27FC236}">
              <a16:creationId xmlns:a16="http://schemas.microsoft.com/office/drawing/2014/main" id="{2713F5EC-7986-4A2F-911D-49B80E4F1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4" name="Graphique 13">
          <a:extLst>
            <a:ext uri="{FF2B5EF4-FFF2-40B4-BE49-F238E27FC236}">
              <a16:creationId xmlns:a16="http://schemas.microsoft.com/office/drawing/2014/main" id="{B32CD142-BD21-4F2A-B472-522A72C69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9F24702-5A6B-4138-A778-B7E1F6133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C9A6350A-E420-449B-86D7-9FBD38BF9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F130E782-3BED-4E9B-9D9C-2202A9090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92</xdr:row>
      <xdr:rowOff>47625</xdr:rowOff>
    </xdr:from>
    <xdr:to>
      <xdr:col>13</xdr:col>
      <xdr:colOff>323851</xdr:colOff>
      <xdr:row>119</xdr:row>
      <xdr:rowOff>161925</xdr:rowOff>
    </xdr:to>
    <xdr:graphicFrame macro="">
      <xdr:nvGraphicFramePr>
        <xdr:cNvPr id="8" name="Graphique 7">
          <a:extLst>
            <a:ext uri="{FF2B5EF4-FFF2-40B4-BE49-F238E27FC236}">
              <a16:creationId xmlns:a16="http://schemas.microsoft.com/office/drawing/2014/main" id="{96792AFF-8E38-4F2C-AF90-4B54387EA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D90497EA-DE55-48A1-8CF3-48A88A972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96C8089B-5BAA-437F-B190-2A9A6F5FF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1A3254E8-72DE-4103-84D5-FDD17CF54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D5AEBBC-40C4-4E7E-8D83-F613435D0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F15BDC3-B518-4455-8170-FC50A754A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0774DCAA-AEAD-4FF8-8E17-661AC05D1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2960F99-57B0-44FA-9E11-E9EA49599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BFB261F9-E9E5-4169-9895-91387C120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4F6EC499-C466-4715-BB85-D90AF1E6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542625C1-7FFD-4D95-8809-DDCB07E33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32D63888-7363-4EE9-9779-8D5E852DB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B22AD3B1-6FB5-4812-8F1F-9F977C38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3" name="Graphique 12">
          <a:extLst>
            <a:ext uri="{FF2B5EF4-FFF2-40B4-BE49-F238E27FC236}">
              <a16:creationId xmlns:a16="http://schemas.microsoft.com/office/drawing/2014/main" id="{A5E7781E-329C-4E9F-9E67-0F29BEF5A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ADA7614-5EC7-4595-94F3-8AC4D43CD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7ECC0C48-25D7-4C95-920E-0A78D438C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C0D6D948-E5BC-4832-8771-20880BAD6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6AD5845E-F403-485C-91DC-CC71D0B5E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A5D658E-4C63-482E-B836-7EF0F172C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B07DF3D-0ACE-48A9-8C2B-9A58F3F8C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10E784AF-4576-49A4-81A5-75525F658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C72FB03B-8106-41AB-98E3-2F35D3D71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241299</xdr:colOff>
      <xdr:row>2</xdr:row>
      <xdr:rowOff>114300</xdr:rowOff>
    </xdr:from>
    <xdr:to>
      <xdr:col>25</xdr:col>
      <xdr:colOff>196850</xdr:colOff>
      <xdr:row>24</xdr:row>
      <xdr:rowOff>19050</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243682</xdr:colOff>
      <xdr:row>48</xdr:row>
      <xdr:rowOff>160338</xdr:rowOff>
    </xdr:from>
    <xdr:to>
      <xdr:col>8</xdr:col>
      <xdr:colOff>142875</xdr:colOff>
      <xdr:row>77</xdr:row>
      <xdr:rowOff>103981</xdr:rowOff>
    </xdr:to>
    <xdr:graphicFrame macro="">
      <xdr:nvGraphicFramePr>
        <xdr:cNvPr id="2" name="Graphique 1">
          <a:extLst>
            <a:ext uri="{FF2B5EF4-FFF2-40B4-BE49-F238E27FC236}">
              <a16:creationId xmlns:a16="http://schemas.microsoft.com/office/drawing/2014/main" id="{10B3799D-DD27-4E0F-906B-0E918F06F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515144</xdr:colOff>
      <xdr:row>48</xdr:row>
      <xdr:rowOff>122237</xdr:rowOff>
    </xdr:from>
    <xdr:to>
      <xdr:col>21</xdr:col>
      <xdr:colOff>773377</xdr:colOff>
      <xdr:row>77</xdr:row>
      <xdr:rowOff>123824</xdr:rowOff>
    </xdr:to>
    <xdr:graphicFrame macro="">
      <xdr:nvGraphicFramePr>
        <xdr:cNvPr id="4" name="Graphique 3">
          <a:extLst>
            <a:ext uri="{FF2B5EF4-FFF2-40B4-BE49-F238E27FC236}">
              <a16:creationId xmlns:a16="http://schemas.microsoft.com/office/drawing/2014/main" id="{A5688AAA-8287-4F77-B8BB-4596FE065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0A493116-6715-4805-B85D-3D3642180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B625BBD8-4E4E-4D11-A681-F2AEA0D2F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E98B498-EFB5-4C48-99B9-544D80123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A78EC99A-49FD-4EB4-8D51-03045C429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84BE00D-272A-4801-88B3-E4B577F81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B7D791AF-E0AE-4842-87C8-363167144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06B41B62-9F54-4C1F-B9E4-0C630F001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35A7518-9CF2-422F-B0FC-B9BDAFEF3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3D2B8F8-E1CF-41FA-92E1-061FEADEB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6631769B-43CF-4957-A91A-9C02E8D12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744EA555-EE4C-4412-935C-A1C03F56A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B545845-1733-4F17-8D15-DA9E339F0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075A5D6F-C69E-451E-B04C-80EC2E77F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FA1BEA31-A381-49DF-A211-4496C1E1F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42498929-0A1D-481F-B264-53EB5181B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FD4F5D54-4F9B-47C1-8BE1-C58EBAB4D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227F8A7-DD3F-4125-BF7C-F9CD8C7FB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0891CC6D-6EC2-4B52-ACF1-B70B6C190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D6F39DAB-036C-4015-A7BB-D5B641E55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CA9F60DF-7792-4DD9-A884-B95625605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32AFE9C0-0042-4CB0-8067-9807BD78F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9171DDA-B948-44C4-A9EF-8BEACC392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326118AA-77B9-4373-85A0-3D927A04E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B2F77CD4-0E03-4403-BF9C-08406A536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3500C43F-1229-4838-B1AC-158AD394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C8FA6876-07BC-4534-9F62-ACC50A06F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E6EBFC7E-5025-4DF5-B2AE-B33713D25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7DA7BCBD-7901-4C4A-A2A6-5BAAD4F31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870A3AF-E772-41D0-B847-AC1E7DEF3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92</xdr:row>
      <xdr:rowOff>0</xdr:rowOff>
    </xdr:from>
    <xdr:to>
      <xdr:col>42</xdr:col>
      <xdr:colOff>304801</xdr:colOff>
      <xdr:row>119</xdr:row>
      <xdr:rowOff>114300</xdr:rowOff>
    </xdr:to>
    <xdr:graphicFrame macro="">
      <xdr:nvGraphicFramePr>
        <xdr:cNvPr id="5" name="Graphique 4">
          <a:extLst>
            <a:ext uri="{FF2B5EF4-FFF2-40B4-BE49-F238E27FC236}">
              <a16:creationId xmlns:a16="http://schemas.microsoft.com/office/drawing/2014/main" id="{1C299982-1469-4DC5-91AE-E395822CA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4A1ED4ED-0E2E-4FC1-B96A-1437CD4E7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1DA7017-47BB-468D-B2A0-0E4FF7DA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10CE2AC-21D6-4A8B-8534-5AEA52E65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5AE95142-C178-46A9-B60D-A756E920F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1D5169CE-4C58-4278-8B14-56BA49C41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71791716-895A-4827-BBB9-DF1FC71B0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2332196E-68FF-4AF5-BB46-D68C151F7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5C4247E-8E52-41CC-9E84-1E24C1846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A07BC008-33A5-4491-A6C5-0DBC68F14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E3626640-10A1-434E-AA89-1D456F31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8B805AD8-6E71-4F02-A6AE-BD7182DC9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92</xdr:row>
      <xdr:rowOff>9525</xdr:rowOff>
    </xdr:from>
    <xdr:to>
      <xdr:col>13</xdr:col>
      <xdr:colOff>333376</xdr:colOff>
      <xdr:row>119</xdr:row>
      <xdr:rowOff>123825</xdr:rowOff>
    </xdr:to>
    <xdr:graphicFrame macro="">
      <xdr:nvGraphicFramePr>
        <xdr:cNvPr id="8" name="Graphique 7">
          <a:extLst>
            <a:ext uri="{FF2B5EF4-FFF2-40B4-BE49-F238E27FC236}">
              <a16:creationId xmlns:a16="http://schemas.microsoft.com/office/drawing/2014/main" id="{2ACE9FA5-9601-4539-A0E8-E40F02482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AB1D84BA-E895-4F4F-87E8-2CDB463D1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2C4A3EE2-F362-4E95-9EF3-E96F78F68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0A80990-7EC3-44E4-A20C-A8A1A6148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B72CF638-B21C-4123-874E-CC9CE4BB1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AE4E9928-5BB3-441A-9107-DF2229237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1E43939-AB89-4201-A699-BAACF717A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0B401EB-A5EE-467A-A370-B98FF5F9C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3156941C-AF77-4C95-8018-732F644E3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4777C66D-B3C7-4D87-8BBA-8C8281399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130175</xdr:colOff>
      <xdr:row>2</xdr:row>
      <xdr:rowOff>168275</xdr:rowOff>
    </xdr:from>
    <xdr:to>
      <xdr:col>25</xdr:col>
      <xdr:colOff>66675</xdr:colOff>
      <xdr:row>23</xdr:row>
      <xdr:rowOff>123825</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48</xdr:row>
      <xdr:rowOff>180974</xdr:rowOff>
    </xdr:from>
    <xdr:to>
      <xdr:col>10</xdr:col>
      <xdr:colOff>9525</xdr:colOff>
      <xdr:row>73</xdr:row>
      <xdr:rowOff>9525</xdr:rowOff>
    </xdr:to>
    <xdr:graphicFrame macro="">
      <xdr:nvGraphicFramePr>
        <xdr:cNvPr id="4" name="Graphique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609600</xdr:colOff>
      <xdr:row>48</xdr:row>
      <xdr:rowOff>190499</xdr:rowOff>
    </xdr:from>
    <xdr:to>
      <xdr:col>25</xdr:col>
      <xdr:colOff>238126</xdr:colOff>
      <xdr:row>72</xdr:row>
      <xdr:rowOff>180974</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704850</xdr:colOff>
      <xdr:row>3</xdr:row>
      <xdr:rowOff>28576</xdr:rowOff>
    </xdr:from>
    <xdr:to>
      <xdr:col>24</xdr:col>
      <xdr:colOff>476250</xdr:colOff>
      <xdr:row>23</xdr:row>
      <xdr:rowOff>92076</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69850</xdr:colOff>
      <xdr:row>48</xdr:row>
      <xdr:rowOff>74085</xdr:rowOff>
    </xdr:from>
    <xdr:to>
      <xdr:col>12</xdr:col>
      <xdr:colOff>275168</xdr:colOff>
      <xdr:row>77</xdr:row>
      <xdr:rowOff>1</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438150</xdr:colOff>
      <xdr:row>48</xdr:row>
      <xdr:rowOff>66675</xdr:rowOff>
    </xdr:from>
    <xdr:to>
      <xdr:col>27</xdr:col>
      <xdr:colOff>31749</xdr:colOff>
      <xdr:row>76</xdr:row>
      <xdr:rowOff>169333</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463549</xdr:colOff>
      <xdr:row>1</xdr:row>
      <xdr:rowOff>333376</xdr:rowOff>
    </xdr:from>
    <xdr:to>
      <xdr:col>26</xdr:col>
      <xdr:colOff>523875</xdr:colOff>
      <xdr:row>23</xdr:row>
      <xdr:rowOff>168276</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48</xdr:row>
      <xdr:rowOff>114300</xdr:rowOff>
    </xdr:from>
    <xdr:to>
      <xdr:col>10</xdr:col>
      <xdr:colOff>523875</xdr:colOff>
      <xdr:row>72</xdr:row>
      <xdr:rowOff>123825</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222249</xdr:colOff>
      <xdr:row>48</xdr:row>
      <xdr:rowOff>57151</xdr:rowOff>
    </xdr:from>
    <xdr:to>
      <xdr:col>26</xdr:col>
      <xdr:colOff>457200</xdr:colOff>
      <xdr:row>72</xdr:row>
      <xdr:rowOff>76201</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257175</xdr:colOff>
      <xdr:row>3</xdr:row>
      <xdr:rowOff>114300</xdr:rowOff>
    </xdr:from>
    <xdr:to>
      <xdr:col>25</xdr:col>
      <xdr:colOff>180975</xdr:colOff>
      <xdr:row>24</xdr:row>
      <xdr:rowOff>133350</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49</xdr:row>
      <xdr:rowOff>38100</xdr:rowOff>
    </xdr:from>
    <xdr:to>
      <xdr:col>9</xdr:col>
      <xdr:colOff>190500</xdr:colOff>
      <xdr:row>70</xdr:row>
      <xdr:rowOff>57150</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104774</xdr:colOff>
      <xdr:row>48</xdr:row>
      <xdr:rowOff>171450</xdr:rowOff>
    </xdr:from>
    <xdr:to>
      <xdr:col>23</xdr:col>
      <xdr:colOff>438149</xdr:colOff>
      <xdr:row>70</xdr:row>
      <xdr:rowOff>133350</xdr:rowOff>
    </xdr:to>
    <xdr:graphicFrame macro="">
      <xdr:nvGraphicFramePr>
        <xdr:cNvPr id="5" name="Graphique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257174</xdr:colOff>
      <xdr:row>3</xdr:row>
      <xdr:rowOff>114300</xdr:rowOff>
    </xdr:from>
    <xdr:to>
      <xdr:col>23</xdr:col>
      <xdr:colOff>0</xdr:colOff>
      <xdr:row>24</xdr:row>
      <xdr:rowOff>168275</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263525</xdr:colOff>
      <xdr:row>48</xdr:row>
      <xdr:rowOff>28575</xdr:rowOff>
    </xdr:from>
    <xdr:to>
      <xdr:col>9</xdr:col>
      <xdr:colOff>485775</xdr:colOff>
      <xdr:row>72</xdr:row>
      <xdr:rowOff>82550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257175</xdr:colOff>
      <xdr:row>47</xdr:row>
      <xdr:rowOff>180974</xdr:rowOff>
    </xdr:from>
    <xdr:to>
      <xdr:col>24</xdr:col>
      <xdr:colOff>323850</xdr:colOff>
      <xdr:row>71</xdr:row>
      <xdr:rowOff>171450</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60323</xdr:colOff>
      <xdr:row>3</xdr:row>
      <xdr:rowOff>47625</xdr:rowOff>
    </xdr:from>
    <xdr:to>
      <xdr:col>25</xdr:col>
      <xdr:colOff>352425</xdr:colOff>
      <xdr:row>26</xdr:row>
      <xdr:rowOff>9526</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48</xdr:row>
      <xdr:rowOff>85725</xdr:rowOff>
    </xdr:from>
    <xdr:to>
      <xdr:col>9</xdr:col>
      <xdr:colOff>542925</xdr:colOff>
      <xdr:row>73</xdr:row>
      <xdr:rowOff>47625</xdr:rowOff>
    </xdr:to>
    <xdr:graphicFrame macro="">
      <xdr:nvGraphicFramePr>
        <xdr:cNvPr id="4" name="Graphique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314326</xdr:colOff>
      <xdr:row>48</xdr:row>
      <xdr:rowOff>142875</xdr:rowOff>
    </xdr:from>
    <xdr:to>
      <xdr:col>25</xdr:col>
      <xdr:colOff>438150</xdr:colOff>
      <xdr:row>73</xdr:row>
      <xdr:rowOff>28575</xdr:rowOff>
    </xdr:to>
    <xdr:graphicFrame macro="">
      <xdr:nvGraphicFramePr>
        <xdr:cNvPr id="5" name="Graphique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136525</xdr:colOff>
      <xdr:row>2</xdr:row>
      <xdr:rowOff>139700</xdr:rowOff>
    </xdr:from>
    <xdr:to>
      <xdr:col>27</xdr:col>
      <xdr:colOff>482600</xdr:colOff>
      <xdr:row>27</xdr:row>
      <xdr:rowOff>60325</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161924</xdr:colOff>
      <xdr:row>48</xdr:row>
      <xdr:rowOff>76199</xdr:rowOff>
    </xdr:from>
    <xdr:to>
      <xdr:col>8</xdr:col>
      <xdr:colOff>647700</xdr:colOff>
      <xdr:row>75</xdr:row>
      <xdr:rowOff>0</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66674</xdr:colOff>
      <xdr:row>48</xdr:row>
      <xdr:rowOff>66675</xdr:rowOff>
    </xdr:from>
    <xdr:to>
      <xdr:col>25</xdr:col>
      <xdr:colOff>104775</xdr:colOff>
      <xdr:row>75</xdr:row>
      <xdr:rowOff>0</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livier.jacod\Documents\Copie%20de%20S\j_Int&#233;rim\Diffusion\TdB_interim_source_Taux_de_recours.xlsx" TargetMode="External"/><Relationship Id="rId1" Type="http://schemas.openxmlformats.org/officeDocument/2006/relationships/externalLinkPath" Target="TdB_interim_source_Taux_de_recou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ésentation"/>
      <sheetName val="Lisez-moi"/>
      <sheetName val="Taux_de_recours_ARA_dep"/>
      <sheetName val="VERIF"/>
      <sheetName val="Serie_TdR_ARA"/>
      <sheetName val="Serie_TdR_01"/>
      <sheetName val="Serie_TdR_03"/>
      <sheetName val="Serie_TdR_07"/>
      <sheetName val="Serie_TdR_15"/>
      <sheetName val="Serie_TdR_26"/>
      <sheetName val="Serie_TdR_38"/>
      <sheetName val="Serie_TdR_42"/>
      <sheetName val="Serie_TdR_43"/>
      <sheetName val="Serie_TdR_63"/>
      <sheetName val="Serie_TdR_69"/>
      <sheetName val="Serie_TdR_73"/>
      <sheetName val="Serie_TdR_74"/>
      <sheetName val="PASSAGE NAF"/>
      <sheetName val="interim_"/>
      <sheetName val="emploi_sal_"/>
      <sheetName val="Procédure"/>
      <sheetName val="interim__"/>
      <sheetName val="emploi_sal__"/>
    </sheetNames>
    <sheetDataSet>
      <sheetData sheetId="0"/>
      <sheetData sheetId="1"/>
      <sheetData sheetId="2"/>
      <sheetData sheetId="3"/>
      <sheetData sheetId="4">
        <row r="85">
          <cell r="C85" t="str">
            <v>2011-T1</v>
          </cell>
        </row>
      </sheetData>
      <sheetData sheetId="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row>
        <row r="86">
          <cell r="B86" t="str">
            <v>Agriculture</v>
          </cell>
          <cell r="C86">
            <v>1.0585112562467528E-2</v>
          </cell>
          <cell r="D86">
            <v>9.7772694344632153E-3</v>
          </cell>
          <cell r="E86">
            <v>8.7638609020803688E-3</v>
          </cell>
          <cell r="F86">
            <v>1.4201476391033578E-2</v>
          </cell>
          <cell r="G86">
            <v>9.934610108145869E-3</v>
          </cell>
          <cell r="H86">
            <v>1.3979122318554726E-2</v>
          </cell>
          <cell r="I86">
            <v>1.0081231683663221E-2</v>
          </cell>
          <cell r="J86">
            <v>1.1086506346413099E-2</v>
          </cell>
          <cell r="K86">
            <v>1.054287506103316E-2</v>
          </cell>
          <cell r="L86">
            <v>1.8712451099743257E-2</v>
          </cell>
          <cell r="M86">
            <v>2.5673321958164165E-2</v>
          </cell>
          <cell r="N86">
            <v>3.4119520362506227E-2</v>
          </cell>
          <cell r="O86">
            <v>3.7415723447151314E-2</v>
          </cell>
          <cell r="P86">
            <v>3.9711329008895693E-2</v>
          </cell>
          <cell r="Q86">
            <v>3.735008283460519E-2</v>
          </cell>
          <cell r="R86">
            <v>4.1505269687679598E-2</v>
          </cell>
          <cell r="S86">
            <v>3.9436332159861628E-2</v>
          </cell>
          <cell r="T86">
            <v>4.8760720095183861E-2</v>
          </cell>
          <cell r="U86">
            <v>5.3641924322804825E-2</v>
          </cell>
          <cell r="V86">
            <v>4.6450450876331685E-2</v>
          </cell>
          <cell r="W86">
            <v>4.5034585532703349E-2</v>
          </cell>
          <cell r="X86">
            <v>2.0540658471397563E-2</v>
          </cell>
          <cell r="Y86">
            <v>2.180226879790334E-2</v>
          </cell>
          <cell r="Z86">
            <v>2.0844872963154005E-2</v>
          </cell>
          <cell r="AA86">
            <v>4.2599694284808009E-3</v>
          </cell>
          <cell r="AB86">
            <v>4.8379040622048199E-3</v>
          </cell>
          <cell r="AC86">
            <v>3.4526330905149667E-3</v>
          </cell>
          <cell r="AD86">
            <v>4.4033739877612907E-3</v>
          </cell>
          <cell r="AE86">
            <v>4.2695129225748946E-3</v>
          </cell>
          <cell r="AF86">
            <v>8.5606948448519148E-3</v>
          </cell>
          <cell r="AG86">
            <v>4.7667364839091807E-3</v>
          </cell>
          <cell r="AH86">
            <v>6.4089971529198101E-3</v>
          </cell>
          <cell r="AI86">
            <v>6.8474775373991749E-3</v>
          </cell>
          <cell r="AJ86">
            <v>8.8808694561105257E-3</v>
          </cell>
          <cell r="AK86">
            <v>7.8899132915399867E-3</v>
          </cell>
          <cell r="AL86">
            <v>1.1779952294218998E-2</v>
          </cell>
          <cell r="AM86">
            <v>5.3107539230730309E-3</v>
          </cell>
          <cell r="AN86">
            <v>9.9697168678815375E-3</v>
          </cell>
          <cell r="AO86">
            <v>7.8602135117887464E-3</v>
          </cell>
          <cell r="AP86">
            <v>1.3806331898338485E-2</v>
          </cell>
          <cell r="AQ86">
            <v>1.6373755220463568E-2</v>
          </cell>
          <cell r="AR86">
            <v>1.6046776799425871E-2</v>
          </cell>
          <cell r="AS86">
            <v>1.3849966368642818E-2</v>
          </cell>
          <cell r="AT86">
            <v>1.0629284775205318E-2</v>
          </cell>
          <cell r="AU86">
            <v>1.2369008742538545E-2</v>
          </cell>
          <cell r="AV86">
            <v>1.7163866351751732E-2</v>
          </cell>
          <cell r="AW86">
            <v>1.0109984282993881E-2</v>
          </cell>
          <cell r="AX86">
            <v>1.0940868185405832E-2</v>
          </cell>
          <cell r="AY86">
            <v>1.3704581230889534E-2</v>
          </cell>
          <cell r="AZ86">
            <v>1.5162848380307513E-2</v>
          </cell>
        </row>
        <row r="87">
          <cell r="B87" t="str">
            <v>Industrie</v>
          </cell>
          <cell r="C87">
            <v>9.2514772574147128E-2</v>
          </cell>
          <cell r="D87">
            <v>8.8953585839759167E-2</v>
          </cell>
          <cell r="E87">
            <v>8.7076659020449823E-2</v>
          </cell>
          <cell r="F87">
            <v>8.7651373023746662E-2</v>
          </cell>
          <cell r="G87">
            <v>8.1562705586860088E-2</v>
          </cell>
          <cell r="H87">
            <v>7.9222554018674354E-2</v>
          </cell>
          <cell r="I87">
            <v>7.8379451031717132E-2</v>
          </cell>
          <cell r="J87">
            <v>7.0373257005104731E-2</v>
          </cell>
          <cell r="K87">
            <v>7.1000786415934519E-2</v>
          </cell>
          <cell r="L87">
            <v>7.2462381392672581E-2</v>
          </cell>
          <cell r="M87">
            <v>7.1657835300569905E-2</v>
          </cell>
          <cell r="N87">
            <v>7.7700687104424862E-2</v>
          </cell>
          <cell r="O87">
            <v>7.9304282152783526E-2</v>
          </cell>
          <cell r="P87">
            <v>8.0964138991453688E-2</v>
          </cell>
          <cell r="Q87">
            <v>7.7350739676352115E-2</v>
          </cell>
          <cell r="R87">
            <v>6.8549807154576856E-2</v>
          </cell>
          <cell r="S87">
            <v>7.8579703737440137E-2</v>
          </cell>
          <cell r="T87">
            <v>8.387317099638246E-2</v>
          </cell>
          <cell r="U87">
            <v>8.9901341361506723E-2</v>
          </cell>
          <cell r="V87">
            <v>8.9050025683189413E-2</v>
          </cell>
          <cell r="W87">
            <v>8.2800293596121982E-2</v>
          </cell>
          <cell r="X87">
            <v>8.2847909657927071E-2</v>
          </cell>
          <cell r="Y87">
            <v>8.7715548303836557E-2</v>
          </cell>
          <cell r="Z87">
            <v>9.2208415427529847E-2</v>
          </cell>
          <cell r="AA87">
            <v>9.2629986200389508E-2</v>
          </cell>
          <cell r="AB87">
            <v>9.8491829426670785E-2</v>
          </cell>
          <cell r="AC87">
            <v>0.10326485196611818</v>
          </cell>
          <cell r="AD87">
            <v>0.10811081070413574</v>
          </cell>
          <cell r="AE87">
            <v>0.10941443555300837</v>
          </cell>
          <cell r="AF87">
            <v>0.10402706930654593</v>
          </cell>
          <cell r="AG87">
            <v>9.8877974178806075E-2</v>
          </cell>
          <cell r="AH87">
            <v>9.8803479780976006E-2</v>
          </cell>
          <cell r="AI87">
            <v>9.9599070163905234E-2</v>
          </cell>
          <cell r="AJ87">
            <v>9.845745700852386E-2</v>
          </cell>
          <cell r="AK87">
            <v>9.4849719943022659E-2</v>
          </cell>
          <cell r="AL87">
            <v>8.8556072419379683E-2</v>
          </cell>
          <cell r="AM87">
            <v>4.4909793257237055E-2</v>
          </cell>
          <cell r="AN87">
            <v>6.2381271811616651E-2</v>
          </cell>
          <cell r="AO87">
            <v>8.6710465979362245E-2</v>
          </cell>
          <cell r="AP87">
            <v>9.0307697766905032E-2</v>
          </cell>
          <cell r="AQ87">
            <v>9.1661056202842178E-2</v>
          </cell>
          <cell r="AR87">
            <v>9.5437563144262688E-2</v>
          </cell>
          <cell r="AS87">
            <v>9.5705001490315897E-2</v>
          </cell>
          <cell r="AT87">
            <v>0.10283537552097453</v>
          </cell>
          <cell r="AU87">
            <v>0.10118717291913944</v>
          </cell>
          <cell r="AV87">
            <v>9.7021674469050495E-2</v>
          </cell>
          <cell r="AW87">
            <v>9.8699350437996353E-2</v>
          </cell>
          <cell r="AX87">
            <v>9.7709347680853362E-2</v>
          </cell>
          <cell r="AY87">
            <v>9.5670555261681917E-2</v>
          </cell>
          <cell r="AZ87">
            <v>9.5109774205852676E-2</v>
          </cell>
        </row>
        <row r="88">
          <cell r="B88" t="str">
            <v>Construction</v>
          </cell>
          <cell r="C88">
            <v>5.3967323854000528E-2</v>
          </cell>
          <cell r="D88">
            <v>5.9090603747528656E-2</v>
          </cell>
          <cell r="E88">
            <v>5.8712574127689203E-2</v>
          </cell>
          <cell r="F88">
            <v>6.5183919353690833E-2</v>
          </cell>
          <cell r="G88">
            <v>5.886557663313427E-2</v>
          </cell>
          <cell r="H88">
            <v>5.4479783766704246E-2</v>
          </cell>
          <cell r="I88">
            <v>5.2522520983809079E-2</v>
          </cell>
          <cell r="J88">
            <v>5.3646388500618168E-2</v>
          </cell>
          <cell r="K88">
            <v>6.0085112654287086E-2</v>
          </cell>
          <cell r="L88">
            <v>6.7426689224128519E-2</v>
          </cell>
          <cell r="M88">
            <v>6.4220101360141529E-2</v>
          </cell>
          <cell r="N88">
            <v>6.399908896767674E-2</v>
          </cell>
          <cell r="O88">
            <v>5.9595785047459868E-2</v>
          </cell>
          <cell r="P88">
            <v>5.3132167744187997E-2</v>
          </cell>
          <cell r="Q88">
            <v>4.9058837327432714E-2</v>
          </cell>
          <cell r="R88">
            <v>5.0448618678576126E-2</v>
          </cell>
          <cell r="S88">
            <v>4.6996473847930251E-2</v>
          </cell>
          <cell r="T88">
            <v>5.0676732983187124E-2</v>
          </cell>
          <cell r="U88">
            <v>5.7338085128247167E-2</v>
          </cell>
          <cell r="V88">
            <v>5.6818374501190191E-2</v>
          </cell>
          <cell r="W88">
            <v>5.2930710674013982E-2</v>
          </cell>
          <cell r="X88">
            <v>5.6624653503627269E-2</v>
          </cell>
          <cell r="Y88">
            <v>6.3482382729070044E-2</v>
          </cell>
          <cell r="Z88">
            <v>6.0036607478020199E-2</v>
          </cell>
          <cell r="AA88">
            <v>6.0397034818770533E-2</v>
          </cell>
          <cell r="AB88">
            <v>6.2543133354833649E-2</v>
          </cell>
          <cell r="AC88">
            <v>6.070634125455035E-2</v>
          </cell>
          <cell r="AD88">
            <v>6.7824797495452241E-2</v>
          </cell>
          <cell r="AE88">
            <v>7.1831693868032245E-2</v>
          </cell>
          <cell r="AF88">
            <v>6.2432333497202633E-2</v>
          </cell>
          <cell r="AG88">
            <v>6.3571762390625827E-2</v>
          </cell>
          <cell r="AH88">
            <v>5.9104365957085833E-2</v>
          </cell>
          <cell r="AI88">
            <v>6.0111351766155841E-2</v>
          </cell>
          <cell r="AJ88">
            <v>6.0767772711587592E-2</v>
          </cell>
          <cell r="AK88">
            <v>6.6168995866625488E-2</v>
          </cell>
          <cell r="AL88">
            <v>6.4268406485207846E-2</v>
          </cell>
          <cell r="AM88">
            <v>1.6482686474241247E-2</v>
          </cell>
          <cell r="AN88">
            <v>4.2756226533546604E-2</v>
          </cell>
          <cell r="AO88">
            <v>5.3941909703688333E-2</v>
          </cell>
          <cell r="AP88">
            <v>5.3546478623005517E-2</v>
          </cell>
          <cell r="AQ88">
            <v>5.7305561245951306E-2</v>
          </cell>
          <cell r="AR88">
            <v>5.5413823955564025E-2</v>
          </cell>
          <cell r="AS88">
            <v>5.6741971414259643E-2</v>
          </cell>
          <cell r="AT88">
            <v>5.9163380364756137E-2</v>
          </cell>
          <cell r="AU88">
            <v>5.772704246029009E-2</v>
          </cell>
          <cell r="AV88">
            <v>5.467880338484387E-2</v>
          </cell>
          <cell r="AW88">
            <v>5.7723802192566856E-2</v>
          </cell>
          <cell r="AX88">
            <v>6.3825003460240046E-2</v>
          </cell>
          <cell r="AY88">
            <v>6.2598784347354525E-2</v>
          </cell>
          <cell r="AZ88">
            <v>6.3038114850504326E-2</v>
          </cell>
        </row>
        <row r="89">
          <cell r="B89" t="str">
            <v>Tertiaire marchand</v>
          </cell>
          <cell r="C89">
            <v>3.1885300797204974E-2</v>
          </cell>
          <cell r="D89">
            <v>3.1433581971758717E-2</v>
          </cell>
          <cell r="E89">
            <v>3.2862404968505163E-2</v>
          </cell>
          <cell r="F89">
            <v>3.1713216427601221E-2</v>
          </cell>
          <cell r="G89">
            <v>3.0674863020993353E-2</v>
          </cell>
          <cell r="H89">
            <v>2.8865155669987087E-2</v>
          </cell>
          <cell r="I89">
            <v>2.6108209865048221E-2</v>
          </cell>
          <cell r="J89">
            <v>2.5072843770534189E-2</v>
          </cell>
          <cell r="K89">
            <v>2.8856912283818509E-2</v>
          </cell>
          <cell r="L89">
            <v>2.9984754806587442E-2</v>
          </cell>
          <cell r="M89">
            <v>3.076594964257397E-2</v>
          </cell>
          <cell r="N89">
            <v>3.1313036239334111E-2</v>
          </cell>
          <cell r="O89">
            <v>3.0174944181624277E-2</v>
          </cell>
          <cell r="P89">
            <v>3.2847119749865629E-2</v>
          </cell>
          <cell r="Q89">
            <v>3.223766087496259E-2</v>
          </cell>
          <cell r="R89">
            <v>3.2350071497486976E-2</v>
          </cell>
          <cell r="S89">
            <v>2.9995929869978684E-2</v>
          </cell>
          <cell r="T89">
            <v>3.1487405196120637E-2</v>
          </cell>
          <cell r="U89">
            <v>3.0983148150327558E-2</v>
          </cell>
          <cell r="V89">
            <v>3.3096699784878385E-2</v>
          </cell>
          <cell r="W89">
            <v>3.5077559144756784E-2</v>
          </cell>
          <cell r="X89">
            <v>3.428709182071088E-2</v>
          </cell>
          <cell r="Y89">
            <v>3.6187698747413961E-2</v>
          </cell>
          <cell r="Z89">
            <v>3.6740698255206428E-2</v>
          </cell>
          <cell r="AA89">
            <v>3.7038084396164551E-2</v>
          </cell>
          <cell r="AB89">
            <v>3.9174778515320606E-2</v>
          </cell>
          <cell r="AC89">
            <v>4.3205755466226355E-2</v>
          </cell>
          <cell r="AD89">
            <v>4.3190642951676718E-2</v>
          </cell>
          <cell r="AE89">
            <v>4.9435036956106078E-2</v>
          </cell>
          <cell r="AF89">
            <v>4.7599575389075915E-2</v>
          </cell>
          <cell r="AG89">
            <v>4.7206865397096863E-2</v>
          </cell>
          <cell r="AH89">
            <v>4.6044774396450237E-2</v>
          </cell>
          <cell r="AI89">
            <v>4.6123852280307569E-2</v>
          </cell>
          <cell r="AJ89">
            <v>4.5077194423665146E-2</v>
          </cell>
          <cell r="AK89">
            <v>4.4632925186408628E-2</v>
          </cell>
          <cell r="AL89">
            <v>4.1112779037624843E-2</v>
          </cell>
          <cell r="AM89">
            <v>2.933041238238181E-2</v>
          </cell>
          <cell r="AN89">
            <v>4.0516014732087963E-2</v>
          </cell>
          <cell r="AO89">
            <v>4.264084494248177E-2</v>
          </cell>
          <cell r="AP89">
            <v>4.4089652197506858E-2</v>
          </cell>
          <cell r="AQ89">
            <v>4.1241428784392541E-2</v>
          </cell>
          <cell r="AR89">
            <v>4.0252073599296577E-2</v>
          </cell>
          <cell r="AS89">
            <v>3.9230776855021944E-2</v>
          </cell>
          <cell r="AT89">
            <v>4.3412058731626582E-2</v>
          </cell>
          <cell r="AU89">
            <v>4.0470185032061075E-2</v>
          </cell>
          <cell r="AV89">
            <v>4.0255167449823402E-2</v>
          </cell>
          <cell r="AW89">
            <v>4.1322316315511899E-2</v>
          </cell>
          <cell r="AX89">
            <v>4.1578832505030111E-2</v>
          </cell>
          <cell r="AY89">
            <v>4.1105869934148408E-2</v>
          </cell>
          <cell r="AZ89">
            <v>4.0901610954576888E-2</v>
          </cell>
        </row>
        <row r="90">
          <cell r="B90" t="str">
            <v>Tertiaire non marchand</v>
          </cell>
          <cell r="C90">
            <v>6.9026471610866402E-4</v>
          </cell>
          <cell r="D90">
            <v>9.244918402107991E-4</v>
          </cell>
          <cell r="E90">
            <v>1.2564735823197286E-3</v>
          </cell>
          <cell r="F90">
            <v>9.5943521426700205E-4</v>
          </cell>
          <cell r="G90">
            <v>1.1731147461292153E-3</v>
          </cell>
          <cell r="H90">
            <v>1.0274815673559188E-3</v>
          </cell>
          <cell r="I90">
            <v>7.0804810470804461E-4</v>
          </cell>
          <cell r="J90">
            <v>8.1888718586847385E-4</v>
          </cell>
          <cell r="K90">
            <v>1.2582548542872981E-3</v>
          </cell>
          <cell r="L90">
            <v>1.4564704262477986E-3</v>
          </cell>
          <cell r="M90">
            <v>1.0063695857680838E-3</v>
          </cell>
          <cell r="N90">
            <v>1.5240404769409966E-3</v>
          </cell>
          <cell r="O90">
            <v>1.0680952296839089E-3</v>
          </cell>
          <cell r="P90">
            <v>9.8621275097392582E-4</v>
          </cell>
          <cell r="Q90">
            <v>1.1736580771203168E-3</v>
          </cell>
          <cell r="R90">
            <v>8.9554874359281875E-4</v>
          </cell>
          <cell r="S90">
            <v>7.0208709027844466E-4</v>
          </cell>
          <cell r="T90">
            <v>7.9673036642758256E-4</v>
          </cell>
          <cell r="U90">
            <v>6.9738170840653358E-4</v>
          </cell>
          <cell r="V90">
            <v>9.2027319173983916E-4</v>
          </cell>
          <cell r="W90">
            <v>8.1340863229368828E-4</v>
          </cell>
          <cell r="X90">
            <v>6.2922530847648705E-4</v>
          </cell>
          <cell r="Y90">
            <v>6.882685196384421E-4</v>
          </cell>
          <cell r="Z90">
            <v>8.081513026280151E-4</v>
          </cell>
          <cell r="AA90">
            <v>1.0526167287560426E-3</v>
          </cell>
          <cell r="AB90">
            <v>1.0403169852402526E-3</v>
          </cell>
          <cell r="AC90">
            <v>9.9292591894608521E-4</v>
          </cell>
          <cell r="AD90">
            <v>1.4234870302696227E-3</v>
          </cell>
          <cell r="AE90">
            <v>1.184226998672905E-3</v>
          </cell>
          <cell r="AF90">
            <v>1.2029322628911493E-3</v>
          </cell>
          <cell r="AG90">
            <v>1.434178562030608E-3</v>
          </cell>
          <cell r="AH90">
            <v>1.1096819542601316E-3</v>
          </cell>
          <cell r="AI90">
            <v>6.1296733330209693E-4</v>
          </cell>
          <cell r="AJ90">
            <v>8.8302868602901691E-4</v>
          </cell>
          <cell r="AK90">
            <v>1.1354067768754225E-3</v>
          </cell>
          <cell r="AL90">
            <v>1.1363321016335558E-3</v>
          </cell>
          <cell r="AM90">
            <v>9.2283383313374523E-4</v>
          </cell>
          <cell r="AN90">
            <v>1.3026816260943764E-3</v>
          </cell>
          <cell r="AO90">
            <v>1.6433809034559729E-3</v>
          </cell>
          <cell r="AP90">
            <v>1.6378052934059211E-3</v>
          </cell>
          <cell r="AQ90">
            <v>2.0237252454641643E-3</v>
          </cell>
          <cell r="AR90">
            <v>1.9121261991548073E-3</v>
          </cell>
          <cell r="AS90">
            <v>2.1695489883326513E-3</v>
          </cell>
          <cell r="AT90">
            <v>2.9121728811101785E-3</v>
          </cell>
          <cell r="AU90">
            <v>2.7883194199879403E-3</v>
          </cell>
          <cell r="AV90">
            <v>2.5335233114972006E-3</v>
          </cell>
          <cell r="AW90">
            <v>2.4864987048609927E-3</v>
          </cell>
          <cell r="AX90">
            <v>2.9142147431275417E-3</v>
          </cell>
          <cell r="AY90">
            <v>3.4359119264338774E-3</v>
          </cell>
          <cell r="AZ90">
            <v>3.7027556297775646E-3</v>
          </cell>
        </row>
      </sheetData>
      <sheetData sheetId="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2.0317045222067124E-2</v>
          </cell>
          <cell r="D86">
            <v>2.4939200272639624E-2</v>
          </cell>
          <cell r="E86">
            <v>2.5780830209957972E-2</v>
          </cell>
          <cell r="F86">
            <v>2.571206283077428E-2</v>
          </cell>
          <cell r="G86">
            <v>1.0964957054646386E-2</v>
          </cell>
          <cell r="H86">
            <v>3.7727046277021427E-2</v>
          </cell>
          <cell r="I86">
            <v>2.403634637395367E-2</v>
          </cell>
          <cell r="J86">
            <v>2.8124805397102447E-2</v>
          </cell>
          <cell r="K86">
            <v>2.251933479650119E-2</v>
          </cell>
          <cell r="L86">
            <v>3.2860876705870616E-2</v>
          </cell>
          <cell r="M86">
            <v>2.2152552428792615E-2</v>
          </cell>
          <cell r="N86">
            <v>2.118221512684618E-2</v>
          </cell>
          <cell r="O86">
            <v>2.7327483594186245E-2</v>
          </cell>
          <cell r="P86">
            <v>3.5960487138042695E-2</v>
          </cell>
          <cell r="Q86">
            <v>2.7201112982452449E-2</v>
          </cell>
          <cell r="R86">
            <v>2.1781128486817958E-2</v>
          </cell>
          <cell r="S86">
            <v>3.0623520335216918E-2</v>
          </cell>
          <cell r="T86">
            <v>3.2830760345020422E-2</v>
          </cell>
          <cell r="U86">
            <v>3.1935633969530558E-2</v>
          </cell>
          <cell r="V86">
            <v>3.8487159560238571E-2</v>
          </cell>
          <cell r="W86">
            <v>3.3067977297795391E-2</v>
          </cell>
          <cell r="X86">
            <v>3.8031751790950585E-2</v>
          </cell>
          <cell r="Y86">
            <v>5.8790886173229903E-2</v>
          </cell>
          <cell r="Z86">
            <v>5.3986860119869973E-2</v>
          </cell>
          <cell r="AA86">
            <v>4.2697274245139173E-2</v>
          </cell>
          <cell r="AB86">
            <v>2.9748887391986282E-2</v>
          </cell>
          <cell r="AC86">
            <v>3.091948174015987E-2</v>
          </cell>
          <cell r="AD86">
            <v>2.1572592276698672E-2</v>
          </cell>
          <cell r="AE86">
            <v>1.9492852458510328E-2</v>
          </cell>
          <cell r="AF86">
            <v>2.6913625560404851E-2</v>
          </cell>
          <cell r="AG86">
            <v>2.1404396965800123E-2</v>
          </cell>
          <cell r="AH86">
            <v>2.089031467764569E-2</v>
          </cell>
          <cell r="AI86">
            <v>2.973590700627211E-2</v>
          </cell>
          <cell r="AJ86">
            <v>2.3532918478363102E-2</v>
          </cell>
          <cell r="AK86">
            <v>2.8538405613233734E-2</v>
          </cell>
          <cell r="AL86">
            <v>2.3705824064735724E-2</v>
          </cell>
          <cell r="AM86">
            <v>1.81316674080234E-2</v>
          </cell>
          <cell r="AN86">
            <v>1.7601092104615267E-2</v>
          </cell>
          <cell r="AO86">
            <v>2.825672050058196E-2</v>
          </cell>
          <cell r="AP86">
            <v>2.4640562906628846E-2</v>
          </cell>
          <cell r="AQ86">
            <v>2.8809210809494001E-2</v>
          </cell>
          <cell r="AR86">
            <v>2.6884379400486713E-2</v>
          </cell>
          <cell r="AS86">
            <v>2.2287336261006971E-2</v>
          </cell>
          <cell r="AT86">
            <v>1.7054161117433457E-2</v>
          </cell>
          <cell r="AU86">
            <v>2.8269516955346238E-2</v>
          </cell>
          <cell r="AV86">
            <v>2.7375634650049867E-2</v>
          </cell>
          <cell r="AW86">
            <v>2.0634773047633167E-2</v>
          </cell>
          <cell r="AX86">
            <v>2.665568232580641E-2</v>
          </cell>
          <cell r="AY86">
            <v>2.832424938724433E-2</v>
          </cell>
          <cell r="AZ86">
            <v>3.2359810948500281E-2</v>
          </cell>
          <cell r="BA86">
            <v>2.977824873336863E-2</v>
          </cell>
        </row>
        <row r="87">
          <cell r="B87" t="str">
            <v>Industrie</v>
          </cell>
          <cell r="C87">
            <v>7.4923868661228438E-2</v>
          </cell>
          <cell r="D87">
            <v>8.1723642592525694E-2</v>
          </cell>
          <cell r="E87">
            <v>8.177915296450794E-2</v>
          </cell>
          <cell r="F87">
            <v>8.1735020957426158E-2</v>
          </cell>
          <cell r="G87">
            <v>7.6427542360082215E-2</v>
          </cell>
          <cell r="H87">
            <v>6.7045006692762366E-2</v>
          </cell>
          <cell r="I87">
            <v>6.0890617905296436E-2</v>
          </cell>
          <cell r="J87">
            <v>5.0477630259791809E-2</v>
          </cell>
          <cell r="K87">
            <v>5.3534831495071489E-2</v>
          </cell>
          <cell r="L87">
            <v>6.353755912839093E-2</v>
          </cell>
          <cell r="M87">
            <v>6.6065390967820881E-2</v>
          </cell>
          <cell r="N87">
            <v>7.1154383915135178E-2</v>
          </cell>
          <cell r="O87">
            <v>6.5392958966631096E-2</v>
          </cell>
          <cell r="P87">
            <v>6.9826980570404942E-2</v>
          </cell>
          <cell r="Q87">
            <v>7.1103534216288039E-2</v>
          </cell>
          <cell r="R87">
            <v>7.0677119829029134E-2</v>
          </cell>
          <cell r="S87">
            <v>6.9803161874637545E-2</v>
          </cell>
          <cell r="T87">
            <v>6.704399493086774E-2</v>
          </cell>
          <cell r="U87">
            <v>7.7134985022680042E-2</v>
          </cell>
          <cell r="V87">
            <v>7.9023730255999292E-2</v>
          </cell>
          <cell r="W87">
            <v>8.2378737300060609E-2</v>
          </cell>
          <cell r="X87">
            <v>8.5627546676285304E-2</v>
          </cell>
          <cell r="Y87">
            <v>8.6825501928634058E-2</v>
          </cell>
          <cell r="Z87">
            <v>9.014970198478893E-2</v>
          </cell>
          <cell r="AA87">
            <v>9.1388914654323167E-2</v>
          </cell>
          <cell r="AB87">
            <v>9.4839226152221789E-2</v>
          </cell>
          <cell r="AC87">
            <v>9.5499534868290117E-2</v>
          </cell>
          <cell r="AD87">
            <v>0.10150220736563707</v>
          </cell>
          <cell r="AE87">
            <v>9.6940048632591161E-2</v>
          </cell>
          <cell r="AF87">
            <v>9.3536048594125565E-2</v>
          </cell>
          <cell r="AG87">
            <v>9.4082902537528282E-2</v>
          </cell>
          <cell r="AH87">
            <v>8.6723998569798275E-2</v>
          </cell>
          <cell r="AI87">
            <v>8.9523562337644538E-2</v>
          </cell>
          <cell r="AJ87">
            <v>8.9721763128095766E-2</v>
          </cell>
          <cell r="AK87">
            <v>8.3879828550100857E-2</v>
          </cell>
          <cell r="AL87">
            <v>8.1824119003010967E-2</v>
          </cell>
          <cell r="AM87">
            <v>5.0943753621432539E-2</v>
          </cell>
          <cell r="AN87">
            <v>5.5559934936997186E-2</v>
          </cell>
          <cell r="AO87">
            <v>7.7708884832585853E-2</v>
          </cell>
          <cell r="AP87">
            <v>8.205613934942102E-2</v>
          </cell>
          <cell r="AQ87">
            <v>8.6418758065689313E-2</v>
          </cell>
          <cell r="AR87">
            <v>8.9904936325634607E-2</v>
          </cell>
          <cell r="AS87">
            <v>0.10167253491886784</v>
          </cell>
          <cell r="AT87">
            <v>0.10614071359779811</v>
          </cell>
          <cell r="AU87">
            <v>0.10936363310577812</v>
          </cell>
          <cell r="AV87">
            <v>0.10950890927626536</v>
          </cell>
          <cell r="AW87">
            <v>0.11283085984052141</v>
          </cell>
          <cell r="AX87">
            <v>0.11330281870815934</v>
          </cell>
          <cell r="AY87">
            <v>0.11881891529653776</v>
          </cell>
          <cell r="AZ87">
            <v>0.11238250490458107</v>
          </cell>
          <cell r="BA87">
            <v>0.10550715375170665</v>
          </cell>
        </row>
        <row r="88">
          <cell r="B88" t="str">
            <v>Construction</v>
          </cell>
          <cell r="C88">
            <v>6.7003618395626643E-2</v>
          </cell>
          <cell r="D88">
            <v>6.2092615153842109E-2</v>
          </cell>
          <cell r="E88">
            <v>5.9138596677198889E-2</v>
          </cell>
          <cell r="F88">
            <v>6.5320428719824922E-2</v>
          </cell>
          <cell r="G88">
            <v>5.8270444975851848E-2</v>
          </cell>
          <cell r="H88">
            <v>5.3947811672786561E-2</v>
          </cell>
          <cell r="I88">
            <v>6.0573928556058615E-2</v>
          </cell>
          <cell r="J88">
            <v>5.5345114695436536E-2</v>
          </cell>
          <cell r="K88">
            <v>6.4327581992527388E-2</v>
          </cell>
          <cell r="L88">
            <v>6.530224901508469E-2</v>
          </cell>
          <cell r="M88">
            <v>7.2046721021124527E-2</v>
          </cell>
          <cell r="N88">
            <v>7.0833738743072472E-2</v>
          </cell>
          <cell r="O88">
            <v>7.8503584088712136E-2</v>
          </cell>
          <cell r="P88">
            <v>7.062275601762244E-2</v>
          </cell>
          <cell r="Q88">
            <v>6.0853138506476799E-2</v>
          </cell>
          <cell r="R88">
            <v>5.1785442544642638E-2</v>
          </cell>
          <cell r="S88">
            <v>4.9103234071291857E-2</v>
          </cell>
          <cell r="T88">
            <v>4.511645663729219E-2</v>
          </cell>
          <cell r="U88">
            <v>6.0777168927587118E-2</v>
          </cell>
          <cell r="V88">
            <v>6.4038088427024062E-2</v>
          </cell>
          <cell r="W88">
            <v>6.387715405003519E-2</v>
          </cell>
          <cell r="X88">
            <v>6.6750857690218199E-2</v>
          </cell>
          <cell r="Y88">
            <v>7.3567192862628444E-2</v>
          </cell>
          <cell r="Z88">
            <v>7.5080696057137533E-2</v>
          </cell>
          <cell r="AA88">
            <v>6.9901137396985613E-2</v>
          </cell>
          <cell r="AB88">
            <v>6.7236284665754376E-2</v>
          </cell>
          <cell r="AC88">
            <v>7.1101058780153575E-2</v>
          </cell>
          <cell r="AD88">
            <v>7.8454025218077372E-2</v>
          </cell>
          <cell r="AE88">
            <v>7.2427087719033764E-2</v>
          </cell>
          <cell r="AF88">
            <v>7.7246345112249495E-2</v>
          </cell>
          <cell r="AG88">
            <v>7.7693964869805079E-2</v>
          </cell>
          <cell r="AH88">
            <v>7.9367393062386993E-2</v>
          </cell>
          <cell r="AI88">
            <v>8.7616375245051073E-2</v>
          </cell>
          <cell r="AJ88">
            <v>8.5998168577656631E-2</v>
          </cell>
          <cell r="AK88">
            <v>8.9686678978585135E-2</v>
          </cell>
          <cell r="AL88">
            <v>8.5230116707818923E-2</v>
          </cell>
          <cell r="AM88">
            <v>2.2596391949054745E-2</v>
          </cell>
          <cell r="AN88">
            <v>6.0513554219127498E-2</v>
          </cell>
          <cell r="AO88">
            <v>8.4893219387536301E-2</v>
          </cell>
          <cell r="AP88">
            <v>9.0625490776757731E-2</v>
          </cell>
          <cell r="AQ88">
            <v>9.8915095931249239E-2</v>
          </cell>
          <cell r="AR88">
            <v>9.8586466839632958E-2</v>
          </cell>
          <cell r="AS88">
            <v>9.6357376546671314E-2</v>
          </cell>
          <cell r="AT88">
            <v>9.7746871153671616E-2</v>
          </cell>
          <cell r="AU88">
            <v>9.2587505286159097E-2</v>
          </cell>
          <cell r="AV88">
            <v>8.2593359227605537E-2</v>
          </cell>
          <cell r="AW88">
            <v>8.1969162740141127E-2</v>
          </cell>
          <cell r="AX88">
            <v>8.0985106682594038E-2</v>
          </cell>
          <cell r="AY88">
            <v>7.5125902105365225E-2</v>
          </cell>
          <cell r="AZ88">
            <v>7.7723471364257113E-2</v>
          </cell>
          <cell r="BA88">
            <v>7.2736587698394237E-2</v>
          </cell>
        </row>
        <row r="89">
          <cell r="B89" t="str">
            <v>Tertiaire marchand</v>
          </cell>
          <cell r="C89">
            <v>1.4069725503845075E-2</v>
          </cell>
          <cell r="D89">
            <v>1.2832367759395596E-2</v>
          </cell>
          <cell r="E89">
            <v>1.1692240112268595E-2</v>
          </cell>
          <cell r="F89">
            <v>1.1813261840035047E-2</v>
          </cell>
          <cell r="G89">
            <v>1.1186070213871574E-2</v>
          </cell>
          <cell r="H89">
            <v>1.3089005760094816E-2</v>
          </cell>
          <cell r="I89">
            <v>1.2120371217428594E-2</v>
          </cell>
          <cell r="J89">
            <v>1.4033587686179343E-2</v>
          </cell>
          <cell r="K89">
            <v>1.4324585544627171E-2</v>
          </cell>
          <cell r="L89">
            <v>1.3235328683495596E-2</v>
          </cell>
          <cell r="M89">
            <v>1.4331445768666413E-2</v>
          </cell>
          <cell r="N89">
            <v>1.4689087665390965E-2</v>
          </cell>
          <cell r="O89">
            <v>1.6507916109989466E-2</v>
          </cell>
          <cell r="P89">
            <v>1.6741613865589176E-2</v>
          </cell>
          <cell r="Q89">
            <v>1.7968113309673822E-2</v>
          </cell>
          <cell r="R89">
            <v>1.5874912886614884E-2</v>
          </cell>
          <cell r="S89">
            <v>1.6593530021060159E-2</v>
          </cell>
          <cell r="T89">
            <v>1.8373956850186775E-2</v>
          </cell>
          <cell r="U89">
            <v>1.779070344814556E-2</v>
          </cell>
          <cell r="V89">
            <v>1.7217815067246366E-2</v>
          </cell>
          <cell r="W89">
            <v>1.7184558932565149E-2</v>
          </cell>
          <cell r="X89">
            <v>1.6804372231340455E-2</v>
          </cell>
          <cell r="Y89">
            <v>1.7445989730539194E-2</v>
          </cell>
          <cell r="Z89">
            <v>2.0956162562526803E-2</v>
          </cell>
          <cell r="AA89">
            <v>2.13076091896717E-2</v>
          </cell>
          <cell r="AB89">
            <v>2.3571669533245833E-2</v>
          </cell>
          <cell r="AC89">
            <v>2.389126190459771E-2</v>
          </cell>
          <cell r="AD89">
            <v>2.3010415469215218E-2</v>
          </cell>
          <cell r="AE89">
            <v>2.4549786138874735E-2</v>
          </cell>
          <cell r="AF89">
            <v>2.3175291178158839E-2</v>
          </cell>
          <cell r="AG89">
            <v>2.5317164984963985E-2</v>
          </cell>
          <cell r="AH89">
            <v>2.5369886964301609E-2</v>
          </cell>
          <cell r="AI89">
            <v>2.3861760801484295E-2</v>
          </cell>
          <cell r="AJ89">
            <v>2.6195187572517514E-2</v>
          </cell>
          <cell r="AK89">
            <v>2.7409093232803331E-2</v>
          </cell>
          <cell r="AL89">
            <v>2.7389895930056102E-2</v>
          </cell>
          <cell r="AM89">
            <v>1.6504091939904635E-2</v>
          </cell>
          <cell r="AN89">
            <v>2.474076334564744E-2</v>
          </cell>
          <cell r="AO89">
            <v>2.7720847805764448E-2</v>
          </cell>
          <cell r="AP89">
            <v>2.8642503338414001E-2</v>
          </cell>
          <cell r="AQ89">
            <v>3.0530826021578698E-2</v>
          </cell>
          <cell r="AR89">
            <v>3.1520064205890465E-2</v>
          </cell>
          <cell r="AS89">
            <v>3.0244211476323148E-2</v>
          </cell>
          <cell r="AT89">
            <v>3.3873471170594541E-2</v>
          </cell>
          <cell r="AU89">
            <v>3.2860238012777043E-2</v>
          </cell>
          <cell r="AV89">
            <v>3.4134353574621197E-2</v>
          </cell>
          <cell r="AW89">
            <v>3.3217571761740568E-2</v>
          </cell>
          <cell r="AX89">
            <v>3.4127818622738747E-2</v>
          </cell>
          <cell r="AY89">
            <v>3.0835634864641172E-2</v>
          </cell>
          <cell r="AZ89">
            <v>3.1315722995143055E-2</v>
          </cell>
          <cell r="BA89">
            <v>3.1664245568311919E-2</v>
          </cell>
        </row>
        <row r="90">
          <cell r="B90" t="str">
            <v>Tertiaire non marchand</v>
          </cell>
          <cell r="C90">
            <v>4.1934605694903703E-4</v>
          </cell>
          <cell r="D90">
            <v>6.1870074176796185E-4</v>
          </cell>
          <cell r="E90">
            <v>5.2787902221309874E-4</v>
          </cell>
          <cell r="F90">
            <v>8.8735637318693443E-4</v>
          </cell>
          <cell r="G90">
            <v>6.6906118976096669E-4</v>
          </cell>
          <cell r="H90">
            <v>4.9612766234674751E-4</v>
          </cell>
          <cell r="I90">
            <v>5.5082990898461595E-4</v>
          </cell>
          <cell r="J90">
            <v>4.9116360770422914E-4</v>
          </cell>
          <cell r="K90">
            <v>8.1313433801761799E-4</v>
          </cell>
          <cell r="L90">
            <v>5.6199432787200961E-4</v>
          </cell>
          <cell r="M90">
            <v>4.6213283916497565E-4</v>
          </cell>
          <cell r="N90">
            <v>4.5626308735924456E-4</v>
          </cell>
          <cell r="O90">
            <v>4.1399825309357128E-4</v>
          </cell>
          <cell r="P90">
            <v>5.5771302940464977E-4</v>
          </cell>
          <cell r="Q90">
            <v>3.7057593537953603E-4</v>
          </cell>
          <cell r="R90">
            <v>3.9009319989686414E-4</v>
          </cell>
          <cell r="S90">
            <v>3.2544214284495099E-4</v>
          </cell>
          <cell r="T90">
            <v>2.6599711133018283E-4</v>
          </cell>
          <cell r="U90">
            <v>5.4589592345724927E-4</v>
          </cell>
          <cell r="V90">
            <v>3.8250897051146231E-4</v>
          </cell>
          <cell r="W90">
            <v>5.4530394313695592E-4</v>
          </cell>
          <cell r="X90">
            <v>3.9966807943080747E-4</v>
          </cell>
          <cell r="Y90">
            <v>5.7055314531456833E-4</v>
          </cell>
          <cell r="Z90">
            <v>5.7267606617987814E-4</v>
          </cell>
          <cell r="AA90">
            <v>7.0334435397496323E-4</v>
          </cell>
          <cell r="AB90">
            <v>1.0065632728463918E-3</v>
          </cell>
          <cell r="AC90">
            <v>8.591257689511086E-4</v>
          </cell>
          <cell r="AD90">
            <v>7.0553920491210512E-4</v>
          </cell>
          <cell r="AE90">
            <v>8.6223104973481368E-4</v>
          </cell>
          <cell r="AF90">
            <v>9.1654384019720784E-4</v>
          </cell>
          <cell r="AG90">
            <v>7.3448294544367599E-4</v>
          </cell>
          <cell r="AH90">
            <v>1.0750250553242884E-3</v>
          </cell>
          <cell r="AI90">
            <v>1.1283950507511684E-3</v>
          </cell>
          <cell r="AJ90">
            <v>1.507326004693985E-3</v>
          </cell>
          <cell r="AK90">
            <v>1.0047272616789907E-3</v>
          </cell>
          <cell r="AL90">
            <v>1.0177250634061696E-3</v>
          </cell>
          <cell r="AM90">
            <v>9.170011121995092E-4</v>
          </cell>
          <cell r="AN90">
            <v>1.2480001938741504E-3</v>
          </cell>
          <cell r="AO90">
            <v>1.2549399478686551E-3</v>
          </cell>
          <cell r="AP90">
            <v>1.5177391919050898E-3</v>
          </cell>
          <cell r="AQ90">
            <v>1.9215785996425832E-3</v>
          </cell>
          <cell r="AR90">
            <v>2.0115469113225239E-3</v>
          </cell>
          <cell r="AS90">
            <v>2.0950809144837253E-3</v>
          </cell>
          <cell r="AT90">
            <v>2.4603962321571768E-3</v>
          </cell>
          <cell r="AU90">
            <v>2.0742871581159329E-3</v>
          </cell>
          <cell r="AV90">
            <v>2.105533118983679E-3</v>
          </cell>
          <cell r="AW90">
            <v>1.9511490428071991E-3</v>
          </cell>
          <cell r="AX90">
            <v>1.8004035611068124E-3</v>
          </cell>
          <cell r="AY90">
            <v>2.1241576856737012E-3</v>
          </cell>
          <cell r="AZ90">
            <v>2.4144216149741731E-3</v>
          </cell>
          <cell r="BA90">
            <v>2.1472452938713403E-3</v>
          </cell>
        </row>
      </sheetData>
      <sheetData sheetId="7">
        <row r="85">
          <cell r="C85" t="str">
            <v>2011-T1</v>
          </cell>
        </row>
      </sheetData>
      <sheetData sheetId="8">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2023-T1</v>
          </cell>
          <cell r="BA85" t="str">
            <v>2023-T3</v>
          </cell>
        </row>
        <row r="86">
          <cell r="B86" t="str">
            <v>Agriculture</v>
          </cell>
          <cell r="C86">
            <v>2.9865602339791504E-3</v>
          </cell>
          <cell r="D86">
            <v>1.4925013340793159E-3</v>
          </cell>
          <cell r="E86">
            <v>5.9252972369854091E-3</v>
          </cell>
          <cell r="F86">
            <v>1.4722312244565216E-3</v>
          </cell>
          <cell r="G86">
            <v>2.9816978118299611E-3</v>
          </cell>
          <cell r="H86">
            <v>6.2794566381769628E-3</v>
          </cell>
          <cell r="I86">
            <v>1.1895216254426785E-2</v>
          </cell>
          <cell r="J86">
            <v>7.6228661727741715E-3</v>
          </cell>
          <cell r="K86">
            <v>9.9818401272625847E-3</v>
          </cell>
          <cell r="L86">
            <v>5.6828754462906143E-3</v>
          </cell>
          <cell r="M86">
            <v>1.2129237351632519E-2</v>
          </cell>
          <cell r="N86">
            <v>7.1932283859424502E-3</v>
          </cell>
          <cell r="O86">
            <v>1.4859624423752614E-3</v>
          </cell>
          <cell r="P86">
            <v>4.1561913204725721E-3</v>
          </cell>
          <cell r="Q86">
            <v>3.0157083694934534E-3</v>
          </cell>
          <cell r="R86">
            <v>3.7884207097728414E-3</v>
          </cell>
          <cell r="S86">
            <v>1.4772735586982746E-3</v>
          </cell>
          <cell r="T86">
            <v>7.3282092986486783E-3</v>
          </cell>
          <cell r="U86">
            <v>6.7731922823863868E-3</v>
          </cell>
          <cell r="V86">
            <v>1.250561028508199E-2</v>
          </cell>
          <cell r="W86">
            <v>9.5204670830594928E-3</v>
          </cell>
          <cell r="X86">
            <v>1.5352664560673612E-2</v>
          </cell>
          <cell r="Y86">
            <v>1.9407643848295571E-2</v>
          </cell>
          <cell r="Z86">
            <v>1.0912081864838346E-2</v>
          </cell>
          <cell r="AA86">
            <v>1.2252238968206854E-2</v>
          </cell>
          <cell r="AB86">
            <v>7.2991525299226818E-3</v>
          </cell>
          <cell r="AC86">
            <v>7.7405264080027706E-3</v>
          </cell>
          <cell r="AD86">
            <v>1.0017318512626426E-2</v>
          </cell>
          <cell r="AE86">
            <v>1.1683283595871726E-2</v>
          </cell>
          <cell r="AF86">
            <v>9.951715548131887E-3</v>
          </cell>
          <cell r="AG86">
            <v>7.4087588176385225E-3</v>
          </cell>
          <cell r="AH86">
            <v>7.6729971839952591E-3</v>
          </cell>
          <cell r="AI86">
            <v>7.6044093704057542E-3</v>
          </cell>
          <cell r="AJ86">
            <v>9.314081046401055E-3</v>
          </cell>
          <cell r="AK86">
            <v>1.3397509566091139E-2</v>
          </cell>
          <cell r="AL86">
            <v>1.6799005134938694E-2</v>
          </cell>
          <cell r="AM86">
            <v>1.4945047889041368E-2</v>
          </cell>
          <cell r="AN86">
            <v>2.0007711200305322E-2</v>
          </cell>
          <cell r="AO86">
            <v>2.8481585032809769E-2</v>
          </cell>
          <cell r="AP86">
            <v>2.4296991886346223E-2</v>
          </cell>
          <cell r="AQ86">
            <v>2.7284062906442471E-2</v>
          </cell>
          <cell r="AR86">
            <v>1.1576249285353772E-2</v>
          </cell>
          <cell r="AS86">
            <v>1.9771405608940602E-2</v>
          </cell>
          <cell r="AT86">
            <v>1.2686868405273085E-2</v>
          </cell>
          <cell r="AU86">
            <v>1.3867972198474895E-2</v>
          </cell>
          <cell r="AV86">
            <v>1.3492182761762915E-2</v>
          </cell>
          <cell r="AW86">
            <v>1.1744785775952655E-2</v>
          </cell>
          <cell r="AX86">
            <v>8.3884707473980899E-3</v>
          </cell>
          <cell r="AY86">
            <v>7.459161909788287E-3</v>
          </cell>
          <cell r="AZ86">
            <v>8.9463947572096733E-3</v>
          </cell>
          <cell r="BA86">
            <v>1.5829092780912254E-2</v>
          </cell>
        </row>
        <row r="87">
          <cell r="B87" t="str">
            <v>Industrie</v>
          </cell>
          <cell r="C87">
            <v>7.0904490358429745E-2</v>
          </cell>
          <cell r="D87">
            <v>6.5699214906531231E-2</v>
          </cell>
          <cell r="E87">
            <v>5.2862440894776472E-2</v>
          </cell>
          <cell r="F87">
            <v>4.997995700385683E-2</v>
          </cell>
          <cell r="G87">
            <v>5.3184652980651559E-2</v>
          </cell>
          <cell r="H87">
            <v>5.2863635120689034E-2</v>
          </cell>
          <cell r="I87">
            <v>3.8392684181774821E-2</v>
          </cell>
          <cell r="J87">
            <v>3.9720060763119819E-2</v>
          </cell>
          <cell r="K87">
            <v>3.7507649255638591E-2</v>
          </cell>
          <cell r="L87">
            <v>3.5133875394879374E-2</v>
          </cell>
          <cell r="M87">
            <v>4.4518023267795206E-2</v>
          </cell>
          <cell r="N87">
            <v>3.9347297393316986E-2</v>
          </cell>
          <cell r="O87">
            <v>4.5077614062252885E-2</v>
          </cell>
          <cell r="P87">
            <v>5.1201889630418482E-2</v>
          </cell>
          <cell r="Q87">
            <v>4.8694126320855749E-2</v>
          </cell>
          <cell r="R87">
            <v>4.5350927055986111E-2</v>
          </cell>
          <cell r="S87">
            <v>5.1199449017123352E-2</v>
          </cell>
          <cell r="T87">
            <v>5.8360749932082671E-2</v>
          </cell>
          <cell r="U87">
            <v>5.9285996789557281E-2</v>
          </cell>
          <cell r="V87">
            <v>5.9157225816759189E-2</v>
          </cell>
          <cell r="W87">
            <v>5.6248464075050617E-2</v>
          </cell>
          <cell r="X87">
            <v>6.079382292845037E-2</v>
          </cell>
          <cell r="Y87">
            <v>5.8522862800581554E-2</v>
          </cell>
          <cell r="Z87">
            <v>6.3327393557366302E-2</v>
          </cell>
          <cell r="AA87">
            <v>5.8815892447832217E-2</v>
          </cell>
          <cell r="AB87">
            <v>6.5068580886074229E-2</v>
          </cell>
          <cell r="AC87">
            <v>7.5834572675674103E-2</v>
          </cell>
          <cell r="AD87">
            <v>8.664971618765395E-2</v>
          </cell>
          <cell r="AE87">
            <v>8.9215790403309778E-2</v>
          </cell>
          <cell r="AF87">
            <v>9.3823420454855644E-2</v>
          </cell>
          <cell r="AG87">
            <v>9.3516876261319909E-2</v>
          </cell>
          <cell r="AH87">
            <v>8.2851834204222624E-2</v>
          </cell>
          <cell r="AI87">
            <v>8.2765827342706419E-2</v>
          </cell>
          <cell r="AJ87">
            <v>7.030055991954566E-2</v>
          </cell>
          <cell r="AK87">
            <v>6.7504507075230105E-2</v>
          </cell>
          <cell r="AL87">
            <v>6.0961455613342791E-2</v>
          </cell>
          <cell r="AM87">
            <v>2.8435863126791923E-2</v>
          </cell>
          <cell r="AN87">
            <v>2.9699213483246181E-2</v>
          </cell>
          <cell r="AO87">
            <v>4.1363228847518113E-2</v>
          </cell>
          <cell r="AP87">
            <v>4.0957294476836402E-2</v>
          </cell>
          <cell r="AQ87">
            <v>5.1847130040118393E-2</v>
          </cell>
          <cell r="AR87">
            <v>6.0809488956871466E-2</v>
          </cell>
          <cell r="AS87">
            <v>6.008917347397115E-2</v>
          </cell>
          <cell r="AT87">
            <v>6.3954258664037172E-2</v>
          </cell>
          <cell r="AU87">
            <v>6.6460784593994918E-2</v>
          </cell>
          <cell r="AV87">
            <v>6.6407517483636685E-2</v>
          </cell>
          <cell r="AW87">
            <v>6.7248033840313151E-2</v>
          </cell>
          <cell r="AX87">
            <v>6.7467114295880551E-2</v>
          </cell>
          <cell r="AY87">
            <v>6.6430591131184671E-2</v>
          </cell>
          <cell r="AZ87">
            <v>7.0896857787952988E-2</v>
          </cell>
          <cell r="BA87">
            <v>5.8549158336082763E-2</v>
          </cell>
        </row>
        <row r="88">
          <cell r="B88" t="str">
            <v>Construction</v>
          </cell>
          <cell r="C88">
            <v>4.1007845658668975E-2</v>
          </cell>
          <cell r="D88">
            <v>4.1473988946408503E-2</v>
          </cell>
          <cell r="E88">
            <v>3.6502855242976709E-2</v>
          </cell>
          <cell r="F88">
            <v>3.935428821293805E-2</v>
          </cell>
          <cell r="G88">
            <v>3.6857529242070197E-2</v>
          </cell>
          <cell r="H88">
            <v>3.6749543620064877E-2</v>
          </cell>
          <cell r="I88">
            <v>4.0755744988017185E-2</v>
          </cell>
          <cell r="J88">
            <v>4.0684300744220123E-2</v>
          </cell>
          <cell r="K88">
            <v>4.4411774710206652E-2</v>
          </cell>
          <cell r="L88">
            <v>4.7395239243318392E-2</v>
          </cell>
          <cell r="M88">
            <v>4.096377599758208E-2</v>
          </cell>
          <cell r="N88">
            <v>4.2675824401507863E-2</v>
          </cell>
          <cell r="O88">
            <v>4.2105655945898934E-2</v>
          </cell>
          <cell r="P88">
            <v>3.7123973646224398E-2</v>
          </cell>
          <cell r="Q88">
            <v>3.7349230378654959E-2</v>
          </cell>
          <cell r="R88">
            <v>3.8232366551416909E-2</v>
          </cell>
          <cell r="S88">
            <v>4.1405297176009992E-2</v>
          </cell>
          <cell r="T88">
            <v>3.8063746027304168E-2</v>
          </cell>
          <cell r="U88">
            <v>4.2394485032030686E-2</v>
          </cell>
          <cell r="V88">
            <v>4.4661637068780492E-2</v>
          </cell>
          <cell r="W88">
            <v>3.7465049293029351E-2</v>
          </cell>
          <cell r="X88">
            <v>4.471439788028745E-2</v>
          </cell>
          <cell r="Y88">
            <v>5.479713165220685E-2</v>
          </cell>
          <cell r="Z88">
            <v>5.3901215697345135E-2</v>
          </cell>
          <cell r="AA88">
            <v>5.3086550903983572E-2</v>
          </cell>
          <cell r="AB88">
            <v>5.0987676761469876E-2</v>
          </cell>
          <cell r="AC88">
            <v>5.5297876313578555E-2</v>
          </cell>
          <cell r="AD88">
            <v>5.7979149185785776E-2</v>
          </cell>
          <cell r="AE88">
            <v>6.3321836555201461E-2</v>
          </cell>
          <cell r="AF88">
            <v>6.9113682135023446E-2</v>
          </cell>
          <cell r="AG88">
            <v>6.2701057844241348E-2</v>
          </cell>
          <cell r="AH88">
            <v>6.4083644652935409E-2</v>
          </cell>
          <cell r="AI88">
            <v>6.2341053937394461E-2</v>
          </cell>
          <cell r="AJ88">
            <v>6.1511994615631879E-2</v>
          </cell>
          <cell r="AK88">
            <v>5.3187284659164391E-2</v>
          </cell>
          <cell r="AL88">
            <v>4.855580456789467E-2</v>
          </cell>
          <cell r="AM88">
            <v>2.0287311878975894E-2</v>
          </cell>
          <cell r="AN88">
            <v>3.5643879310011548E-2</v>
          </cell>
          <cell r="AO88">
            <v>4.2265312150354055E-2</v>
          </cell>
          <cell r="AP88">
            <v>4.9691197406225962E-2</v>
          </cell>
          <cell r="AQ88">
            <v>4.6600459936145901E-2</v>
          </cell>
          <cell r="AR88">
            <v>4.4553794815638717E-2</v>
          </cell>
          <cell r="AS88">
            <v>4.7323696689603248E-2</v>
          </cell>
          <cell r="AT88">
            <v>4.6118232043905409E-2</v>
          </cell>
          <cell r="AU88">
            <v>4.3698496198912321E-2</v>
          </cell>
          <cell r="AV88">
            <v>4.3406950584104036E-2</v>
          </cell>
          <cell r="AW88">
            <v>3.9316895626428962E-2</v>
          </cell>
          <cell r="AX88">
            <v>4.0924072110773653E-2</v>
          </cell>
          <cell r="AY88">
            <v>4.22164426027117E-2</v>
          </cell>
          <cell r="AZ88">
            <v>3.8377876074072385E-2</v>
          </cell>
          <cell r="BA88">
            <v>4.2839828224250628E-2</v>
          </cell>
        </row>
        <row r="89">
          <cell r="B89" t="str">
            <v>Tertiaire marchand</v>
          </cell>
          <cell r="C89">
            <v>5.2603199342409132E-3</v>
          </cell>
          <cell r="D89">
            <v>4.6801545381522595E-3</v>
          </cell>
          <cell r="E89">
            <v>4.624668360545074E-3</v>
          </cell>
          <cell r="F89">
            <v>4.0003898815870187E-3</v>
          </cell>
          <cell r="G89">
            <v>3.7622333452707723E-3</v>
          </cell>
          <cell r="H89">
            <v>4.2597455299134314E-3</v>
          </cell>
          <cell r="I89">
            <v>4.6645342395848889E-3</v>
          </cell>
          <cell r="J89">
            <v>3.3693607747275352E-3</v>
          </cell>
          <cell r="K89">
            <v>4.3607965375617608E-3</v>
          </cell>
          <cell r="L89">
            <v>4.2026700074456998E-3</v>
          </cell>
          <cell r="M89">
            <v>4.1112253512314515E-3</v>
          </cell>
          <cell r="N89">
            <v>5.2230485882231344E-3</v>
          </cell>
          <cell r="O89">
            <v>4.6022275579531181E-3</v>
          </cell>
          <cell r="P89">
            <v>4.2075443285968794E-3</v>
          </cell>
          <cell r="Q89">
            <v>5.0883615348173115E-3</v>
          </cell>
          <cell r="R89">
            <v>4.8738444338807E-3</v>
          </cell>
          <cell r="S89">
            <v>5.1371044797825158E-3</v>
          </cell>
          <cell r="T89">
            <v>6.5714037117358811E-3</v>
          </cell>
          <cell r="U89">
            <v>5.776638469571555E-3</v>
          </cell>
          <cell r="V89">
            <v>6.0520861837266467E-3</v>
          </cell>
          <cell r="W89">
            <v>8.3320554087829325E-3</v>
          </cell>
          <cell r="X89">
            <v>7.7340349454475014E-3</v>
          </cell>
          <cell r="Y89">
            <v>8.3150942134501624E-3</v>
          </cell>
          <cell r="Z89">
            <v>1.0646472823862866E-2</v>
          </cell>
          <cell r="AA89">
            <v>1.0506222869004338E-2</v>
          </cell>
          <cell r="AB89">
            <v>1.1041988713057014E-2</v>
          </cell>
          <cell r="AC89">
            <v>1.0433305990670449E-2</v>
          </cell>
          <cell r="AD89">
            <v>1.298782441418337E-2</v>
          </cell>
          <cell r="AE89">
            <v>1.3692193891167498E-2</v>
          </cell>
          <cell r="AF89">
            <v>1.5842655107696422E-2</v>
          </cell>
          <cell r="AG89">
            <v>1.6662726347765895E-2</v>
          </cell>
          <cell r="AH89">
            <v>1.2410991801020697E-2</v>
          </cell>
          <cell r="AI89">
            <v>1.1888351295574263E-2</v>
          </cell>
          <cell r="AJ89">
            <v>1.3213184862029452E-2</v>
          </cell>
          <cell r="AK89">
            <v>1.4489792180021754E-2</v>
          </cell>
          <cell r="AL89">
            <v>1.4744304612792398E-2</v>
          </cell>
          <cell r="AM89">
            <v>1.2303329054425176E-2</v>
          </cell>
          <cell r="AN89">
            <v>1.3492343514425501E-2</v>
          </cell>
          <cell r="AO89">
            <v>1.5194119715046297E-2</v>
          </cell>
          <cell r="AP89">
            <v>1.5021841850563718E-2</v>
          </cell>
          <cell r="AQ89">
            <v>1.4031893273156123E-2</v>
          </cell>
          <cell r="AR89">
            <v>1.4364906566892188E-2</v>
          </cell>
          <cell r="AS89">
            <v>1.4403343578839371E-2</v>
          </cell>
          <cell r="AT89">
            <v>1.522490802332296E-2</v>
          </cell>
          <cell r="AU89">
            <v>1.5437776506520996E-2</v>
          </cell>
          <cell r="AV89">
            <v>1.6058987496294651E-2</v>
          </cell>
          <cell r="AW89">
            <v>1.6413952677143701E-2</v>
          </cell>
          <cell r="AX89">
            <v>1.3990503711209521E-2</v>
          </cell>
          <cell r="AY89">
            <v>1.3596353852507211E-2</v>
          </cell>
          <cell r="AZ89">
            <v>1.2291037724824918E-2</v>
          </cell>
          <cell r="BA89">
            <v>1.1877267233388949E-2</v>
          </cell>
        </row>
        <row r="90">
          <cell r="B90" t="str">
            <v>Tertiaire non marchand</v>
          </cell>
          <cell r="C90">
            <v>1.0272073691683694E-4</v>
          </cell>
          <cell r="D90">
            <v>1.0414835966939161E-4</v>
          </cell>
          <cell r="E90">
            <v>1.8695234944460592E-4</v>
          </cell>
          <cell r="F90">
            <v>1.5065105818047665E-4</v>
          </cell>
          <cell r="G90">
            <v>1.9265533116137243E-4</v>
          </cell>
          <cell r="H90">
            <v>1.0150955507070203E-4</v>
          </cell>
          <cell r="I90">
            <v>1.7946193294427298E-4</v>
          </cell>
          <cell r="J90">
            <v>1.6188119644674153E-4</v>
          </cell>
          <cell r="K90">
            <v>2.1155750652620148E-4</v>
          </cell>
          <cell r="L90">
            <v>1.0265850580417717E-4</v>
          </cell>
          <cell r="M90">
            <v>1.4338465506695259E-4</v>
          </cell>
          <cell r="N90">
            <v>1.7909209117628725E-4</v>
          </cell>
          <cell r="O90">
            <v>2.0542253685561186E-4</v>
          </cell>
          <cell r="P90">
            <v>2.1354750472399255E-4</v>
          </cell>
          <cell r="Q90">
            <v>1.3591694743896954E-4</v>
          </cell>
          <cell r="R90">
            <v>2.2662821392232705E-4</v>
          </cell>
          <cell r="S90">
            <v>1.9248232509849259E-4</v>
          </cell>
          <cell r="T90">
            <v>2.1446459520715828E-4</v>
          </cell>
          <cell r="U90">
            <v>1.6645358516448943E-4</v>
          </cell>
          <cell r="V90">
            <v>3.3133413093458644E-4</v>
          </cell>
          <cell r="W90">
            <v>1.9275478227265714E-4</v>
          </cell>
          <cell r="X90">
            <v>8.7407600494008404E-4</v>
          </cell>
          <cell r="Y90">
            <v>4.3317713842163063E-4</v>
          </cell>
          <cell r="Z90">
            <v>5.5847590634706457E-4</v>
          </cell>
          <cell r="AA90">
            <v>3.9608993752400111E-4</v>
          </cell>
          <cell r="AB90">
            <v>3.9859086249956498E-4</v>
          </cell>
          <cell r="AC90">
            <v>2.7807992016568153E-4</v>
          </cell>
          <cell r="AD90">
            <v>5.5463113006344058E-4</v>
          </cell>
          <cell r="AE90">
            <v>4.4073692750652195E-4</v>
          </cell>
          <cell r="AF90">
            <v>6.0507870783698412E-4</v>
          </cell>
          <cell r="AG90">
            <v>3.8434706219061052E-4</v>
          </cell>
          <cell r="AH90">
            <v>4.8364138321157677E-4</v>
          </cell>
          <cell r="AI90">
            <v>7.6490533551117623E-3</v>
          </cell>
          <cell r="AJ90">
            <v>8.5012863337422875E-3</v>
          </cell>
          <cell r="AK90">
            <v>8.0658855120761229E-3</v>
          </cell>
          <cell r="AL90">
            <v>8.4856772715665441E-3</v>
          </cell>
          <cell r="AM90">
            <v>8.7606753455822146E-3</v>
          </cell>
          <cell r="AN90">
            <v>9.4901520260386018E-3</v>
          </cell>
          <cell r="AO90">
            <v>9.0969484637146037E-3</v>
          </cell>
          <cell r="AP90">
            <v>8.8438815143722146E-3</v>
          </cell>
          <cell r="AQ90">
            <v>8.9534661770206258E-3</v>
          </cell>
          <cell r="AR90">
            <v>8.2840185084909305E-3</v>
          </cell>
          <cell r="AS90">
            <v>9.5610676770041883E-3</v>
          </cell>
          <cell r="AT90">
            <v>1.1193808146635972E-2</v>
          </cell>
          <cell r="AU90">
            <v>1.0481118570292949E-2</v>
          </cell>
          <cell r="AV90">
            <v>1.0689656056179239E-2</v>
          </cell>
          <cell r="AW90">
            <v>8.1961135198384948E-3</v>
          </cell>
          <cell r="AX90">
            <v>9.6925430293659139E-3</v>
          </cell>
          <cell r="AY90">
            <v>6.394016989910583E-3</v>
          </cell>
          <cell r="AZ90">
            <v>3.3520551669893144E-3</v>
          </cell>
          <cell r="BA90">
            <v>3.4740351196362001E-3</v>
          </cell>
        </row>
      </sheetData>
      <sheetData sheetId="9">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1.0755000832367991E-2</v>
          </cell>
          <cell r="D86">
            <v>1.1679445688259594E-2</v>
          </cell>
          <cell r="E86">
            <v>1.6738567927118742E-2</v>
          </cell>
          <cell r="F86">
            <v>1.4972012732778458E-2</v>
          </cell>
          <cell r="G86">
            <v>1.3383409800649542E-2</v>
          </cell>
          <cell r="H86">
            <v>9.3863845771159776E-3</v>
          </cell>
          <cell r="I86">
            <v>1.2609914619005697E-2</v>
          </cell>
          <cell r="J86">
            <v>1.0332215813148676E-2</v>
          </cell>
          <cell r="K86">
            <v>1.0769631454041063E-2</v>
          </cell>
          <cell r="L86">
            <v>1.3722382628312551E-2</v>
          </cell>
          <cell r="M86">
            <v>1.2837849741911293E-2</v>
          </cell>
          <cell r="N86">
            <v>1.2005195834084282E-2</v>
          </cell>
          <cell r="O86">
            <v>1.4324878453638628E-2</v>
          </cell>
          <cell r="P86">
            <v>1.2899399291627421E-2</v>
          </cell>
          <cell r="Q86">
            <v>1.4643572344559701E-2</v>
          </cell>
          <cell r="R86">
            <v>1.3963810824556225E-2</v>
          </cell>
          <cell r="S86">
            <v>8.0678410886968824E-3</v>
          </cell>
          <cell r="T86">
            <v>8.9798178615075625E-3</v>
          </cell>
          <cell r="U86">
            <v>6.1171479220511419E-3</v>
          </cell>
          <cell r="V86">
            <v>9.9676729576379415E-3</v>
          </cell>
          <cell r="W86">
            <v>1.2897691464058119E-2</v>
          </cell>
          <cell r="X86">
            <v>1.3045165227188319E-2</v>
          </cell>
          <cell r="Y86">
            <v>8.9227411303433243E-3</v>
          </cell>
          <cell r="Z86">
            <v>1.4730660788031771E-2</v>
          </cell>
          <cell r="AA86">
            <v>1.3328179285602797E-2</v>
          </cell>
          <cell r="AB86">
            <v>1.5135601577952341E-2</v>
          </cell>
          <cell r="AC86">
            <v>1.8862641264008544E-2</v>
          </cell>
          <cell r="AD86">
            <v>2.3359883750245371E-2</v>
          </cell>
          <cell r="AE86">
            <v>2.214314926436825E-2</v>
          </cell>
          <cell r="AF86">
            <v>1.1338251439594977E-2</v>
          </cell>
          <cell r="AG86">
            <v>1.6239453474109388E-2</v>
          </cell>
          <cell r="AH86">
            <v>1.1668910246578235E-2</v>
          </cell>
          <cell r="AI86">
            <v>1.3497368471248434E-2</v>
          </cell>
          <cell r="AJ86">
            <v>1.3865304542269913E-2</v>
          </cell>
          <cell r="AK86">
            <v>1.4572617599765849E-2</v>
          </cell>
          <cell r="AL86">
            <v>1.5716733477186252E-2</v>
          </cell>
          <cell r="AM86">
            <v>1.5630080886493626E-2</v>
          </cell>
          <cell r="AN86">
            <v>1.7929254388909209E-2</v>
          </cell>
          <cell r="AO86">
            <v>1.9189506038298207E-2</v>
          </cell>
          <cell r="AP86">
            <v>1.748068383477059E-2</v>
          </cell>
          <cell r="AQ86">
            <v>1.9236173024070491E-2</v>
          </cell>
          <cell r="AR86">
            <v>2.284653439687789E-2</v>
          </cell>
          <cell r="AS86">
            <v>1.1943354620973321E-2</v>
          </cell>
          <cell r="AT86">
            <v>1.4612809821521633E-2</v>
          </cell>
          <cell r="AU86">
            <v>1.4486103412723866E-2</v>
          </cell>
          <cell r="AV86">
            <v>1.0243356918098794E-2</v>
          </cell>
          <cell r="AW86">
            <v>6.8441015583184323E-3</v>
          </cell>
          <cell r="AX86">
            <v>9.7103446415876503E-3</v>
          </cell>
          <cell r="AY86">
            <v>9.7281924737589575E-3</v>
          </cell>
          <cell r="AZ86">
            <v>1.1142974792648865E-2</v>
          </cell>
          <cell r="BA86">
            <v>1.1817272902905671E-2</v>
          </cell>
        </row>
        <row r="87">
          <cell r="B87" t="str">
            <v>Industrie</v>
          </cell>
          <cell r="C87">
            <v>7.9883757655971388E-2</v>
          </cell>
          <cell r="D87">
            <v>7.6335886925207291E-2</v>
          </cell>
          <cell r="E87">
            <v>7.4695650046143605E-2</v>
          </cell>
          <cell r="F87">
            <v>7.5396366394943445E-2</v>
          </cell>
          <cell r="G87">
            <v>7.2242318756900958E-2</v>
          </cell>
          <cell r="H87">
            <v>7.1363866249793573E-2</v>
          </cell>
          <cell r="I87">
            <v>6.8203976789200843E-2</v>
          </cell>
          <cell r="J87">
            <v>6.4706965987590223E-2</v>
          </cell>
          <cell r="K87">
            <v>6.7600076922737673E-2</v>
          </cell>
          <cell r="L87">
            <v>6.9651188455399068E-2</v>
          </cell>
          <cell r="M87">
            <v>7.4539926909199708E-2</v>
          </cell>
          <cell r="N87">
            <v>6.9460832187843435E-2</v>
          </cell>
          <cell r="O87">
            <v>6.9784283638560346E-2</v>
          </cell>
          <cell r="P87">
            <v>7.4631838663061958E-2</v>
          </cell>
          <cell r="Q87">
            <v>6.9862295298378868E-2</v>
          </cell>
          <cell r="R87">
            <v>7.2924325672199433E-2</v>
          </cell>
          <cell r="S87">
            <v>6.9569762222655138E-2</v>
          </cell>
          <cell r="T87">
            <v>7.4785666097508252E-2</v>
          </cell>
          <cell r="U87">
            <v>7.7464483456404748E-2</v>
          </cell>
          <cell r="V87">
            <v>7.5430590764185346E-2</v>
          </cell>
          <cell r="W87">
            <v>7.5160285343330427E-2</v>
          </cell>
          <cell r="X87">
            <v>7.5371254153397002E-2</v>
          </cell>
          <cell r="Y87">
            <v>7.966725451206981E-2</v>
          </cell>
          <cell r="Z87">
            <v>7.871703118748144E-2</v>
          </cell>
          <cell r="AA87">
            <v>8.3065444349709749E-2</v>
          </cell>
          <cell r="AB87">
            <v>8.967313183376506E-2</v>
          </cell>
          <cell r="AC87">
            <v>8.7989992905216918E-2</v>
          </cell>
          <cell r="AD87">
            <v>9.3332646577797038E-2</v>
          </cell>
          <cell r="AE87">
            <v>9.1564563788203421E-2</v>
          </cell>
          <cell r="AF87">
            <v>9.1982136798257758E-2</v>
          </cell>
          <cell r="AG87">
            <v>8.4802194794540015E-2</v>
          </cell>
          <cell r="AH87">
            <v>8.5807817184393467E-2</v>
          </cell>
          <cell r="AI87">
            <v>8.1469893794840806E-2</v>
          </cell>
          <cell r="AJ87">
            <v>7.5812911345320658E-2</v>
          </cell>
          <cell r="AK87">
            <v>8.1076217347481785E-2</v>
          </cell>
          <cell r="AL87">
            <v>7.6625420434770067E-2</v>
          </cell>
          <cell r="AM87">
            <v>4.963800839948565E-2</v>
          </cell>
          <cell r="AN87">
            <v>5.2605523864815575E-2</v>
          </cell>
          <cell r="AO87">
            <v>6.7286629368546486E-2</v>
          </cell>
          <cell r="AP87">
            <v>6.2894263809201073E-2</v>
          </cell>
          <cell r="AQ87">
            <v>7.1491259275802271E-2</v>
          </cell>
          <cell r="AR87">
            <v>7.3248631255326685E-2</v>
          </cell>
          <cell r="AS87">
            <v>7.6505189148239339E-2</v>
          </cell>
          <cell r="AT87">
            <v>7.8693303206670603E-2</v>
          </cell>
          <cell r="AU87">
            <v>7.8115403508257658E-2</v>
          </cell>
          <cell r="AV87">
            <v>7.7333545986240496E-2</v>
          </cell>
          <cell r="AW87">
            <v>7.7981015465509854E-2</v>
          </cell>
          <cell r="AX87">
            <v>7.2278888743835021E-2</v>
          </cell>
          <cell r="AY87">
            <v>7.1660835924584165E-2</v>
          </cell>
          <cell r="AZ87">
            <v>7.2164206688972235E-2</v>
          </cell>
          <cell r="BA87">
            <v>6.8544643299659716E-2</v>
          </cell>
        </row>
        <row r="88">
          <cell r="B88" t="str">
            <v>Construction</v>
          </cell>
          <cell r="C88">
            <v>6.2150169367396341E-2</v>
          </cell>
          <cell r="D88">
            <v>6.4960145941082334E-2</v>
          </cell>
          <cell r="E88">
            <v>6.9897496137894685E-2</v>
          </cell>
          <cell r="F88">
            <v>6.8558338599314705E-2</v>
          </cell>
          <cell r="G88">
            <v>6.8694864239722875E-2</v>
          </cell>
          <cell r="H88">
            <v>6.256829630947397E-2</v>
          </cell>
          <cell r="I88">
            <v>5.9826357946827391E-2</v>
          </cell>
          <cell r="J88">
            <v>5.6483713615377358E-2</v>
          </cell>
          <cell r="K88">
            <v>5.8145403816876134E-2</v>
          </cell>
          <cell r="L88">
            <v>6.092813643109015E-2</v>
          </cell>
          <cell r="M88">
            <v>5.7833309872611288E-2</v>
          </cell>
          <cell r="N88">
            <v>5.3754073956055623E-2</v>
          </cell>
          <cell r="O88">
            <v>5.9535014127849922E-2</v>
          </cell>
          <cell r="P88">
            <v>5.8891510575658355E-2</v>
          </cell>
          <cell r="Q88">
            <v>5.827536374873267E-2</v>
          </cell>
          <cell r="R88">
            <v>5.6625638637575984E-2</v>
          </cell>
          <cell r="S88">
            <v>5.0102404313292534E-2</v>
          </cell>
          <cell r="T88">
            <v>5.0228684208865303E-2</v>
          </cell>
          <cell r="U88">
            <v>5.0434266128570875E-2</v>
          </cell>
          <cell r="V88">
            <v>5.6504401998227885E-2</v>
          </cell>
          <cell r="W88">
            <v>5.4483761723495831E-2</v>
          </cell>
          <cell r="X88">
            <v>5.899541687609329E-2</v>
          </cell>
          <cell r="Y88">
            <v>6.4957279133113915E-2</v>
          </cell>
          <cell r="Z88">
            <v>6.8875210395098432E-2</v>
          </cell>
          <cell r="AA88">
            <v>7.0727890061349524E-2</v>
          </cell>
          <cell r="AB88">
            <v>6.8606505089015932E-2</v>
          </cell>
          <cell r="AC88">
            <v>7.2442161281746423E-2</v>
          </cell>
          <cell r="AD88">
            <v>7.4757318015742799E-2</v>
          </cell>
          <cell r="AE88">
            <v>7.3286566719715757E-2</v>
          </cell>
          <cell r="AF88">
            <v>7.3727592756264157E-2</v>
          </cell>
          <cell r="AG88">
            <v>7.2768273398399433E-2</v>
          </cell>
          <cell r="AH88">
            <v>7.1876544992866317E-2</v>
          </cell>
          <cell r="AI88">
            <v>7.1856727718236341E-2</v>
          </cell>
          <cell r="AJ88">
            <v>7.0929244609491668E-2</v>
          </cell>
          <cell r="AK88">
            <v>7.3835874178747721E-2</v>
          </cell>
          <cell r="AL88">
            <v>6.3635854642734413E-2</v>
          </cell>
          <cell r="AM88">
            <v>2.5382517344471747E-2</v>
          </cell>
          <cell r="AN88">
            <v>4.8167827900890497E-2</v>
          </cell>
          <cell r="AO88">
            <v>5.7591431402750304E-2</v>
          </cell>
          <cell r="AP88">
            <v>5.3953446348838557E-2</v>
          </cell>
          <cell r="AQ88">
            <v>6.4030062017636669E-2</v>
          </cell>
          <cell r="AR88">
            <v>5.6068908533489725E-2</v>
          </cell>
          <cell r="AS88">
            <v>6.0043164001940035E-2</v>
          </cell>
          <cell r="AT88">
            <v>6.1911808830990706E-2</v>
          </cell>
          <cell r="AU88">
            <v>5.9329455174314503E-2</v>
          </cell>
          <cell r="AV88">
            <v>5.671339118314582E-2</v>
          </cell>
          <cell r="AW88">
            <v>5.7964856278466363E-2</v>
          </cell>
          <cell r="AX88">
            <v>5.7485018653801449E-2</v>
          </cell>
          <cell r="AY88">
            <v>5.9000591740960673E-2</v>
          </cell>
          <cell r="AZ88">
            <v>6.1277788744018229E-2</v>
          </cell>
          <cell r="BA88">
            <v>6.2160467709527746E-2</v>
          </cell>
        </row>
        <row r="89">
          <cell r="B89" t="str">
            <v>Tertiaire marchand</v>
          </cell>
          <cell r="C89">
            <v>2.19483123649147E-2</v>
          </cell>
          <cell r="D89">
            <v>2.5545835955166383E-2</v>
          </cell>
          <cell r="E89">
            <v>2.4672820051955258E-2</v>
          </cell>
          <cell r="F89">
            <v>2.4636187761423969E-2</v>
          </cell>
          <cell r="G89">
            <v>2.5127745472809031E-2</v>
          </cell>
          <cell r="H89">
            <v>2.3818489242573203E-2</v>
          </cell>
          <cell r="I89">
            <v>2.269941674151436E-2</v>
          </cell>
          <cell r="J89">
            <v>2.2322466810155622E-2</v>
          </cell>
          <cell r="K89">
            <v>2.2128833821411134E-2</v>
          </cell>
          <cell r="L89">
            <v>2.1867608005692298E-2</v>
          </cell>
          <cell r="M89">
            <v>2.3205663616718275E-2</v>
          </cell>
          <cell r="N89">
            <v>2.5708620097585653E-2</v>
          </cell>
          <cell r="O89">
            <v>2.4250244435704966E-2</v>
          </cell>
          <cell r="P89">
            <v>2.449663108268172E-2</v>
          </cell>
          <cell r="Q89">
            <v>2.6097973427291126E-2</v>
          </cell>
          <cell r="R89">
            <v>2.6647660897257935E-2</v>
          </cell>
          <cell r="S89">
            <v>2.705222476785506E-2</v>
          </cell>
          <cell r="T89">
            <v>3.1067781207644956E-2</v>
          </cell>
          <cell r="U89">
            <v>3.3348356708722222E-2</v>
          </cell>
          <cell r="V89">
            <v>3.3493065689199873E-2</v>
          </cell>
          <cell r="W89">
            <v>3.5301052554969174E-2</v>
          </cell>
          <cell r="X89">
            <v>3.6245053685283038E-2</v>
          </cell>
          <cell r="Y89">
            <v>3.5720654348629359E-2</v>
          </cell>
          <cell r="Z89">
            <v>4.2313722784197046E-2</v>
          </cell>
          <cell r="AA89">
            <v>3.4501357806956547E-2</v>
          </cell>
          <cell r="AB89">
            <v>3.5522701322175651E-2</v>
          </cell>
          <cell r="AC89">
            <v>3.6981053434995484E-2</v>
          </cell>
          <cell r="AD89">
            <v>4.2554512349107627E-2</v>
          </cell>
          <cell r="AE89">
            <v>3.8738176359303322E-2</v>
          </cell>
          <cell r="AF89">
            <v>3.7008878642697196E-2</v>
          </cell>
          <cell r="AG89">
            <v>3.6517401665877434E-2</v>
          </cell>
          <cell r="AH89">
            <v>3.6678714214599173E-2</v>
          </cell>
          <cell r="AI89">
            <v>3.5072752731995775E-2</v>
          </cell>
          <cell r="AJ89">
            <v>3.6099163727441964E-2</v>
          </cell>
          <cell r="AK89">
            <v>3.4545215171411445E-2</v>
          </cell>
          <cell r="AL89">
            <v>3.4651740873657258E-2</v>
          </cell>
          <cell r="AM89">
            <v>2.7884063041035582E-2</v>
          </cell>
          <cell r="AN89">
            <v>3.0335214413474271E-2</v>
          </cell>
          <cell r="AO89">
            <v>3.6137590303099459E-2</v>
          </cell>
          <cell r="AP89">
            <v>3.5857205799525269E-2</v>
          </cell>
          <cell r="AQ89">
            <v>3.885078244552094E-2</v>
          </cell>
          <cell r="AR89">
            <v>3.857111433214204E-2</v>
          </cell>
          <cell r="AS89">
            <v>3.6838082478231934E-2</v>
          </cell>
          <cell r="AT89">
            <v>3.7451166537964473E-2</v>
          </cell>
          <cell r="AU89">
            <v>3.6344760030302847E-2</v>
          </cell>
          <cell r="AV89">
            <v>3.5572835547208914E-2</v>
          </cell>
          <cell r="AW89">
            <v>3.4079332329354353E-2</v>
          </cell>
          <cell r="AX89">
            <v>3.4806260467121583E-2</v>
          </cell>
          <cell r="AY89">
            <v>3.4036796770812582E-2</v>
          </cell>
          <cell r="AZ89">
            <v>3.3256747793945628E-2</v>
          </cell>
          <cell r="BA89">
            <v>3.3262174704211736E-2</v>
          </cell>
        </row>
        <row r="90">
          <cell r="B90" t="str">
            <v>Tertiaire non marchand</v>
          </cell>
          <cell r="C90">
            <v>1.2232508507439598E-3</v>
          </cell>
          <cell r="D90">
            <v>9.9214985914603134E-4</v>
          </cell>
          <cell r="E90">
            <v>1.0971429573644069E-3</v>
          </cell>
          <cell r="F90">
            <v>8.993109437792369E-4</v>
          </cell>
          <cell r="G90">
            <v>9.0984857133836171E-4</v>
          </cell>
          <cell r="H90">
            <v>1.05456231000354E-3</v>
          </cell>
          <cell r="I90">
            <v>1.0097660654539405E-3</v>
          </cell>
          <cell r="J90">
            <v>1.4040866052955326E-3</v>
          </cell>
          <cell r="K90">
            <v>7.8082966192761941E-4</v>
          </cell>
          <cell r="L90">
            <v>8.186234477661501E-4</v>
          </cell>
          <cell r="M90">
            <v>8.7058476273821329E-4</v>
          </cell>
          <cell r="N90">
            <v>8.4905938083524744E-4</v>
          </cell>
          <cell r="O90">
            <v>7.9042383603830429E-4</v>
          </cell>
          <cell r="P90">
            <v>9.8760690161196416E-4</v>
          </cell>
          <cell r="Q90">
            <v>7.859679516966883E-4</v>
          </cell>
          <cell r="R90">
            <v>9.8063336219525715E-4</v>
          </cell>
          <cell r="S90">
            <v>1.1102710799853312E-3</v>
          </cell>
          <cell r="T90">
            <v>1.2169604903001588E-3</v>
          </cell>
          <cell r="U90">
            <v>1.2846491292296813E-3</v>
          </cell>
          <cell r="V90">
            <v>1.2072590550693439E-3</v>
          </cell>
          <cell r="W90">
            <v>1.5598904661129338E-3</v>
          </cell>
          <cell r="X90">
            <v>1.0951894010215331E-3</v>
          </cell>
          <cell r="Y90">
            <v>1.1278408539011108E-3</v>
          </cell>
          <cell r="Z90">
            <v>1.2503763511635777E-3</v>
          </cell>
          <cell r="AA90">
            <v>1.4624972241077539E-3</v>
          </cell>
          <cell r="AB90">
            <v>1.2808828345821591E-3</v>
          </cell>
          <cell r="AC90">
            <v>1.3644694752639641E-3</v>
          </cell>
          <cell r="AD90">
            <v>1.5466657253882942E-3</v>
          </cell>
          <cell r="AE90">
            <v>1.3345696755491256E-3</v>
          </cell>
          <cell r="AF90">
            <v>1.3154088098134451E-3</v>
          </cell>
          <cell r="AG90">
            <v>1.3356933517166187E-3</v>
          </cell>
          <cell r="AH90">
            <v>1.5890570400238983E-3</v>
          </cell>
          <cell r="AI90">
            <v>1.2767401429101832E-3</v>
          </cell>
          <cell r="AJ90">
            <v>1.5750709331508019E-3</v>
          </cell>
          <cell r="AK90">
            <v>1.8053838195782213E-3</v>
          </cell>
          <cell r="AL90">
            <v>1.5235236049399657E-3</v>
          </cell>
          <cell r="AM90">
            <v>1.0092041635069403E-3</v>
          </cell>
          <cell r="AN90">
            <v>1.5322853383531042E-3</v>
          </cell>
          <cell r="AO90">
            <v>1.5876803870136613E-3</v>
          </cell>
          <cell r="AP90">
            <v>1.4840113827809067E-3</v>
          </cell>
          <cell r="AQ90">
            <v>7.8253566466459836E-3</v>
          </cell>
          <cell r="AR90">
            <v>7.4664582180722326E-3</v>
          </cell>
          <cell r="AS90">
            <v>7.8242147480651492E-3</v>
          </cell>
          <cell r="AT90">
            <v>8.0082830981478038E-3</v>
          </cell>
          <cell r="AU90">
            <v>6.4579365224324836E-3</v>
          </cell>
          <cell r="AV90">
            <v>6.308276889501507E-3</v>
          </cell>
          <cell r="AW90">
            <v>5.8314138963963336E-3</v>
          </cell>
          <cell r="AX90">
            <v>6.1686934656915602E-3</v>
          </cell>
          <cell r="AY90">
            <v>6.3774592371160701E-3</v>
          </cell>
          <cell r="AZ90">
            <v>6.1790467789951025E-3</v>
          </cell>
          <cell r="BA90">
            <v>6.1337894313450879E-3</v>
          </cell>
        </row>
      </sheetData>
      <sheetData sheetId="10">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1.8492365577066284E-2</v>
          </cell>
          <cell r="D86">
            <v>1.8519544092659348E-2</v>
          </cell>
          <cell r="E86">
            <v>1.5460036088276535E-2</v>
          </cell>
          <cell r="F86">
            <v>1.7625569088113479E-2</v>
          </cell>
          <cell r="G86">
            <v>2.1366157429298951E-2</v>
          </cell>
          <cell r="H86">
            <v>2.2207756266512599E-2</v>
          </cell>
          <cell r="I86">
            <v>1.883753331409067E-2</v>
          </cell>
          <cell r="J86">
            <v>1.9300222227179163E-2</v>
          </cell>
          <cell r="K86">
            <v>2.3054533453597738E-2</v>
          </cell>
          <cell r="L86">
            <v>1.6649780731931837E-2</v>
          </cell>
          <cell r="M86">
            <v>2.3481082466181042E-2</v>
          </cell>
          <cell r="N86">
            <v>1.9603258537089937E-2</v>
          </cell>
          <cell r="O86">
            <v>1.8135111912456474E-2</v>
          </cell>
          <cell r="P86">
            <v>1.532913826382136E-2</v>
          </cell>
          <cell r="Q86">
            <v>1.8508714023629386E-2</v>
          </cell>
          <cell r="R86">
            <v>2.251933478570289E-2</v>
          </cell>
          <cell r="S86">
            <v>9.5844510881328265E-3</v>
          </cell>
          <cell r="T86">
            <v>1.743637314883837E-2</v>
          </cell>
          <cell r="U86">
            <v>2.459245125058742E-2</v>
          </cell>
          <cell r="V86">
            <v>1.0576529938909932E-2</v>
          </cell>
          <cell r="W86">
            <v>8.7660576946077505E-3</v>
          </cell>
          <cell r="X86">
            <v>7.3940073969772221E-3</v>
          </cell>
          <cell r="Y86">
            <v>6.9843279048494361E-3</v>
          </cell>
          <cell r="Z86">
            <v>1.0409369402265443E-2</v>
          </cell>
          <cell r="AA86">
            <v>8.246382990727023E-3</v>
          </cell>
          <cell r="AB86">
            <v>7.6285914445013512E-3</v>
          </cell>
          <cell r="AC86">
            <v>8.5138476724201159E-3</v>
          </cell>
          <cell r="AD86">
            <v>8.5538803979764953E-3</v>
          </cell>
          <cell r="AE86">
            <v>8.4570279074707815E-3</v>
          </cell>
          <cell r="AF86">
            <v>7.4613840064970136E-3</v>
          </cell>
          <cell r="AG86">
            <v>5.2409911004890567E-3</v>
          </cell>
          <cell r="AH86">
            <v>4.7143951831331949E-3</v>
          </cell>
          <cell r="AI86">
            <v>6.1711401762861075E-3</v>
          </cell>
          <cell r="AJ86">
            <v>7.2101601222619984E-3</v>
          </cell>
          <cell r="AK86">
            <v>6.368621426298824E-3</v>
          </cell>
          <cell r="AL86">
            <v>5.9993879056205535E-3</v>
          </cell>
          <cell r="AM86">
            <v>4.7984338426112234E-3</v>
          </cell>
          <cell r="AN86">
            <v>4.7835233888860419E-3</v>
          </cell>
          <cell r="AO86">
            <v>5.6609001300510246E-3</v>
          </cell>
          <cell r="AP86">
            <v>5.8849023887727623E-3</v>
          </cell>
          <cell r="AQ86">
            <v>4.3705924795909082E-3</v>
          </cell>
          <cell r="AR86">
            <v>6.1199936297621042E-3</v>
          </cell>
          <cell r="AS86">
            <v>8.0697387822577793E-3</v>
          </cell>
          <cell r="AT86">
            <v>8.3305654820198163E-3</v>
          </cell>
          <cell r="AU86">
            <v>1.1237647495635796E-2</v>
          </cell>
          <cell r="AV86">
            <v>8.6650227022259611E-3</v>
          </cell>
          <cell r="AW86">
            <v>6.6928636222213858E-3</v>
          </cell>
          <cell r="AX86">
            <v>8.7443159626101347E-3</v>
          </cell>
          <cell r="AY86">
            <v>8.6863828486530778E-3</v>
          </cell>
          <cell r="AZ86">
            <v>8.7138832727997381E-3</v>
          </cell>
          <cell r="BA86">
            <v>1.1140389215169043E-2</v>
          </cell>
        </row>
        <row r="87">
          <cell r="B87" t="str">
            <v>Industrie</v>
          </cell>
          <cell r="C87">
            <v>7.5838828255738067E-2</v>
          </cell>
          <cell r="D87">
            <v>7.7135058907427209E-2</v>
          </cell>
          <cell r="E87">
            <v>7.0620746225630734E-2</v>
          </cell>
          <cell r="F87">
            <v>6.8322350122819064E-2</v>
          </cell>
          <cell r="G87">
            <v>6.6519561245050055E-2</v>
          </cell>
          <cell r="H87">
            <v>6.5679999429364172E-2</v>
          </cell>
          <cell r="I87">
            <v>6.4309487664513235E-2</v>
          </cell>
          <cell r="J87">
            <v>6.1747247227093134E-2</v>
          </cell>
          <cell r="K87">
            <v>6.4518182540146879E-2</v>
          </cell>
          <cell r="L87">
            <v>6.4635330952807366E-2</v>
          </cell>
          <cell r="M87">
            <v>6.6717051072257783E-2</v>
          </cell>
          <cell r="N87">
            <v>6.717487519447693E-2</v>
          </cell>
          <cell r="O87">
            <v>6.8744841329162573E-2</v>
          </cell>
          <cell r="P87">
            <v>6.6860373747707758E-2</v>
          </cell>
          <cell r="Q87">
            <v>6.5407929912997667E-2</v>
          </cell>
          <cell r="R87">
            <v>6.5985779757393989E-2</v>
          </cell>
          <cell r="S87">
            <v>6.5926148757482442E-2</v>
          </cell>
          <cell r="T87">
            <v>6.515749427150766E-2</v>
          </cell>
          <cell r="U87">
            <v>7.0615969837858394E-2</v>
          </cell>
          <cell r="V87">
            <v>6.9220604277290834E-2</v>
          </cell>
          <cell r="W87">
            <v>6.7156191300577525E-2</v>
          </cell>
          <cell r="X87">
            <v>6.9824792963297577E-2</v>
          </cell>
          <cell r="Y87">
            <v>7.3281370578299046E-2</v>
          </cell>
          <cell r="Z87">
            <v>7.6368695788171681E-2</v>
          </cell>
          <cell r="AA87">
            <v>7.8532046854922127E-2</v>
          </cell>
          <cell r="AB87">
            <v>8.143777581536342E-2</v>
          </cell>
          <cell r="AC87">
            <v>8.4491946902917697E-2</v>
          </cell>
          <cell r="AD87">
            <v>8.1643574307069949E-2</v>
          </cell>
          <cell r="AE87">
            <v>8.3494510920414294E-2</v>
          </cell>
          <cell r="AF87">
            <v>8.0226140639570592E-2</v>
          </cell>
          <cell r="AG87">
            <v>8.0413377799345112E-2</v>
          </cell>
          <cell r="AH87">
            <v>7.5872914369734756E-2</v>
          </cell>
          <cell r="AI87">
            <v>7.8961069395176067E-2</v>
          </cell>
          <cell r="AJ87">
            <v>7.645630619297146E-2</v>
          </cell>
          <cell r="AK87">
            <v>7.4604196646074025E-2</v>
          </cell>
          <cell r="AL87">
            <v>7.592343086458414E-2</v>
          </cell>
          <cell r="AM87">
            <v>5.1263475530877942E-2</v>
          </cell>
          <cell r="AN87">
            <v>5.7660691521228859E-2</v>
          </cell>
          <cell r="AO87">
            <v>7.0721047974797308E-2</v>
          </cell>
          <cell r="AP87">
            <v>7.1360063048094446E-2</v>
          </cell>
          <cell r="AQ87">
            <v>7.120145861247805E-2</v>
          </cell>
          <cell r="AR87">
            <v>6.9941051883621E-2</v>
          </cell>
          <cell r="AS87">
            <v>7.0555008610015291E-2</v>
          </cell>
          <cell r="AT87">
            <v>7.3236744515767602E-2</v>
          </cell>
          <cell r="AU87">
            <v>7.3759604268172338E-2</v>
          </cell>
          <cell r="AV87">
            <v>7.0961130608093684E-2</v>
          </cell>
          <cell r="AW87">
            <v>7.2344849070523312E-2</v>
          </cell>
          <cell r="AX87">
            <v>7.0805336709122743E-2</v>
          </cell>
          <cell r="AY87">
            <v>7.009027050101195E-2</v>
          </cell>
          <cell r="AZ87">
            <v>6.720346522140036E-2</v>
          </cell>
          <cell r="BA87">
            <v>6.4769924621688318E-2</v>
          </cell>
        </row>
        <row r="88">
          <cell r="B88" t="str">
            <v>Construction</v>
          </cell>
          <cell r="C88">
            <v>8.3844503572742063E-2</v>
          </cell>
          <cell r="D88">
            <v>7.9140498078632326E-2</v>
          </cell>
          <cell r="E88">
            <v>7.5816246557785918E-2</v>
          </cell>
          <cell r="F88">
            <v>7.8565557410145509E-2</v>
          </cell>
          <cell r="G88">
            <v>8.1346410134849778E-2</v>
          </cell>
          <cell r="H88">
            <v>7.9337885361442637E-2</v>
          </cell>
          <cell r="I88">
            <v>8.082468860646666E-2</v>
          </cell>
          <cell r="J88">
            <v>6.6245260343275603E-2</v>
          </cell>
          <cell r="K88">
            <v>8.3623976527134367E-2</v>
          </cell>
          <cell r="L88">
            <v>8.56732256887799E-2</v>
          </cell>
          <cell r="M88">
            <v>8.6880795901246075E-2</v>
          </cell>
          <cell r="N88">
            <v>7.8335231408373507E-2</v>
          </cell>
          <cell r="O88">
            <v>7.7654584977001853E-2</v>
          </cell>
          <cell r="P88">
            <v>7.128583218033839E-2</v>
          </cell>
          <cell r="Q88">
            <v>6.9835775267580114E-2</v>
          </cell>
          <cell r="R88">
            <v>6.934302933153362E-2</v>
          </cell>
          <cell r="S88">
            <v>6.767285601479256E-2</v>
          </cell>
          <cell r="T88">
            <v>6.6356428628146585E-2</v>
          </cell>
          <cell r="U88">
            <v>8.1683434202230246E-2</v>
          </cell>
          <cell r="V88">
            <v>7.9870307424184606E-2</v>
          </cell>
          <cell r="W88">
            <v>7.6146019287269509E-2</v>
          </cell>
          <cell r="X88">
            <v>8.5747033232580469E-2</v>
          </cell>
          <cell r="Y88">
            <v>8.8847935177878506E-2</v>
          </cell>
          <cell r="Z88">
            <v>9.1110566555473754E-2</v>
          </cell>
          <cell r="AA88">
            <v>9.3239841179306615E-2</v>
          </cell>
          <cell r="AB88">
            <v>9.1836840351126325E-2</v>
          </cell>
          <cell r="AC88">
            <v>9.5665176808254204E-2</v>
          </cell>
          <cell r="AD88">
            <v>0.10131188305294714</v>
          </cell>
          <cell r="AE88">
            <v>0.10066030655815922</v>
          </cell>
          <cell r="AF88">
            <v>9.5544671720057678E-2</v>
          </cell>
          <cell r="AG88">
            <v>9.796680307103596E-2</v>
          </cell>
          <cell r="AH88">
            <v>9.1009449825473487E-2</v>
          </cell>
          <cell r="AI88">
            <v>0.10071382414819208</v>
          </cell>
          <cell r="AJ88">
            <v>0.10181430379290439</v>
          </cell>
          <cell r="AK88">
            <v>0.10277552841324919</v>
          </cell>
          <cell r="AL88">
            <v>9.5518284638716811E-2</v>
          </cell>
          <cell r="AM88">
            <v>3.9583492971359165E-2</v>
          </cell>
          <cell r="AN88">
            <v>8.1287797098566039E-2</v>
          </cell>
          <cell r="AO88">
            <v>8.7468035993450252E-2</v>
          </cell>
          <cell r="AP88">
            <v>8.7868752586091878E-2</v>
          </cell>
          <cell r="AQ88">
            <v>8.7946048623282022E-2</v>
          </cell>
          <cell r="AR88">
            <v>8.4220971040154094E-2</v>
          </cell>
          <cell r="AS88">
            <v>8.401693595573026E-2</v>
          </cell>
          <cell r="AT88">
            <v>8.5758212159769129E-2</v>
          </cell>
          <cell r="AU88">
            <v>8.9305894899125951E-2</v>
          </cell>
          <cell r="AV88">
            <v>9.0058293469282832E-2</v>
          </cell>
          <cell r="AW88">
            <v>9.5317478342599404E-2</v>
          </cell>
          <cell r="AX88">
            <v>9.5842752862724159E-2</v>
          </cell>
          <cell r="AY88">
            <v>0.10064497660981743</v>
          </cell>
          <cell r="AZ88">
            <v>9.7445138880885324E-2</v>
          </cell>
          <cell r="BA88">
            <v>9.7608376859924087E-2</v>
          </cell>
        </row>
        <row r="89">
          <cell r="B89" t="str">
            <v>Tertiaire marchand</v>
          </cell>
          <cell r="C89">
            <v>2.4191518846573723E-2</v>
          </cell>
          <cell r="D89">
            <v>2.5186248033026302E-2</v>
          </cell>
          <cell r="E89">
            <v>2.4127100260956165E-2</v>
          </cell>
          <cell r="F89">
            <v>2.2698712677899559E-2</v>
          </cell>
          <cell r="G89">
            <v>2.4013614499944557E-2</v>
          </cell>
          <cell r="H89">
            <v>2.1978567025630318E-2</v>
          </cell>
          <cell r="I89">
            <v>2.1802968676574792E-2</v>
          </cell>
          <cell r="J89">
            <v>2.1649481570588398E-2</v>
          </cell>
          <cell r="K89">
            <v>2.2152992933354182E-2</v>
          </cell>
          <cell r="L89">
            <v>2.3338365069702372E-2</v>
          </cell>
          <cell r="M89">
            <v>2.3398654460705381E-2</v>
          </cell>
          <cell r="N89">
            <v>2.4013753056719371E-2</v>
          </cell>
          <cell r="O89">
            <v>2.3131625077339766E-2</v>
          </cell>
          <cell r="P89">
            <v>2.3230081628786484E-2</v>
          </cell>
          <cell r="Q89">
            <v>2.4286640352559619E-2</v>
          </cell>
          <cell r="R89">
            <v>2.5957269322708591E-2</v>
          </cell>
          <cell r="S89">
            <v>2.623079092217211E-2</v>
          </cell>
          <cell r="T89">
            <v>2.7295043802212936E-2</v>
          </cell>
          <cell r="U89">
            <v>2.7464274484519258E-2</v>
          </cell>
          <cell r="V89">
            <v>2.6531247165338057E-2</v>
          </cell>
          <cell r="W89">
            <v>2.7172570229713634E-2</v>
          </cell>
          <cell r="X89">
            <v>3.0078777090710617E-2</v>
          </cell>
          <cell r="Y89">
            <v>2.9996045717264504E-2</v>
          </cell>
          <cell r="Z89">
            <v>3.2861369508430528E-2</v>
          </cell>
          <cell r="AA89">
            <v>3.1138466722159783E-2</v>
          </cell>
          <cell r="AB89">
            <v>3.4829447043867444E-2</v>
          </cell>
          <cell r="AC89">
            <v>3.4341303992877249E-2</v>
          </cell>
          <cell r="AD89">
            <v>3.5512586332284934E-2</v>
          </cell>
          <cell r="AE89">
            <v>3.7309728303167602E-2</v>
          </cell>
          <cell r="AF89">
            <v>3.6540507857586536E-2</v>
          </cell>
          <cell r="AG89">
            <v>3.7303893324056266E-2</v>
          </cell>
          <cell r="AH89">
            <v>3.445358368124251E-2</v>
          </cell>
          <cell r="AI89">
            <v>3.742962558785122E-2</v>
          </cell>
          <cell r="AJ89">
            <v>3.884300205616982E-2</v>
          </cell>
          <cell r="AK89">
            <v>3.8449410249031396E-2</v>
          </cell>
          <cell r="AL89">
            <v>3.9169812297234173E-2</v>
          </cell>
          <cell r="AM89">
            <v>3.0232212554231294E-2</v>
          </cell>
          <cell r="AN89">
            <v>3.6007105097020556E-2</v>
          </cell>
          <cell r="AO89">
            <v>3.9720745754976354E-2</v>
          </cell>
          <cell r="AP89">
            <v>3.9869292356567443E-2</v>
          </cell>
          <cell r="AQ89">
            <v>4.05228002896066E-2</v>
          </cell>
          <cell r="AR89">
            <v>4.164442144234156E-2</v>
          </cell>
          <cell r="AS89">
            <v>3.9127981284315952E-2</v>
          </cell>
          <cell r="AT89">
            <v>3.9372876145500779E-2</v>
          </cell>
          <cell r="AU89">
            <v>3.8596869511060755E-2</v>
          </cell>
          <cell r="AV89">
            <v>3.6968449469972305E-2</v>
          </cell>
          <cell r="AW89">
            <v>3.6760872437013259E-2</v>
          </cell>
          <cell r="AX89">
            <v>3.6914140873029036E-2</v>
          </cell>
          <cell r="AY89">
            <v>3.6031438740039237E-2</v>
          </cell>
          <cell r="AZ89">
            <v>3.6374392247472943E-2</v>
          </cell>
          <cell r="BA89">
            <v>3.4442644630275403E-2</v>
          </cell>
        </row>
        <row r="90">
          <cell r="B90" t="str">
            <v>Tertiaire non marchand</v>
          </cell>
          <cell r="C90">
            <v>3.7166609898864238E-3</v>
          </cell>
          <cell r="D90">
            <v>3.7956288696203598E-3</v>
          </cell>
          <cell r="E90">
            <v>3.8539790672453291E-3</v>
          </cell>
          <cell r="F90">
            <v>4.4029458260277732E-3</v>
          </cell>
          <cell r="G90">
            <v>3.5597519063652306E-3</v>
          </cell>
          <cell r="H90">
            <v>3.6127907524678383E-3</v>
          </cell>
          <cell r="I90">
            <v>3.2016416390361299E-3</v>
          </cell>
          <cell r="J90">
            <v>2.956620903063748E-3</v>
          </cell>
          <cell r="K90">
            <v>2.9532443312998246E-3</v>
          </cell>
          <cell r="L90">
            <v>2.8475938937554948E-3</v>
          </cell>
          <cell r="M90">
            <v>2.6283605402934495E-3</v>
          </cell>
          <cell r="N90">
            <v>2.3866022233991493E-3</v>
          </cell>
          <cell r="O90">
            <v>2.9851557095881779E-3</v>
          </cell>
          <cell r="P90">
            <v>2.6019726537638574E-3</v>
          </cell>
          <cell r="Q90">
            <v>2.9247610890564199E-3</v>
          </cell>
          <cell r="R90">
            <v>3.1587812549636386E-3</v>
          </cell>
          <cell r="S90">
            <v>3.2120211785220676E-3</v>
          </cell>
          <cell r="T90">
            <v>3.4446346117223158E-3</v>
          </cell>
          <cell r="U90">
            <v>3.5460361482501394E-3</v>
          </cell>
          <cell r="V90">
            <v>3.0906175934032219E-3</v>
          </cell>
          <cell r="W90">
            <v>3.8651800707519952E-3</v>
          </cell>
          <cell r="X90">
            <v>3.5622583474658946E-3</v>
          </cell>
          <cell r="Y90">
            <v>3.4243484488672457E-3</v>
          </cell>
          <cell r="Z90">
            <v>3.3895537364774645E-3</v>
          </cell>
          <cell r="AA90">
            <v>2.1488999320585138E-3</v>
          </cell>
          <cell r="AB90">
            <v>2.0641785955119612E-3</v>
          </cell>
          <cell r="AC90">
            <v>2.0418232374114203E-3</v>
          </cell>
          <cell r="AD90">
            <v>2.0420611778748728E-3</v>
          </cell>
          <cell r="AE90">
            <v>2.0877583850334009E-3</v>
          </cell>
          <cell r="AF90">
            <v>3.1099493099256718E-3</v>
          </cell>
          <cell r="AG90">
            <v>3.1723222007513825E-3</v>
          </cell>
          <cell r="AH90">
            <v>3.26428782506933E-3</v>
          </cell>
          <cell r="AI90">
            <v>3.1835144689430083E-3</v>
          </cell>
          <cell r="AJ90">
            <v>3.1381973155340651E-3</v>
          </cell>
          <cell r="AK90">
            <v>3.3519602338913756E-3</v>
          </cell>
          <cell r="AL90">
            <v>3.5277723818395892E-3</v>
          </cell>
          <cell r="AM90">
            <v>3.0361655528875144E-3</v>
          </cell>
          <cell r="AN90">
            <v>3.2157102243992085E-3</v>
          </cell>
          <cell r="AO90">
            <v>3.8835253607119114E-3</v>
          </cell>
          <cell r="AP90">
            <v>3.6174200726238766E-3</v>
          </cell>
          <cell r="AQ90">
            <v>3.9037097510592283E-3</v>
          </cell>
          <cell r="AR90">
            <v>4.0805683805155086E-3</v>
          </cell>
          <cell r="AS90">
            <v>4.2122546436221819E-3</v>
          </cell>
          <cell r="AT90">
            <v>4.3507091681896284E-3</v>
          </cell>
          <cell r="AU90">
            <v>4.7498768818655815E-3</v>
          </cell>
          <cell r="AV90">
            <v>4.7811270998828819E-3</v>
          </cell>
          <cell r="AW90">
            <v>4.271414434981009E-3</v>
          </cell>
          <cell r="AX90">
            <v>5.0186400414255154E-3</v>
          </cell>
          <cell r="AY90">
            <v>4.1485444158130538E-3</v>
          </cell>
          <cell r="AZ90">
            <v>3.8851098783450099E-3</v>
          </cell>
          <cell r="BA90">
            <v>3.946957728338368E-3</v>
          </cell>
        </row>
      </sheetData>
      <sheetData sheetId="11">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4.0399371471184073E-3</v>
          </cell>
          <cell r="D86">
            <v>6.5035056548410474E-3</v>
          </cell>
          <cell r="E86">
            <v>1.5167658844498213E-2</v>
          </cell>
          <cell r="F86">
            <v>7.5913958693246417E-3</v>
          </cell>
          <cell r="G86">
            <v>7.1841164454043453E-3</v>
          </cell>
          <cell r="H86">
            <v>7.4843158958642674E-3</v>
          </cell>
          <cell r="I86">
            <v>7.7159887291779351E-3</v>
          </cell>
          <cell r="J86">
            <v>7.354463514937108E-3</v>
          </cell>
          <cell r="K86">
            <v>1.7131453038698074E-2</v>
          </cell>
          <cell r="L86">
            <v>2.1702358068042032E-2</v>
          </cell>
          <cell r="M86">
            <v>1.6837039754228539E-2</v>
          </cell>
          <cell r="N86">
            <v>2.5181519273950258E-2</v>
          </cell>
          <cell r="O86">
            <v>2.0970446208550524E-2</v>
          </cell>
          <cell r="P86">
            <v>1.6544058388944731E-2</v>
          </cell>
          <cell r="Q86">
            <v>6.8372599143302114E-3</v>
          </cell>
          <cell r="R86">
            <v>1.4415691505092209E-3</v>
          </cell>
          <cell r="S86">
            <v>8.8774468250235206E-3</v>
          </cell>
          <cell r="T86">
            <v>1.4109748776796471E-2</v>
          </cell>
          <cell r="U86">
            <v>1.7425940071543397E-2</v>
          </cell>
          <cell r="V86">
            <v>1.0882132513346399E-2</v>
          </cell>
          <cell r="W86">
            <v>1.7474166493445471E-2</v>
          </cell>
          <cell r="X86">
            <v>9.9727201939646629E-3</v>
          </cell>
          <cell r="Y86">
            <v>1.212063344129484E-2</v>
          </cell>
          <cell r="Z86">
            <v>1.2763904233545464E-2</v>
          </cell>
          <cell r="AA86">
            <v>8.2979206883521863E-3</v>
          </cell>
          <cell r="AB86">
            <v>9.7942770902309292E-3</v>
          </cell>
          <cell r="AC86">
            <v>1.5754635143484519E-2</v>
          </cell>
          <cell r="AD86">
            <v>9.0743603666555393E-3</v>
          </cell>
          <cell r="AE86">
            <v>1.340499445369848E-2</v>
          </cell>
          <cell r="AF86">
            <v>1.2573254435401991E-2</v>
          </cell>
          <cell r="AG86">
            <v>1.2275674316858297E-2</v>
          </cell>
          <cell r="AH86">
            <v>9.4301614687906845E-3</v>
          </cell>
          <cell r="AI86">
            <v>1.0150741993949979E-2</v>
          </cell>
          <cell r="AJ86">
            <v>7.1190271431621696E-3</v>
          </cell>
          <cell r="AK86">
            <v>1.2536488264187793E-2</v>
          </cell>
          <cell r="AL86">
            <v>1.025159653197674E-2</v>
          </cell>
          <cell r="AM86">
            <v>6.6412421868764704E-3</v>
          </cell>
          <cell r="AN86">
            <v>9.2141710052016362E-3</v>
          </cell>
          <cell r="AO86">
            <v>1.1611075672817599E-2</v>
          </cell>
          <cell r="AP86">
            <v>1.1555513166996018E-2</v>
          </cell>
          <cell r="AQ86">
            <v>1.8242161705624173E-2</v>
          </cell>
          <cell r="AR86">
            <v>1.860384927813484E-2</v>
          </cell>
          <cell r="AS86">
            <v>2.4553469873521326E-2</v>
          </cell>
          <cell r="AT86">
            <v>1.0822178643315583E-2</v>
          </cell>
          <cell r="AU86">
            <v>1.5613265817181714E-2</v>
          </cell>
          <cell r="AV86">
            <v>1.8616051429560479E-2</v>
          </cell>
          <cell r="AW86">
            <v>1.5213804726034195E-2</v>
          </cell>
          <cell r="AX86">
            <v>1.4408025239972203E-2</v>
          </cell>
          <cell r="AY86">
            <v>2.1927516291167619E-2</v>
          </cell>
          <cell r="AZ86">
            <v>1.8608155718522826E-2</v>
          </cell>
          <cell r="BA86">
            <v>2.2403914486878871E-2</v>
          </cell>
        </row>
        <row r="87">
          <cell r="B87" t="str">
            <v>Industrie</v>
          </cell>
          <cell r="C87">
            <v>9.7128147159173173E-2</v>
          </cell>
          <cell r="D87">
            <v>9.5108683796300234E-2</v>
          </cell>
          <cell r="E87">
            <v>9.0409752266005602E-2</v>
          </cell>
          <cell r="F87">
            <v>8.7801911135430719E-2</v>
          </cell>
          <cell r="G87">
            <v>8.8335736610179572E-2</v>
          </cell>
          <cell r="H87">
            <v>8.739908888876384E-2</v>
          </cell>
          <cell r="I87">
            <v>7.8228037784056986E-2</v>
          </cell>
          <cell r="J87">
            <v>7.489874247178456E-2</v>
          </cell>
          <cell r="K87">
            <v>7.5280616641694068E-2</v>
          </cell>
          <cell r="L87">
            <v>7.5908943911486171E-2</v>
          </cell>
          <cell r="M87">
            <v>7.8415183784536588E-2</v>
          </cell>
          <cell r="N87">
            <v>7.5407380441947516E-2</v>
          </cell>
          <cell r="O87">
            <v>8.0360704623910817E-2</v>
          </cell>
          <cell r="P87">
            <v>7.9956352251391333E-2</v>
          </cell>
          <cell r="Q87">
            <v>7.6240713223515527E-2</v>
          </cell>
          <cell r="R87">
            <v>7.9661880956831577E-2</v>
          </cell>
          <cell r="S87">
            <v>7.7190917102085324E-2</v>
          </cell>
          <cell r="T87">
            <v>8.0577406483693853E-2</v>
          </cell>
          <cell r="U87">
            <v>8.32823188876856E-2</v>
          </cell>
          <cell r="V87">
            <v>8.2297470977394649E-2</v>
          </cell>
          <cell r="W87">
            <v>8.6412417159916599E-2</v>
          </cell>
          <cell r="X87">
            <v>8.5559252771162275E-2</v>
          </cell>
          <cell r="Y87">
            <v>9.2148597502476046E-2</v>
          </cell>
          <cell r="Z87">
            <v>9.0207310364489438E-2</v>
          </cell>
          <cell r="AA87">
            <v>8.8429598592807745E-2</v>
          </cell>
          <cell r="AB87">
            <v>9.6350776381140063E-2</v>
          </cell>
          <cell r="AC87">
            <v>9.7714054875133502E-2</v>
          </cell>
          <cell r="AD87">
            <v>9.9694902353598291E-2</v>
          </cell>
          <cell r="AE87">
            <v>0.1018958581663708</v>
          </cell>
          <cell r="AF87">
            <v>0.10078402961183382</v>
          </cell>
          <cell r="AG87">
            <v>9.6659962936960192E-2</v>
          </cell>
          <cell r="AH87">
            <v>9.4014207486743745E-2</v>
          </cell>
          <cell r="AI87">
            <v>9.3945520365710175E-2</v>
          </cell>
          <cell r="AJ87">
            <v>8.8528161328874824E-2</v>
          </cell>
          <cell r="AK87">
            <v>8.5378004165446456E-2</v>
          </cell>
          <cell r="AL87">
            <v>8.4608011396378774E-2</v>
          </cell>
          <cell r="AM87">
            <v>5.0835577305112796E-2</v>
          </cell>
          <cell r="AN87">
            <v>6.1245014317031603E-2</v>
          </cell>
          <cell r="AO87">
            <v>7.6507978590773143E-2</v>
          </cell>
          <cell r="AP87">
            <v>8.1795608530933664E-2</v>
          </cell>
          <cell r="AQ87">
            <v>8.6077245190347221E-2</v>
          </cell>
          <cell r="AR87">
            <v>9.0132304825059795E-2</v>
          </cell>
          <cell r="AS87">
            <v>9.2988834229173839E-2</v>
          </cell>
          <cell r="AT87">
            <v>9.4776722098200109E-2</v>
          </cell>
          <cell r="AU87">
            <v>8.930785803330539E-2</v>
          </cell>
          <cell r="AV87">
            <v>8.7780493301191739E-2</v>
          </cell>
          <cell r="AW87">
            <v>8.5488365969738481E-2</v>
          </cell>
          <cell r="AX87">
            <v>8.1739532541840743E-2</v>
          </cell>
          <cell r="AY87">
            <v>8.0675923160317867E-2</v>
          </cell>
          <cell r="AZ87">
            <v>7.7866505889137544E-2</v>
          </cell>
          <cell r="BA87">
            <v>7.5184586732061118E-2</v>
          </cell>
        </row>
        <row r="88">
          <cell r="B88" t="str">
            <v>Construction</v>
          </cell>
          <cell r="C88">
            <v>8.5992790560257326E-2</v>
          </cell>
          <cell r="D88">
            <v>8.1210306361193751E-2</v>
          </cell>
          <cell r="E88">
            <v>7.8806697353134392E-2</v>
          </cell>
          <cell r="F88">
            <v>8.2821828894569724E-2</v>
          </cell>
          <cell r="G88">
            <v>7.5190809743790887E-2</v>
          </cell>
          <cell r="H88">
            <v>7.6851162312892449E-2</v>
          </cell>
          <cell r="I88">
            <v>7.2584736373885725E-2</v>
          </cell>
          <cell r="J88">
            <v>7.2012253941003135E-2</v>
          </cell>
          <cell r="K88">
            <v>7.1657988758081131E-2</v>
          </cell>
          <cell r="L88">
            <v>7.1297399506367751E-2</v>
          </cell>
          <cell r="M88">
            <v>6.8982707094290163E-2</v>
          </cell>
          <cell r="N88">
            <v>5.7244808291185008E-2</v>
          </cell>
          <cell r="O88">
            <v>7.694321352980342E-2</v>
          </cell>
          <cell r="P88">
            <v>7.0127655179892723E-2</v>
          </cell>
          <cell r="Q88">
            <v>6.7275338921664374E-2</v>
          </cell>
          <cell r="R88">
            <v>6.947082758604671E-2</v>
          </cell>
          <cell r="S88">
            <v>6.2819365515217371E-2</v>
          </cell>
          <cell r="T88">
            <v>6.8611100510721681E-2</v>
          </cell>
          <cell r="U88">
            <v>7.5026622423431985E-2</v>
          </cell>
          <cell r="V88">
            <v>7.0627135333105134E-2</v>
          </cell>
          <cell r="W88">
            <v>6.9804486527135709E-2</v>
          </cell>
          <cell r="X88">
            <v>7.2929140935581824E-2</v>
          </cell>
          <cell r="Y88">
            <v>8.7156571608862435E-2</v>
          </cell>
          <cell r="Z88">
            <v>8.6727539692866132E-2</v>
          </cell>
          <cell r="AA88">
            <v>7.6534569291705809E-2</v>
          </cell>
          <cell r="AB88">
            <v>8.4476995062022928E-2</v>
          </cell>
          <cell r="AC88">
            <v>8.5106569574815022E-2</v>
          </cell>
          <cell r="AD88">
            <v>8.5919267917418607E-2</v>
          </cell>
          <cell r="AE88">
            <v>8.4943896399923002E-2</v>
          </cell>
          <cell r="AF88">
            <v>8.6660598924907642E-2</v>
          </cell>
          <cell r="AG88">
            <v>8.6566703442963758E-2</v>
          </cell>
          <cell r="AH88">
            <v>8.4323672428174845E-2</v>
          </cell>
          <cell r="AI88">
            <v>8.5132443002807062E-2</v>
          </cell>
          <cell r="AJ88">
            <v>8.1876363084206233E-2</v>
          </cell>
          <cell r="AK88">
            <v>8.2293933635538871E-2</v>
          </cell>
          <cell r="AL88">
            <v>8.1293470075076465E-2</v>
          </cell>
          <cell r="AM88">
            <v>2.1933414858014449E-2</v>
          </cell>
          <cell r="AN88">
            <v>6.06701133237934E-2</v>
          </cell>
          <cell r="AO88">
            <v>7.1511512514648393E-2</v>
          </cell>
          <cell r="AP88">
            <v>7.1666275898105522E-2</v>
          </cell>
          <cell r="AQ88">
            <v>7.1744487245870112E-2</v>
          </cell>
          <cell r="AR88">
            <v>7.0165071559150513E-2</v>
          </cell>
          <cell r="AS88">
            <v>6.5812060682229806E-2</v>
          </cell>
          <cell r="AT88">
            <v>6.9772181485050766E-2</v>
          </cell>
          <cell r="AU88">
            <v>6.9340493453797489E-2</v>
          </cell>
          <cell r="AV88">
            <v>6.3194261675404526E-2</v>
          </cell>
          <cell r="AW88">
            <v>6.8550768039306959E-2</v>
          </cell>
          <cell r="AX88">
            <v>6.4603143099254967E-2</v>
          </cell>
          <cell r="AY88">
            <v>6.7216677681573744E-2</v>
          </cell>
          <cell r="AZ88">
            <v>6.754470144371913E-2</v>
          </cell>
          <cell r="BA88">
            <v>6.4794768841137315E-2</v>
          </cell>
        </row>
        <row r="89">
          <cell r="B89" t="str">
            <v>Tertiaire marchand</v>
          </cell>
          <cell r="C89">
            <v>2.2700503533380805E-2</v>
          </cell>
          <cell r="D89">
            <v>1.9934200361567036E-2</v>
          </cell>
          <cell r="E89">
            <v>2.1861896963094478E-2</v>
          </cell>
          <cell r="F89">
            <v>2.1087846840782885E-2</v>
          </cell>
          <cell r="G89">
            <v>2.1605167504546701E-2</v>
          </cell>
          <cell r="H89">
            <v>1.8964591626574101E-2</v>
          </cell>
          <cell r="I89">
            <v>1.9408219513614312E-2</v>
          </cell>
          <cell r="J89">
            <v>1.9815902255871595E-2</v>
          </cell>
          <cell r="K89">
            <v>1.973353606369117E-2</v>
          </cell>
          <cell r="L89">
            <v>2.0307511254699987E-2</v>
          </cell>
          <cell r="M89">
            <v>2.1085035236525541E-2</v>
          </cell>
          <cell r="N89">
            <v>2.0916317914314111E-2</v>
          </cell>
          <cell r="O89">
            <v>2.0775524543226707E-2</v>
          </cell>
          <cell r="P89">
            <v>2.0891717532971962E-2</v>
          </cell>
          <cell r="Q89">
            <v>1.9627678205754038E-2</v>
          </cell>
          <cell r="R89">
            <v>2.0137863209815417E-2</v>
          </cell>
          <cell r="S89">
            <v>2.1232378175505388E-2</v>
          </cell>
          <cell r="T89">
            <v>2.2750301165761617E-2</v>
          </cell>
          <cell r="U89">
            <v>2.3015223250076152E-2</v>
          </cell>
          <cell r="V89">
            <v>2.3041579856364493E-2</v>
          </cell>
          <cell r="W89">
            <v>2.3099532486073483E-2</v>
          </cell>
          <cell r="X89">
            <v>2.3619363708719074E-2</v>
          </cell>
          <cell r="Y89">
            <v>2.4392300310678121E-2</v>
          </cell>
          <cell r="Z89">
            <v>2.3992618803831717E-2</v>
          </cell>
          <cell r="AA89">
            <v>2.4916798348742723E-2</v>
          </cell>
          <cell r="AB89">
            <v>2.7033888351485839E-2</v>
          </cell>
          <cell r="AC89">
            <v>2.7254769386193659E-2</v>
          </cell>
          <cell r="AD89">
            <v>2.7468023984291118E-2</v>
          </cell>
          <cell r="AE89">
            <v>2.7277690772522626E-2</v>
          </cell>
          <cell r="AF89">
            <v>2.7589046290396008E-2</v>
          </cell>
          <cell r="AG89">
            <v>2.6609341821382564E-2</v>
          </cell>
          <cell r="AH89">
            <v>2.5909107641985729E-2</v>
          </cell>
          <cell r="AI89">
            <v>2.7070591717317617E-2</v>
          </cell>
          <cell r="AJ89">
            <v>2.6890629466008134E-2</v>
          </cell>
          <cell r="AK89">
            <v>2.729490984752133E-2</v>
          </cell>
          <cell r="AL89">
            <v>2.7327355076873141E-2</v>
          </cell>
          <cell r="AM89">
            <v>1.9076296320859106E-2</v>
          </cell>
          <cell r="AN89">
            <v>2.429138349010676E-2</v>
          </cell>
          <cell r="AO89">
            <v>2.5940519514769944E-2</v>
          </cell>
          <cell r="AP89">
            <v>2.7309143822901904E-2</v>
          </cell>
          <cell r="AQ89">
            <v>2.8436764101089217E-2</v>
          </cell>
          <cell r="AR89">
            <v>2.896001481183862E-2</v>
          </cell>
          <cell r="AS89">
            <v>2.9573787678159259E-2</v>
          </cell>
          <cell r="AT89">
            <v>2.9387875242622586E-2</v>
          </cell>
          <cell r="AU89">
            <v>2.8607041209420474E-2</v>
          </cell>
          <cell r="AV89">
            <v>2.7978128102677278E-2</v>
          </cell>
          <cell r="AW89">
            <v>2.8117805548283435E-2</v>
          </cell>
          <cell r="AX89">
            <v>2.7947860703608905E-2</v>
          </cell>
          <cell r="AY89">
            <v>2.5718008568373696E-2</v>
          </cell>
          <cell r="AZ89">
            <v>2.4890078123121315E-2</v>
          </cell>
          <cell r="BA89">
            <v>2.4191610895988192E-2</v>
          </cell>
        </row>
        <row r="90">
          <cell r="B90" t="str">
            <v>Tertiaire non marchand</v>
          </cell>
          <cell r="C90">
            <v>2.2884335554020849E-3</v>
          </cell>
          <cell r="D90">
            <v>2.064693840819907E-3</v>
          </cell>
          <cell r="E90">
            <v>1.9648651565847847E-3</v>
          </cell>
          <cell r="F90">
            <v>1.9337404690783469E-3</v>
          </cell>
          <cell r="G90">
            <v>2.0818150388340674E-3</v>
          </cell>
          <cell r="H90">
            <v>1.9643169824522682E-3</v>
          </cell>
          <cell r="I90">
            <v>1.888185664104811E-3</v>
          </cell>
          <cell r="J90">
            <v>1.3690541180244804E-3</v>
          </cell>
          <cell r="K90">
            <v>1.0687662653770435E-3</v>
          </cell>
          <cell r="L90">
            <v>1.2449166408924955E-3</v>
          </cell>
          <cell r="M90">
            <v>9.5766567546676554E-4</v>
          </cell>
          <cell r="N90">
            <v>1.1545505722307624E-3</v>
          </cell>
          <cell r="O90">
            <v>1.2739901036611676E-3</v>
          </cell>
          <cell r="P90">
            <v>1.3616199334637433E-3</v>
          </cell>
          <cell r="Q90">
            <v>1.6225602979650377E-3</v>
          </cell>
          <cell r="R90">
            <v>1.7936915961699249E-3</v>
          </cell>
          <cell r="S90">
            <v>1.5956285558016425E-3</v>
          </cell>
          <cell r="T90">
            <v>1.8322979107989234E-3</v>
          </cell>
          <cell r="U90">
            <v>1.7301392754943195E-3</v>
          </cell>
          <cell r="V90">
            <v>1.6802503520576984E-3</v>
          </cell>
          <cell r="W90">
            <v>1.940513223826519E-3</v>
          </cell>
          <cell r="X90">
            <v>1.5302332543892607E-3</v>
          </cell>
          <cell r="Y90">
            <v>2.1502381543869738E-3</v>
          </cell>
          <cell r="Z90">
            <v>2.3915995747035121E-3</v>
          </cell>
          <cell r="AA90">
            <v>3.8696397692931312E-3</v>
          </cell>
          <cell r="AB90">
            <v>3.4804220416932382E-3</v>
          </cell>
          <cell r="AC90">
            <v>3.1943962942220976E-3</v>
          </cell>
          <cell r="AD90">
            <v>3.2731944452766295E-3</v>
          </cell>
          <cell r="AE90">
            <v>3.3015603564122298E-3</v>
          </cell>
          <cell r="AF90">
            <v>3.0976481702169184E-3</v>
          </cell>
          <cell r="AG90">
            <v>2.877966652528036E-3</v>
          </cell>
          <cell r="AH90">
            <v>2.8805599353499299E-3</v>
          </cell>
          <cell r="AI90">
            <v>2.8973340375593529E-3</v>
          </cell>
          <cell r="AJ90">
            <v>3.067844983952189E-3</v>
          </cell>
          <cell r="AK90">
            <v>2.7142380086543115E-3</v>
          </cell>
          <cell r="AL90">
            <v>2.7348165039847851E-3</v>
          </cell>
          <cell r="AM90">
            <v>2.3657675864532293E-3</v>
          </cell>
          <cell r="AN90">
            <v>2.534355055768843E-3</v>
          </cell>
          <cell r="AO90">
            <v>2.8789404858219759E-3</v>
          </cell>
          <cell r="AP90">
            <v>3.0564050682012748E-3</v>
          </cell>
          <cell r="AQ90">
            <v>1.7708955899624816E-3</v>
          </cell>
          <cell r="AR90">
            <v>2.4650633380537989E-3</v>
          </cell>
          <cell r="AS90">
            <v>2.7718607320760969E-3</v>
          </cell>
          <cell r="AT90">
            <v>3.6875355391924455E-3</v>
          </cell>
          <cell r="AU90">
            <v>4.0630968731769305E-3</v>
          </cell>
          <cell r="AV90">
            <v>4.0128057094619531E-3</v>
          </cell>
          <cell r="AW90">
            <v>4.0262444780146314E-3</v>
          </cell>
          <cell r="AX90">
            <v>3.5452670725483796E-3</v>
          </cell>
          <cell r="AY90">
            <v>3.6173656709832538E-3</v>
          </cell>
          <cell r="AZ90">
            <v>3.3265747102985879E-3</v>
          </cell>
          <cell r="BA90">
            <v>3.4323246963188195E-3</v>
          </cell>
        </row>
      </sheetData>
      <sheetData sheetId="12">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3.6922396459825309E-3</v>
          </cell>
          <cell r="D86">
            <v>1.5955969498527311E-3</v>
          </cell>
          <cell r="E86">
            <v>0</v>
          </cell>
          <cell r="F86">
            <v>3.2534853261493588E-3</v>
          </cell>
          <cell r="G86">
            <v>0</v>
          </cell>
          <cell r="H86">
            <v>2.0423854740796842E-3</v>
          </cell>
          <cell r="I86">
            <v>0</v>
          </cell>
          <cell r="J86">
            <v>0</v>
          </cell>
          <cell r="K86">
            <v>0</v>
          </cell>
          <cell r="L86">
            <v>0</v>
          </cell>
          <cell r="M86">
            <v>1.6267755994463337E-3</v>
          </cell>
          <cell r="N86">
            <v>0</v>
          </cell>
          <cell r="O86">
            <v>4.5145271899234164E-3</v>
          </cell>
          <cell r="P86">
            <v>0</v>
          </cell>
          <cell r="Q86">
            <v>0</v>
          </cell>
          <cell r="R86">
            <v>1.4892709212173112E-3</v>
          </cell>
          <cell r="S86">
            <v>1.3822927872520641E-3</v>
          </cell>
          <cell r="T86">
            <v>1.2576618358503542E-3</v>
          </cell>
          <cell r="U86">
            <v>1.0514296667530928E-3</v>
          </cell>
          <cell r="V86">
            <v>1.6135709323448033E-3</v>
          </cell>
          <cell r="W86">
            <v>7.9031635002696412E-4</v>
          </cell>
          <cell r="X86">
            <v>4.2601046069597913E-3</v>
          </cell>
          <cell r="Y86">
            <v>1.9754319921335365E-3</v>
          </cell>
          <cell r="Z86">
            <v>3.7184321300148845E-3</v>
          </cell>
          <cell r="AA86">
            <v>2.7306772728972971E-3</v>
          </cell>
          <cell r="AB86">
            <v>2.3826844678775908E-3</v>
          </cell>
          <cell r="AC86">
            <v>1.3791842817496608E-3</v>
          </cell>
          <cell r="AD86">
            <v>1.3321167520093089E-3</v>
          </cell>
          <cell r="AE86">
            <v>2.851935773783404E-3</v>
          </cell>
          <cell r="AF86">
            <v>2.4387935612730262E-3</v>
          </cell>
          <cell r="AG86">
            <v>3.1493573396134756E-3</v>
          </cell>
          <cell r="AH86">
            <v>4.6817889596685149E-3</v>
          </cell>
          <cell r="AI86">
            <v>1.3013267674909267E-3</v>
          </cell>
          <cell r="AJ86">
            <v>3.318143363079131E-3</v>
          </cell>
          <cell r="AK86">
            <v>8.7991128106574949E-4</v>
          </cell>
          <cell r="AL86">
            <v>2.8541125647095988E-3</v>
          </cell>
          <cell r="AM86">
            <v>0</v>
          </cell>
          <cell r="AN86">
            <v>3.8305370356431583E-3</v>
          </cell>
          <cell r="AO86">
            <v>1.0472193614072009E-3</v>
          </cell>
          <cell r="AP86">
            <v>9.8835883093603737E-4</v>
          </cell>
          <cell r="AQ86">
            <v>4.6703109170955371E-3</v>
          </cell>
          <cell r="AR86">
            <v>6.3907773061093586E-3</v>
          </cell>
          <cell r="AS86">
            <v>6.0614351287421406E-3</v>
          </cell>
          <cell r="AT86">
            <v>7.8312444083257476E-3</v>
          </cell>
          <cell r="AU86">
            <v>6.6859657030328493E-3</v>
          </cell>
          <cell r="AV86">
            <v>6.940966620883943E-3</v>
          </cell>
          <cell r="AW86">
            <v>2.3662570713605152E-3</v>
          </cell>
          <cell r="AX86">
            <v>4.7245194689008955E-3</v>
          </cell>
          <cell r="AY86">
            <v>9.9816761597718937E-3</v>
          </cell>
          <cell r="AZ86">
            <v>6.316153877752066E-3</v>
          </cell>
          <cell r="BA86">
            <v>5.9927905970207128E-3</v>
          </cell>
        </row>
        <row r="87">
          <cell r="B87" t="str">
            <v>Industrie</v>
          </cell>
          <cell r="C87">
            <v>9.3422814762145284E-2</v>
          </cell>
          <cell r="D87">
            <v>8.9485836765287638E-2</v>
          </cell>
          <cell r="E87">
            <v>8.888672061094266E-2</v>
          </cell>
          <cell r="F87">
            <v>8.7668623064303577E-2</v>
          </cell>
          <cell r="G87">
            <v>8.3831559852312762E-2</v>
          </cell>
          <cell r="H87">
            <v>8.4035830051106944E-2</v>
          </cell>
          <cell r="I87">
            <v>7.064842750427322E-2</v>
          </cell>
          <cell r="J87">
            <v>6.8387227831577635E-2</v>
          </cell>
          <cell r="K87">
            <v>6.9875844363728845E-2</v>
          </cell>
          <cell r="L87">
            <v>7.0192870623629208E-2</v>
          </cell>
          <cell r="M87">
            <v>7.8139546240496946E-2</v>
          </cell>
          <cell r="N87">
            <v>8.1978110985765018E-2</v>
          </cell>
          <cell r="O87">
            <v>8.6188381137324688E-2</v>
          </cell>
          <cell r="P87">
            <v>8.9561924685122848E-2</v>
          </cell>
          <cell r="Q87">
            <v>8.671863111369367E-2</v>
          </cell>
          <cell r="R87">
            <v>8.5964003932796559E-2</v>
          </cell>
          <cell r="S87">
            <v>8.7834038406186171E-2</v>
          </cell>
          <cell r="T87">
            <v>8.9249504819772521E-2</v>
          </cell>
          <cell r="U87">
            <v>9.8721115061186873E-2</v>
          </cell>
          <cell r="V87">
            <v>9.0668679266896729E-2</v>
          </cell>
          <cell r="W87">
            <v>9.2832240495607898E-2</v>
          </cell>
          <cell r="X87">
            <v>9.7596908098030788E-2</v>
          </cell>
          <cell r="Y87">
            <v>9.332677040333745E-2</v>
          </cell>
          <cell r="Z87">
            <v>9.6034257273325971E-2</v>
          </cell>
          <cell r="AA87">
            <v>9.5445042323250309E-2</v>
          </cell>
          <cell r="AB87">
            <v>9.8218125254239202E-2</v>
          </cell>
          <cell r="AC87">
            <v>0.10375108769083773</v>
          </cell>
          <cell r="AD87">
            <v>0.10323770421528179</v>
          </cell>
          <cell r="AE87">
            <v>0.10078703784366795</v>
          </cell>
          <cell r="AF87">
            <v>9.7531498898621644E-2</v>
          </cell>
          <cell r="AG87">
            <v>9.9659875452082922E-2</v>
          </cell>
          <cell r="AH87">
            <v>9.6489468026212416E-2</v>
          </cell>
          <cell r="AI87">
            <v>0.10085769742513064</v>
          </cell>
          <cell r="AJ87">
            <v>9.4344716042316479E-2</v>
          </cell>
          <cell r="AK87">
            <v>9.6724684347971698E-2</v>
          </cell>
          <cell r="AL87">
            <v>9.3481617459514263E-2</v>
          </cell>
          <cell r="AM87">
            <v>6.7982642908609059E-2</v>
          </cell>
          <cell r="AN87">
            <v>6.9094247926765162E-2</v>
          </cell>
          <cell r="AO87">
            <v>9.2831672044031241E-2</v>
          </cell>
          <cell r="AP87">
            <v>9.6500226837415548E-2</v>
          </cell>
          <cell r="AQ87">
            <v>9.9156186432517501E-2</v>
          </cell>
          <cell r="AR87">
            <v>9.7450975202950485E-2</v>
          </cell>
          <cell r="AS87">
            <v>9.7631800069342994E-2</v>
          </cell>
          <cell r="AT87">
            <v>9.8040382559761899E-2</v>
          </cell>
          <cell r="AU87">
            <v>9.5564876979920901E-2</v>
          </cell>
          <cell r="AV87">
            <v>8.9802917971534488E-2</v>
          </cell>
          <cell r="AW87">
            <v>9.4145760310161808E-2</v>
          </cell>
          <cell r="AX87">
            <v>8.9445154073003644E-2</v>
          </cell>
          <cell r="AY87">
            <v>8.2547620734131508E-2</v>
          </cell>
          <cell r="AZ87">
            <v>8.261160824704776E-2</v>
          </cell>
          <cell r="BA87">
            <v>8.3453415331345232E-2</v>
          </cell>
        </row>
        <row r="88">
          <cell r="B88" t="str">
            <v>Construction</v>
          </cell>
          <cell r="C88">
            <v>5.3279310215122472E-2</v>
          </cell>
          <cell r="D88">
            <v>5.4096066386825833E-2</v>
          </cell>
          <cell r="E88">
            <v>6.282939951639524E-2</v>
          </cell>
          <cell r="F88">
            <v>6.5542312250990872E-2</v>
          </cell>
          <cell r="G88">
            <v>5.2537657777650376E-2</v>
          </cell>
          <cell r="H88">
            <v>4.4077057952557168E-2</v>
          </cell>
          <cell r="I88">
            <v>4.1245669940230517E-2</v>
          </cell>
          <cell r="J88">
            <v>4.487706308108471E-2</v>
          </cell>
          <cell r="K88">
            <v>5.8137444234360014E-2</v>
          </cell>
          <cell r="L88">
            <v>4.4870281450498074E-2</v>
          </cell>
          <cell r="M88">
            <v>5.1005541585054208E-2</v>
          </cell>
          <cell r="N88">
            <v>4.6857401332602112E-2</v>
          </cell>
          <cell r="O88">
            <v>5.0822307827418395E-2</v>
          </cell>
          <cell r="P88">
            <v>4.2191743723581462E-2</v>
          </cell>
          <cell r="Q88">
            <v>4.6583929875502354E-2</v>
          </cell>
          <cell r="R88">
            <v>4.0210027692160387E-2</v>
          </cell>
          <cell r="S88">
            <v>4.5459827583656458E-2</v>
          </cell>
          <cell r="T88">
            <v>5.3672597582770772E-2</v>
          </cell>
          <cell r="U88">
            <v>5.7598520841444317E-2</v>
          </cell>
          <cell r="V88">
            <v>6.0520451643042893E-2</v>
          </cell>
          <cell r="W88">
            <v>4.829207795037422E-2</v>
          </cell>
          <cell r="X88">
            <v>4.0976315747448061E-2</v>
          </cell>
          <cell r="Y88">
            <v>4.7128805724007475E-2</v>
          </cell>
          <cell r="Z88">
            <v>5.1832715878251064E-2</v>
          </cell>
          <cell r="AA88">
            <v>5.1754477898122063E-2</v>
          </cell>
          <cell r="AB88">
            <v>5.7736382061402462E-2</v>
          </cell>
          <cell r="AC88">
            <v>7.0351755943402219E-2</v>
          </cell>
          <cell r="AD88">
            <v>6.1447744449423067E-2</v>
          </cell>
          <cell r="AE88">
            <v>6.4468461273785499E-2</v>
          </cell>
          <cell r="AF88">
            <v>6.9042493843189973E-2</v>
          </cell>
          <cell r="AG88">
            <v>6.7775515932422273E-2</v>
          </cell>
          <cell r="AH88">
            <v>6.4556231126203872E-2</v>
          </cell>
          <cell r="AI88">
            <v>6.2595658895515577E-2</v>
          </cell>
          <cell r="AJ88">
            <v>5.4451308836298687E-2</v>
          </cell>
          <cell r="AK88">
            <v>6.500716798244599E-2</v>
          </cell>
          <cell r="AL88">
            <v>6.3525415292815662E-2</v>
          </cell>
          <cell r="AM88">
            <v>1.5896921859333842E-2</v>
          </cell>
          <cell r="AN88">
            <v>4.3798053704483884E-2</v>
          </cell>
          <cell r="AO88">
            <v>5.568754190911851E-2</v>
          </cell>
          <cell r="AP88">
            <v>5.7126765621204306E-2</v>
          </cell>
          <cell r="AQ88">
            <v>6.0441898508091924E-2</v>
          </cell>
          <cell r="AR88">
            <v>5.8776930190756749E-2</v>
          </cell>
          <cell r="AS88">
            <v>5.8395606419657221E-2</v>
          </cell>
          <cell r="AT88">
            <v>5.81292777995868E-2</v>
          </cell>
          <cell r="AU88">
            <v>5.7955854307521669E-2</v>
          </cell>
          <cell r="AV88">
            <v>5.3534337371035433E-2</v>
          </cell>
          <cell r="AW88">
            <v>5.8518936818516797E-2</v>
          </cell>
          <cell r="AX88">
            <v>5.4480085621768058E-2</v>
          </cell>
          <cell r="AY88">
            <v>5.6889734741230435E-2</v>
          </cell>
          <cell r="AZ88">
            <v>4.9555803631490626E-2</v>
          </cell>
          <cell r="BA88">
            <v>4.7667235399576596E-2</v>
          </cell>
        </row>
        <row r="89">
          <cell r="B89" t="str">
            <v>Tertiaire marchand</v>
          </cell>
          <cell r="C89">
            <v>9.4111001178410342E-3</v>
          </cell>
          <cell r="D89">
            <v>1.0416255383978508E-2</v>
          </cell>
          <cell r="E89">
            <v>9.7659630041177E-3</v>
          </cell>
          <cell r="F89">
            <v>8.077248019945981E-3</v>
          </cell>
          <cell r="G89">
            <v>5.9926379273024903E-3</v>
          </cell>
          <cell r="H89">
            <v>5.8794160511845958E-3</v>
          </cell>
          <cell r="I89">
            <v>7.0158913922813357E-3</v>
          </cell>
          <cell r="J89">
            <v>7.3624569388201239E-3</v>
          </cell>
          <cell r="K89">
            <v>7.2083439140513518E-3</v>
          </cell>
          <cell r="L89">
            <v>7.3209471638309787E-3</v>
          </cell>
          <cell r="M89">
            <v>6.9555033036857901E-3</v>
          </cell>
          <cell r="N89">
            <v>6.3478239924156382E-3</v>
          </cell>
          <cell r="O89">
            <v>6.6698077757612701E-3</v>
          </cell>
          <cell r="P89">
            <v>8.6833227043753135E-3</v>
          </cell>
          <cell r="Q89">
            <v>7.1531499204816797E-3</v>
          </cell>
          <cell r="R89">
            <v>9.9351830369301952E-3</v>
          </cell>
          <cell r="S89">
            <v>9.0407895384979169E-3</v>
          </cell>
          <cell r="T89">
            <v>1.0191124243823683E-2</v>
          </cell>
          <cell r="U89">
            <v>1.0092483365642895E-2</v>
          </cell>
          <cell r="V89">
            <v>9.1165167376286629E-3</v>
          </cell>
          <cell r="W89">
            <v>9.4934152868969505E-3</v>
          </cell>
          <cell r="X89">
            <v>1.0065512955563068E-2</v>
          </cell>
          <cell r="Y89">
            <v>1.0920065528880004E-2</v>
          </cell>
          <cell r="Z89">
            <v>1.4718416973208262E-2</v>
          </cell>
          <cell r="AA89">
            <v>1.6956580222694823E-2</v>
          </cell>
          <cell r="AB89">
            <v>1.8489821448711016E-2</v>
          </cell>
          <cell r="AC89">
            <v>1.8783066500156046E-2</v>
          </cell>
          <cell r="AD89">
            <v>1.9558898387723043E-2</v>
          </cell>
          <cell r="AE89">
            <v>1.7784533078956482E-2</v>
          </cell>
          <cell r="AF89">
            <v>1.8737910031319204E-2</v>
          </cell>
          <cell r="AG89">
            <v>1.820180610876564E-2</v>
          </cell>
          <cell r="AH89">
            <v>1.5957803314276122E-2</v>
          </cell>
          <cell r="AI89">
            <v>1.7236015199702946E-2</v>
          </cell>
          <cell r="AJ89">
            <v>1.8689548686010676E-2</v>
          </cell>
          <cell r="AK89">
            <v>1.8735199009286687E-2</v>
          </cell>
          <cell r="AL89">
            <v>2.1439303391545685E-2</v>
          </cell>
          <cell r="AM89">
            <v>1.5005331459850058E-2</v>
          </cell>
          <cell r="AN89">
            <v>2.2059559978251628E-2</v>
          </cell>
          <cell r="AO89">
            <v>2.4309455205384432E-2</v>
          </cell>
          <cell r="AP89">
            <v>2.4881115979632523E-2</v>
          </cell>
          <cell r="AQ89">
            <v>2.6484983439750399E-2</v>
          </cell>
          <cell r="AR89">
            <v>3.3631681122311165E-2</v>
          </cell>
          <cell r="AS89">
            <v>2.8532209152323858E-2</v>
          </cell>
          <cell r="AT89">
            <v>2.6696648593687592E-2</v>
          </cell>
          <cell r="AU89">
            <v>2.9102705126603633E-2</v>
          </cell>
          <cell r="AV89">
            <v>2.8964262078730884E-2</v>
          </cell>
          <cell r="AW89">
            <v>2.7315619473175099E-2</v>
          </cell>
          <cell r="AX89">
            <v>2.5975723142534969E-2</v>
          </cell>
          <cell r="AY89">
            <v>2.6279059205079974E-2</v>
          </cell>
          <cell r="AZ89">
            <v>2.7396168242147131E-2</v>
          </cell>
          <cell r="BA89">
            <v>2.682231294378332E-2</v>
          </cell>
        </row>
        <row r="90">
          <cell r="B90" t="str">
            <v>Tertiaire non marchand</v>
          </cell>
          <cell r="C90">
            <v>7.8158721474145436E-4</v>
          </cell>
          <cell r="D90">
            <v>6.1020141270065359E-4</v>
          </cell>
          <cell r="E90">
            <v>6.9776500256827419E-4</v>
          </cell>
          <cell r="F90">
            <v>8.7563233619007295E-4</v>
          </cell>
          <cell r="G90">
            <v>1.0258959102669057E-3</v>
          </cell>
          <cell r="H90">
            <v>7.040024023066548E-4</v>
          </cell>
          <cell r="I90">
            <v>1.0736258356520468E-3</v>
          </cell>
          <cell r="J90">
            <v>1.2877869013975323E-3</v>
          </cell>
          <cell r="K90">
            <v>8.4929619404654352E-4</v>
          </cell>
          <cell r="L90">
            <v>8.3706243568264596E-4</v>
          </cell>
          <cell r="M90">
            <v>2.8250173155910301E-4</v>
          </cell>
          <cell r="N90">
            <v>3.6639450265567167E-4</v>
          </cell>
          <cell r="O90">
            <v>2.4842192704147177E-4</v>
          </cell>
          <cell r="P90">
            <v>2.924088396851778E-4</v>
          </cell>
          <cell r="Q90">
            <v>3.5819727946678325E-4</v>
          </cell>
          <cell r="R90">
            <v>3.9124604172044924E-4</v>
          </cell>
          <cell r="S90">
            <v>2.230206831893735E-4</v>
          </cell>
          <cell r="T90">
            <v>4.5378290407203611E-4</v>
          </cell>
          <cell r="U90">
            <v>7.0150547140216595E-4</v>
          </cell>
          <cell r="V90">
            <v>6.4477851742275258E-4</v>
          </cell>
          <cell r="W90">
            <v>6.0895202923499144E-4</v>
          </cell>
          <cell r="X90">
            <v>5.4333386421589319E-4</v>
          </cell>
          <cell r="Y90">
            <v>8.0991326541792657E-4</v>
          </cell>
          <cell r="Z90">
            <v>6.5692563072125662E-4</v>
          </cell>
          <cell r="AA90">
            <v>1.1766546023026792E-3</v>
          </cell>
          <cell r="AB90">
            <v>1.4950639625224097E-3</v>
          </cell>
          <cell r="AC90">
            <v>9.8003589183680274E-4</v>
          </cell>
          <cell r="AD90">
            <v>1.1309713410895413E-3</v>
          </cell>
          <cell r="AE90">
            <v>1.3232146576131545E-3</v>
          </cell>
          <cell r="AF90">
            <v>1.5762348123481414E-3</v>
          </cell>
          <cell r="AG90">
            <v>8.3958511078743088E-4</v>
          </cell>
          <cell r="AH90">
            <v>1.6312815580014194E-3</v>
          </cell>
          <cell r="AI90">
            <v>7.6461665919532146E-4</v>
          </cell>
          <cell r="AJ90">
            <v>6.5179279696378045E-4</v>
          </cell>
          <cell r="AK90">
            <v>8.798763148627996E-4</v>
          </cell>
          <cell r="AL90">
            <v>1.0623282649735134E-3</v>
          </cell>
          <cell r="AM90">
            <v>3.0959656736607571E-4</v>
          </cell>
          <cell r="AN90">
            <v>6.2589869278561626E-4</v>
          </cell>
          <cell r="AO90">
            <v>1.6761617635304375E-3</v>
          </cell>
          <cell r="AP90">
            <v>1.2183180377648697E-3</v>
          </cell>
          <cell r="AQ90">
            <v>1.3363497413126926E-3</v>
          </cell>
          <cell r="AR90">
            <v>1.6659954070658695E-3</v>
          </cell>
          <cell r="AS90">
            <v>1.6140086764378225E-3</v>
          </cell>
          <cell r="AT90">
            <v>8.9715759604383633E-3</v>
          </cell>
          <cell r="AU90">
            <v>9.1212005534100811E-3</v>
          </cell>
          <cell r="AV90">
            <v>9.0413112834482993E-3</v>
          </cell>
          <cell r="AW90">
            <v>8.3689497228032206E-3</v>
          </cell>
          <cell r="AX90">
            <v>1.0670245128751792E-2</v>
          </cell>
          <cell r="AY90">
            <v>8.8768734919432608E-3</v>
          </cell>
          <cell r="AZ90">
            <v>9.1035555992046574E-3</v>
          </cell>
          <cell r="BA90">
            <v>1.0085595595032722E-2</v>
          </cell>
        </row>
      </sheetData>
      <sheetData sheetId="13">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1.2473496171166054E-2</v>
          </cell>
          <cell r="D86">
            <v>1.2448762391778176E-2</v>
          </cell>
          <cell r="E86">
            <v>1.2521343407792013E-2</v>
          </cell>
          <cell r="F86">
            <v>5.9404375013516397E-3</v>
          </cell>
          <cell r="G86">
            <v>1.0916642060066711E-2</v>
          </cell>
          <cell r="H86">
            <v>1.7662466754920378E-2</v>
          </cell>
          <cell r="I86">
            <v>2.0352649452868618E-2</v>
          </cell>
          <cell r="J86">
            <v>1.0880761583073011E-2</v>
          </cell>
          <cell r="K86">
            <v>1.8320667054671756E-2</v>
          </cell>
          <cell r="L86">
            <v>1.7161542342817616E-2</v>
          </cell>
          <cell r="M86">
            <v>2.4804560178011269E-2</v>
          </cell>
          <cell r="N86">
            <v>2.257555352346052E-2</v>
          </cell>
          <cell r="O86">
            <v>1.1094819806818076E-2</v>
          </cell>
          <cell r="P86">
            <v>1.2637291607649787E-2</v>
          </cell>
          <cell r="Q86">
            <v>1.7317324971036416E-2</v>
          </cell>
          <cell r="R86">
            <v>1.0703607722930858E-2</v>
          </cell>
          <cell r="S86">
            <v>1.2901078161426572E-2</v>
          </cell>
          <cell r="T86">
            <v>1.3071289279659438E-2</v>
          </cell>
          <cell r="U86">
            <v>1.3819852176747601E-2</v>
          </cell>
          <cell r="V86">
            <v>8.6767435145895435E-3</v>
          </cell>
          <cell r="W86">
            <v>4.4342788334395455E-3</v>
          </cell>
          <cell r="X86">
            <v>8.7593013664498849E-3</v>
          </cell>
          <cell r="Y86">
            <v>5.4614447527842787E-3</v>
          </cell>
          <cell r="Z86">
            <v>3.7807228426021636E-3</v>
          </cell>
          <cell r="AA86">
            <v>4.3009117638520269E-3</v>
          </cell>
          <cell r="AB86">
            <v>9.1457829368160916E-3</v>
          </cell>
          <cell r="AC86">
            <v>9.0029901966230362E-3</v>
          </cell>
          <cell r="AD86">
            <v>7.1823621268609153E-3</v>
          </cell>
          <cell r="AE86">
            <v>6.690751852288828E-3</v>
          </cell>
          <cell r="AF86">
            <v>1.0790717289798949E-2</v>
          </cell>
          <cell r="AG86">
            <v>4.5182936819574667E-3</v>
          </cell>
          <cell r="AH86">
            <v>4.0132338235928655E-3</v>
          </cell>
          <cell r="AI86">
            <v>5.8930829058667124E-3</v>
          </cell>
          <cell r="AJ86">
            <v>7.5225340513948163E-3</v>
          </cell>
          <cell r="AK86">
            <v>3.7421988125396844E-3</v>
          </cell>
          <cell r="AL86">
            <v>3.346895701943093E-3</v>
          </cell>
          <cell r="AM86">
            <v>3.6738392589746355E-3</v>
          </cell>
          <cell r="AN86">
            <v>1.1501162118247993E-3</v>
          </cell>
          <cell r="AO86">
            <v>6.683015822174722E-3</v>
          </cell>
          <cell r="AP86">
            <v>2.7583015752983358E-3</v>
          </cell>
          <cell r="AQ86">
            <v>4.9655762962210574E-3</v>
          </cell>
          <cell r="AR86">
            <v>5.1628909623787477E-3</v>
          </cell>
          <cell r="AS86">
            <v>2.6330268880432341E-3</v>
          </cell>
          <cell r="AT86">
            <v>2.5116466544397322E-3</v>
          </cell>
          <cell r="AU86">
            <v>3.3758104730750474E-3</v>
          </cell>
          <cell r="AV86">
            <v>3.5839749249985957E-3</v>
          </cell>
          <cell r="AW86">
            <v>5.918823345368843E-3</v>
          </cell>
          <cell r="AX86">
            <v>1.1174556598025562E-3</v>
          </cell>
          <cell r="AY86">
            <v>1.8407428898512415E-3</v>
          </cell>
          <cell r="AZ86">
            <v>3.3025583582119438E-3</v>
          </cell>
          <cell r="BA86">
            <v>8.5947953633515976E-3</v>
          </cell>
        </row>
        <row r="87">
          <cell r="B87" t="str">
            <v>Industrie</v>
          </cell>
          <cell r="C87">
            <v>5.5898660403322926E-2</v>
          </cell>
          <cell r="D87">
            <v>5.6635362058966077E-2</v>
          </cell>
          <cell r="E87">
            <v>5.1704358481418133E-2</v>
          </cell>
          <cell r="F87">
            <v>5.195535061142547E-2</v>
          </cell>
          <cell r="G87">
            <v>4.7322618197615421E-2</v>
          </cell>
          <cell r="H87">
            <v>4.60478047877491E-2</v>
          </cell>
          <cell r="I87">
            <v>4.211353380032249E-2</v>
          </cell>
          <cell r="J87">
            <v>4.4572847939754585E-2</v>
          </cell>
          <cell r="K87">
            <v>4.5834780269865601E-2</v>
          </cell>
          <cell r="L87">
            <v>4.6464664848716558E-2</v>
          </cell>
          <cell r="M87">
            <v>4.8112961840425433E-2</v>
          </cell>
          <cell r="N87">
            <v>4.8407431041819778E-2</v>
          </cell>
          <cell r="O87">
            <v>4.9381750221060762E-2</v>
          </cell>
          <cell r="P87">
            <v>4.9796999025314558E-2</v>
          </cell>
          <cell r="Q87">
            <v>4.8783518847415289E-2</v>
          </cell>
          <cell r="R87">
            <v>4.9810923798040967E-2</v>
          </cell>
          <cell r="S87">
            <v>4.9214384908744836E-2</v>
          </cell>
          <cell r="T87">
            <v>4.7388895328348751E-2</v>
          </cell>
          <cell r="U87">
            <v>4.9359529539788151E-2</v>
          </cell>
          <cell r="V87">
            <v>5.1628940162746592E-2</v>
          </cell>
          <cell r="W87">
            <v>5.0148281841662305E-2</v>
          </cell>
          <cell r="X87">
            <v>5.4449961099249169E-2</v>
          </cell>
          <cell r="Y87">
            <v>4.9780630646245987E-2</v>
          </cell>
          <cell r="Z87">
            <v>5.4191978540238286E-2</v>
          </cell>
          <cell r="AA87">
            <v>5.4930668025507584E-2</v>
          </cell>
          <cell r="AB87">
            <v>6.0562414832805569E-2</v>
          </cell>
          <cell r="AC87">
            <v>6.4857725677429423E-2</v>
          </cell>
          <cell r="AD87">
            <v>6.3911877139538165E-2</v>
          </cell>
          <cell r="AE87">
            <v>6.5133594503942474E-2</v>
          </cell>
          <cell r="AF87">
            <v>6.4611101612873506E-2</v>
          </cell>
          <cell r="AG87">
            <v>6.396721529285615E-2</v>
          </cell>
          <cell r="AH87">
            <v>6.3243385883720665E-2</v>
          </cell>
          <cell r="AI87">
            <v>6.4384246264921979E-2</v>
          </cell>
          <cell r="AJ87">
            <v>6.2906120755856013E-2</v>
          </cell>
          <cell r="AK87">
            <v>5.9487018571436297E-2</v>
          </cell>
          <cell r="AL87">
            <v>5.7909294729191325E-2</v>
          </cell>
          <cell r="AM87">
            <v>3.8374603240254261E-2</v>
          </cell>
          <cell r="AN87">
            <v>3.6410335895765936E-2</v>
          </cell>
          <cell r="AO87">
            <v>4.8266052144442809E-2</v>
          </cell>
          <cell r="AP87">
            <v>5.1472756109214049E-2</v>
          </cell>
          <cell r="AQ87">
            <v>5.0477764984846379E-2</v>
          </cell>
          <cell r="AR87">
            <v>5.1765336177071193E-2</v>
          </cell>
          <cell r="AS87">
            <v>5.1929250561886936E-2</v>
          </cell>
          <cell r="AT87">
            <v>5.843808666687382E-2</v>
          </cell>
          <cell r="AU87">
            <v>5.9354095063015026E-2</v>
          </cell>
          <cell r="AV87">
            <v>5.8179306526041107E-2</v>
          </cell>
          <cell r="AW87">
            <v>5.7984663416891132E-2</v>
          </cell>
          <cell r="AX87">
            <v>5.9510345391180539E-2</v>
          </cell>
          <cell r="AY87">
            <v>5.6818348127271233E-2</v>
          </cell>
          <cell r="AZ87">
            <v>5.6997003729836807E-2</v>
          </cell>
          <cell r="BA87">
            <v>5.4893222876073192E-2</v>
          </cell>
        </row>
        <row r="88">
          <cell r="B88" t="str">
            <v>Construction</v>
          </cell>
          <cell r="C88">
            <v>7.1464722291145852E-2</v>
          </cell>
          <cell r="D88">
            <v>7.2370153366881323E-2</v>
          </cell>
          <cell r="E88">
            <v>7.3893580340007564E-2</v>
          </cell>
          <cell r="F88">
            <v>8.1609220411572356E-2</v>
          </cell>
          <cell r="G88">
            <v>7.6967234045391422E-2</v>
          </cell>
          <cell r="H88">
            <v>7.1346305194240053E-2</v>
          </cell>
          <cell r="I88">
            <v>6.9968885039833797E-2</v>
          </cell>
          <cell r="J88">
            <v>7.0111573071647865E-2</v>
          </cell>
          <cell r="K88">
            <v>7.3251427462559915E-2</v>
          </cell>
          <cell r="L88">
            <v>7.3893078325134282E-2</v>
          </cell>
          <cell r="M88">
            <v>7.5515023238286849E-2</v>
          </cell>
          <cell r="N88">
            <v>6.7980888717943971E-2</v>
          </cell>
          <cell r="O88">
            <v>6.6062700312091008E-2</v>
          </cell>
          <cell r="P88">
            <v>6.47439468434126E-2</v>
          </cell>
          <cell r="Q88">
            <v>6.3351121220063644E-2</v>
          </cell>
          <cell r="R88">
            <v>6.2963812153086912E-2</v>
          </cell>
          <cell r="S88">
            <v>6.3638222895480143E-2</v>
          </cell>
          <cell r="T88">
            <v>6.5499038235556223E-2</v>
          </cell>
          <cell r="U88">
            <v>6.6156788226794078E-2</v>
          </cell>
          <cell r="V88">
            <v>6.5459591562047337E-2</v>
          </cell>
          <cell r="W88">
            <v>5.153655037094159E-2</v>
          </cell>
          <cell r="X88">
            <v>6.5140360408645528E-2</v>
          </cell>
          <cell r="Y88">
            <v>7.1273412498920941E-2</v>
          </cell>
          <cell r="Z88">
            <v>8.0415906251372432E-2</v>
          </cell>
          <cell r="AA88">
            <v>8.525609677216979E-2</v>
          </cell>
          <cell r="AB88">
            <v>8.2526875736195937E-2</v>
          </cell>
          <cell r="AC88">
            <v>8.2459601165828567E-2</v>
          </cell>
          <cell r="AD88">
            <v>8.3273420730065037E-2</v>
          </cell>
          <cell r="AE88">
            <v>8.0229965875118409E-2</v>
          </cell>
          <cell r="AF88">
            <v>7.8447469710103315E-2</v>
          </cell>
          <cell r="AG88">
            <v>8.1096014592697593E-2</v>
          </cell>
          <cell r="AH88">
            <v>8.2920776954249431E-2</v>
          </cell>
          <cell r="AI88">
            <v>8.7489545093707113E-2</v>
          </cell>
          <cell r="AJ88">
            <v>8.6002313874458683E-2</v>
          </cell>
          <cell r="AK88">
            <v>8.712201691164187E-2</v>
          </cell>
          <cell r="AL88">
            <v>8.3450223662932616E-2</v>
          </cell>
          <cell r="AM88">
            <v>1.9703765052819244E-2</v>
          </cell>
          <cell r="AN88">
            <v>6.0663396404790723E-2</v>
          </cell>
          <cell r="AO88">
            <v>7.4144698144182383E-2</v>
          </cell>
          <cell r="AP88">
            <v>8.3962167342274782E-2</v>
          </cell>
          <cell r="AQ88">
            <v>8.4288725473833259E-2</v>
          </cell>
          <cell r="AR88">
            <v>8.3665896622485594E-2</v>
          </cell>
          <cell r="AS88">
            <v>8.5972031738775739E-2</v>
          </cell>
          <cell r="AT88">
            <v>8.8249062713893406E-2</v>
          </cell>
          <cell r="AU88">
            <v>8.5859639051526521E-2</v>
          </cell>
          <cell r="AV88">
            <v>8.1206549028015065E-2</v>
          </cell>
          <cell r="AW88">
            <v>8.1642760703973041E-2</v>
          </cell>
          <cell r="AX88">
            <v>8.1867280597119174E-2</v>
          </cell>
          <cell r="AY88">
            <v>7.7753111615772488E-2</v>
          </cell>
          <cell r="AZ88">
            <v>7.63803370112561E-2</v>
          </cell>
          <cell r="BA88">
            <v>7.0681986720364728E-2</v>
          </cell>
        </row>
        <row r="89">
          <cell r="B89" t="str">
            <v>Tertiaire marchand</v>
          </cell>
          <cell r="C89">
            <v>1.618382611157345E-2</v>
          </cell>
          <cell r="D89">
            <v>1.6271159153722518E-2</v>
          </cell>
          <cell r="E89">
            <v>1.5633595578879517E-2</v>
          </cell>
          <cell r="F89">
            <v>1.4750115183636094E-2</v>
          </cell>
          <cell r="G89">
            <v>1.4238484392108503E-2</v>
          </cell>
          <cell r="H89">
            <v>1.4596687480259898E-2</v>
          </cell>
          <cell r="I89">
            <v>1.498680995480817E-2</v>
          </cell>
          <cell r="J89">
            <v>1.5106575624600653E-2</v>
          </cell>
          <cell r="K89">
            <v>1.5694118714543789E-2</v>
          </cell>
          <cell r="L89">
            <v>1.5002897306186343E-2</v>
          </cell>
          <cell r="M89">
            <v>1.5871947332855459E-2</v>
          </cell>
          <cell r="N89">
            <v>1.6107942686582458E-2</v>
          </cell>
          <cell r="O89">
            <v>1.6061910110952749E-2</v>
          </cell>
          <cell r="P89">
            <v>1.607548455269113E-2</v>
          </cell>
          <cell r="Q89">
            <v>1.6106240462719256E-2</v>
          </cell>
          <cell r="R89">
            <v>1.5835497398363891E-2</v>
          </cell>
          <cell r="S89">
            <v>1.6351188751708476E-2</v>
          </cell>
          <cell r="T89">
            <v>1.7675551496824933E-2</v>
          </cell>
          <cell r="U89">
            <v>1.8705546277328813E-2</v>
          </cell>
          <cell r="V89">
            <v>1.7121987080181623E-2</v>
          </cell>
          <cell r="W89">
            <v>1.8237031531069033E-2</v>
          </cell>
          <cell r="X89">
            <v>1.9691676505151506E-2</v>
          </cell>
          <cell r="Y89">
            <v>1.8720013876336886E-2</v>
          </cell>
          <cell r="Z89">
            <v>2.293453503009163E-2</v>
          </cell>
          <cell r="AA89">
            <v>2.2504510306250825E-2</v>
          </cell>
          <cell r="AB89">
            <v>2.3110234961647508E-2</v>
          </cell>
          <cell r="AC89">
            <v>2.2580401352372683E-2</v>
          </cell>
          <cell r="AD89">
            <v>2.3055081209590409E-2</v>
          </cell>
          <cell r="AE89">
            <v>2.4177877865557539E-2</v>
          </cell>
          <cell r="AF89">
            <v>2.3654728802066698E-2</v>
          </cell>
          <cell r="AG89">
            <v>2.4200545025303416E-2</v>
          </cell>
          <cell r="AH89">
            <v>2.2485446392677973E-2</v>
          </cell>
          <cell r="AI89">
            <v>2.4634843534274472E-2</v>
          </cell>
          <cell r="AJ89">
            <v>2.548259717640498E-2</v>
          </cell>
          <cell r="AK89">
            <v>2.6270893507884044E-2</v>
          </cell>
          <cell r="AL89">
            <v>2.6131708983604895E-2</v>
          </cell>
          <cell r="AM89">
            <v>1.8349079260914909E-2</v>
          </cell>
          <cell r="AN89">
            <v>2.2794237575600264E-2</v>
          </cell>
          <cell r="AO89">
            <v>2.5346873368676574E-2</v>
          </cell>
          <cell r="AP89">
            <v>2.5099215073866053E-2</v>
          </cell>
          <cell r="AQ89">
            <v>2.5477334945604953E-2</v>
          </cell>
          <cell r="AR89">
            <v>2.6608438108745348E-2</v>
          </cell>
          <cell r="AS89">
            <v>2.6983223697082337E-2</v>
          </cell>
          <cell r="AT89">
            <v>2.7887861958204446E-2</v>
          </cell>
          <cell r="AU89">
            <v>2.7664701689377562E-2</v>
          </cell>
          <cell r="AV89">
            <v>2.7464738183039881E-2</v>
          </cell>
          <cell r="AW89">
            <v>2.8014921808730414E-2</v>
          </cell>
          <cell r="AX89">
            <v>2.8477991225206466E-2</v>
          </cell>
          <cell r="AY89">
            <v>2.6751350687146402E-2</v>
          </cell>
          <cell r="AZ89">
            <v>2.4737327995793208E-2</v>
          </cell>
          <cell r="BA89">
            <v>2.4877704411672197E-2</v>
          </cell>
        </row>
        <row r="90">
          <cell r="B90" t="str">
            <v>Tertiaire non marchand</v>
          </cell>
          <cell r="C90">
            <v>1.2411198659839494E-3</v>
          </cell>
          <cell r="D90">
            <v>1.1983211234372765E-3</v>
          </cell>
          <cell r="E90">
            <v>1.2570240856079311E-3</v>
          </cell>
          <cell r="F90">
            <v>1.3733505165629874E-3</v>
          </cell>
          <cell r="G90">
            <v>1.3123966272689162E-3</v>
          </cell>
          <cell r="H90">
            <v>9.7962314607720133E-4</v>
          </cell>
          <cell r="I90">
            <v>9.8512673207472789E-4</v>
          </cell>
          <cell r="J90">
            <v>8.5665137964880528E-4</v>
          </cell>
          <cell r="K90">
            <v>1.015819960836147E-3</v>
          </cell>
          <cell r="L90">
            <v>9.1075440285731776E-4</v>
          </cell>
          <cell r="M90">
            <v>8.0163551113014101E-4</v>
          </cell>
          <cell r="N90">
            <v>9.0646560805167776E-4</v>
          </cell>
          <cell r="O90">
            <v>7.0574579377141679E-4</v>
          </cell>
          <cell r="P90">
            <v>8.1172562780650861E-4</v>
          </cell>
          <cell r="Q90">
            <v>8.2755615028121078E-4</v>
          </cell>
          <cell r="R90">
            <v>9.5885260390549847E-4</v>
          </cell>
          <cell r="S90">
            <v>9.6153513018275598E-4</v>
          </cell>
          <cell r="T90">
            <v>9.0013465174939179E-4</v>
          </cell>
          <cell r="U90">
            <v>1.1130565624942433E-3</v>
          </cell>
          <cell r="V90">
            <v>9.5569885823385003E-4</v>
          </cell>
          <cell r="W90">
            <v>1.1880456638223593E-3</v>
          </cell>
          <cell r="X90">
            <v>1.3294037287263144E-3</v>
          </cell>
          <cell r="Y90">
            <v>1.0549003570400623E-3</v>
          </cell>
          <cell r="Z90">
            <v>1.1315067038860799E-3</v>
          </cell>
          <cell r="AA90">
            <v>1.3148657740316534E-3</v>
          </cell>
          <cell r="AB90">
            <v>1.4450323762043354E-3</v>
          </cell>
          <cell r="AC90">
            <v>1.4759742832327317E-3</v>
          </cell>
          <cell r="AD90">
            <v>1.3532483316855378E-3</v>
          </cell>
          <cell r="AE90">
            <v>1.4771937530802363E-3</v>
          </cell>
          <cell r="AF90">
            <v>1.3557267927299078E-3</v>
          </cell>
          <cell r="AG90">
            <v>1.4258319227823497E-3</v>
          </cell>
          <cell r="AH90">
            <v>1.8223127287662786E-3</v>
          </cell>
          <cell r="AI90">
            <v>1.8210899784089005E-3</v>
          </cell>
          <cell r="AJ90">
            <v>1.5648915171273872E-3</v>
          </cell>
          <cell r="AK90">
            <v>1.60554540491947E-3</v>
          </cell>
          <cell r="AL90">
            <v>1.9426941504463097E-3</v>
          </cell>
          <cell r="AM90">
            <v>1.4641331823021545E-3</v>
          </cell>
          <cell r="AN90">
            <v>1.541775318921784E-3</v>
          </cell>
          <cell r="AO90">
            <v>2.3556130820669261E-3</v>
          </cell>
          <cell r="AP90">
            <v>3.0464743320281385E-3</v>
          </cell>
          <cell r="AQ90">
            <v>6.3690278464920468E-3</v>
          </cell>
          <cell r="AR90">
            <v>6.9982693695971937E-3</v>
          </cell>
          <cell r="AS90">
            <v>7.2626759781926984E-3</v>
          </cell>
          <cell r="AT90">
            <v>7.0232326018639588E-3</v>
          </cell>
          <cell r="AU90">
            <v>7.2410367049693209E-3</v>
          </cell>
          <cell r="AV90">
            <v>6.5307197786701613E-3</v>
          </cell>
          <cell r="AW90">
            <v>6.0638948384676011E-3</v>
          </cell>
          <cell r="AX90">
            <v>6.5198547281869927E-3</v>
          </cell>
          <cell r="AY90">
            <v>5.7908662415994527E-3</v>
          </cell>
          <cell r="AZ90">
            <v>6.2541201338494916E-3</v>
          </cell>
          <cell r="BA90">
            <v>5.9480864349697841E-3</v>
          </cell>
        </row>
      </sheetData>
      <sheetData sheetId="14">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1.6332608822621341E-2</v>
          </cell>
          <cell r="D86">
            <v>1.5687075955574128E-2</v>
          </cell>
          <cell r="E86">
            <v>1.8470952370942956E-2</v>
          </cell>
          <cell r="F86">
            <v>9.7183048995415442E-3</v>
          </cell>
          <cell r="G86">
            <v>7.6013999439537181E-3</v>
          </cell>
          <cell r="H86">
            <v>7.8825825245187504E-3</v>
          </cell>
          <cell r="I86">
            <v>5.0457712314921181E-3</v>
          </cell>
          <cell r="J86">
            <v>1.9368769114063095E-3</v>
          </cell>
          <cell r="K86">
            <v>2.7621432484767807E-3</v>
          </cell>
          <cell r="L86">
            <v>3.169049076933089E-3</v>
          </cell>
          <cell r="M86">
            <v>3.3234137071628785E-3</v>
          </cell>
          <cell r="N86">
            <v>1.2534787323841676E-2</v>
          </cell>
          <cell r="O86">
            <v>1.4256389862016439E-2</v>
          </cell>
          <cell r="P86">
            <v>1.2505916186526798E-2</v>
          </cell>
          <cell r="Q86">
            <v>1.3169865748189803E-2</v>
          </cell>
          <cell r="R86">
            <v>1.0900744775468527E-2</v>
          </cell>
          <cell r="S86">
            <v>1.3573565907498995E-2</v>
          </cell>
          <cell r="T86">
            <v>2.6100744147778698E-2</v>
          </cell>
          <cell r="U86">
            <v>3.0781546174610794E-2</v>
          </cell>
          <cell r="V86">
            <v>2.0472949540780657E-2</v>
          </cell>
          <cell r="W86">
            <v>7.266223045239305E-3</v>
          </cell>
          <cell r="X86">
            <v>1.3596549810374337E-2</v>
          </cell>
          <cell r="Y86">
            <v>6.3558918515154161E-3</v>
          </cell>
          <cell r="Z86">
            <v>7.7121646527310763E-3</v>
          </cell>
          <cell r="AA86">
            <v>6.5645576706541819E-3</v>
          </cell>
          <cell r="AB86">
            <v>6.2958698815856985E-3</v>
          </cell>
          <cell r="AC86">
            <v>4.6561626657353836E-3</v>
          </cell>
          <cell r="AD86">
            <v>4.6080135412973709E-3</v>
          </cell>
          <cell r="AE86">
            <v>6.3937050221158625E-3</v>
          </cell>
          <cell r="AF86">
            <v>9.3349841955990432E-3</v>
          </cell>
          <cell r="AG86">
            <v>4.9161238250178931E-3</v>
          </cell>
          <cell r="AH86">
            <v>5.0427050822724083E-3</v>
          </cell>
          <cell r="AI86">
            <v>1.0616649131038623E-2</v>
          </cell>
          <cell r="AJ86">
            <v>1.1331374832665263E-2</v>
          </cell>
          <cell r="AK86">
            <v>4.6065139387987709E-3</v>
          </cell>
          <cell r="AL86">
            <v>7.0720611061142608E-3</v>
          </cell>
          <cell r="AM86">
            <v>6.9089133504282767E-3</v>
          </cell>
          <cell r="AN86">
            <v>1.1101540177462755E-2</v>
          </cell>
          <cell r="AO86">
            <v>1.0074674424418475E-2</v>
          </cell>
          <cell r="AP86">
            <v>8.4297026088153947E-3</v>
          </cell>
          <cell r="AQ86">
            <v>4.821756816351541E-3</v>
          </cell>
          <cell r="AR86">
            <v>7.6353134802765038E-3</v>
          </cell>
          <cell r="AS86">
            <v>7.1958393077777953E-3</v>
          </cell>
          <cell r="AT86">
            <v>4.259500831906406E-3</v>
          </cell>
          <cell r="AU86">
            <v>5.8980807423864665E-3</v>
          </cell>
          <cell r="AV86">
            <v>1.8895389866064396E-2</v>
          </cell>
          <cell r="AW86">
            <v>1.0769957718751329E-2</v>
          </cell>
          <cell r="AX86">
            <v>1.1615476889482095E-2</v>
          </cell>
          <cell r="AY86">
            <v>1.239951040917946E-2</v>
          </cell>
          <cell r="AZ86">
            <v>2.440523209213355E-2</v>
          </cell>
          <cell r="BA86">
            <v>1.6232982474851727E-2</v>
          </cell>
        </row>
        <row r="87">
          <cell r="B87" t="str">
            <v>Industrie</v>
          </cell>
          <cell r="C87">
            <v>8.9029433841155262E-2</v>
          </cell>
          <cell r="D87">
            <v>8.5884291190297626E-2</v>
          </cell>
          <cell r="E87">
            <v>8.2454222942069166E-2</v>
          </cell>
          <cell r="F87">
            <v>8.0175470339911042E-2</v>
          </cell>
          <cell r="G87">
            <v>7.4668391825173291E-2</v>
          </cell>
          <cell r="H87">
            <v>7.2278467525319981E-2</v>
          </cell>
          <cell r="I87">
            <v>7.0577515344622976E-2</v>
          </cell>
          <cell r="J87">
            <v>6.7937735817200876E-2</v>
          </cell>
          <cell r="K87">
            <v>7.1106900197475759E-2</v>
          </cell>
          <cell r="L87">
            <v>7.1840501571968279E-2</v>
          </cell>
          <cell r="M87">
            <v>7.3281002623341057E-2</v>
          </cell>
          <cell r="N87">
            <v>7.3678973001810616E-2</v>
          </cell>
          <cell r="O87">
            <v>7.3607897553313151E-2</v>
          </cell>
          <cell r="P87">
            <v>7.4007492361002417E-2</v>
          </cell>
          <cell r="Q87">
            <v>7.0898606703562905E-2</v>
          </cell>
          <cell r="R87">
            <v>7.3179756159097151E-2</v>
          </cell>
          <cell r="S87">
            <v>7.2318598762060746E-2</v>
          </cell>
          <cell r="T87">
            <v>7.3526843689905752E-2</v>
          </cell>
          <cell r="U87">
            <v>7.9635080338916434E-2</v>
          </cell>
          <cell r="V87">
            <v>7.8969528112254953E-2</v>
          </cell>
          <cell r="W87">
            <v>7.8261207218889975E-2</v>
          </cell>
          <cell r="X87">
            <v>8.0082017276685194E-2</v>
          </cell>
          <cell r="Y87">
            <v>8.0034468434268036E-2</v>
          </cell>
          <cell r="Z87">
            <v>8.2670769712054823E-2</v>
          </cell>
          <cell r="AA87">
            <v>8.3559976123062887E-2</v>
          </cell>
          <cell r="AB87">
            <v>8.8333585053999936E-2</v>
          </cell>
          <cell r="AC87">
            <v>9.0938521115348725E-2</v>
          </cell>
          <cell r="AD87">
            <v>9.1816220439647378E-2</v>
          </cell>
          <cell r="AE87">
            <v>9.138906106953712E-2</v>
          </cell>
          <cell r="AF87">
            <v>9.0665546356209534E-2</v>
          </cell>
          <cell r="AG87">
            <v>9.0231298652126687E-2</v>
          </cell>
          <cell r="AH87">
            <v>8.570039626699813E-2</v>
          </cell>
          <cell r="AI87">
            <v>8.4432867908878259E-2</v>
          </cell>
          <cell r="AJ87">
            <v>8.1857267062696609E-2</v>
          </cell>
          <cell r="AK87">
            <v>7.9542668493613966E-2</v>
          </cell>
          <cell r="AL87">
            <v>7.8174306276512895E-2</v>
          </cell>
          <cell r="AM87">
            <v>5.1837352297204195E-2</v>
          </cell>
          <cell r="AN87">
            <v>5.9992564509030344E-2</v>
          </cell>
          <cell r="AO87">
            <v>7.1504564919375527E-2</v>
          </cell>
          <cell r="AP87">
            <v>7.4567691954873463E-2</v>
          </cell>
          <cell r="AQ87">
            <v>7.8874332111617027E-2</v>
          </cell>
          <cell r="AR87">
            <v>7.7966690613545817E-2</v>
          </cell>
          <cell r="AS87">
            <v>8.0142990551919105E-2</v>
          </cell>
          <cell r="AT87">
            <v>8.4259581990509438E-2</v>
          </cell>
          <cell r="AU87">
            <v>8.339506324342888E-2</v>
          </cell>
          <cell r="AV87">
            <v>8.100614332862642E-2</v>
          </cell>
          <cell r="AW87">
            <v>8.4621718173759936E-2</v>
          </cell>
          <cell r="AX87">
            <v>8.468699765675855E-2</v>
          </cell>
          <cell r="AY87">
            <v>8.4071048467383003E-2</v>
          </cell>
          <cell r="AZ87">
            <v>8.4343684117492643E-2</v>
          </cell>
          <cell r="BA87">
            <v>8.4130469483480255E-2</v>
          </cell>
        </row>
        <row r="88">
          <cell r="B88" t="str">
            <v>Construction</v>
          </cell>
          <cell r="C88">
            <v>0.10561591977769778</v>
          </cell>
          <cell r="D88">
            <v>0.10103922024083246</v>
          </cell>
          <cell r="E88">
            <v>0.10218177444039041</v>
          </cell>
          <cell r="F88">
            <v>0.1035916046973738</v>
          </cell>
          <cell r="G88">
            <v>9.9321316622801012E-2</v>
          </cell>
          <cell r="H88">
            <v>9.8529651684329755E-2</v>
          </cell>
          <cell r="I88">
            <v>9.5549046342152097E-2</v>
          </cell>
          <cell r="J88">
            <v>8.8278838520086639E-2</v>
          </cell>
          <cell r="K88">
            <v>9.2682324965330506E-2</v>
          </cell>
          <cell r="L88">
            <v>9.717436730701981E-2</v>
          </cell>
          <cell r="M88">
            <v>9.9960241727775678E-2</v>
          </cell>
          <cell r="N88">
            <v>9.3697419305841328E-2</v>
          </cell>
          <cell r="O88">
            <v>9.5975303788557828E-2</v>
          </cell>
          <cell r="P88">
            <v>9.1823304760841357E-2</v>
          </cell>
          <cell r="Q88">
            <v>9.1217759252124941E-2</v>
          </cell>
          <cell r="R88">
            <v>9.2244170680143303E-2</v>
          </cell>
          <cell r="S88">
            <v>9.0136650112210281E-2</v>
          </cell>
          <cell r="T88">
            <v>9.7396869942838207E-2</v>
          </cell>
          <cell r="U88">
            <v>9.5877553102813498E-2</v>
          </cell>
          <cell r="V88">
            <v>9.9454191833470901E-2</v>
          </cell>
          <cell r="W88">
            <v>9.8153244399900544E-2</v>
          </cell>
          <cell r="X88">
            <v>0.10610446911815055</v>
          </cell>
          <cell r="Y88">
            <v>0.11248565808287822</v>
          </cell>
          <cell r="Z88">
            <v>0.12424870693167961</v>
          </cell>
          <cell r="AA88">
            <v>0.13378522225641207</v>
          </cell>
          <cell r="AB88">
            <v>0.13275534238303915</v>
          </cell>
          <cell r="AC88">
            <v>0.13897163377798771</v>
          </cell>
          <cell r="AD88">
            <v>0.14146817772877709</v>
          </cell>
          <cell r="AE88">
            <v>0.13960585358151897</v>
          </cell>
          <cell r="AF88">
            <v>0.13973440527950323</v>
          </cell>
          <cell r="AG88">
            <v>0.14482128322883572</v>
          </cell>
          <cell r="AH88">
            <v>0.13506278859948015</v>
          </cell>
          <cell r="AI88">
            <v>0.14534667649995098</v>
          </cell>
          <cell r="AJ88">
            <v>0.14513907798167855</v>
          </cell>
          <cell r="AK88">
            <v>0.14543178081551042</v>
          </cell>
          <cell r="AL88">
            <v>0.13374092797226836</v>
          </cell>
          <cell r="AM88">
            <v>6.6414252699438278E-2</v>
          </cell>
          <cell r="AN88">
            <v>0.10969778852669945</v>
          </cell>
          <cell r="AO88">
            <v>0.12556303556798037</v>
          </cell>
          <cell r="AP88">
            <v>0.1286817213465043</v>
          </cell>
          <cell r="AQ88">
            <v>0.1311647630272422</v>
          </cell>
          <cell r="AR88">
            <v>0.12997349312767095</v>
          </cell>
          <cell r="AS88">
            <v>0.1284621877102709</v>
          </cell>
          <cell r="AT88">
            <v>0.12804258589704778</v>
          </cell>
          <cell r="AU88">
            <v>0.13109231660024306</v>
          </cell>
          <cell r="AV88">
            <v>0.12778093153062695</v>
          </cell>
          <cell r="AW88">
            <v>0.12604578463089047</v>
          </cell>
          <cell r="AX88">
            <v>0.12511662461547668</v>
          </cell>
          <cell r="AY88">
            <v>0.12431538946922442</v>
          </cell>
          <cell r="AZ88">
            <v>0.12098215558153211</v>
          </cell>
          <cell r="BA88">
            <v>0.1189071474267604</v>
          </cell>
        </row>
        <row r="89">
          <cell r="B89" t="str">
            <v>Tertiaire marchand</v>
          </cell>
          <cell r="C89">
            <v>2.640688571557008E-2</v>
          </cell>
          <cell r="D89">
            <v>2.5394777466120171E-2</v>
          </cell>
          <cell r="E89">
            <v>2.6296685612749494E-2</v>
          </cell>
          <cell r="F89">
            <v>2.4090784170110183E-2</v>
          </cell>
          <cell r="G89">
            <v>2.3475094568615872E-2</v>
          </cell>
          <cell r="H89">
            <v>2.279391267304719E-2</v>
          </cell>
          <cell r="I89">
            <v>2.2647956661414125E-2</v>
          </cell>
          <cell r="J89">
            <v>2.3046578312698365E-2</v>
          </cell>
          <cell r="K89">
            <v>2.3192407977187621E-2</v>
          </cell>
          <cell r="L89">
            <v>2.3424312965034402E-2</v>
          </cell>
          <cell r="M89">
            <v>2.4111082977587354E-2</v>
          </cell>
          <cell r="N89">
            <v>2.501201055030661E-2</v>
          </cell>
          <cell r="O89">
            <v>2.4784539301770724E-2</v>
          </cell>
          <cell r="P89">
            <v>2.5560933197495053E-2</v>
          </cell>
          <cell r="Q89">
            <v>2.4609215687099627E-2</v>
          </cell>
          <cell r="R89">
            <v>2.4964201253566593E-2</v>
          </cell>
          <cell r="S89">
            <v>2.5148465769259921E-2</v>
          </cell>
          <cell r="T89">
            <v>2.7348627167788485E-2</v>
          </cell>
          <cell r="U89">
            <v>2.814621962945232E-2</v>
          </cell>
          <cell r="V89">
            <v>2.7469974376245609E-2</v>
          </cell>
          <cell r="W89">
            <v>2.8348990050957548E-2</v>
          </cell>
          <cell r="X89">
            <v>2.8431663910734241E-2</v>
          </cell>
          <cell r="Y89">
            <v>2.9115419470377265E-2</v>
          </cell>
          <cell r="Z89">
            <v>3.06811385291169E-2</v>
          </cell>
          <cell r="AA89">
            <v>3.1317472496698633E-2</v>
          </cell>
          <cell r="AB89">
            <v>3.2207145525186609E-2</v>
          </cell>
          <cell r="AC89">
            <v>3.332919033913178E-2</v>
          </cell>
          <cell r="AD89">
            <v>3.4090246453982266E-2</v>
          </cell>
          <cell r="AE89">
            <v>3.6004853479624073E-2</v>
          </cell>
          <cell r="AF89">
            <v>3.5159610942164327E-2</v>
          </cell>
          <cell r="AG89">
            <v>3.5509098581344385E-2</v>
          </cell>
          <cell r="AH89">
            <v>3.5472944706749707E-2</v>
          </cell>
          <cell r="AI89">
            <v>3.5445531612103814E-2</v>
          </cell>
          <cell r="AJ89">
            <v>3.6021994556865181E-2</v>
          </cell>
          <cell r="AK89">
            <v>3.651086459110793E-2</v>
          </cell>
          <cell r="AL89">
            <v>3.5498610702765651E-2</v>
          </cell>
          <cell r="AM89">
            <v>2.451629892895598E-2</v>
          </cell>
          <cell r="AN89">
            <v>2.6605292588291456E-2</v>
          </cell>
          <cell r="AO89">
            <v>3.0670792051160585E-2</v>
          </cell>
          <cell r="AP89">
            <v>3.1437697114459033E-2</v>
          </cell>
          <cell r="AQ89">
            <v>3.1183912852213901E-2</v>
          </cell>
          <cell r="AR89">
            <v>3.3745746973211123E-2</v>
          </cell>
          <cell r="AS89">
            <v>3.3535919110146653E-2</v>
          </cell>
          <cell r="AT89">
            <v>3.3818154006954683E-2</v>
          </cell>
          <cell r="AU89">
            <v>3.5264611597551447E-2</v>
          </cell>
          <cell r="AV89">
            <v>3.493876165560051E-2</v>
          </cell>
          <cell r="AW89">
            <v>3.3910545910630606E-2</v>
          </cell>
          <cell r="AX89">
            <v>3.4447757808356676E-2</v>
          </cell>
          <cell r="AY89">
            <v>3.2462106957879544E-2</v>
          </cell>
          <cell r="AZ89">
            <v>3.2737344658564552E-2</v>
          </cell>
          <cell r="BA89">
            <v>3.373861243047447E-2</v>
          </cell>
        </row>
        <row r="90">
          <cell r="B90" t="str">
            <v>Tertiaire non marchand</v>
          </cell>
          <cell r="C90">
            <v>3.2399603795081554E-3</v>
          </cell>
          <cell r="D90">
            <v>3.7509567954731684E-3</v>
          </cell>
          <cell r="E90">
            <v>3.9978995707933779E-3</v>
          </cell>
          <cell r="F90">
            <v>3.9652784693880181E-3</v>
          </cell>
          <cell r="G90">
            <v>3.6121442252924417E-3</v>
          </cell>
          <cell r="H90">
            <v>2.91021721830845E-3</v>
          </cell>
          <cell r="I90">
            <v>2.9581753987069034E-3</v>
          </cell>
          <cell r="J90">
            <v>2.64818495981076E-3</v>
          </cell>
          <cell r="K90">
            <v>2.7318178574302541E-3</v>
          </cell>
          <cell r="L90">
            <v>2.4398274841760425E-3</v>
          </cell>
          <cell r="M90">
            <v>2.4421817815962351E-3</v>
          </cell>
          <cell r="N90">
            <v>2.5971515861786536E-3</v>
          </cell>
          <cell r="O90">
            <v>2.5114297698094696E-3</v>
          </cell>
          <cell r="P90">
            <v>2.8466480475835164E-3</v>
          </cell>
          <cell r="Q90">
            <v>2.9127897057498529E-3</v>
          </cell>
          <cell r="R90">
            <v>3.4601737792184354E-3</v>
          </cell>
          <cell r="S90">
            <v>2.9733208758789794E-3</v>
          </cell>
          <cell r="T90">
            <v>3.503009127379868E-3</v>
          </cell>
          <cell r="U90">
            <v>3.4209642102364071E-3</v>
          </cell>
          <cell r="V90">
            <v>3.497003543364692E-3</v>
          </cell>
          <cell r="W90">
            <v>3.6980566773839041E-3</v>
          </cell>
          <cell r="X90">
            <v>3.6449990636118826E-3</v>
          </cell>
          <cell r="Y90">
            <v>3.1550608118791207E-3</v>
          </cell>
          <cell r="Z90">
            <v>3.2782824953021049E-3</v>
          </cell>
          <cell r="AA90">
            <v>4.2517227119126585E-3</v>
          </cell>
          <cell r="AB90">
            <v>4.3682548619012294E-3</v>
          </cell>
          <cell r="AC90">
            <v>4.2508125941321832E-3</v>
          </cell>
          <cell r="AD90">
            <v>4.6276453926605669E-3</v>
          </cell>
          <cell r="AE90">
            <v>4.8604691220263015E-3</v>
          </cell>
          <cell r="AF90">
            <v>4.8076475446178612E-3</v>
          </cell>
          <cell r="AG90">
            <v>5.1088733124109676E-3</v>
          </cell>
          <cell r="AH90">
            <v>5.1787256694633453E-3</v>
          </cell>
          <cell r="AI90">
            <v>6.6323565165363882E-3</v>
          </cell>
          <cell r="AJ90">
            <v>6.42030029141368E-3</v>
          </cell>
          <cell r="AK90">
            <v>6.3917203697576551E-3</v>
          </cell>
          <cell r="AL90">
            <v>6.9182764702081512E-3</v>
          </cell>
          <cell r="AM90">
            <v>5.1687193146082678E-3</v>
          </cell>
          <cell r="AN90">
            <v>5.790745444720447E-3</v>
          </cell>
          <cell r="AO90">
            <v>7.3829018052748953E-3</v>
          </cell>
          <cell r="AP90">
            <v>7.3731908387028935E-3</v>
          </cell>
          <cell r="AQ90">
            <v>8.6897353369493578E-3</v>
          </cell>
          <cell r="AR90">
            <v>9.5831818434975128E-3</v>
          </cell>
          <cell r="AS90">
            <v>1.0313519985111427E-2</v>
          </cell>
          <cell r="AT90">
            <v>1.0385902940818034E-2</v>
          </cell>
          <cell r="AU90">
            <v>9.3513676488851394E-3</v>
          </cell>
          <cell r="AV90">
            <v>9.9445930434384332E-3</v>
          </cell>
          <cell r="AW90">
            <v>9.8911715157725122E-3</v>
          </cell>
          <cell r="AX90">
            <v>1.0414379021683306E-2</v>
          </cell>
          <cell r="AY90">
            <v>9.728242363298981E-3</v>
          </cell>
          <cell r="AZ90">
            <v>9.7171117467603277E-3</v>
          </cell>
          <cell r="BA90">
            <v>9.4719282462595936E-3</v>
          </cell>
        </row>
      </sheetData>
      <sheetData sheetId="1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1.2557049587659514E-2</v>
          </cell>
          <cell r="D86">
            <v>1.6472965036749332E-2</v>
          </cell>
          <cell r="E86">
            <v>2.1302269750951678E-2</v>
          </cell>
          <cell r="F86">
            <v>4.3063055893150605E-2</v>
          </cell>
          <cell r="G86">
            <v>7.509762422886682E-3</v>
          </cell>
          <cell r="H86">
            <v>8.551964194438556E-3</v>
          </cell>
          <cell r="I86">
            <v>6.1068574323996146E-3</v>
          </cell>
          <cell r="J86">
            <v>8.0082252253555961E-3</v>
          </cell>
          <cell r="K86">
            <v>1.0982464503964203E-2</v>
          </cell>
          <cell r="L86">
            <v>3.9879422195629906E-3</v>
          </cell>
          <cell r="M86">
            <v>3.7552570767336612E-3</v>
          </cell>
          <cell r="N86">
            <v>5.3871645762984758E-3</v>
          </cell>
          <cell r="O86">
            <v>3.4763020334429014E-3</v>
          </cell>
          <cell r="P86">
            <v>3.8840892151651906E-3</v>
          </cell>
          <cell r="Q86">
            <v>4.9412263064467872E-3</v>
          </cell>
          <cell r="R86">
            <v>1.3973425551033305E-3</v>
          </cell>
          <cell r="S86">
            <v>1.7030640657193178E-3</v>
          </cell>
          <cell r="T86">
            <v>1.2997520557524872E-3</v>
          </cell>
          <cell r="U86">
            <v>1.3089069397931518E-3</v>
          </cell>
          <cell r="V86">
            <v>1.1971849101183644E-3</v>
          </cell>
          <cell r="W86">
            <v>7.9897874081431169E-4</v>
          </cell>
          <cell r="X86">
            <v>1.110656578805061E-3</v>
          </cell>
          <cell r="Y86">
            <v>1.7212535861707554E-3</v>
          </cell>
          <cell r="Z86">
            <v>1.0996482071200305E-3</v>
          </cell>
          <cell r="AA86">
            <v>2.6028841797947781E-2</v>
          </cell>
          <cell r="AB86">
            <v>1.7654440313378593E-3</v>
          </cell>
          <cell r="AC86">
            <v>1.2903810317767351E-3</v>
          </cell>
          <cell r="AD86">
            <v>9.2939392875977149E-4</v>
          </cell>
          <cell r="AE86">
            <v>1.3517166887140662E-3</v>
          </cell>
          <cell r="AF86">
            <v>1.0991677177637409E-3</v>
          </cell>
          <cell r="AG86">
            <v>2.128216725133982E-3</v>
          </cell>
          <cell r="AH86">
            <v>4.0438705733288642E-3</v>
          </cell>
          <cell r="AI86">
            <v>2.763899272973398E-3</v>
          </cell>
          <cell r="AJ86">
            <v>5.0336564957019795E-3</v>
          </cell>
          <cell r="AK86">
            <v>3.9258500148548437E-3</v>
          </cell>
          <cell r="AL86">
            <v>4.3958900078963324E-3</v>
          </cell>
          <cell r="AM86">
            <v>5.5128213784335937E-3</v>
          </cell>
          <cell r="AN86">
            <v>4.4899203812709364E-3</v>
          </cell>
          <cell r="AO86">
            <v>7.6346162469831608E-4</v>
          </cell>
          <cell r="AP86">
            <v>4.0951054135119633E-3</v>
          </cell>
          <cell r="AQ86">
            <v>4.7490797099088719E-3</v>
          </cell>
          <cell r="AR86">
            <v>2.7631988483278439E-3</v>
          </cell>
          <cell r="AS86">
            <v>6.927472121359024E-3</v>
          </cell>
          <cell r="AT86">
            <v>6.8393944124329042E-3</v>
          </cell>
          <cell r="AU86">
            <v>6.0488167376834944E-3</v>
          </cell>
          <cell r="AV86">
            <v>1.1467649025370251E-2</v>
          </cell>
          <cell r="AW86">
            <v>5.6845687915203945E-3</v>
          </cell>
          <cell r="AX86">
            <v>1.0819640857097646E-2</v>
          </cell>
          <cell r="AY86">
            <v>1.4823357304253852E-2</v>
          </cell>
          <cell r="AZ86">
            <v>9.0854864919138172E-3</v>
          </cell>
          <cell r="BA86">
            <v>7.6177659033656144E-3</v>
          </cell>
        </row>
        <row r="87">
          <cell r="B87" t="str">
            <v>Industrie</v>
          </cell>
          <cell r="C87">
            <v>6.8235394842005942E-2</v>
          </cell>
          <cell r="D87">
            <v>6.8960244140646706E-2</v>
          </cell>
          <cell r="E87">
            <v>6.9153414381518993E-2</v>
          </cell>
          <cell r="F87">
            <v>6.3526674111571854E-2</v>
          </cell>
          <cell r="G87">
            <v>6.142420891120403E-2</v>
          </cell>
          <cell r="H87">
            <v>5.7870035571438799E-2</v>
          </cell>
          <cell r="I87">
            <v>5.730308377349326E-2</v>
          </cell>
          <cell r="J87">
            <v>5.5565100042443687E-2</v>
          </cell>
          <cell r="K87">
            <v>5.6189203054137812E-2</v>
          </cell>
          <cell r="L87">
            <v>5.9523853222508694E-2</v>
          </cell>
          <cell r="M87">
            <v>6.1559206268960304E-2</v>
          </cell>
          <cell r="N87">
            <v>6.0087734455211199E-2</v>
          </cell>
          <cell r="O87">
            <v>5.5114758932367849E-2</v>
          </cell>
          <cell r="P87">
            <v>5.4788674370623458E-2</v>
          </cell>
          <cell r="Q87">
            <v>4.9742257718154312E-2</v>
          </cell>
          <cell r="R87">
            <v>4.9716467811099077E-2</v>
          </cell>
          <cell r="S87">
            <v>5.3074362598503511E-2</v>
          </cell>
          <cell r="T87">
            <v>6.1226118144021791E-2</v>
          </cell>
          <cell r="U87">
            <v>6.1037242970358015E-2</v>
          </cell>
          <cell r="V87">
            <v>6.0244752389589998E-2</v>
          </cell>
          <cell r="W87">
            <v>5.884902468109212E-2</v>
          </cell>
          <cell r="X87">
            <v>5.830495877652446E-2</v>
          </cell>
          <cell r="Y87">
            <v>6.3100297427114649E-2</v>
          </cell>
          <cell r="Z87">
            <v>6.2001963452291843E-2</v>
          </cell>
          <cell r="AA87">
            <v>6.3610701736589365E-2</v>
          </cell>
          <cell r="AB87">
            <v>6.6296268188442364E-2</v>
          </cell>
          <cell r="AC87">
            <v>6.7360543799001624E-2</v>
          </cell>
          <cell r="AD87">
            <v>7.0698092936332738E-2</v>
          </cell>
          <cell r="AE87">
            <v>7.2152819915849126E-2</v>
          </cell>
          <cell r="AF87">
            <v>7.4495541623420591E-2</v>
          </cell>
          <cell r="AG87">
            <v>7.3067948990256204E-2</v>
          </cell>
          <cell r="AH87">
            <v>6.9874638549982895E-2</v>
          </cell>
          <cell r="AI87">
            <v>6.8557042027201032E-2</v>
          </cell>
          <cell r="AJ87">
            <v>6.9082979472888439E-2</v>
          </cell>
          <cell r="AK87">
            <v>6.8768653048134912E-2</v>
          </cell>
          <cell r="AL87">
            <v>6.4188461492996549E-2</v>
          </cell>
          <cell r="AM87">
            <v>4.4833588240070318E-2</v>
          </cell>
          <cell r="AN87">
            <v>5.3750760482638806E-2</v>
          </cell>
          <cell r="AO87">
            <v>5.6851057515993099E-2</v>
          </cell>
          <cell r="AP87">
            <v>5.9982939013169548E-2</v>
          </cell>
          <cell r="AQ87">
            <v>6.2955148539882919E-2</v>
          </cell>
          <cell r="AR87">
            <v>6.3100458030029949E-2</v>
          </cell>
          <cell r="AS87">
            <v>6.5975117552691628E-2</v>
          </cell>
          <cell r="AT87">
            <v>6.8127433438480114E-2</v>
          </cell>
          <cell r="AU87">
            <v>6.4837812789235449E-2</v>
          </cell>
          <cell r="AV87">
            <v>6.1151606578570043E-2</v>
          </cell>
          <cell r="AW87">
            <v>6.3241103124818981E-2</v>
          </cell>
          <cell r="AX87">
            <v>6.5472863395974107E-2</v>
          </cell>
          <cell r="AY87">
            <v>6.7949954358187278E-2</v>
          </cell>
          <cell r="AZ87">
            <v>6.4156088871144157E-2</v>
          </cell>
          <cell r="BA87">
            <v>6.0085952344544627E-2</v>
          </cell>
        </row>
        <row r="88">
          <cell r="B88" t="str">
            <v>Construction</v>
          </cell>
          <cell r="C88">
            <v>0.10409650782264679</v>
          </cell>
          <cell r="D88">
            <v>0.10578047388716294</v>
          </cell>
          <cell r="E88">
            <v>0.11560427385314341</v>
          </cell>
          <cell r="F88">
            <v>0.11295930986369553</v>
          </cell>
          <cell r="G88">
            <v>0.10985457778077144</v>
          </cell>
          <cell r="H88">
            <v>0.10623880860787578</v>
          </cell>
          <cell r="I88">
            <v>0.10622582669008987</v>
          </cell>
          <cell r="J88">
            <v>8.7378450719103884E-2</v>
          </cell>
          <cell r="K88">
            <v>9.9364386453142856E-2</v>
          </cell>
          <cell r="L88">
            <v>9.4220093509156735E-2</v>
          </cell>
          <cell r="M88">
            <v>9.6486716323246277E-2</v>
          </cell>
          <cell r="N88">
            <v>8.8824691150137844E-2</v>
          </cell>
          <cell r="O88">
            <v>8.2630494273874269E-2</v>
          </cell>
          <cell r="P88">
            <v>8.3697214019264096E-2</v>
          </cell>
          <cell r="Q88">
            <v>7.4338773342842071E-2</v>
          </cell>
          <cell r="R88">
            <v>7.9032097091610964E-2</v>
          </cell>
          <cell r="S88">
            <v>7.1209525689852504E-2</v>
          </cell>
          <cell r="T88">
            <v>7.4088534010474674E-2</v>
          </cell>
          <cell r="U88">
            <v>9.9493603195267996E-2</v>
          </cell>
          <cell r="V88">
            <v>9.3273364223667596E-2</v>
          </cell>
          <cell r="W88">
            <v>8.9898925610019359E-2</v>
          </cell>
          <cell r="X88">
            <v>0.10123212097305746</v>
          </cell>
          <cell r="Y88">
            <v>0.10471713507364964</v>
          </cell>
          <cell r="Z88">
            <v>0.10235082588178866</v>
          </cell>
          <cell r="AA88">
            <v>0.10787261655895428</v>
          </cell>
          <cell r="AB88">
            <v>0.10582119984689409</v>
          </cell>
          <cell r="AC88">
            <v>0.10242197997359861</v>
          </cell>
          <cell r="AD88">
            <v>0.11061401503788498</v>
          </cell>
          <cell r="AE88">
            <v>0.11267443539391675</v>
          </cell>
          <cell r="AF88">
            <v>0.10857102672180753</v>
          </cell>
          <cell r="AG88">
            <v>0.1108239632921106</v>
          </cell>
          <cell r="AH88">
            <v>9.8575479793311008E-2</v>
          </cell>
          <cell r="AI88">
            <v>0.10925058093938061</v>
          </cell>
          <cell r="AJ88">
            <v>0.11405595796334095</v>
          </cell>
          <cell r="AK88">
            <v>0.11577326133178666</v>
          </cell>
          <cell r="AL88">
            <v>0.10302571455381426</v>
          </cell>
          <cell r="AM88">
            <v>5.7629012323463354E-2</v>
          </cell>
          <cell r="AN88">
            <v>9.6422523157015314E-2</v>
          </cell>
          <cell r="AO88">
            <v>0.10408641990788808</v>
          </cell>
          <cell r="AP88">
            <v>0.10423401297642636</v>
          </cell>
          <cell r="AQ88">
            <v>9.8008768068931953E-2</v>
          </cell>
          <cell r="AR88">
            <v>9.9994979319191879E-2</v>
          </cell>
          <cell r="AS88">
            <v>0.10414431083429163</v>
          </cell>
          <cell r="AT88">
            <v>9.7593255002749388E-2</v>
          </cell>
          <cell r="AU88">
            <v>0.10883970674548278</v>
          </cell>
          <cell r="AV88">
            <v>9.6600374213165391E-2</v>
          </cell>
          <cell r="AW88">
            <v>0.10184187962097077</v>
          </cell>
          <cell r="AX88">
            <v>0.10016251598699136</v>
          </cell>
          <cell r="AY88">
            <v>0.10206767831750749</v>
          </cell>
          <cell r="AZ88">
            <v>0.10100628098060729</v>
          </cell>
          <cell r="BA88">
            <v>0.10065567725575887</v>
          </cell>
        </row>
        <row r="89">
          <cell r="B89" t="str">
            <v>Tertiaire marchand</v>
          </cell>
          <cell r="C89">
            <v>1.0437432690053792E-2</v>
          </cell>
          <cell r="D89">
            <v>1.099090221791436E-2</v>
          </cell>
          <cell r="E89">
            <v>1.1162605778929077E-2</v>
          </cell>
          <cell r="F89">
            <v>9.758810821062355E-3</v>
          </cell>
          <cell r="G89">
            <v>1.0481286873578024E-2</v>
          </cell>
          <cell r="H89">
            <v>1.1009875220617452E-2</v>
          </cell>
          <cell r="I89">
            <v>9.54531662384373E-3</v>
          </cell>
          <cell r="J89">
            <v>9.8696607104182214E-3</v>
          </cell>
          <cell r="K89">
            <v>1.0360343291651884E-2</v>
          </cell>
          <cell r="L89">
            <v>1.1083903458534829E-2</v>
          </cell>
          <cell r="M89">
            <v>1.0793374102067542E-2</v>
          </cell>
          <cell r="N89">
            <v>1.0300199652726182E-2</v>
          </cell>
          <cell r="O89">
            <v>9.3571923090962749E-3</v>
          </cell>
          <cell r="P89">
            <v>9.4547598479710181E-3</v>
          </cell>
          <cell r="Q89">
            <v>9.8535434458475717E-3</v>
          </cell>
          <cell r="R89">
            <v>9.8725429465015471E-3</v>
          </cell>
          <cell r="S89">
            <v>1.0574659611916795E-2</v>
          </cell>
          <cell r="T89">
            <v>1.2481968173720055E-2</v>
          </cell>
          <cell r="U89">
            <v>1.2793616746129638E-2</v>
          </cell>
          <cell r="V89">
            <v>1.3067932503948505E-2</v>
          </cell>
          <cell r="W89">
            <v>1.271328805631489E-2</v>
          </cell>
          <cell r="X89">
            <v>1.2343690941895941E-2</v>
          </cell>
          <cell r="Y89">
            <v>1.1979362576095909E-2</v>
          </cell>
          <cell r="Z89">
            <v>1.4378348626357064E-2</v>
          </cell>
          <cell r="AA89">
            <v>1.4144379614129916E-2</v>
          </cell>
          <cell r="AB89">
            <v>1.3101840430739829E-2</v>
          </cell>
          <cell r="AC89">
            <v>1.2801632639146434E-2</v>
          </cell>
          <cell r="AD89">
            <v>1.330435799233599E-2</v>
          </cell>
          <cell r="AE89">
            <v>1.4687268820271682E-2</v>
          </cell>
          <cell r="AF89">
            <v>1.4218002667106187E-2</v>
          </cell>
          <cell r="AG89">
            <v>1.4366574019253446E-2</v>
          </cell>
          <cell r="AH89">
            <v>1.3850357417744952E-2</v>
          </cell>
          <cell r="AI89">
            <v>1.4208520446822862E-2</v>
          </cell>
          <cell r="AJ89">
            <v>1.4420259770327317E-2</v>
          </cell>
          <cell r="AK89">
            <v>1.4928390231975742E-2</v>
          </cell>
          <cell r="AL89">
            <v>1.5173577491377819E-2</v>
          </cell>
          <cell r="AM89">
            <v>9.8575399682329645E-3</v>
          </cell>
          <cell r="AN89">
            <v>1.3070533718279546E-2</v>
          </cell>
          <cell r="AO89">
            <v>1.3354145359560362E-2</v>
          </cell>
          <cell r="AP89">
            <v>1.3995790047568856E-2</v>
          </cell>
          <cell r="AQ89">
            <v>1.4784702055172707E-2</v>
          </cell>
          <cell r="AR89">
            <v>1.5815864775066281E-2</v>
          </cell>
          <cell r="AS89">
            <v>1.5908506081056938E-2</v>
          </cell>
          <cell r="AT89">
            <v>1.6009453964384732E-2</v>
          </cell>
          <cell r="AU89">
            <v>1.7042042059531564E-2</v>
          </cell>
          <cell r="AV89">
            <v>1.5745185637552613E-2</v>
          </cell>
          <cell r="AW89">
            <v>1.5680633152580135E-2</v>
          </cell>
          <cell r="AX89">
            <v>1.6602476152357215E-2</v>
          </cell>
          <cell r="AY89">
            <v>1.5083190947212522E-2</v>
          </cell>
          <cell r="AZ89">
            <v>1.4859553312904002E-2</v>
          </cell>
          <cell r="BA89">
            <v>1.4844520970817558E-2</v>
          </cell>
        </row>
        <row r="90">
          <cell r="B90" t="str">
            <v>Tertiaire non marchand</v>
          </cell>
          <cell r="C90">
            <v>1.6003021983745243E-3</v>
          </cell>
          <cell r="D90">
            <v>1.4233789108627245E-3</v>
          </cell>
          <cell r="E90">
            <v>1.833245291600417E-3</v>
          </cell>
          <cell r="F90">
            <v>2.0932935355713151E-3</v>
          </cell>
          <cell r="G90">
            <v>1.827338128827551E-3</v>
          </cell>
          <cell r="H90">
            <v>1.5906398304964592E-3</v>
          </cell>
          <cell r="I90">
            <v>1.8116679039648872E-3</v>
          </cell>
          <cell r="J90">
            <v>1.5501730887476411E-3</v>
          </cell>
          <cell r="K90">
            <v>1.5913939447460309E-3</v>
          </cell>
          <cell r="L90">
            <v>1.4463943847553391E-3</v>
          </cell>
          <cell r="M90">
            <v>9.6144710696620026E-4</v>
          </cell>
          <cell r="N90">
            <v>1.1353004713243527E-3</v>
          </cell>
          <cell r="O90">
            <v>1.1784714355557832E-3</v>
          </cell>
          <cell r="P90">
            <v>1.488674743184783E-3</v>
          </cell>
          <cell r="Q90">
            <v>1.1241124991455858E-3</v>
          </cell>
          <cell r="R90">
            <v>1.168321517392993E-3</v>
          </cell>
          <cell r="S90">
            <v>1.3455416215872283E-3</v>
          </cell>
          <cell r="T90">
            <v>1.3820073297133978E-3</v>
          </cell>
          <cell r="U90">
            <v>1.4090222426110402E-3</v>
          </cell>
          <cell r="V90">
            <v>2.0601868714795958E-3</v>
          </cell>
          <cell r="W90">
            <v>1.2337834613407957E-3</v>
          </cell>
          <cell r="X90">
            <v>1.338093108753549E-3</v>
          </cell>
          <cell r="Y90">
            <v>1.0115828736118194E-3</v>
          </cell>
          <cell r="Z90">
            <v>1.311464678715687E-3</v>
          </cell>
          <cell r="AA90">
            <v>1.4882809585852485E-3</v>
          </cell>
          <cell r="AB90">
            <v>1.53214397028827E-3</v>
          </cell>
          <cell r="AC90">
            <v>1.8059653847914089E-3</v>
          </cell>
          <cell r="AD90">
            <v>1.8425837055752771E-3</v>
          </cell>
          <cell r="AE90">
            <v>2.4548051211873965E-3</v>
          </cell>
          <cell r="AF90">
            <v>2.6435213007907866E-3</v>
          </cell>
          <cell r="AG90">
            <v>2.2872718894654583E-3</v>
          </cell>
          <cell r="AH90">
            <v>1.9485779374986759E-3</v>
          </cell>
          <cell r="AI90">
            <v>2.4871025745255232E-3</v>
          </cell>
          <cell r="AJ90">
            <v>3.216883960487331E-3</v>
          </cell>
          <cell r="AK90">
            <v>2.9705069568599961E-3</v>
          </cell>
          <cell r="AL90">
            <v>3.6138103767101568E-3</v>
          </cell>
          <cell r="AM90">
            <v>2.7506361610950807E-3</v>
          </cell>
          <cell r="AN90">
            <v>3.0123329655276357E-3</v>
          </cell>
          <cell r="AO90">
            <v>3.6129270784846677E-3</v>
          </cell>
          <cell r="AP90">
            <v>3.8259124954398392E-3</v>
          </cell>
          <cell r="AQ90">
            <v>2.7505395518559145E-3</v>
          </cell>
          <cell r="AR90">
            <v>3.8102990483455564E-3</v>
          </cell>
          <cell r="AS90">
            <v>3.5333779637753754E-3</v>
          </cell>
          <cell r="AT90">
            <v>4.4330864601180098E-3</v>
          </cell>
          <cell r="AU90">
            <v>4.0480955667006992E-3</v>
          </cell>
          <cell r="AV90">
            <v>4.9044177618372022E-3</v>
          </cell>
          <cell r="AW90">
            <v>3.5352923076697714E-3</v>
          </cell>
          <cell r="AX90">
            <v>4.5885895838830501E-3</v>
          </cell>
          <cell r="AY90">
            <v>3.8515864591048081E-3</v>
          </cell>
          <cell r="AZ90">
            <v>4.4049706982882825E-3</v>
          </cell>
          <cell r="BA90">
            <v>4.4485916694075311E-3</v>
          </cell>
        </row>
      </sheetData>
      <sheetData sheetId="1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3.4527092635426694E-3</v>
          </cell>
          <cell r="D86">
            <v>4.2693698528697898E-3</v>
          </cell>
          <cell r="E86">
            <v>1.0378030832904461E-2</v>
          </cell>
          <cell r="F86">
            <v>1.3186361895366821E-2</v>
          </cell>
          <cell r="G86">
            <v>1.2600800429240848E-2</v>
          </cell>
          <cell r="H86">
            <v>1.534455580343747E-2</v>
          </cell>
          <cell r="I86">
            <v>3.8329617317274618E-3</v>
          </cell>
          <cell r="J86">
            <v>7.6584736045873609E-3</v>
          </cell>
          <cell r="K86">
            <v>3.5272365310626674E-3</v>
          </cell>
          <cell r="L86">
            <v>5.6900189153214617E-3</v>
          </cell>
          <cell r="M86">
            <v>9.094347228658926E-3</v>
          </cell>
          <cell r="N86">
            <v>3.7676478966004604E-3</v>
          </cell>
          <cell r="O86">
            <v>1.0248278909007142E-2</v>
          </cell>
          <cell r="P86">
            <v>9.9780205019065135E-3</v>
          </cell>
          <cell r="Q86">
            <v>7.5527434536985334E-3</v>
          </cell>
          <cell r="R86">
            <v>1.7126216650655399E-3</v>
          </cell>
          <cell r="S86">
            <v>9.1613757504130072E-3</v>
          </cell>
          <cell r="T86">
            <v>9.8413458239446413E-3</v>
          </cell>
          <cell r="U86">
            <v>1.1561293178030268E-2</v>
          </cell>
          <cell r="V86">
            <v>2.7959004911278614E-2</v>
          </cell>
          <cell r="W86">
            <v>1.3989617354905158E-2</v>
          </cell>
          <cell r="X86">
            <v>2.0417699601905814E-2</v>
          </cell>
          <cell r="Y86">
            <v>1.6718897923366331E-2</v>
          </cell>
          <cell r="Z86">
            <v>1.4243481224842152E-2</v>
          </cell>
          <cell r="AA86">
            <v>8.0072022994058729E-4</v>
          </cell>
          <cell r="AB86">
            <v>5.1357236057090192E-4</v>
          </cell>
          <cell r="AC86">
            <v>8.6647517342222126E-4</v>
          </cell>
          <cell r="AD86">
            <v>1.4310966047881046E-3</v>
          </cell>
          <cell r="AE86">
            <v>2.4535457118638722E-3</v>
          </cell>
          <cell r="AF86">
            <v>4.4701645036426176E-3</v>
          </cell>
          <cell r="AG86">
            <v>3.3296296703707404E-3</v>
          </cell>
          <cell r="AH86">
            <v>2.6039171035151802E-3</v>
          </cell>
          <cell r="AI86">
            <v>2.589305590949133E-3</v>
          </cell>
          <cell r="AJ86">
            <v>2.9462710346830879E-3</v>
          </cell>
          <cell r="AK86">
            <v>3.1797966345560457E-3</v>
          </cell>
          <cell r="AL86">
            <v>2.5726911386473347E-3</v>
          </cell>
          <cell r="AM86">
            <v>8.6975817820241148E-4</v>
          </cell>
          <cell r="AN86">
            <v>7.7590919933474107E-4</v>
          </cell>
          <cell r="AO86">
            <v>1.2085638094658793E-3</v>
          </cell>
          <cell r="AP86">
            <v>1.4911751096433196E-3</v>
          </cell>
          <cell r="AQ86">
            <v>2.8178621421235703E-3</v>
          </cell>
          <cell r="AR86">
            <v>2.8643992068995458E-3</v>
          </cell>
          <cell r="AS86">
            <v>1.2046965234465594E-3</v>
          </cell>
          <cell r="AT86">
            <v>3.5735534263118332E-3</v>
          </cell>
          <cell r="AU86">
            <v>5.4690777898548952E-3</v>
          </cell>
          <cell r="AV86">
            <v>5.7978290635579861E-3</v>
          </cell>
          <cell r="AW86">
            <v>4.2451693373654082E-3</v>
          </cell>
          <cell r="AX86">
            <v>4.1335205762410947E-3</v>
          </cell>
          <cell r="AY86">
            <v>1.764708565041351E-3</v>
          </cell>
          <cell r="AZ86">
            <v>5.2035381575127534E-3</v>
          </cell>
          <cell r="BA86">
            <v>1.9287475006491267E-3</v>
          </cell>
        </row>
        <row r="87">
          <cell r="B87" t="str">
            <v>Industrie</v>
          </cell>
          <cell r="C87">
            <v>0.11256649386210132</v>
          </cell>
          <cell r="D87">
            <v>0.10373614020775609</v>
          </cell>
          <cell r="E87">
            <v>9.8203732182759115E-2</v>
          </cell>
          <cell r="F87">
            <v>9.2717066830081116E-2</v>
          </cell>
          <cell r="G87">
            <v>8.8433683226641857E-2</v>
          </cell>
          <cell r="H87">
            <v>8.2054187191987552E-2</v>
          </cell>
          <cell r="I87">
            <v>8.0104411071556303E-2</v>
          </cell>
          <cell r="J87">
            <v>7.2847483192052365E-2</v>
          </cell>
          <cell r="K87">
            <v>8.1156904193710924E-2</v>
          </cell>
          <cell r="L87">
            <v>8.421604617774843E-2</v>
          </cell>
          <cell r="M87">
            <v>8.3182545522368465E-2</v>
          </cell>
          <cell r="N87">
            <v>8.5164322058191438E-2</v>
          </cell>
          <cell r="O87">
            <v>8.1474690053672166E-2</v>
          </cell>
          <cell r="P87">
            <v>8.3532603465133831E-2</v>
          </cell>
          <cell r="Q87">
            <v>7.7849517802513826E-2</v>
          </cell>
          <cell r="R87">
            <v>7.7653046672266302E-2</v>
          </cell>
          <cell r="S87">
            <v>7.5030484155937924E-2</v>
          </cell>
          <cell r="T87">
            <v>7.2414485208598306E-2</v>
          </cell>
          <cell r="U87">
            <v>8.1356061039358232E-2</v>
          </cell>
          <cell r="V87">
            <v>8.0403440826892464E-2</v>
          </cell>
          <cell r="W87">
            <v>8.1732122537066867E-2</v>
          </cell>
          <cell r="X87">
            <v>8.1830316917860871E-2</v>
          </cell>
          <cell r="Y87">
            <v>8.5428055456147511E-2</v>
          </cell>
          <cell r="Z87">
            <v>8.8407674647705548E-2</v>
          </cell>
          <cell r="AA87">
            <v>8.9909630562097623E-2</v>
          </cell>
          <cell r="AB87">
            <v>9.712851440796548E-2</v>
          </cell>
          <cell r="AC87">
            <v>0.10175167770244693</v>
          </cell>
          <cell r="AD87">
            <v>0.10304809274633245</v>
          </cell>
          <cell r="AE87">
            <v>0.10524552534450594</v>
          </cell>
          <cell r="AF87">
            <v>9.9002599283599585E-2</v>
          </cell>
          <cell r="AG87">
            <v>9.1925678096086677E-2</v>
          </cell>
          <cell r="AH87">
            <v>8.5408383646545988E-2</v>
          </cell>
          <cell r="AI87">
            <v>8.3647379231818683E-2</v>
          </cell>
          <cell r="AJ87">
            <v>8.1870005145607272E-2</v>
          </cell>
          <cell r="AK87">
            <v>8.0262813783443313E-2</v>
          </cell>
          <cell r="AL87">
            <v>7.4629081717939943E-2</v>
          </cell>
          <cell r="AM87">
            <v>4.35060935863881E-2</v>
          </cell>
          <cell r="AN87">
            <v>4.3472223075166322E-2</v>
          </cell>
          <cell r="AO87">
            <v>6.7047688405177358E-2</v>
          </cell>
          <cell r="AP87">
            <v>7.4203226148978049E-2</v>
          </cell>
          <cell r="AQ87">
            <v>7.6146282556646669E-2</v>
          </cell>
          <cell r="AR87">
            <v>7.652439554052072E-2</v>
          </cell>
          <cell r="AS87">
            <v>7.4978196974811812E-2</v>
          </cell>
          <cell r="AT87">
            <v>7.4083560351448807E-2</v>
          </cell>
          <cell r="AU87">
            <v>7.597868038000323E-2</v>
          </cell>
          <cell r="AV87">
            <v>7.2611883080724443E-2</v>
          </cell>
          <cell r="AW87">
            <v>7.2820451400832348E-2</v>
          </cell>
          <cell r="AX87">
            <v>7.2224374231088989E-2</v>
          </cell>
          <cell r="AY87">
            <v>7.1959990577706842E-2</v>
          </cell>
          <cell r="AZ87">
            <v>7.1287720997047069E-2</v>
          </cell>
          <cell r="BA87">
            <v>7.0403744202049284E-2</v>
          </cell>
        </row>
        <row r="88">
          <cell r="B88" t="str">
            <v>Construction</v>
          </cell>
          <cell r="C88">
            <v>7.2561142480283489E-2</v>
          </cell>
          <cell r="D88">
            <v>6.6059714663346161E-2</v>
          </cell>
          <cell r="E88">
            <v>7.3869365700668932E-2</v>
          </cell>
          <cell r="F88">
            <v>7.6657204772306725E-2</v>
          </cell>
          <cell r="G88">
            <v>6.8227379147507178E-2</v>
          </cell>
          <cell r="H88">
            <v>6.5517547969954931E-2</v>
          </cell>
          <cell r="I88">
            <v>6.3235545493713588E-2</v>
          </cell>
          <cell r="J88">
            <v>5.904729616589411E-2</v>
          </cell>
          <cell r="K88">
            <v>6.3689837379802966E-2</v>
          </cell>
          <cell r="L88">
            <v>7.012818398765179E-2</v>
          </cell>
          <cell r="M88">
            <v>6.6858388477807271E-2</v>
          </cell>
          <cell r="N88">
            <v>6.6243395773674663E-2</v>
          </cell>
          <cell r="O88">
            <v>6.6231084660644923E-2</v>
          </cell>
          <cell r="P88">
            <v>6.3237766368572076E-2</v>
          </cell>
          <cell r="Q88">
            <v>5.9424790674913727E-2</v>
          </cell>
          <cell r="R88">
            <v>6.1017007356167857E-2</v>
          </cell>
          <cell r="S88">
            <v>5.891806304371517E-2</v>
          </cell>
          <cell r="T88">
            <v>6.0411368226908867E-2</v>
          </cell>
          <cell r="U88">
            <v>6.6445635506039366E-2</v>
          </cell>
          <cell r="V88">
            <v>7.9017936425246127E-2</v>
          </cell>
          <cell r="W88">
            <v>7.4623276951588921E-2</v>
          </cell>
          <cell r="X88">
            <v>7.7724659152424297E-2</v>
          </cell>
          <cell r="Y88">
            <v>8.98439000733499E-2</v>
          </cell>
          <cell r="Z88">
            <v>9.0617024454398079E-2</v>
          </cell>
          <cell r="AA88">
            <v>9.0545552403812846E-2</v>
          </cell>
          <cell r="AB88">
            <v>9.1706259774073415E-2</v>
          </cell>
          <cell r="AC88">
            <v>8.747650087449621E-2</v>
          </cell>
          <cell r="AD88">
            <v>9.4037550319370652E-2</v>
          </cell>
          <cell r="AE88">
            <v>9.230022307170084E-2</v>
          </cell>
          <cell r="AF88">
            <v>9.2715390590763391E-2</v>
          </cell>
          <cell r="AG88">
            <v>9.808045899575242E-2</v>
          </cell>
          <cell r="AH88">
            <v>8.8210897495446347E-2</v>
          </cell>
          <cell r="AI88">
            <v>9.7618419722008049E-2</v>
          </cell>
          <cell r="AJ88">
            <v>0.10403347694361802</v>
          </cell>
          <cell r="AK88">
            <v>0.1068530267556788</v>
          </cell>
          <cell r="AL88">
            <v>9.7770966842122817E-2</v>
          </cell>
          <cell r="AM88">
            <v>5.1770959405867276E-2</v>
          </cell>
          <cell r="AN88">
            <v>7.9617456953004803E-2</v>
          </cell>
          <cell r="AO88">
            <v>9.2636130030264857E-2</v>
          </cell>
          <cell r="AP88">
            <v>8.7523052340035989E-2</v>
          </cell>
          <cell r="AQ88">
            <v>8.8798733857026552E-2</v>
          </cell>
          <cell r="AR88">
            <v>8.6836346839492679E-2</v>
          </cell>
          <cell r="AS88">
            <v>8.4715280562873543E-2</v>
          </cell>
          <cell r="AT88">
            <v>8.4377420356018099E-2</v>
          </cell>
          <cell r="AU88">
            <v>8.6393925882256417E-2</v>
          </cell>
          <cell r="AV88">
            <v>8.4074991427916121E-2</v>
          </cell>
          <cell r="AW88">
            <v>8.6644953491644763E-2</v>
          </cell>
          <cell r="AX88">
            <v>8.4349875793314641E-2</v>
          </cell>
          <cell r="AY88">
            <v>8.6498826077473764E-2</v>
          </cell>
          <cell r="AZ88">
            <v>8.5820241342961179E-2</v>
          </cell>
          <cell r="BA88">
            <v>8.522579942909099E-2</v>
          </cell>
        </row>
        <row r="89">
          <cell r="B89" t="str">
            <v>Tertiaire marchand</v>
          </cell>
          <cell r="C89">
            <v>1.2797589406198477E-2</v>
          </cell>
          <cell r="D89">
            <v>1.3015194930244268E-2</v>
          </cell>
          <cell r="E89">
            <v>1.302795993059107E-2</v>
          </cell>
          <cell r="F89">
            <v>1.3161895494905256E-2</v>
          </cell>
          <cell r="G89">
            <v>1.1926790235760803E-2</v>
          </cell>
          <cell r="H89">
            <v>1.1674584218969431E-2</v>
          </cell>
          <cell r="I89">
            <v>1.0615259247705514E-2</v>
          </cell>
          <cell r="J89">
            <v>1.0559511405711899E-2</v>
          </cell>
          <cell r="K89">
            <v>1.0563607511137368E-2</v>
          </cell>
          <cell r="L89">
            <v>1.1031513979996146E-2</v>
          </cell>
          <cell r="M89">
            <v>1.1352023415221525E-2</v>
          </cell>
          <cell r="N89">
            <v>1.25222518117547E-2</v>
          </cell>
          <cell r="O89">
            <v>1.2201534883078987E-2</v>
          </cell>
          <cell r="P89">
            <v>1.3155605453875256E-2</v>
          </cell>
          <cell r="Q89">
            <v>1.2374349507012928E-2</v>
          </cell>
          <cell r="R89">
            <v>1.2972625889228175E-2</v>
          </cell>
          <cell r="S89">
            <v>1.2863379954279918E-2</v>
          </cell>
          <cell r="T89">
            <v>1.2438833659963384E-2</v>
          </cell>
          <cell r="U89">
            <v>1.4048431104822364E-2</v>
          </cell>
          <cell r="V89">
            <v>1.3847312770943023E-2</v>
          </cell>
          <cell r="W89">
            <v>1.474258258299207E-2</v>
          </cell>
          <cell r="X89">
            <v>1.4448117219128712E-2</v>
          </cell>
          <cell r="Y89">
            <v>1.5520122912090531E-2</v>
          </cell>
          <cell r="Z89">
            <v>1.6715014173496464E-2</v>
          </cell>
          <cell r="AA89">
            <v>1.7238725283769935E-2</v>
          </cell>
          <cell r="AB89">
            <v>1.9661393497515885E-2</v>
          </cell>
          <cell r="AC89">
            <v>1.8218517074770069E-2</v>
          </cell>
          <cell r="AD89">
            <v>1.6947741567042915E-2</v>
          </cell>
          <cell r="AE89">
            <v>1.8469972042940187E-2</v>
          </cell>
          <cell r="AF89">
            <v>1.8803588082432723E-2</v>
          </cell>
          <cell r="AG89">
            <v>1.893860488333432E-2</v>
          </cell>
          <cell r="AH89">
            <v>1.7657442617298163E-2</v>
          </cell>
          <cell r="AI89">
            <v>1.9019984858584544E-2</v>
          </cell>
          <cell r="AJ89">
            <v>1.8618348430377438E-2</v>
          </cell>
          <cell r="AK89">
            <v>1.9608458614250566E-2</v>
          </cell>
          <cell r="AL89">
            <v>1.9530569724552457E-2</v>
          </cell>
          <cell r="AM89">
            <v>1.3298284128200791E-2</v>
          </cell>
          <cell r="AN89">
            <v>1.3957460445831932E-2</v>
          </cell>
          <cell r="AO89">
            <v>1.7571788977474648E-2</v>
          </cell>
          <cell r="AP89">
            <v>1.9835807189475134E-2</v>
          </cell>
          <cell r="AQ89">
            <v>1.8417561038863436E-2</v>
          </cell>
          <cell r="AR89">
            <v>1.9463911254802378E-2</v>
          </cell>
          <cell r="AS89">
            <v>1.8872156569415027E-2</v>
          </cell>
          <cell r="AT89">
            <v>2.0027485769043837E-2</v>
          </cell>
          <cell r="AU89">
            <v>2.0015166443538065E-2</v>
          </cell>
          <cell r="AV89">
            <v>1.925948081160133E-2</v>
          </cell>
          <cell r="AW89">
            <v>1.9542653989672032E-2</v>
          </cell>
          <cell r="AX89">
            <v>1.9407964874472633E-2</v>
          </cell>
          <cell r="AY89">
            <v>1.9329421758084064E-2</v>
          </cell>
          <cell r="AZ89">
            <v>1.866304900874401E-2</v>
          </cell>
          <cell r="BA89">
            <v>1.79395719494286E-2</v>
          </cell>
        </row>
        <row r="90">
          <cell r="B90" t="str">
            <v>Tertiaire non marchand</v>
          </cell>
          <cell r="C90">
            <v>2.6609547840147612E-3</v>
          </cell>
          <cell r="D90">
            <v>2.03457544949966E-3</v>
          </cell>
          <cell r="E90">
            <v>1.8686984543488092E-3</v>
          </cell>
          <cell r="F90">
            <v>2.4773902055657744E-3</v>
          </cell>
          <cell r="G90">
            <v>1.9088308455230414E-3</v>
          </cell>
          <cell r="H90">
            <v>1.8623070865228229E-3</v>
          </cell>
          <cell r="I90">
            <v>1.7003469519210319E-3</v>
          </cell>
          <cell r="J90">
            <v>1.0584169300498745E-3</v>
          </cell>
          <cell r="K90">
            <v>1.5707343690068358E-3</v>
          </cell>
          <cell r="L90">
            <v>1.4320231575111737E-3</v>
          </cell>
          <cell r="M90">
            <v>1.4804246865501691E-3</v>
          </cell>
          <cell r="N90">
            <v>1.3477867513979217E-3</v>
          </cell>
          <cell r="O90">
            <v>1.3792497717295897E-3</v>
          </cell>
          <cell r="P90">
            <v>1.4229044506458245E-3</v>
          </cell>
          <cell r="Q90">
            <v>1.4607106710871551E-3</v>
          </cell>
          <cell r="R90">
            <v>1.1486333195718642E-3</v>
          </cell>
          <cell r="S90">
            <v>1.2782651172915272E-3</v>
          </cell>
          <cell r="T90">
            <v>1.3793163658593005E-3</v>
          </cell>
          <cell r="U90">
            <v>1.4013891452550247E-3</v>
          </cell>
          <cell r="V90">
            <v>1.6149178982634994E-3</v>
          </cell>
          <cell r="W90">
            <v>1.8244773171864675E-3</v>
          </cell>
          <cell r="X90">
            <v>1.6458985185274981E-3</v>
          </cell>
          <cell r="Y90">
            <v>1.6500060923071583E-3</v>
          </cell>
          <cell r="Z90">
            <v>1.7610828870382996E-3</v>
          </cell>
          <cell r="AA90">
            <v>2.6165891275085561E-3</v>
          </cell>
          <cell r="AB90">
            <v>2.7711998014508408E-3</v>
          </cell>
          <cell r="AC90">
            <v>2.4258094870740158E-3</v>
          </cell>
          <cell r="AD90">
            <v>4.0822868078389755E-3</v>
          </cell>
          <cell r="AE90">
            <v>4.7606261619360614E-3</v>
          </cell>
          <cell r="AF90">
            <v>4.9268244756626861E-3</v>
          </cell>
          <cell r="AG90">
            <v>5.1882264715991389E-3</v>
          </cell>
          <cell r="AH90">
            <v>4.5722879559100885E-3</v>
          </cell>
          <cell r="AI90">
            <v>4.2710313391917205E-3</v>
          </cell>
          <cell r="AJ90">
            <v>4.43068839094579E-3</v>
          </cell>
          <cell r="AK90">
            <v>4.4997555371926058E-3</v>
          </cell>
          <cell r="AL90">
            <v>4.8439353010016513E-3</v>
          </cell>
          <cell r="AM90">
            <v>4.075742397354221E-3</v>
          </cell>
          <cell r="AN90">
            <v>4.8729748653625581E-3</v>
          </cell>
          <cell r="AO90">
            <v>5.443489674290581E-3</v>
          </cell>
          <cell r="AP90">
            <v>5.125460686774639E-3</v>
          </cell>
          <cell r="AQ90">
            <v>5.6422268215142761E-3</v>
          </cell>
          <cell r="AR90">
            <v>5.9160879323102737E-3</v>
          </cell>
          <cell r="AS90">
            <v>5.7712177657731432E-3</v>
          </cell>
          <cell r="AT90">
            <v>6.080643007541694E-3</v>
          </cell>
          <cell r="AU90">
            <v>6.4658799792469759E-3</v>
          </cell>
          <cell r="AV90">
            <v>6.0852262336414751E-3</v>
          </cell>
          <cell r="AW90">
            <v>6.0553417955567018E-3</v>
          </cell>
          <cell r="AX90">
            <v>5.8835817105936036E-3</v>
          </cell>
          <cell r="AY90">
            <v>5.12295230026416E-3</v>
          </cell>
          <cell r="AZ90">
            <v>5.0131639204253091E-3</v>
          </cell>
          <cell r="BA90">
            <v>4.8016277466648221E-3</v>
          </cell>
        </row>
      </sheetData>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443BC-B3A5-45DC-8A10-7157E09E697D}">
  <dimension ref="A1:C1"/>
  <sheetViews>
    <sheetView workbookViewId="0">
      <selection sqref="A1:C1"/>
    </sheetView>
  </sheetViews>
  <sheetFormatPr baseColWidth="10" defaultRowHeight="14.5" x14ac:dyDescent="0.35"/>
  <sheetData>
    <row r="1" spans="1:3" x14ac:dyDescent="0.35">
      <c r="A1" t="s">
        <v>338</v>
      </c>
      <c r="C1" t="s">
        <v>339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Q102"/>
  <sheetViews>
    <sheetView zoomScaleNormal="100" workbookViewId="0">
      <selection activeCell="A80" sqref="A80:XFD102"/>
    </sheetView>
  </sheetViews>
  <sheetFormatPr baseColWidth="10" defaultColWidth="10.81640625" defaultRowHeight="14.5" x14ac:dyDescent="0.35"/>
  <cols>
    <col min="1" max="1" width="5.08984375" style="74" customWidth="1"/>
    <col min="2" max="2" width="8.6328125" style="74" customWidth="1"/>
    <col min="3" max="3" width="10.81640625" style="13"/>
    <col min="4" max="4" width="89.453125" style="13" customWidth="1"/>
    <col min="5" max="16384" width="10.81640625" style="13"/>
  </cols>
  <sheetData>
    <row r="1" spans="1:79" ht="28.5" x14ac:dyDescent="0.65">
      <c r="A1" s="74" t="s">
        <v>128</v>
      </c>
      <c r="C1" s="71" t="s">
        <v>129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tr">
        <f>A1&amp;"_2021"</f>
        <v>38_2021</v>
      </c>
      <c r="B5" s="74" t="str">
        <f>A1&amp;"_2022"</f>
        <v>38_2022</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14.5569750514984</v>
      </c>
      <c r="J6" s="82">
        <v>14.9362423481675</v>
      </c>
      <c r="K6" s="61">
        <v>2.6053990978713859E-2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643.81282704974205</v>
      </c>
      <c r="J7" s="82">
        <v>618.034697148242</v>
      </c>
      <c r="K7" s="61">
        <v>-4.0039789234439072E-2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1309.82098847731</v>
      </c>
      <c r="J9" s="82">
        <v>1321.2818635537801</v>
      </c>
      <c r="K9" s="61">
        <v>8.7499552818997017E-3</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186.090424495734</v>
      </c>
      <c r="J10" s="82">
        <v>169.378220895027</v>
      </c>
      <c r="K10" s="61">
        <v>-8.9806897082391868E-2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2787.2389306875498</v>
      </c>
      <c r="J11" s="82">
        <v>2609.9529520881702</v>
      </c>
      <c r="K11" s="61">
        <v>-6.360630825275071E-2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424.00863114639901</v>
      </c>
      <c r="J12" s="82">
        <v>454.18977283400898</v>
      </c>
      <c r="K12" s="61">
        <v>7.1180488958464627E-2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3011.3040703188099</v>
      </c>
      <c r="J13" s="82">
        <v>2932.6159105901602</v>
      </c>
      <c r="K13" s="61">
        <v>-2.6130924639675701E-2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1796.39044637451</v>
      </c>
      <c r="J14" s="82">
        <v>1730.3859157608299</v>
      </c>
      <c r="K14" s="61">
        <v>-3.6742864418418009E-2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3238.4994954281101</v>
      </c>
      <c r="J15" s="82">
        <v>2861.2904810293398</v>
      </c>
      <c r="K15" s="61">
        <v>-0.11647647774263603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217.67274060480599</v>
      </c>
      <c r="J16" s="82">
        <v>209.38600680720199</v>
      </c>
      <c r="K16" s="61">
        <v>-3.8069690189865835E-2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48.530060603633203</v>
      </c>
      <c r="J17" s="82">
        <v>31.553537706255099</v>
      </c>
      <c r="K17" s="61">
        <v>-0.34981458267759002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21.120980770437299</v>
      </c>
      <c r="J18" s="82">
        <v>21.906039431582901</v>
      </c>
      <c r="K18" s="61">
        <v>3.7169612040196309E-2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25.188174023024899</v>
      </c>
      <c r="J19" s="82">
        <v>22.162338409489301</v>
      </c>
      <c r="K19" s="61">
        <v>-0.12012921662243703</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1786.1036763671</v>
      </c>
      <c r="J20" s="82">
        <v>1737.71365937411</v>
      </c>
      <c r="K20" s="61">
        <v>-2.7092501758584575E-2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661.60479593748698</v>
      </c>
      <c r="J21" s="82">
        <v>616.53275452688604</v>
      </c>
      <c r="K21" s="61">
        <v>-6.812532449486608E-2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67.751378693769993</v>
      </c>
      <c r="J22" s="82">
        <v>73.099329474873002</v>
      </c>
      <c r="K22" s="61">
        <v>7.8934936590371985E-2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16239.694596029924</v>
      </c>
      <c r="J23" s="65">
        <v>15424.419721978125</v>
      </c>
      <c r="K23" s="66">
        <v>-5.0202598899311002E-2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128</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C31" s="69" t="s">
        <v>94</v>
      </c>
      <c r="D31" s="69" t="s">
        <v>95</v>
      </c>
      <c r="E31" s="113">
        <v>10.4843577867953</v>
      </c>
      <c r="F31" s="113">
        <v>22.334401172762199</v>
      </c>
      <c r="G31" s="113">
        <v>12.4457431305018</v>
      </c>
      <c r="H31" s="113">
        <v>9.5588664088248692</v>
      </c>
      <c r="I31" s="113" t="s">
        <v>335</v>
      </c>
      <c r="J31" s="113">
        <v>11.1636452682661</v>
      </c>
      <c r="K31" s="113">
        <v>7.3223945124888896</v>
      </c>
      <c r="L31" s="113">
        <v>13.2003986691617</v>
      </c>
      <c r="M31" s="113">
        <v>12.565592831857201</v>
      </c>
      <c r="N31" s="113">
        <v>11.4656474671542</v>
      </c>
      <c r="O31" s="113">
        <v>6.6497721810953498</v>
      </c>
      <c r="P31" s="113">
        <v>7.2101754505243099</v>
      </c>
      <c r="Q31" s="113">
        <v>12.469082723384499</v>
      </c>
      <c r="R31" s="113">
        <v>27.019601219688202</v>
      </c>
      <c r="S31" s="113">
        <v>57.376387193738601</v>
      </c>
      <c r="T31" s="113">
        <v>52.914986821510603</v>
      </c>
      <c r="U31" s="113">
        <v>61.791188763892897</v>
      </c>
      <c r="V31" s="113">
        <v>78.764682184808606</v>
      </c>
      <c r="W31" s="113">
        <v>78.633650616465104</v>
      </c>
      <c r="X31" s="113">
        <v>65.810781071752601</v>
      </c>
      <c r="Y31" s="113">
        <v>66.208720272553407</v>
      </c>
      <c r="Z31" s="113">
        <v>73.014378655020906</v>
      </c>
      <c r="AA31" s="113">
        <v>64.174507122105894</v>
      </c>
      <c r="AB31" s="113">
        <v>64.942517788616399</v>
      </c>
      <c r="AC31" s="113">
        <v>69.065672495928595</v>
      </c>
      <c r="AD31" s="113">
        <v>58.804430658500799</v>
      </c>
      <c r="AE31" s="113">
        <v>50.907141758273298</v>
      </c>
      <c r="AF31" s="113">
        <v>58.6306754736637</v>
      </c>
      <c r="AG31" s="113">
        <v>48.193419592017598</v>
      </c>
      <c r="AH31" s="113">
        <v>57.240314180008603</v>
      </c>
      <c r="AI31" s="113">
        <v>44.333418614138701</v>
      </c>
      <c r="AJ31" s="113">
        <v>43.353437425443801</v>
      </c>
      <c r="AK31" s="113">
        <v>45.476782799071799</v>
      </c>
      <c r="AL31" s="113">
        <v>44.4990870803924</v>
      </c>
      <c r="AM31" s="113">
        <v>41.6554922958939</v>
      </c>
      <c r="AN31" s="113">
        <v>55.030419478392901</v>
      </c>
      <c r="AO31" s="113">
        <v>60.3522784310125</v>
      </c>
      <c r="AP31" s="113">
        <v>36.244613146750702</v>
      </c>
      <c r="AQ31" s="113">
        <v>35.156142740401997</v>
      </c>
      <c r="AR31" s="113">
        <v>21.4655419873725</v>
      </c>
      <c r="AS31" s="113">
        <v>21.8508895009019</v>
      </c>
      <c r="AT31" s="113">
        <v>21.406935972643002</v>
      </c>
      <c r="AU31" s="113">
        <v>24.5676970476759</v>
      </c>
      <c r="AV31" s="113">
        <v>23.748353850190799</v>
      </c>
      <c r="AW31" s="113">
        <v>20.548318013264399</v>
      </c>
      <c r="AX31" s="113">
        <v>30.0923362786138</v>
      </c>
      <c r="AY31" s="113">
        <v>21.3180787397126</v>
      </c>
      <c r="AZ31" s="113">
        <v>31.0428828672446</v>
      </c>
      <c r="BA31" s="113">
        <v>19.558740470758</v>
      </c>
      <c r="BB31" s="113">
        <v>10.8555762890501</v>
      </c>
      <c r="BC31" s="113">
        <v>12.6907864311057</v>
      </c>
      <c r="BD31" s="113">
        <v>11.6349497498543</v>
      </c>
      <c r="BE31" s="113">
        <v>11.652281536055</v>
      </c>
      <c r="BF31" s="113">
        <v>12.1575410562803</v>
      </c>
      <c r="BG31" s="113">
        <v>13.862670830167801</v>
      </c>
      <c r="BH31" s="113">
        <v>16.017254387192501</v>
      </c>
      <c r="BI31" s="113">
        <v>15.215276564791299</v>
      </c>
      <c r="BJ31" s="113">
        <v>15.227697672676801</v>
      </c>
      <c r="BK31" s="113">
        <v>15.1629555840163</v>
      </c>
      <c r="BL31" s="113">
        <v>12.3090489666587</v>
      </c>
      <c r="BM31" s="113">
        <v>15.9219888683746</v>
      </c>
      <c r="BN31" s="113">
        <v>8.85586359523219</v>
      </c>
      <c r="BO31" s="113">
        <v>13.9609278934832</v>
      </c>
      <c r="BP31" s="113">
        <v>17.2205154213936</v>
      </c>
      <c r="BQ31" s="113">
        <v>18.836899067744501</v>
      </c>
      <c r="BR31" s="113">
        <v>12.7474050496508</v>
      </c>
      <c r="BS31" s="113">
        <v>18.316520181705702</v>
      </c>
      <c r="BT31" s="113">
        <v>17.022027912553501</v>
      </c>
      <c r="BU31" s="113">
        <v>17.016927726813002</v>
      </c>
      <c r="BV31" s="113">
        <v>28.229650514750499</v>
      </c>
      <c r="BW31" s="113">
        <v>17.721908365071101</v>
      </c>
      <c r="BX31" s="113">
        <v>21.790099939382301</v>
      </c>
      <c r="BY31" s="113">
        <v>17.4789880902124</v>
      </c>
      <c r="BZ31" s="113">
        <v>22.414577778699499</v>
      </c>
      <c r="CA31" s="113">
        <v>20.744033359842799</v>
      </c>
      <c r="CB31" s="113">
        <v>17.772534522242299</v>
      </c>
      <c r="CC31" s="113">
        <v>16.8962671839076</v>
      </c>
      <c r="CD31" s="113">
        <v>12.920918763290199</v>
      </c>
      <c r="CE31" s="113">
        <v>9.8010818102707606</v>
      </c>
      <c r="CF31" s="113">
        <v>16.630658323378299</v>
      </c>
      <c r="CG31" s="113">
        <v>12.5652043797764</v>
      </c>
      <c r="CH31" s="113">
        <v>14.328197736408301</v>
      </c>
      <c r="CI31" s="113">
        <v>19.042585120415598</v>
      </c>
      <c r="CJ31" s="113">
        <v>13.847715170730799</v>
      </c>
    </row>
    <row r="32" spans="1:93" x14ac:dyDescent="0.35">
      <c r="C32" s="69" t="s">
        <v>96</v>
      </c>
      <c r="D32" s="69" t="s">
        <v>97</v>
      </c>
      <c r="E32" s="113">
        <v>605.17458387459499</v>
      </c>
      <c r="F32" s="113">
        <v>628.28495831587395</v>
      </c>
      <c r="G32" s="113">
        <v>594.93052118216997</v>
      </c>
      <c r="H32" s="113">
        <v>536.12245601135896</v>
      </c>
      <c r="I32" s="113">
        <v>496.11023827800398</v>
      </c>
      <c r="J32" s="113">
        <v>477.48316525449798</v>
      </c>
      <c r="K32" s="113">
        <v>521.42178204629397</v>
      </c>
      <c r="L32" s="113">
        <v>579.48167943131102</v>
      </c>
      <c r="M32" s="113">
        <v>543.37150096309495</v>
      </c>
      <c r="N32" s="113">
        <v>531.20558013290804</v>
      </c>
      <c r="O32" s="113">
        <v>466.61374330894699</v>
      </c>
      <c r="P32" s="113">
        <v>492.56182914373102</v>
      </c>
      <c r="Q32" s="113">
        <v>449.70285720013197</v>
      </c>
      <c r="R32" s="113">
        <v>408.95871001479702</v>
      </c>
      <c r="S32" s="113">
        <v>438.98760152566098</v>
      </c>
      <c r="T32" s="113">
        <v>440.53013622127099</v>
      </c>
      <c r="U32" s="113">
        <v>422.89982586875402</v>
      </c>
      <c r="V32" s="113">
        <v>403.27702363381798</v>
      </c>
      <c r="W32" s="113">
        <v>409.93748152531998</v>
      </c>
      <c r="X32" s="113">
        <v>437.64785990366198</v>
      </c>
      <c r="Y32" s="113">
        <v>499.30265080037702</v>
      </c>
      <c r="Z32" s="113">
        <v>547.56666103024702</v>
      </c>
      <c r="AA32" s="113">
        <v>541.95142396344704</v>
      </c>
      <c r="AB32" s="113">
        <v>561.67392313330902</v>
      </c>
      <c r="AC32" s="113">
        <v>553.65926831969705</v>
      </c>
      <c r="AD32" s="113">
        <v>565.19289060257495</v>
      </c>
      <c r="AE32" s="113">
        <v>557.807334726146</v>
      </c>
      <c r="AF32" s="113">
        <v>521.39218868183195</v>
      </c>
      <c r="AG32" s="113">
        <v>500.595974846329</v>
      </c>
      <c r="AH32" s="113">
        <v>499.24530759197398</v>
      </c>
      <c r="AI32" s="113">
        <v>488.80685881592899</v>
      </c>
      <c r="AJ32" s="113">
        <v>513.616515104276</v>
      </c>
      <c r="AK32" s="113">
        <v>564.75409883494001</v>
      </c>
      <c r="AL32" s="113">
        <v>517.38784994283299</v>
      </c>
      <c r="AM32" s="113">
        <v>509.33575263141802</v>
      </c>
      <c r="AN32" s="113">
        <v>515.85042480427603</v>
      </c>
      <c r="AO32" s="113">
        <v>527.20395682676894</v>
      </c>
      <c r="AP32" s="113">
        <v>504.039928178232</v>
      </c>
      <c r="AQ32" s="113">
        <v>539.43179768964501</v>
      </c>
      <c r="AR32" s="113">
        <v>554.93815139428796</v>
      </c>
      <c r="AS32" s="113">
        <v>580.24705737475801</v>
      </c>
      <c r="AT32" s="113">
        <v>609.13896628136001</v>
      </c>
      <c r="AU32" s="113">
        <v>576.22419473104901</v>
      </c>
      <c r="AV32" s="113">
        <v>527.30108851844</v>
      </c>
      <c r="AW32" s="113">
        <v>530.87031275885397</v>
      </c>
      <c r="AX32" s="113">
        <v>584.64209703858103</v>
      </c>
      <c r="AY32" s="113">
        <v>683.86592912105402</v>
      </c>
      <c r="AZ32" s="113">
        <v>691.50903480997601</v>
      </c>
      <c r="BA32" s="113">
        <v>638.71285707183802</v>
      </c>
      <c r="BB32" s="113">
        <v>698.06528174263894</v>
      </c>
      <c r="BC32" s="113">
        <v>704.89997733632697</v>
      </c>
      <c r="BD32" s="113">
        <v>655.94123973840897</v>
      </c>
      <c r="BE32" s="113">
        <v>629.91131610912896</v>
      </c>
      <c r="BF32" s="113">
        <v>639.76833901943905</v>
      </c>
      <c r="BG32" s="113">
        <v>639.66583825748</v>
      </c>
      <c r="BH32" s="113">
        <v>637.52866418128701</v>
      </c>
      <c r="BI32" s="113">
        <v>654.43356131988105</v>
      </c>
      <c r="BJ32" s="113">
        <v>653.85438069451902</v>
      </c>
      <c r="BK32" s="113">
        <v>646.79119969808698</v>
      </c>
      <c r="BL32" s="113">
        <v>658.32476144840302</v>
      </c>
      <c r="BM32" s="113">
        <v>652.439857116491</v>
      </c>
      <c r="BN32" s="113">
        <v>620.41691651009705</v>
      </c>
      <c r="BO32" s="113">
        <v>660.51947719109103</v>
      </c>
      <c r="BP32" s="113">
        <v>647.83501022123801</v>
      </c>
      <c r="BQ32" s="113">
        <v>592.08325900540399</v>
      </c>
      <c r="BR32" s="113">
        <v>595.82041847003995</v>
      </c>
      <c r="BS32" s="113">
        <v>597.32827094790798</v>
      </c>
      <c r="BT32" s="113">
        <v>642.845445830985</v>
      </c>
      <c r="BU32" s="113">
        <v>695.15046466845104</v>
      </c>
      <c r="BV32" s="113">
        <v>726.37799043731002</v>
      </c>
      <c r="BW32" s="113">
        <v>751.17515938809595</v>
      </c>
      <c r="BX32" s="113">
        <v>731.16438851596899</v>
      </c>
      <c r="BY32" s="113">
        <v>698.71497507799995</v>
      </c>
      <c r="BZ32" s="113">
        <v>654.122905766862</v>
      </c>
      <c r="CA32" s="113">
        <v>629.334167279496</v>
      </c>
      <c r="CB32" s="113">
        <v>608.16146914137801</v>
      </c>
      <c r="CC32" s="113">
        <v>615.55023199290099</v>
      </c>
      <c r="CD32" s="113">
        <v>628.75115420665497</v>
      </c>
      <c r="CE32" s="113">
        <v>635.07823226639198</v>
      </c>
      <c r="CF32" s="113">
        <v>693.11490657369097</v>
      </c>
      <c r="CG32" s="113">
        <v>657.46828782664295</v>
      </c>
      <c r="CH32" s="113">
        <v>612.89352431020905</v>
      </c>
      <c r="CI32" s="113">
        <v>610.11845875311201</v>
      </c>
      <c r="CJ32" s="113">
        <v>593.40862906432699</v>
      </c>
    </row>
    <row r="33" spans="3:88" x14ac:dyDescent="0.35">
      <c r="C33" s="69" t="s">
        <v>98</v>
      </c>
      <c r="D33" s="69" t="s">
        <v>99</v>
      </c>
      <c r="E33" s="113">
        <v>327.74474076382302</v>
      </c>
      <c r="F33" s="113">
        <v>339.88511787873</v>
      </c>
      <c r="G33" s="113">
        <v>371.64766221742701</v>
      </c>
      <c r="H33" s="113">
        <v>285.72544763748999</v>
      </c>
      <c r="I33" s="113">
        <v>246.64175977516999</v>
      </c>
      <c r="J33" s="113">
        <v>271.23746685155498</v>
      </c>
      <c r="K33" s="113">
        <v>278.203706700532</v>
      </c>
      <c r="L33" s="113">
        <v>276.31325838357202</v>
      </c>
      <c r="M33" s="113">
        <v>292.99273513366302</v>
      </c>
      <c r="N33" s="113">
        <v>297.85024763495801</v>
      </c>
      <c r="O33" s="113">
        <v>315.42905571006702</v>
      </c>
      <c r="P33" s="113">
        <v>312.13651742532198</v>
      </c>
      <c r="Q33" s="113">
        <v>317.36833882906302</v>
      </c>
      <c r="R33" s="113">
        <v>325.00746383175601</v>
      </c>
      <c r="S33" s="113">
        <v>332.90180342967301</v>
      </c>
      <c r="T33" s="113">
        <v>331.84675143014101</v>
      </c>
      <c r="U33" s="113">
        <v>329.694168163928</v>
      </c>
      <c r="V33" s="113">
        <v>292.64063598674397</v>
      </c>
      <c r="W33" s="113">
        <v>287.113617610701</v>
      </c>
      <c r="X33" s="113">
        <v>312.269328624482</v>
      </c>
      <c r="Y33" s="113">
        <v>340.66505934689798</v>
      </c>
      <c r="Z33" s="113">
        <v>357.81156280497203</v>
      </c>
      <c r="AA33" s="113">
        <v>379.01869987565198</v>
      </c>
      <c r="AB33" s="113">
        <v>353.651716233917</v>
      </c>
      <c r="AC33" s="113">
        <v>336.24908492040902</v>
      </c>
      <c r="AD33" s="113">
        <v>336.788687473035</v>
      </c>
      <c r="AE33" s="113">
        <v>330.78432641253602</v>
      </c>
      <c r="AF33" s="113">
        <v>322.546481104446</v>
      </c>
      <c r="AG33" s="113">
        <v>311.45108704371</v>
      </c>
      <c r="AH33" s="113">
        <v>308.47703288082801</v>
      </c>
      <c r="AI33" s="113">
        <v>299.59956308464803</v>
      </c>
      <c r="AJ33" s="113">
        <v>285.57828246128003</v>
      </c>
      <c r="AK33" s="113">
        <v>289.230477554787</v>
      </c>
      <c r="AL33" s="113">
        <v>315.98403196279799</v>
      </c>
      <c r="AM33" s="113">
        <v>327.97072009286899</v>
      </c>
      <c r="AN33" s="113">
        <v>352.11384825237502</v>
      </c>
      <c r="AO33" s="113">
        <v>342.06003055317001</v>
      </c>
      <c r="AP33" s="113">
        <v>325.40354152679703</v>
      </c>
      <c r="AQ33" s="113">
        <v>286.94434850142699</v>
      </c>
      <c r="AR33" s="113">
        <v>284.25675837865401</v>
      </c>
      <c r="AS33" s="113">
        <v>279.621239884651</v>
      </c>
      <c r="AT33" s="113">
        <v>263.00126786321601</v>
      </c>
      <c r="AU33" s="113">
        <v>297.26628084380701</v>
      </c>
      <c r="AV33" s="113">
        <v>283.61826236926697</v>
      </c>
      <c r="AW33" s="113">
        <v>271.77313190940203</v>
      </c>
      <c r="AX33" s="113">
        <v>308.93943570159001</v>
      </c>
      <c r="AY33" s="113">
        <v>354.81202516327699</v>
      </c>
      <c r="AZ33" s="113">
        <v>419.52606518100498</v>
      </c>
      <c r="BA33" s="113">
        <v>418.903304901225</v>
      </c>
      <c r="BB33" s="113">
        <v>423.84481073717802</v>
      </c>
      <c r="BC33" s="113">
        <v>428.21649440211598</v>
      </c>
      <c r="BD33" s="113">
        <v>403.83140601381302</v>
      </c>
      <c r="BE33" s="113">
        <v>421.87541570041299</v>
      </c>
      <c r="BF33" s="113">
        <v>422.44922780379898</v>
      </c>
      <c r="BG33" s="113">
        <v>467.21269785280901</v>
      </c>
      <c r="BH33" s="113">
        <v>482.49651891081902</v>
      </c>
      <c r="BI33" s="113">
        <v>487.61492600983098</v>
      </c>
      <c r="BJ33" s="113">
        <v>466.592063711273</v>
      </c>
      <c r="BK33" s="113">
        <v>448.40154373544698</v>
      </c>
      <c r="BL33" s="113">
        <v>444.68540413207199</v>
      </c>
      <c r="BM33" s="113">
        <v>416.47677238708297</v>
      </c>
      <c r="BN33" s="113">
        <v>304.036696838664</v>
      </c>
      <c r="BO33" s="113">
        <v>416.60059853924599</v>
      </c>
      <c r="BP33" s="113">
        <v>432.36538607349502</v>
      </c>
      <c r="BQ33" s="113">
        <v>428.921216716971</v>
      </c>
      <c r="BR33" s="113">
        <v>424.234455673875</v>
      </c>
      <c r="BS33" s="113">
        <v>422.80250426838398</v>
      </c>
      <c r="BT33" s="113">
        <v>446.00489384693498</v>
      </c>
      <c r="BU33" s="113">
        <v>471.87738667245299</v>
      </c>
      <c r="BV33" s="113">
        <v>469.07559785780802</v>
      </c>
      <c r="BW33" s="113">
        <v>446.84172846023898</v>
      </c>
      <c r="BX33" s="113">
        <v>476.10714085315499</v>
      </c>
      <c r="BY33" s="113">
        <v>468.85873234233401</v>
      </c>
      <c r="BZ33" s="113">
        <v>464.051441361027</v>
      </c>
      <c r="CA33" s="113">
        <v>464.53948536200699</v>
      </c>
      <c r="CB33" s="113">
        <v>453.04375240919302</v>
      </c>
      <c r="CC33" s="113">
        <v>417.93583218885101</v>
      </c>
      <c r="CD33" s="113">
        <v>403.07913093254098</v>
      </c>
      <c r="CE33" s="113">
        <v>431.51007656633698</v>
      </c>
      <c r="CF33" s="113">
        <v>441.61889528643701</v>
      </c>
      <c r="CG33" s="113">
        <v>456.93988239438198</v>
      </c>
      <c r="CH33" s="113">
        <v>442.49574640963101</v>
      </c>
      <c r="CI33" s="113">
        <v>452.57220614248001</v>
      </c>
      <c r="CJ33" s="113">
        <v>463.74004315417</v>
      </c>
    </row>
    <row r="34" spans="3:88" x14ac:dyDescent="0.35">
      <c r="C34" s="69" t="s">
        <v>100</v>
      </c>
      <c r="D34" s="69" t="s">
        <v>101</v>
      </c>
      <c r="E34" s="113">
        <v>2218.2136967084798</v>
      </c>
      <c r="F34" s="113">
        <v>2071.3270790910201</v>
      </c>
      <c r="G34" s="113">
        <v>2085.8847888146702</v>
      </c>
      <c r="H34" s="113">
        <v>1988.3312627217999</v>
      </c>
      <c r="I34" s="113">
        <v>2026.1603584877701</v>
      </c>
      <c r="J34" s="113">
        <v>2174.9568466522601</v>
      </c>
      <c r="K34" s="113">
        <v>2199.6909633826999</v>
      </c>
      <c r="L34" s="113">
        <v>2294.4449062153999</v>
      </c>
      <c r="M34" s="113">
        <v>2236.5812641893999</v>
      </c>
      <c r="N34" s="113">
        <v>2241.2453379266599</v>
      </c>
      <c r="O34" s="113">
        <v>2313.4473742537398</v>
      </c>
      <c r="P34" s="113">
        <v>2239.2649581014398</v>
      </c>
      <c r="Q34" s="113">
        <v>2310.3740076438598</v>
      </c>
      <c r="R34" s="113">
        <v>2401.2583716079398</v>
      </c>
      <c r="S34" s="113">
        <v>2298.86351990301</v>
      </c>
      <c r="T34" s="113">
        <v>1936.88800651015</v>
      </c>
      <c r="U34" s="113">
        <v>1469.6738690187501</v>
      </c>
      <c r="V34" s="113">
        <v>1064.5351496784299</v>
      </c>
      <c r="W34" s="113">
        <v>1354.32454832586</v>
      </c>
      <c r="X34" s="113">
        <v>1793.7631633326801</v>
      </c>
      <c r="Y34" s="113">
        <v>2209.7394891695899</v>
      </c>
      <c r="Z34" s="113">
        <v>2310.6866789927499</v>
      </c>
      <c r="AA34" s="113">
        <v>2527.2624938837898</v>
      </c>
      <c r="AB34" s="113">
        <v>2854.6215437249002</v>
      </c>
      <c r="AC34" s="113">
        <v>2826.0428741230598</v>
      </c>
      <c r="AD34" s="113">
        <v>2855.0656440917601</v>
      </c>
      <c r="AE34" s="113">
        <v>2647.8562525372899</v>
      </c>
      <c r="AF34" s="113">
        <v>2275.3159556167202</v>
      </c>
      <c r="AG34" s="113">
        <v>2326.2653438290099</v>
      </c>
      <c r="AH34" s="113">
        <v>2279.8610308705202</v>
      </c>
      <c r="AI34" s="113">
        <v>1965.8486488436799</v>
      </c>
      <c r="AJ34" s="113">
        <v>1777.10626145776</v>
      </c>
      <c r="AK34" s="113">
        <v>1817.7989224861999</v>
      </c>
      <c r="AL34" s="113">
        <v>1701.19093850433</v>
      </c>
      <c r="AM34" s="113">
        <v>1754.3516599484501</v>
      </c>
      <c r="AN34" s="113">
        <v>1805.8284135122101</v>
      </c>
      <c r="AO34" s="113">
        <v>1820.7503421138999</v>
      </c>
      <c r="AP34" s="113">
        <v>1873.6194251475699</v>
      </c>
      <c r="AQ34" s="113">
        <v>1873.2219814637799</v>
      </c>
      <c r="AR34" s="113">
        <v>1800.95625965258</v>
      </c>
      <c r="AS34" s="113">
        <v>1819.5800346664901</v>
      </c>
      <c r="AT34" s="113">
        <v>1732.8171516290399</v>
      </c>
      <c r="AU34" s="113">
        <v>1775.5942107481401</v>
      </c>
      <c r="AV34" s="113">
        <v>1783.1834059999601</v>
      </c>
      <c r="AW34" s="113">
        <v>1735.5621901306299</v>
      </c>
      <c r="AX34" s="113">
        <v>1680.31607432796</v>
      </c>
      <c r="AY34" s="113">
        <v>1643.9888489019399</v>
      </c>
      <c r="AZ34" s="113">
        <v>1778.7599105551401</v>
      </c>
      <c r="BA34" s="113">
        <v>1769.39180931654</v>
      </c>
      <c r="BB34" s="113">
        <v>1811.0239080557301</v>
      </c>
      <c r="BC34" s="113">
        <v>1978.41924390247</v>
      </c>
      <c r="BD34" s="113">
        <v>1921.54127827919</v>
      </c>
      <c r="BE34" s="113">
        <v>1861.3758272022901</v>
      </c>
      <c r="BF34" s="113">
        <v>1898.66711318443</v>
      </c>
      <c r="BG34" s="113">
        <v>1890.0114858539</v>
      </c>
      <c r="BH34" s="113">
        <v>1839.72703222419</v>
      </c>
      <c r="BI34" s="113">
        <v>1860.35709316252</v>
      </c>
      <c r="BJ34" s="113">
        <v>1753.65998100911</v>
      </c>
      <c r="BK34" s="113">
        <v>1694.4380423068801</v>
      </c>
      <c r="BL34" s="113">
        <v>1754.99330632697</v>
      </c>
      <c r="BM34" s="113">
        <v>1632.43643889585</v>
      </c>
      <c r="BN34" s="113">
        <v>1183.3839448342801</v>
      </c>
      <c r="BO34" s="113">
        <v>1583.02592981619</v>
      </c>
      <c r="BP34" s="113">
        <v>1644.00589568193</v>
      </c>
      <c r="BQ34" s="113">
        <v>1610.74211272655</v>
      </c>
      <c r="BR34" s="113">
        <v>1555.9160439224099</v>
      </c>
      <c r="BS34" s="113">
        <v>1455.6001715626901</v>
      </c>
      <c r="BT34" s="113">
        <v>1450.41069816697</v>
      </c>
      <c r="BU34" s="113">
        <v>1527.4048353261001</v>
      </c>
      <c r="BV34" s="113">
        <v>1400.9282137497701</v>
      </c>
      <c r="BW34" s="113">
        <v>1464.99274711165</v>
      </c>
      <c r="BX34" s="113">
        <v>1503.1897449503001</v>
      </c>
      <c r="BY34" s="113">
        <v>1435.1345512827299</v>
      </c>
      <c r="BZ34" s="113">
        <v>1417.10088744368</v>
      </c>
      <c r="CA34" s="113">
        <v>1315.95672785278</v>
      </c>
      <c r="CB34" s="113">
        <v>1269.9728990864501</v>
      </c>
      <c r="CC34" s="113">
        <v>1329.70211829247</v>
      </c>
      <c r="CD34" s="113">
        <v>1342.8171455823999</v>
      </c>
      <c r="CE34" s="113">
        <v>1295.68833971905</v>
      </c>
      <c r="CF34" s="113">
        <v>1273.9288000010999</v>
      </c>
      <c r="CG34" s="113">
        <v>1243.1867569846099</v>
      </c>
      <c r="CH34" s="113">
        <v>1238.1876694857499</v>
      </c>
      <c r="CI34" s="113">
        <v>1368.4428629019601</v>
      </c>
      <c r="CJ34" s="113">
        <v>1438.64128611924</v>
      </c>
    </row>
    <row r="35" spans="3:88" x14ac:dyDescent="0.35">
      <c r="C35" s="69" t="s">
        <v>102</v>
      </c>
      <c r="D35" s="69" t="s">
        <v>103</v>
      </c>
      <c r="E35" s="113">
        <v>180.88142095793501</v>
      </c>
      <c r="F35" s="113">
        <v>161.673586179278</v>
      </c>
      <c r="G35" s="113">
        <v>177.799582604953</v>
      </c>
      <c r="H35" s="113">
        <v>159.33524232308901</v>
      </c>
      <c r="I35" s="113">
        <v>145.47101025277499</v>
      </c>
      <c r="J35" s="113">
        <v>149.261840450482</v>
      </c>
      <c r="K35" s="113">
        <v>126.39667923653001</v>
      </c>
      <c r="L35" s="113">
        <v>138.06990502679801</v>
      </c>
      <c r="M35" s="113">
        <v>141.63906313418801</v>
      </c>
      <c r="N35" s="113">
        <v>163.96716454174401</v>
      </c>
      <c r="O35" s="113">
        <v>148.30276031328199</v>
      </c>
      <c r="P35" s="113">
        <v>158.53694683326501</v>
      </c>
      <c r="Q35" s="113">
        <v>116.867300618062</v>
      </c>
      <c r="R35" s="113">
        <v>105.636670209714</v>
      </c>
      <c r="S35" s="113">
        <v>117.22684198323201</v>
      </c>
      <c r="T35" s="113">
        <v>59.545890227360204</v>
      </c>
      <c r="U35" s="113">
        <v>26.1410287139018</v>
      </c>
      <c r="V35" s="113">
        <v>16.8123841140658</v>
      </c>
      <c r="W35" s="113">
        <v>11.1748582204018</v>
      </c>
      <c r="X35" s="113">
        <v>47.875129524808798</v>
      </c>
      <c r="Y35" s="113">
        <v>64.988290559445701</v>
      </c>
      <c r="Z35" s="113">
        <v>57.175710185813301</v>
      </c>
      <c r="AA35" s="113">
        <v>64.165060878187205</v>
      </c>
      <c r="AB35" s="113">
        <v>64.365055304988104</v>
      </c>
      <c r="AC35" s="113">
        <v>82.425805738687501</v>
      </c>
      <c r="AD35" s="113">
        <v>102.479103282537</v>
      </c>
      <c r="AE35" s="113">
        <v>109.275126931286</v>
      </c>
      <c r="AF35" s="113">
        <v>92.798954025334396</v>
      </c>
      <c r="AG35" s="113">
        <v>93.251894781309801</v>
      </c>
      <c r="AH35" s="113">
        <v>85.442479345364703</v>
      </c>
      <c r="AI35" s="113">
        <v>82.046583672387698</v>
      </c>
      <c r="AJ35" s="113">
        <v>84.486571762815103</v>
      </c>
      <c r="AK35" s="113">
        <v>81.5303625322736</v>
      </c>
      <c r="AL35" s="113">
        <v>119.15982840069</v>
      </c>
      <c r="AM35" s="113">
        <v>147.910150251099</v>
      </c>
      <c r="AN35" s="113">
        <v>164.74678068819699</v>
      </c>
      <c r="AO35" s="113">
        <v>180.47444251047199</v>
      </c>
      <c r="AP35" s="113">
        <v>153.91089744328801</v>
      </c>
      <c r="AQ35" s="113">
        <v>154.494954574133</v>
      </c>
      <c r="AR35" s="113">
        <v>168.78850577336101</v>
      </c>
      <c r="AS35" s="113">
        <v>153.596866712452</v>
      </c>
      <c r="AT35" s="113">
        <v>137.44662854740599</v>
      </c>
      <c r="AU35" s="113">
        <v>125.22276584143</v>
      </c>
      <c r="AV35" s="113">
        <v>99.299398532814706</v>
      </c>
      <c r="AW35" s="113">
        <v>66.094068669371595</v>
      </c>
      <c r="AX35" s="113">
        <v>60.712132653652198</v>
      </c>
      <c r="AY35" s="113">
        <v>83.536098041163598</v>
      </c>
      <c r="AZ35" s="113">
        <v>116.97490485685999</v>
      </c>
      <c r="BA35" s="113">
        <v>133.50103298838499</v>
      </c>
      <c r="BB35" s="113">
        <v>152.13694702029699</v>
      </c>
      <c r="BC35" s="113">
        <v>139.91330396027601</v>
      </c>
      <c r="BD35" s="113">
        <v>151.321413691369</v>
      </c>
      <c r="BE35" s="113">
        <v>178.72447312425501</v>
      </c>
      <c r="BF35" s="113">
        <v>192.79102405307901</v>
      </c>
      <c r="BG35" s="113">
        <v>215.11468745646999</v>
      </c>
      <c r="BH35" s="113">
        <v>191.65640556276301</v>
      </c>
      <c r="BI35" s="113">
        <v>209.32438498114399</v>
      </c>
      <c r="BJ35" s="113">
        <v>210.22642579000399</v>
      </c>
      <c r="BK35" s="113">
        <v>206.997382560457</v>
      </c>
      <c r="BL35" s="113">
        <v>206.603490684664</v>
      </c>
      <c r="BM35" s="113">
        <v>197.63206263750899</v>
      </c>
      <c r="BN35" s="113">
        <v>66.225447800566698</v>
      </c>
      <c r="BO35" s="113">
        <v>151.351017459681</v>
      </c>
      <c r="BP35" s="113">
        <v>253.62496403500899</v>
      </c>
      <c r="BQ35" s="113">
        <v>226.72672811330901</v>
      </c>
      <c r="BR35" s="113">
        <v>216.573606795351</v>
      </c>
      <c r="BS35" s="113">
        <v>180.52190606255701</v>
      </c>
      <c r="BT35" s="113">
        <v>145.14293017400999</v>
      </c>
      <c r="BU35" s="113">
        <v>222.63647983177401</v>
      </c>
      <c r="BV35" s="113">
        <v>211.87464522264801</v>
      </c>
      <c r="BW35" s="113">
        <v>252.66829480517299</v>
      </c>
      <c r="BX35" s="113">
        <v>252.326806847939</v>
      </c>
      <c r="BY35" s="113">
        <v>253.76253278777801</v>
      </c>
      <c r="BZ35" s="113">
        <v>233.292825966294</v>
      </c>
      <c r="CA35" s="113">
        <v>229.83642465798499</v>
      </c>
      <c r="CB35" s="113">
        <v>234.36766289180599</v>
      </c>
      <c r="CC35" s="113">
        <v>207.954680529765</v>
      </c>
      <c r="CD35" s="113">
        <v>189.03408305493701</v>
      </c>
      <c r="CE35" s="113">
        <v>163.68477659772401</v>
      </c>
      <c r="CF35" s="113">
        <v>179.15341399477799</v>
      </c>
      <c r="CG35" s="113">
        <v>155.643521244998</v>
      </c>
      <c r="CH35" s="113">
        <v>198.797928227304</v>
      </c>
      <c r="CI35" s="113">
        <v>177.681535960855</v>
      </c>
      <c r="CJ35" s="113">
        <v>142.11586997791801</v>
      </c>
    </row>
    <row r="36" spans="3:88" x14ac:dyDescent="0.35">
      <c r="C36" s="69" t="s">
        <v>104</v>
      </c>
      <c r="D36" s="69" t="s">
        <v>8</v>
      </c>
      <c r="E36" s="113">
        <v>3602.0118047896399</v>
      </c>
      <c r="F36" s="113">
        <v>3681.7475830905801</v>
      </c>
      <c r="G36" s="113">
        <v>3631.3195701392101</v>
      </c>
      <c r="H36" s="113">
        <v>3745.4821131422</v>
      </c>
      <c r="I36" s="113">
        <v>3883.9987580567799</v>
      </c>
      <c r="J36" s="113">
        <v>3844.88494034818</v>
      </c>
      <c r="K36" s="113">
        <v>3872.1833866912998</v>
      </c>
      <c r="L36" s="113">
        <v>4072.3021638994101</v>
      </c>
      <c r="M36" s="113">
        <v>4077.30818767965</v>
      </c>
      <c r="N36" s="113">
        <v>4022.5289793330699</v>
      </c>
      <c r="O36" s="113">
        <v>3823.6141935820801</v>
      </c>
      <c r="P36" s="113">
        <v>3772.5666407953699</v>
      </c>
      <c r="Q36" s="113">
        <v>3904.3224811735499</v>
      </c>
      <c r="R36" s="113">
        <v>3702.0194428</v>
      </c>
      <c r="S36" s="113">
        <v>3438.9159235746802</v>
      </c>
      <c r="T36" s="113">
        <v>2793.0455879639499</v>
      </c>
      <c r="U36" s="113">
        <v>1947.2820781774999</v>
      </c>
      <c r="V36" s="113">
        <v>1684.0051422932499</v>
      </c>
      <c r="W36" s="113">
        <v>2014.5790422319101</v>
      </c>
      <c r="X36" s="113">
        <v>2247.6933807810701</v>
      </c>
      <c r="Y36" s="113">
        <v>2462.4306841454099</v>
      </c>
      <c r="Z36" s="113">
        <v>2747.83968476259</v>
      </c>
      <c r="AA36" s="113">
        <v>2890.8617766164798</v>
      </c>
      <c r="AB36" s="113">
        <v>3188.8267483761902</v>
      </c>
      <c r="AC36" s="113">
        <v>3223.6331822106499</v>
      </c>
      <c r="AD36" s="113">
        <v>3141.9958545664799</v>
      </c>
      <c r="AE36" s="113">
        <v>2982.4089823169902</v>
      </c>
      <c r="AF36" s="113">
        <v>2808.4177714677799</v>
      </c>
      <c r="AG36" s="113">
        <v>2767.2396803558499</v>
      </c>
      <c r="AH36" s="113">
        <v>2686.3007600846599</v>
      </c>
      <c r="AI36" s="113">
        <v>2574.9712600794001</v>
      </c>
      <c r="AJ36" s="113">
        <v>2402.2376649435701</v>
      </c>
      <c r="AK36" s="113">
        <v>2478.7618508422202</v>
      </c>
      <c r="AL36" s="113">
        <v>2464.75779401815</v>
      </c>
      <c r="AM36" s="113">
        <v>2527.1435898053501</v>
      </c>
      <c r="AN36" s="113">
        <v>2644.7860033768202</v>
      </c>
      <c r="AO36" s="113">
        <v>2725.8025133882202</v>
      </c>
      <c r="AP36" s="113">
        <v>2666.48441057133</v>
      </c>
      <c r="AQ36" s="113">
        <v>2637.5392443697201</v>
      </c>
      <c r="AR36" s="113">
        <v>2481.2647832361899</v>
      </c>
      <c r="AS36" s="113">
        <v>2492.30725322647</v>
      </c>
      <c r="AT36" s="113">
        <v>2606.7245676617399</v>
      </c>
      <c r="AU36" s="113">
        <v>2723.6693386259099</v>
      </c>
      <c r="AV36" s="113">
        <v>2861.2858502522699</v>
      </c>
      <c r="AW36" s="113">
        <v>2756.6547532620302</v>
      </c>
      <c r="AX36" s="113">
        <v>2908.8172570371798</v>
      </c>
      <c r="AY36" s="113">
        <v>3076.3473355856299</v>
      </c>
      <c r="AZ36" s="113">
        <v>3112.0464249596798</v>
      </c>
      <c r="BA36" s="113">
        <v>3247.5257573744798</v>
      </c>
      <c r="BB36" s="113">
        <v>3407.89703178117</v>
      </c>
      <c r="BC36" s="113">
        <v>3549.9925401168998</v>
      </c>
      <c r="BD36" s="113">
        <v>3637.79512775799</v>
      </c>
      <c r="BE36" s="113">
        <v>3729.7089158163599</v>
      </c>
      <c r="BF36" s="113">
        <v>3576.2930620459101</v>
      </c>
      <c r="BG36" s="113">
        <v>3509.2183682876698</v>
      </c>
      <c r="BH36" s="113">
        <v>3367.62825152818</v>
      </c>
      <c r="BI36" s="113">
        <v>3340.2785872046902</v>
      </c>
      <c r="BJ36" s="113">
        <v>3340.0722672586298</v>
      </c>
      <c r="BK36" s="113">
        <v>3314.3930263451998</v>
      </c>
      <c r="BL36" s="113">
        <v>3274.1238777377098</v>
      </c>
      <c r="BM36" s="113">
        <v>3016.2147195498801</v>
      </c>
      <c r="BN36" s="113">
        <v>1709.3105284880801</v>
      </c>
      <c r="BO36" s="113">
        <v>2633.5420581498302</v>
      </c>
      <c r="BP36" s="113">
        <v>2936.5674957978099</v>
      </c>
      <c r="BQ36" s="113">
        <v>3063.1775245253998</v>
      </c>
      <c r="BR36" s="113">
        <v>3218.9644936760101</v>
      </c>
      <c r="BS36" s="113">
        <v>3366.4586079624801</v>
      </c>
      <c r="BT36" s="113">
        <v>3459.5032593006599</v>
      </c>
      <c r="BU36" s="113">
        <v>3570.6939521678801</v>
      </c>
      <c r="BV36" s="113">
        <v>3361.2875659942501</v>
      </c>
      <c r="BW36" s="113">
        <v>3330.8803326788502</v>
      </c>
      <c r="BX36" s="113">
        <v>3287.6522073890701</v>
      </c>
      <c r="BY36" s="113">
        <v>3177.8700013613602</v>
      </c>
      <c r="BZ36" s="113">
        <v>3050.4435084146799</v>
      </c>
      <c r="CA36" s="113">
        <v>2912.4357065456202</v>
      </c>
      <c r="CB36" s="113">
        <v>2905.5602578406201</v>
      </c>
      <c r="CC36" s="113">
        <v>2907.9972560574702</v>
      </c>
      <c r="CD36" s="113">
        <v>2828.1464515105399</v>
      </c>
      <c r="CE36" s="113">
        <v>2798.25224187702</v>
      </c>
      <c r="CF36" s="113">
        <v>2596.15736675164</v>
      </c>
      <c r="CG36" s="113">
        <v>2553.85033278438</v>
      </c>
      <c r="CH36" s="113">
        <v>2537.9062958670802</v>
      </c>
      <c r="CI36" s="113">
        <v>2647.4815026426099</v>
      </c>
      <c r="CJ36" s="113">
        <v>2697.3530284897001</v>
      </c>
    </row>
    <row r="37" spans="3:88" x14ac:dyDescent="0.35">
      <c r="C37" s="69" t="s">
        <v>105</v>
      </c>
      <c r="D37" s="69" t="s">
        <v>10</v>
      </c>
      <c r="E37" s="113">
        <v>2390.53356317111</v>
      </c>
      <c r="F37" s="113">
        <v>2712.9685897095401</v>
      </c>
      <c r="G37" s="113">
        <v>2704.8078016813602</v>
      </c>
      <c r="H37" s="113">
        <v>2573.16965138554</v>
      </c>
      <c r="I37" s="113">
        <v>2634.1281683918301</v>
      </c>
      <c r="J37" s="113">
        <v>2678.2693576037</v>
      </c>
      <c r="K37" s="113">
        <v>2526.65987004612</v>
      </c>
      <c r="L37" s="113">
        <v>2723.7848210490101</v>
      </c>
      <c r="M37" s="113">
        <v>2588.0424924970998</v>
      </c>
      <c r="N37" s="113">
        <v>2548.3163102775302</v>
      </c>
      <c r="O37" s="113">
        <v>2608.3127841687901</v>
      </c>
      <c r="P37" s="113">
        <v>2632.7009109214</v>
      </c>
      <c r="Q37" s="113">
        <v>2713.54016508942</v>
      </c>
      <c r="R37" s="113">
        <v>2420.2382021312401</v>
      </c>
      <c r="S37" s="113">
        <v>2307.8454699389399</v>
      </c>
      <c r="T37" s="113">
        <v>2236.6291251299399</v>
      </c>
      <c r="U37" s="113">
        <v>2067.5114662005199</v>
      </c>
      <c r="V37" s="113">
        <v>1857.80750987742</v>
      </c>
      <c r="W37" s="113">
        <v>1983.7258767790599</v>
      </c>
      <c r="X37" s="113">
        <v>2226.5939517266702</v>
      </c>
      <c r="Y37" s="113">
        <v>2009.7721631802001</v>
      </c>
      <c r="Z37" s="113">
        <v>2371.8153630440902</v>
      </c>
      <c r="AA37" s="113">
        <v>2384.5768439070698</v>
      </c>
      <c r="AB37" s="113">
        <v>2333.5890216645998</v>
      </c>
      <c r="AC37" s="113">
        <v>2680.9057747540401</v>
      </c>
      <c r="AD37" s="113">
        <v>2822.6299919982598</v>
      </c>
      <c r="AE37" s="113">
        <v>2709.4677933263902</v>
      </c>
      <c r="AF37" s="113">
        <v>2586.12814097725</v>
      </c>
      <c r="AG37" s="113">
        <v>2406.08278777348</v>
      </c>
      <c r="AH37" s="113">
        <v>2524.8442043858699</v>
      </c>
      <c r="AI37" s="113">
        <v>2531.0181159683102</v>
      </c>
      <c r="AJ37" s="113">
        <v>2506.3193484751901</v>
      </c>
      <c r="AK37" s="113">
        <v>2468.17549161642</v>
      </c>
      <c r="AL37" s="113">
        <v>2544.0710765972899</v>
      </c>
      <c r="AM37" s="113">
        <v>2624.7622178255001</v>
      </c>
      <c r="AN37" s="113">
        <v>2651.4633300752698</v>
      </c>
      <c r="AO37" s="113">
        <v>2415.2551467954399</v>
      </c>
      <c r="AP37" s="113">
        <v>2287.5937247439401</v>
      </c>
      <c r="AQ37" s="113">
        <v>2198.2413688543102</v>
      </c>
      <c r="AR37" s="113">
        <v>2045.6810913079</v>
      </c>
      <c r="AS37" s="113">
        <v>2170.9576162224698</v>
      </c>
      <c r="AT37" s="113">
        <v>2243.9564478313</v>
      </c>
      <c r="AU37" s="113">
        <v>2385.7102659088</v>
      </c>
      <c r="AV37" s="113">
        <v>2517.0960345561998</v>
      </c>
      <c r="AW37" s="113">
        <v>2372.6798228953699</v>
      </c>
      <c r="AX37" s="113">
        <v>2344.9897345919599</v>
      </c>
      <c r="AY37" s="113">
        <v>2665.6872077263301</v>
      </c>
      <c r="AZ37" s="113">
        <v>2780.9961653883302</v>
      </c>
      <c r="BA37" s="113">
        <v>2907.3846107315399</v>
      </c>
      <c r="BB37" s="113">
        <v>2968.0090974284899</v>
      </c>
      <c r="BC37" s="113">
        <v>3059.32922388116</v>
      </c>
      <c r="BD37" s="113">
        <v>3392.41617304395</v>
      </c>
      <c r="BE37" s="113">
        <v>3622.6165243934201</v>
      </c>
      <c r="BF37" s="113">
        <v>3520.9898193891599</v>
      </c>
      <c r="BG37" s="113">
        <v>3540.13415276052</v>
      </c>
      <c r="BH37" s="113">
        <v>3601.69263833284</v>
      </c>
      <c r="BI37" s="113">
        <v>3525.75942965689</v>
      </c>
      <c r="BJ37" s="113">
        <v>3536.29150961096</v>
      </c>
      <c r="BK37" s="113">
        <v>3444.48567713905</v>
      </c>
      <c r="BL37" s="113">
        <v>3594.1097446202498</v>
      </c>
      <c r="BM37" s="113">
        <v>3328.9355731258802</v>
      </c>
      <c r="BN37" s="113">
        <v>1594.2519009784401</v>
      </c>
      <c r="BO37" s="113">
        <v>3470.42949278986</v>
      </c>
      <c r="BP37" s="113">
        <v>3462.3283413160498</v>
      </c>
      <c r="BQ37" s="113">
        <v>3592.8131776883401</v>
      </c>
      <c r="BR37" s="113">
        <v>3549.7047245029698</v>
      </c>
      <c r="BS37" s="113">
        <v>3509.1682646537802</v>
      </c>
      <c r="BT37" s="113">
        <v>3636.6994804122701</v>
      </c>
      <c r="BU37" s="113">
        <v>3794.4555830889599</v>
      </c>
      <c r="BV37" s="113">
        <v>3589.01038059847</v>
      </c>
      <c r="BW37" s="113">
        <v>3427.79517281888</v>
      </c>
      <c r="BX37" s="113">
        <v>3564.8123970357201</v>
      </c>
      <c r="BY37" s="113">
        <v>3750.89256670639</v>
      </c>
      <c r="BZ37" s="113">
        <v>3730.6021291723</v>
      </c>
      <c r="CA37" s="113">
        <v>3573.3930896093102</v>
      </c>
      <c r="CB37" s="113">
        <v>3397.6248333659701</v>
      </c>
      <c r="CC37" s="113">
        <v>3110.1092434935899</v>
      </c>
      <c r="CD37" s="113">
        <v>2955.31825736886</v>
      </c>
      <c r="CE37" s="113">
        <v>2993.4550969270499</v>
      </c>
      <c r="CF37" s="113">
        <v>2964.9072242683201</v>
      </c>
      <c r="CG37" s="113">
        <v>2945.0175487318202</v>
      </c>
      <c r="CH37" s="113">
        <v>2894.5232777665601</v>
      </c>
      <c r="CI37" s="113">
        <v>2997.3401014209498</v>
      </c>
      <c r="CJ37" s="113">
        <v>2897.9267877484199</v>
      </c>
    </row>
    <row r="38" spans="3:88" x14ac:dyDescent="0.35">
      <c r="C38" s="69" t="s">
        <v>106</v>
      </c>
      <c r="D38" s="69" t="s">
        <v>107</v>
      </c>
      <c r="E38" s="113">
        <v>1051.6220429854</v>
      </c>
      <c r="F38" s="113">
        <v>1117.6240592162501</v>
      </c>
      <c r="G38" s="113">
        <v>1148.54213455891</v>
      </c>
      <c r="H38" s="113">
        <v>1240.7561077645</v>
      </c>
      <c r="I38" s="113">
        <v>1143.2954530130501</v>
      </c>
      <c r="J38" s="113">
        <v>1196.3952369195299</v>
      </c>
      <c r="K38" s="113">
        <v>1219.1551322453599</v>
      </c>
      <c r="L38" s="113">
        <v>1276.7163655010299</v>
      </c>
      <c r="M38" s="113">
        <v>1216.4046217100699</v>
      </c>
      <c r="N38" s="113">
        <v>1270.4235670590699</v>
      </c>
      <c r="O38" s="113">
        <v>1333.8808889102099</v>
      </c>
      <c r="P38" s="113">
        <v>1346.74225974307</v>
      </c>
      <c r="Q38" s="113">
        <v>1258.9913961550001</v>
      </c>
      <c r="R38" s="113">
        <v>1290.67609799979</v>
      </c>
      <c r="S38" s="113">
        <v>1155.90370380131</v>
      </c>
      <c r="T38" s="113">
        <v>999.25572270567602</v>
      </c>
      <c r="U38" s="113">
        <v>886.05874673418498</v>
      </c>
      <c r="V38" s="113">
        <v>793.36174545541996</v>
      </c>
      <c r="W38" s="113">
        <v>935.38921266253703</v>
      </c>
      <c r="X38" s="113">
        <v>1096.0840573241301</v>
      </c>
      <c r="Y38" s="113">
        <v>1251.8617483605699</v>
      </c>
      <c r="Z38" s="113">
        <v>1206.8769315089</v>
      </c>
      <c r="AA38" s="113">
        <v>1195.62556686263</v>
      </c>
      <c r="AB38" s="113">
        <v>1241.8263568969101</v>
      </c>
      <c r="AC38" s="113">
        <v>1257.70964525304</v>
      </c>
      <c r="AD38" s="113">
        <v>1261.21885457998</v>
      </c>
      <c r="AE38" s="113">
        <v>1175.64806159003</v>
      </c>
      <c r="AF38" s="113">
        <v>1077.0554400813901</v>
      </c>
      <c r="AG38" s="113">
        <v>1097.64694028753</v>
      </c>
      <c r="AH38" s="113">
        <v>1078.6136341368799</v>
      </c>
      <c r="AI38" s="113">
        <v>1008.52051980259</v>
      </c>
      <c r="AJ38" s="113">
        <v>1005.69306102532</v>
      </c>
      <c r="AK38" s="113">
        <v>1113.73209979485</v>
      </c>
      <c r="AL38" s="113">
        <v>1019.4877647232601</v>
      </c>
      <c r="AM38" s="113">
        <v>1128.80884454188</v>
      </c>
      <c r="AN38" s="113">
        <v>1231.55628425288</v>
      </c>
      <c r="AO38" s="113">
        <v>1229.8799070294001</v>
      </c>
      <c r="AP38" s="113">
        <v>1144.7031987995499</v>
      </c>
      <c r="AQ38" s="113">
        <v>1154.66784843085</v>
      </c>
      <c r="AR38" s="113">
        <v>1204.1055943993499</v>
      </c>
      <c r="AS38" s="113">
        <v>1235.6659753737099</v>
      </c>
      <c r="AT38" s="113">
        <v>1358.4683709716301</v>
      </c>
      <c r="AU38" s="113">
        <v>1429.3550470324899</v>
      </c>
      <c r="AV38" s="113">
        <v>1325.1334198132299</v>
      </c>
      <c r="AW38" s="113">
        <v>1382.2195633317899</v>
      </c>
      <c r="AX38" s="113">
        <v>1469.72181521162</v>
      </c>
      <c r="AY38" s="113">
        <v>1537.467145648</v>
      </c>
      <c r="AZ38" s="113">
        <v>1626.83991946182</v>
      </c>
      <c r="BA38" s="113">
        <v>1465.2613925979099</v>
      </c>
      <c r="BB38" s="113">
        <v>1492.1475384816899</v>
      </c>
      <c r="BC38" s="113">
        <v>1569.9848221719401</v>
      </c>
      <c r="BD38" s="113">
        <v>1640.3047417211301</v>
      </c>
      <c r="BE38" s="113">
        <v>1881.3352621076201</v>
      </c>
      <c r="BF38" s="113">
        <v>1880.9245357038999</v>
      </c>
      <c r="BG38" s="113">
        <v>1803.7756790661799</v>
      </c>
      <c r="BH38" s="113">
        <v>1812.76503810228</v>
      </c>
      <c r="BI38" s="113">
        <v>1818.59294794115</v>
      </c>
      <c r="BJ38" s="113">
        <v>1776.37473169604</v>
      </c>
      <c r="BK38" s="113">
        <v>1810.4644689874699</v>
      </c>
      <c r="BL38" s="113">
        <v>1765.2613989864799</v>
      </c>
      <c r="BM38" s="113">
        <v>1631.75570703942</v>
      </c>
      <c r="BN38" s="113">
        <v>980.11983621975196</v>
      </c>
      <c r="BO38" s="113">
        <v>1420.9427838010099</v>
      </c>
      <c r="BP38" s="113">
        <v>1337.4892016179199</v>
      </c>
      <c r="BQ38" s="113">
        <v>1436.14231436011</v>
      </c>
      <c r="BR38" s="113">
        <v>1628.85251472251</v>
      </c>
      <c r="BS38" s="113">
        <v>1745.04297214035</v>
      </c>
      <c r="BT38" s="113">
        <v>1777.85994646161</v>
      </c>
      <c r="BU38" s="113">
        <v>1879.0176480167499</v>
      </c>
      <c r="BV38" s="113">
        <v>1842.1104071263001</v>
      </c>
      <c r="BW38" s="113">
        <v>1799.8439200041601</v>
      </c>
      <c r="BX38" s="113">
        <v>1889.5278481228199</v>
      </c>
      <c r="BY38" s="113">
        <v>1858.8995165036799</v>
      </c>
      <c r="BZ38" s="113">
        <v>1820.90210237979</v>
      </c>
      <c r="CA38" s="113">
        <v>1834.0873895628699</v>
      </c>
      <c r="CB38" s="113">
        <v>1837.0161237575901</v>
      </c>
      <c r="CC38" s="113">
        <v>1776.5209137429999</v>
      </c>
      <c r="CD38" s="113">
        <v>1800.5881213075299</v>
      </c>
      <c r="CE38" s="113">
        <v>1843.54061826564</v>
      </c>
      <c r="CF38" s="113">
        <v>1756.44098368001</v>
      </c>
      <c r="CG38" s="113">
        <v>1769.20321621639</v>
      </c>
      <c r="CH38" s="113">
        <v>1727.5960132222699</v>
      </c>
      <c r="CI38" s="113">
        <v>1703.06800811686</v>
      </c>
      <c r="CJ38" s="113">
        <v>1724.56403885448</v>
      </c>
    </row>
    <row r="39" spans="3:88" x14ac:dyDescent="0.35">
      <c r="C39" s="69" t="s">
        <v>108</v>
      </c>
      <c r="D39" s="69" t="s">
        <v>12</v>
      </c>
      <c r="E39" s="113">
        <v>1196.9593390764001</v>
      </c>
      <c r="F39" s="113">
        <v>1235.3378082213001</v>
      </c>
      <c r="G39" s="113">
        <v>1254.0579637846799</v>
      </c>
      <c r="H39" s="113">
        <v>1335.67437686318</v>
      </c>
      <c r="I39" s="113">
        <v>1351.0693115622</v>
      </c>
      <c r="J39" s="113">
        <v>1414.59535658097</v>
      </c>
      <c r="K39" s="113">
        <v>1399.0847820311201</v>
      </c>
      <c r="L39" s="113">
        <v>1568.98861075016</v>
      </c>
      <c r="M39" s="113">
        <v>1396.3218052592599</v>
      </c>
      <c r="N39" s="113">
        <v>1411.44030560121</v>
      </c>
      <c r="O39" s="113">
        <v>1531.0973365535699</v>
      </c>
      <c r="P39" s="113">
        <v>1496.6587547070999</v>
      </c>
      <c r="Q39" s="113">
        <v>1621.69260113164</v>
      </c>
      <c r="R39" s="113">
        <v>1642.3637543918401</v>
      </c>
      <c r="S39" s="113">
        <v>1638.4806974170999</v>
      </c>
      <c r="T39" s="113">
        <v>1500.18667295406</v>
      </c>
      <c r="U39" s="113">
        <v>1369.4360334146299</v>
      </c>
      <c r="V39" s="113">
        <v>1075.2697935797901</v>
      </c>
      <c r="W39" s="113">
        <v>1065.5915389306299</v>
      </c>
      <c r="X39" s="113">
        <v>1241.1101581841899</v>
      </c>
      <c r="Y39" s="113">
        <v>1397.9125951364399</v>
      </c>
      <c r="Z39" s="113">
        <v>1311.5331997737801</v>
      </c>
      <c r="AA39" s="113">
        <v>1369.8970743252</v>
      </c>
      <c r="AB39" s="113">
        <v>1518.93137451292</v>
      </c>
      <c r="AC39" s="113">
        <v>1547.8726178182801</v>
      </c>
      <c r="AD39" s="113">
        <v>1656.46183801386</v>
      </c>
      <c r="AE39" s="113">
        <v>1545.68510190355</v>
      </c>
      <c r="AF39" s="113">
        <v>1329.2399167139899</v>
      </c>
      <c r="AG39" s="113">
        <v>1321.4593086365801</v>
      </c>
      <c r="AH39" s="113">
        <v>1271.38902778683</v>
      </c>
      <c r="AI39" s="113">
        <v>1188.8542596391401</v>
      </c>
      <c r="AJ39" s="113">
        <v>1227.90083167737</v>
      </c>
      <c r="AK39" s="113">
        <v>1345.0793409564401</v>
      </c>
      <c r="AL39" s="113">
        <v>1331.7308222788399</v>
      </c>
      <c r="AM39" s="113">
        <v>1436.3953833948301</v>
      </c>
      <c r="AN39" s="113">
        <v>1552.4882099409499</v>
      </c>
      <c r="AO39" s="113">
        <v>1497.56380154474</v>
      </c>
      <c r="AP39" s="113">
        <v>1541.46104387835</v>
      </c>
      <c r="AQ39" s="113">
        <v>1748.21301263032</v>
      </c>
      <c r="AR39" s="113">
        <v>1794.4502012594801</v>
      </c>
      <c r="AS39" s="113">
        <v>2022.0172791384</v>
      </c>
      <c r="AT39" s="113">
        <v>2066.0262805054899</v>
      </c>
      <c r="AU39" s="113">
        <v>2091.9284918938802</v>
      </c>
      <c r="AV39" s="113">
        <v>1839.0747741288701</v>
      </c>
      <c r="AW39" s="113">
        <v>1851.1214003421801</v>
      </c>
      <c r="AX39" s="113">
        <v>1965.1273995562201</v>
      </c>
      <c r="AY39" s="113">
        <v>2087.5048880315899</v>
      </c>
      <c r="AZ39" s="113">
        <v>2270.6408128583798</v>
      </c>
      <c r="BA39" s="113">
        <v>2484.9972081027599</v>
      </c>
      <c r="BB39" s="113">
        <v>2688.5390140761201</v>
      </c>
      <c r="BC39" s="113">
        <v>2939.8691670160201</v>
      </c>
      <c r="BD39" s="113">
        <v>3076.6898696509602</v>
      </c>
      <c r="BE39" s="113">
        <v>3022.1093836793402</v>
      </c>
      <c r="BF39" s="113">
        <v>3041.0161988155301</v>
      </c>
      <c r="BG39" s="113">
        <v>3054.6598329593699</v>
      </c>
      <c r="BH39" s="113">
        <v>3201.3513772392398</v>
      </c>
      <c r="BI39" s="113">
        <v>3262.6704346514898</v>
      </c>
      <c r="BJ39" s="113">
        <v>3291.9434820517199</v>
      </c>
      <c r="BK39" s="113">
        <v>3333.5118838913099</v>
      </c>
      <c r="BL39" s="113">
        <v>3472.37001261459</v>
      </c>
      <c r="BM39" s="113">
        <v>3445.8714497801998</v>
      </c>
      <c r="BN39" s="113">
        <v>2899.5691204682798</v>
      </c>
      <c r="BO39" s="113">
        <v>3646.2059986747699</v>
      </c>
      <c r="BP39" s="113">
        <v>3892.9542359972002</v>
      </c>
      <c r="BQ39" s="113">
        <v>3726.00666638952</v>
      </c>
      <c r="BR39" s="113">
        <v>4222.6118564717399</v>
      </c>
      <c r="BS39" s="113">
        <v>4064.7615781251102</v>
      </c>
      <c r="BT39" s="113">
        <v>3838.7490705808</v>
      </c>
      <c r="BU39" s="113">
        <v>3943.5179397227698</v>
      </c>
      <c r="BV39" s="113">
        <v>3623.19629422761</v>
      </c>
      <c r="BW39" s="113">
        <v>3611.7189448475201</v>
      </c>
      <c r="BX39" s="113">
        <v>3604.7493736349602</v>
      </c>
      <c r="BY39" s="113">
        <v>3516.12693202018</v>
      </c>
      <c r="BZ39" s="113">
        <v>3431.91082828053</v>
      </c>
      <c r="CA39" s="113">
        <v>3496.3446827058601</v>
      </c>
      <c r="CB39" s="113">
        <v>3400.56844279915</v>
      </c>
      <c r="CC39" s="113">
        <v>3315.0969298018399</v>
      </c>
      <c r="CD39" s="113">
        <v>3207.8395175343098</v>
      </c>
      <c r="CE39" s="113">
        <v>3221.2351403901698</v>
      </c>
      <c r="CF39" s="113">
        <v>3190.0733832669398</v>
      </c>
      <c r="CG39" s="113">
        <v>2819.7422024063299</v>
      </c>
      <c r="CH39" s="113">
        <v>2838.4736695026099</v>
      </c>
      <c r="CI39" s="113">
        <v>2786.0439639995002</v>
      </c>
      <c r="CJ39" s="113">
        <v>2999.38748475478</v>
      </c>
    </row>
    <row r="40" spans="3:88" x14ac:dyDescent="0.35">
      <c r="C40" s="69" t="s">
        <v>109</v>
      </c>
      <c r="D40" s="69" t="s">
        <v>13</v>
      </c>
      <c r="E40" s="113">
        <v>137.913974676853</v>
      </c>
      <c r="F40" s="113">
        <v>152.05480468140601</v>
      </c>
      <c r="G40" s="113">
        <v>161.70532733483299</v>
      </c>
      <c r="H40" s="113">
        <v>166.981410429574</v>
      </c>
      <c r="I40" s="113">
        <v>215.13217819067401</v>
      </c>
      <c r="J40" s="113">
        <v>178.38758768963299</v>
      </c>
      <c r="K40" s="113">
        <v>192.383258181673</v>
      </c>
      <c r="L40" s="113">
        <v>202.828418953267</v>
      </c>
      <c r="M40" s="113">
        <v>208.906078436196</v>
      </c>
      <c r="N40" s="113">
        <v>206.967216177241</v>
      </c>
      <c r="O40" s="113">
        <v>216.85830667549101</v>
      </c>
      <c r="P40" s="113">
        <v>221.34748213862699</v>
      </c>
      <c r="Q40" s="113">
        <v>213.924903623631</v>
      </c>
      <c r="R40" s="113">
        <v>209.53414975007101</v>
      </c>
      <c r="S40" s="113">
        <v>203.93557468959699</v>
      </c>
      <c r="T40" s="113">
        <v>202.90805709387999</v>
      </c>
      <c r="U40" s="113">
        <v>177.15613781096599</v>
      </c>
      <c r="V40" s="113">
        <v>159.95371343146499</v>
      </c>
      <c r="W40" s="113">
        <v>175.42684436011299</v>
      </c>
      <c r="X40" s="113">
        <v>182.60234555554999</v>
      </c>
      <c r="Y40" s="113">
        <v>184.67321327941099</v>
      </c>
      <c r="Z40" s="113">
        <v>205.70851580965501</v>
      </c>
      <c r="AA40" s="113">
        <v>197.549609224477</v>
      </c>
      <c r="AB40" s="113">
        <v>206.56979045531099</v>
      </c>
      <c r="AC40" s="113">
        <v>231.45920509787501</v>
      </c>
      <c r="AD40" s="113">
        <v>199.20185331623699</v>
      </c>
      <c r="AE40" s="113">
        <v>180.009761045733</v>
      </c>
      <c r="AF40" s="113">
        <v>174.436535203977</v>
      </c>
      <c r="AG40" s="113">
        <v>192.082386717622</v>
      </c>
      <c r="AH40" s="113">
        <v>190.79415651796</v>
      </c>
      <c r="AI40" s="113">
        <v>184.16566595367601</v>
      </c>
      <c r="AJ40" s="113">
        <v>180.79253018863</v>
      </c>
      <c r="AK40" s="113">
        <v>170.498264869796</v>
      </c>
      <c r="AL40" s="113">
        <v>183.11298215614801</v>
      </c>
      <c r="AM40" s="113">
        <v>193.47135230835099</v>
      </c>
      <c r="AN40" s="113">
        <v>193.60635288692299</v>
      </c>
      <c r="AO40" s="113">
        <v>182.76938827291201</v>
      </c>
      <c r="AP40" s="113">
        <v>172.193719127625</v>
      </c>
      <c r="AQ40" s="113">
        <v>166.289054920891</v>
      </c>
      <c r="AR40" s="113">
        <v>166.583881353447</v>
      </c>
      <c r="AS40" s="113">
        <v>154.53736022385499</v>
      </c>
      <c r="AT40" s="113">
        <v>155.99159045363001</v>
      </c>
      <c r="AU40" s="113">
        <v>182.542802806515</v>
      </c>
      <c r="AV40" s="113">
        <v>183.905590191285</v>
      </c>
      <c r="AW40" s="113">
        <v>199.53425481696101</v>
      </c>
      <c r="AX40" s="113">
        <v>211.417453769036</v>
      </c>
      <c r="AY40" s="113">
        <v>214.10224584372699</v>
      </c>
      <c r="AZ40" s="113">
        <v>212.836028912865</v>
      </c>
      <c r="BA40" s="113">
        <v>218.98585889043801</v>
      </c>
      <c r="BB40" s="113">
        <v>218.218992274398</v>
      </c>
      <c r="BC40" s="113">
        <v>208.41578635690101</v>
      </c>
      <c r="BD40" s="113">
        <v>204.63338320239399</v>
      </c>
      <c r="BE40" s="113">
        <v>227.67745144509701</v>
      </c>
      <c r="BF40" s="113">
        <v>244.32461804925899</v>
      </c>
      <c r="BG40" s="113">
        <v>257.10660492941997</v>
      </c>
      <c r="BH40" s="113">
        <v>261.84959205820201</v>
      </c>
      <c r="BI40" s="113">
        <v>259.11664595299698</v>
      </c>
      <c r="BJ40" s="113">
        <v>254.54251135528401</v>
      </c>
      <c r="BK40" s="113">
        <v>253.65494311264101</v>
      </c>
      <c r="BL40" s="113">
        <v>271.39611023232197</v>
      </c>
      <c r="BM40" s="113">
        <v>227.996904631912</v>
      </c>
      <c r="BN40" s="113">
        <v>31.126125734562201</v>
      </c>
      <c r="BO40" s="113">
        <v>126.447844404609</v>
      </c>
      <c r="BP40" s="113">
        <v>99.435620815951395</v>
      </c>
      <c r="BQ40" s="113">
        <v>88.134360926806494</v>
      </c>
      <c r="BR40" s="113">
        <v>74.219503508225699</v>
      </c>
      <c r="BS40" s="113">
        <v>150.36684138160601</v>
      </c>
      <c r="BT40" s="113">
        <v>180.776960722577</v>
      </c>
      <c r="BU40" s="113">
        <v>176.778323824983</v>
      </c>
      <c r="BV40" s="113">
        <v>201.35844368289699</v>
      </c>
      <c r="BW40" s="113">
        <v>219.63288479897901</v>
      </c>
      <c r="BX40" s="113">
        <v>198.18499122219899</v>
      </c>
      <c r="BY40" s="113">
        <v>202.391114202929</v>
      </c>
      <c r="BZ40" s="113">
        <v>218.11764191511099</v>
      </c>
      <c r="CA40" s="113">
        <v>207.821122607159</v>
      </c>
      <c r="CB40" s="113">
        <v>217.33286740427599</v>
      </c>
      <c r="CC40" s="113">
        <v>212.90315595832899</v>
      </c>
      <c r="CD40" s="113">
        <v>216.46174400918599</v>
      </c>
      <c r="CE40" s="113">
        <v>218.359717495647</v>
      </c>
      <c r="CF40" s="113">
        <v>222.90115224857101</v>
      </c>
      <c r="CG40" s="113">
        <v>227.692692944025</v>
      </c>
      <c r="CH40" s="113">
        <v>203.72307262842901</v>
      </c>
      <c r="CI40" s="113">
        <v>210.015373071797</v>
      </c>
      <c r="CJ40" s="113">
        <v>196.78347201495299</v>
      </c>
    </row>
    <row r="41" spans="3:88" x14ac:dyDescent="0.35">
      <c r="C41" s="69" t="s">
        <v>110</v>
      </c>
      <c r="D41" s="69" t="s">
        <v>14</v>
      </c>
      <c r="E41" s="113">
        <v>137.33458174059001</v>
      </c>
      <c r="F41" s="113">
        <v>117.021233244927</v>
      </c>
      <c r="G41" s="113">
        <v>123.39622060886499</v>
      </c>
      <c r="H41" s="113">
        <v>109.656641779688</v>
      </c>
      <c r="I41" s="113">
        <v>98.970723622636797</v>
      </c>
      <c r="J41" s="113">
        <v>107.829205193758</v>
      </c>
      <c r="K41" s="113">
        <v>108.624234890252</v>
      </c>
      <c r="L41" s="113">
        <v>129.56742025613099</v>
      </c>
      <c r="M41" s="113">
        <v>143.161592280815</v>
      </c>
      <c r="N41" s="113">
        <v>174.41512095713799</v>
      </c>
      <c r="O41" s="113">
        <v>178.473857152232</v>
      </c>
      <c r="P41" s="113">
        <v>142.83597850694599</v>
      </c>
      <c r="Q41" s="113">
        <v>121.11416308351301</v>
      </c>
      <c r="R41" s="113">
        <v>137.215604880862</v>
      </c>
      <c r="S41" s="113">
        <v>130.83168376174299</v>
      </c>
      <c r="T41" s="113">
        <v>132.77783893385501</v>
      </c>
      <c r="U41" s="113">
        <v>134.152755732853</v>
      </c>
      <c r="V41" s="113">
        <v>122.83437551665401</v>
      </c>
      <c r="W41" s="113">
        <v>120.079560123872</v>
      </c>
      <c r="X41" s="113">
        <v>116.21108964622699</v>
      </c>
      <c r="Y41" s="113">
        <v>116.721009487098</v>
      </c>
      <c r="Z41" s="113">
        <v>121.148984686755</v>
      </c>
      <c r="AA41" s="113">
        <v>118.69605102391699</v>
      </c>
      <c r="AB41" s="113">
        <v>154.482808429767</v>
      </c>
      <c r="AC41" s="113">
        <v>110.573296704222</v>
      </c>
      <c r="AD41" s="113">
        <v>110.144781653385</v>
      </c>
      <c r="AE41" s="113">
        <v>102.649532848908</v>
      </c>
      <c r="AF41" s="113">
        <v>88.647360304016402</v>
      </c>
      <c r="AG41" s="113">
        <v>96.0412717284308</v>
      </c>
      <c r="AH41" s="113">
        <v>95.644778987249296</v>
      </c>
      <c r="AI41" s="113">
        <v>101.696939948108</v>
      </c>
      <c r="AJ41" s="113">
        <v>98.778745564460905</v>
      </c>
      <c r="AK41" s="113">
        <v>87.903061387208098</v>
      </c>
      <c r="AL41" s="113">
        <v>90.148284772590301</v>
      </c>
      <c r="AM41" s="113">
        <v>55.596893820996002</v>
      </c>
      <c r="AN41" s="113">
        <v>49.810468350051501</v>
      </c>
      <c r="AO41" s="113">
        <v>49.433246131202999</v>
      </c>
      <c r="AP41" s="113">
        <v>54.148672549895998</v>
      </c>
      <c r="AQ41" s="113">
        <v>51.212212697324702</v>
      </c>
      <c r="AR41" s="113">
        <v>45.655331649741299</v>
      </c>
      <c r="AS41" s="113">
        <v>43.2625660085099</v>
      </c>
      <c r="AT41" s="113">
        <v>55.851124533619</v>
      </c>
      <c r="AU41" s="113">
        <v>61.744845102881001</v>
      </c>
      <c r="AV41" s="113">
        <v>53.097327400759198</v>
      </c>
      <c r="AW41" s="113">
        <v>48.896525329968298</v>
      </c>
      <c r="AX41" s="113">
        <v>50.025242982015698</v>
      </c>
      <c r="AY41" s="113">
        <v>62.817189878346902</v>
      </c>
      <c r="AZ41" s="113">
        <v>71.679181392263402</v>
      </c>
      <c r="BA41" s="113">
        <v>77.421995033876897</v>
      </c>
      <c r="BB41" s="113">
        <v>84.039374482776196</v>
      </c>
      <c r="BC41" s="113">
        <v>85.899031002225598</v>
      </c>
      <c r="BD41" s="113">
        <v>86.475466628457298</v>
      </c>
      <c r="BE41" s="113">
        <v>78.898100605613394</v>
      </c>
      <c r="BF41" s="113">
        <v>89.868972385198902</v>
      </c>
      <c r="BG41" s="113">
        <v>82.877745238811301</v>
      </c>
      <c r="BH41" s="113">
        <v>87.221236346529693</v>
      </c>
      <c r="BI41" s="113">
        <v>89.8246951153249</v>
      </c>
      <c r="BJ41" s="113">
        <v>88.785468153668802</v>
      </c>
      <c r="BK41" s="113">
        <v>102.048267595269</v>
      </c>
      <c r="BL41" s="113">
        <v>100.756385979966</v>
      </c>
      <c r="BM41" s="113">
        <v>99.900917968390303</v>
      </c>
      <c r="BN41" s="113">
        <v>71.289931649870894</v>
      </c>
      <c r="BO41" s="113">
        <v>86.477767010171505</v>
      </c>
      <c r="BP41" s="113">
        <v>118.121122115707</v>
      </c>
      <c r="BQ41" s="113">
        <v>78.387422860507897</v>
      </c>
      <c r="BR41" s="113">
        <v>111.599107900828</v>
      </c>
      <c r="BS41" s="113">
        <v>85.793701492813398</v>
      </c>
      <c r="BT41" s="113">
        <v>120.90276028546</v>
      </c>
      <c r="BU41" s="113">
        <v>103.103956147559</v>
      </c>
      <c r="BV41" s="113">
        <v>83.864551098369503</v>
      </c>
      <c r="BW41" s="113">
        <v>82.334849802964996</v>
      </c>
      <c r="BX41" s="113">
        <v>78.461643775438006</v>
      </c>
      <c r="BY41" s="113">
        <v>70.207858208767803</v>
      </c>
      <c r="BZ41" s="113">
        <v>67.929070371764794</v>
      </c>
      <c r="CA41" s="113">
        <v>51.425779472917299</v>
      </c>
      <c r="CB41" s="113">
        <v>56.611120210132199</v>
      </c>
      <c r="CC41" s="113">
        <v>54.646464987766201</v>
      </c>
      <c r="CD41" s="113">
        <v>48.903226262473098</v>
      </c>
      <c r="CE41" s="113">
        <v>50.467580932569</v>
      </c>
      <c r="CF41" s="113">
        <v>39.7109357063594</v>
      </c>
      <c r="CG41" s="113">
        <v>31.355986261492401</v>
      </c>
      <c r="CH41" s="113">
        <v>35.968795837279302</v>
      </c>
      <c r="CI41" s="113">
        <v>32.615704896361699</v>
      </c>
      <c r="CJ41" s="113">
        <v>25.4286339387514</v>
      </c>
    </row>
    <row r="42" spans="3:88" x14ac:dyDescent="0.35">
      <c r="C42" s="69" t="s">
        <v>111</v>
      </c>
      <c r="D42" s="69" t="s">
        <v>112</v>
      </c>
      <c r="E42" s="113">
        <v>118.619433041907</v>
      </c>
      <c r="F42" s="113">
        <v>111.31962915517801</v>
      </c>
      <c r="G42" s="113">
        <v>137.84415533708099</v>
      </c>
      <c r="H42" s="113">
        <v>111.735612435124</v>
      </c>
      <c r="I42" s="113">
        <v>124.51280207932</v>
      </c>
      <c r="J42" s="113">
        <v>115.382813330552</v>
      </c>
      <c r="K42" s="113">
        <v>105.90882359307901</v>
      </c>
      <c r="L42" s="113">
        <v>128.85133833537199</v>
      </c>
      <c r="M42" s="113">
        <v>152.653706965075</v>
      </c>
      <c r="N42" s="113">
        <v>194.60677244035301</v>
      </c>
      <c r="O42" s="113">
        <v>185.23473625679901</v>
      </c>
      <c r="P42" s="113">
        <v>185.15286487760699</v>
      </c>
      <c r="Q42" s="113">
        <v>174.72341939700499</v>
      </c>
      <c r="R42" s="113">
        <v>178.108877015079</v>
      </c>
      <c r="S42" s="113">
        <v>187.440008056941</v>
      </c>
      <c r="T42" s="113">
        <v>193.47078938996901</v>
      </c>
      <c r="U42" s="113">
        <v>145.850809179614</v>
      </c>
      <c r="V42" s="113">
        <v>98.791503281927902</v>
      </c>
      <c r="W42" s="113">
        <v>80.744024695899896</v>
      </c>
      <c r="X42" s="113">
        <v>85.209065845148999</v>
      </c>
      <c r="Y42" s="113">
        <v>73.455769129451795</v>
      </c>
      <c r="Z42" s="113">
        <v>89.399484429919696</v>
      </c>
      <c r="AA42" s="113">
        <v>84.465840657332194</v>
      </c>
      <c r="AB42" s="113">
        <v>94.275194201632999</v>
      </c>
      <c r="AC42" s="113">
        <v>82.179721893582297</v>
      </c>
      <c r="AD42" s="113">
        <v>68.371403684339697</v>
      </c>
      <c r="AE42" s="113">
        <v>55.662692986403997</v>
      </c>
      <c r="AF42" s="113">
        <v>51.998516435957001</v>
      </c>
      <c r="AG42" s="113">
        <v>70.182454768124998</v>
      </c>
      <c r="AH42" s="113">
        <v>80.725864730373601</v>
      </c>
      <c r="AI42" s="113">
        <v>88.927827862136596</v>
      </c>
      <c r="AJ42" s="113">
        <v>70.578157276321903</v>
      </c>
      <c r="AK42" s="113">
        <v>66.368460031899701</v>
      </c>
      <c r="AL42" s="113">
        <v>60.908603084647503</v>
      </c>
      <c r="AM42" s="113">
        <v>70.428742099888794</v>
      </c>
      <c r="AN42" s="113">
        <v>70.472309204456806</v>
      </c>
      <c r="AO42" s="113">
        <v>62.199957754061899</v>
      </c>
      <c r="AP42" s="113">
        <v>71.497922900403907</v>
      </c>
      <c r="AQ42" s="113">
        <v>67.600839622561693</v>
      </c>
      <c r="AR42" s="113">
        <v>64.788100470476095</v>
      </c>
      <c r="AS42" s="113">
        <v>72.1142223196332</v>
      </c>
      <c r="AT42" s="113">
        <v>72.275486814336304</v>
      </c>
      <c r="AU42" s="113">
        <v>89.482716688922096</v>
      </c>
      <c r="AV42" s="113">
        <v>91.716723285572996</v>
      </c>
      <c r="AW42" s="113">
        <v>106.73666386166801</v>
      </c>
      <c r="AX42" s="113">
        <v>109.19304883771299</v>
      </c>
      <c r="AY42" s="113">
        <v>98.023711744234404</v>
      </c>
      <c r="AZ42" s="113">
        <v>90.809094149040604</v>
      </c>
      <c r="BA42" s="113">
        <v>90.4573949220744</v>
      </c>
      <c r="BB42" s="113">
        <v>110.315184909358</v>
      </c>
      <c r="BC42" s="113">
        <v>118.60936991525099</v>
      </c>
      <c r="BD42" s="113">
        <v>121.96048549512101</v>
      </c>
      <c r="BE42" s="113">
        <v>96.876968072284598</v>
      </c>
      <c r="BF42" s="113">
        <v>87.884494813492594</v>
      </c>
      <c r="BG42" s="113">
        <v>86.369689323434102</v>
      </c>
      <c r="BH42" s="113">
        <v>88.999262062871594</v>
      </c>
      <c r="BI42" s="113">
        <v>84.581279653466197</v>
      </c>
      <c r="BJ42" s="113">
        <v>71.582602425573398</v>
      </c>
      <c r="BK42" s="113">
        <v>70.6695438478651</v>
      </c>
      <c r="BL42" s="113">
        <v>66.437125348002795</v>
      </c>
      <c r="BM42" s="113">
        <v>65.5506911385053</v>
      </c>
      <c r="BN42" s="113">
        <v>44.5395958111284</v>
      </c>
      <c r="BO42" s="113">
        <v>43.724480699591403</v>
      </c>
      <c r="BP42" s="113">
        <v>52.896040715891203</v>
      </c>
      <c r="BQ42" s="113">
        <v>42.043847652464599</v>
      </c>
      <c r="BR42" s="113">
        <v>48.402862527740297</v>
      </c>
      <c r="BS42" s="113">
        <v>30.954160945386398</v>
      </c>
      <c r="BT42" s="113">
        <v>39.490919831717001</v>
      </c>
      <c r="BU42" s="113">
        <v>38.062442742243597</v>
      </c>
      <c r="BV42" s="113">
        <v>32.313034496539601</v>
      </c>
      <c r="BW42" s="113">
        <v>30.4377366190514</v>
      </c>
      <c r="BX42" s="113">
        <v>25.093411794866999</v>
      </c>
      <c r="BY42" s="113">
        <v>35.931190955204997</v>
      </c>
      <c r="BZ42" s="113">
        <v>25.588222293532102</v>
      </c>
      <c r="CA42" s="113">
        <v>22.327611158957499</v>
      </c>
      <c r="CB42" s="113">
        <v>18.488587102490001</v>
      </c>
      <c r="CC42" s="113">
        <v>18.065404485567498</v>
      </c>
      <c r="CD42" s="113">
        <v>20.715021706725601</v>
      </c>
      <c r="CE42" s="113">
        <v>22.498997284040701</v>
      </c>
      <c r="CF42" s="113">
        <v>21.505451033201101</v>
      </c>
      <c r="CG42" s="113">
        <v>19.857078023006402</v>
      </c>
      <c r="CH42" s="113">
        <v>22.37532468421</v>
      </c>
      <c r="CI42" s="113">
        <v>23.582686318630898</v>
      </c>
      <c r="CJ42" s="113">
        <v>19.718174673449401</v>
      </c>
    </row>
    <row r="43" spans="3:88" x14ac:dyDescent="0.35">
      <c r="C43" s="69" t="s">
        <v>113</v>
      </c>
      <c r="D43" s="69" t="s">
        <v>114</v>
      </c>
      <c r="E43" s="113">
        <v>114.927511135853</v>
      </c>
      <c r="F43" s="113">
        <v>122.951099324987</v>
      </c>
      <c r="G43" s="113">
        <v>103.47759917572</v>
      </c>
      <c r="H43" s="113">
        <v>125.738644606713</v>
      </c>
      <c r="I43" s="113" t="s">
        <v>335</v>
      </c>
      <c r="J43" s="113">
        <v>104.17307475555</v>
      </c>
      <c r="K43" s="113">
        <v>110.583362157336</v>
      </c>
      <c r="L43" s="113">
        <v>106.719327353767</v>
      </c>
      <c r="M43" s="113">
        <v>87.303701344622894</v>
      </c>
      <c r="N43" s="113">
        <v>80.5997297244149</v>
      </c>
      <c r="O43" s="113">
        <v>82.932816603452693</v>
      </c>
      <c r="P43" s="113">
        <v>83.841925808205502</v>
      </c>
      <c r="Q43" s="113">
        <v>88.822295359156698</v>
      </c>
      <c r="R43" s="113">
        <v>79.579481347589905</v>
      </c>
      <c r="S43" s="113">
        <v>72.461181851025501</v>
      </c>
      <c r="T43" s="113">
        <v>68.614453181261794</v>
      </c>
      <c r="U43" s="113">
        <v>63.549546788046896</v>
      </c>
      <c r="V43" s="113">
        <v>55.213916696763498</v>
      </c>
      <c r="W43" s="113">
        <v>57.537210943701801</v>
      </c>
      <c r="X43" s="113">
        <v>55.243827342960699</v>
      </c>
      <c r="Y43" s="113">
        <v>58.559571406911601</v>
      </c>
      <c r="Z43" s="113">
        <v>54.069921181901499</v>
      </c>
      <c r="AA43" s="113">
        <v>62.916935850424402</v>
      </c>
      <c r="AB43" s="113">
        <v>71.678492065715801</v>
      </c>
      <c r="AC43" s="113">
        <v>75.905905185418106</v>
      </c>
      <c r="AD43" s="113">
        <v>73.641017173266903</v>
      </c>
      <c r="AE43" s="113">
        <v>79.176616245711401</v>
      </c>
      <c r="AF43" s="113">
        <v>70.094619969089194</v>
      </c>
      <c r="AG43" s="113">
        <v>69.388269493933706</v>
      </c>
      <c r="AH43" s="113">
        <v>69.650967918392595</v>
      </c>
      <c r="AI43" s="113">
        <v>68.958474392099205</v>
      </c>
      <c r="AJ43" s="113">
        <v>61.472962676862402</v>
      </c>
      <c r="AK43" s="113">
        <v>66.296914169195205</v>
      </c>
      <c r="AL43" s="113">
        <v>76.749342487048295</v>
      </c>
      <c r="AM43" s="113">
        <v>69.846451260170895</v>
      </c>
      <c r="AN43" s="113">
        <v>70.1511138848266</v>
      </c>
      <c r="AO43" s="113">
        <v>64.581910841355196</v>
      </c>
      <c r="AP43" s="113">
        <v>62.861913309307702</v>
      </c>
      <c r="AQ43" s="113">
        <v>67.030579897805197</v>
      </c>
      <c r="AR43" s="113">
        <v>67.846676345021606</v>
      </c>
      <c r="AS43" s="113">
        <v>66.328267347853597</v>
      </c>
      <c r="AT43" s="113">
        <v>68.493464127967101</v>
      </c>
      <c r="AU43" s="113">
        <v>71.335678482175695</v>
      </c>
      <c r="AV43" s="113">
        <v>61.047581520515898</v>
      </c>
      <c r="AW43" s="113">
        <v>58.315006539301997</v>
      </c>
      <c r="AX43" s="113">
        <v>44.285517946289701</v>
      </c>
      <c r="AY43" s="113">
        <v>29.220293306411001</v>
      </c>
      <c r="AZ43" s="113">
        <v>40.990266535240004</v>
      </c>
      <c r="BA43" s="113">
        <v>35.5677391090667</v>
      </c>
      <c r="BB43" s="113">
        <v>34.237810894662701</v>
      </c>
      <c r="BC43" s="113">
        <v>31.574927896672001</v>
      </c>
      <c r="BD43" s="113">
        <v>30.465236348663201</v>
      </c>
      <c r="BE43" s="113">
        <v>36.607943401927798</v>
      </c>
      <c r="BF43" s="113">
        <v>32.162655908770297</v>
      </c>
      <c r="BG43" s="113">
        <v>30.982519295782399</v>
      </c>
      <c r="BH43" s="113">
        <v>23.165312267183101</v>
      </c>
      <c r="BI43" s="113">
        <v>20.707153806418699</v>
      </c>
      <c r="BJ43" s="113">
        <v>19.892321917053199</v>
      </c>
      <c r="BK43" s="113">
        <v>19.465486941778899</v>
      </c>
      <c r="BL43" s="113">
        <v>24.6964444818231</v>
      </c>
      <c r="BM43" s="113">
        <v>28.133292387382902</v>
      </c>
      <c r="BN43" s="113">
        <v>23.356875632766499</v>
      </c>
      <c r="BO43" s="113">
        <v>28.884393462304999</v>
      </c>
      <c r="BP43" s="113">
        <v>27.557170806190001</v>
      </c>
      <c r="BQ43" s="113">
        <v>23.5915996223432</v>
      </c>
      <c r="BR43" s="113">
        <v>19.547961877488</v>
      </c>
      <c r="BS43" s="113">
        <v>19.2583653742225</v>
      </c>
      <c r="BT43" s="113">
        <v>21.0917401310599</v>
      </c>
      <c r="BU43" s="113">
        <v>22.501876930811299</v>
      </c>
      <c r="BV43" s="113">
        <v>27.569852781261002</v>
      </c>
      <c r="BW43" s="113">
        <v>26.523743156672101</v>
      </c>
      <c r="BX43" s="113">
        <v>24.897240462593199</v>
      </c>
      <c r="BY43" s="113">
        <v>28.149892231860701</v>
      </c>
      <c r="BZ43" s="113">
        <v>30.5066696694863</v>
      </c>
      <c r="CA43" s="113">
        <v>32.549441795092399</v>
      </c>
      <c r="CB43" s="113">
        <v>29.4963028503308</v>
      </c>
      <c r="CC43" s="113">
        <v>27.590612061832498</v>
      </c>
      <c r="CD43" s="113">
        <v>28.447354631187299</v>
      </c>
      <c r="CE43" s="113">
        <v>21.7918794961573</v>
      </c>
      <c r="CF43" s="113">
        <v>23.385353408982699</v>
      </c>
      <c r="CG43" s="113">
        <v>23.067477383505601</v>
      </c>
      <c r="CH43" s="113">
        <v>22.6072836731812</v>
      </c>
      <c r="CI43" s="113">
        <v>22.646998852491201</v>
      </c>
      <c r="CJ43" s="113">
        <v>19.705164208738701</v>
      </c>
    </row>
    <row r="44" spans="3:88" x14ac:dyDescent="0.35">
      <c r="C44" s="69" t="s">
        <v>115</v>
      </c>
      <c r="D44" s="69" t="s">
        <v>17</v>
      </c>
      <c r="E44" s="113">
        <v>1124.93973155603</v>
      </c>
      <c r="F44" s="113">
        <v>1091.8948379426799</v>
      </c>
      <c r="G44" s="113">
        <v>1140.06842289886</v>
      </c>
      <c r="H44" s="113">
        <v>1051.8901686952699</v>
      </c>
      <c r="I44" s="113">
        <v>1095.0849103031201</v>
      </c>
      <c r="J44" s="113">
        <v>1153.0788734535899</v>
      </c>
      <c r="K44" s="113">
        <v>1144.466279105</v>
      </c>
      <c r="L44" s="113">
        <v>1102.87014717342</v>
      </c>
      <c r="M44" s="113">
        <v>1105.0079028158</v>
      </c>
      <c r="N44" s="113">
        <v>1149.3281338479201</v>
      </c>
      <c r="O44" s="113">
        <v>1106.2697394117999</v>
      </c>
      <c r="P44" s="113">
        <v>1143.9946984281601</v>
      </c>
      <c r="Q44" s="113">
        <v>1077.92142515622</v>
      </c>
      <c r="R44" s="113">
        <v>1091.83354087357</v>
      </c>
      <c r="S44" s="113">
        <v>1067.63009251576</v>
      </c>
      <c r="T44" s="113">
        <v>924.14378140041299</v>
      </c>
      <c r="U44" s="113">
        <v>802.35918974556898</v>
      </c>
      <c r="V44" s="113">
        <v>691.33190869139196</v>
      </c>
      <c r="W44" s="113">
        <v>750.13335605120403</v>
      </c>
      <c r="X44" s="113">
        <v>873.97543690168902</v>
      </c>
      <c r="Y44" s="113">
        <v>920.81628194194798</v>
      </c>
      <c r="Z44" s="113">
        <v>891.85236204830505</v>
      </c>
      <c r="AA44" s="113">
        <v>968.80946007886303</v>
      </c>
      <c r="AB44" s="113">
        <v>997.72230212622901</v>
      </c>
      <c r="AC44" s="113">
        <v>978.89623985347498</v>
      </c>
      <c r="AD44" s="113">
        <v>996.41269244124203</v>
      </c>
      <c r="AE44" s="113">
        <v>1026.2193241463401</v>
      </c>
      <c r="AF44" s="113">
        <v>1057.7945555352801</v>
      </c>
      <c r="AG44" s="113">
        <v>1093.9201239133299</v>
      </c>
      <c r="AH44" s="113">
        <v>1113.6665179967899</v>
      </c>
      <c r="AI44" s="113">
        <v>1014.8742503337</v>
      </c>
      <c r="AJ44" s="113">
        <v>994.569698534488</v>
      </c>
      <c r="AK44" s="113">
        <v>1026.3254076252699</v>
      </c>
      <c r="AL44" s="113">
        <v>989.83087035665505</v>
      </c>
      <c r="AM44" s="113">
        <v>901.40695948272105</v>
      </c>
      <c r="AN44" s="113">
        <v>867.55018666749299</v>
      </c>
      <c r="AO44" s="113">
        <v>872.48992677240506</v>
      </c>
      <c r="AP44" s="113">
        <v>856.67437512593096</v>
      </c>
      <c r="AQ44" s="113">
        <v>900.29892928690504</v>
      </c>
      <c r="AR44" s="113">
        <v>852.75216223407699</v>
      </c>
      <c r="AS44" s="113">
        <v>880.62308635302395</v>
      </c>
      <c r="AT44" s="113">
        <v>958.61576005171105</v>
      </c>
      <c r="AU44" s="113">
        <v>1023.7277261906401</v>
      </c>
      <c r="AV44" s="113">
        <v>972.50636487808595</v>
      </c>
      <c r="AW44" s="113">
        <v>1041.6228844219499</v>
      </c>
      <c r="AX44" s="113">
        <v>1168.4695393582001</v>
      </c>
      <c r="AY44" s="113">
        <v>1281.7513180447099</v>
      </c>
      <c r="AZ44" s="113">
        <v>1369.26140667406</v>
      </c>
      <c r="BA44" s="113">
        <v>1319.43071532555</v>
      </c>
      <c r="BB44" s="113">
        <v>1226.3382076603</v>
      </c>
      <c r="BC44" s="113">
        <v>1281.5206134884399</v>
      </c>
      <c r="BD44" s="113">
        <v>1375.9880572284901</v>
      </c>
      <c r="BE44" s="113">
        <v>1454.99750337266</v>
      </c>
      <c r="BF44" s="113">
        <v>1454.5367498333101</v>
      </c>
      <c r="BG44" s="113">
        <v>1583.13420162901</v>
      </c>
      <c r="BH44" s="113">
        <v>1712.38012541035</v>
      </c>
      <c r="BI44" s="113">
        <v>1917.7997333574499</v>
      </c>
      <c r="BJ44" s="113">
        <v>2062.1044220384401</v>
      </c>
      <c r="BK44" s="113">
        <v>2173.49836273549</v>
      </c>
      <c r="BL44" s="113">
        <v>2194.6072622718898</v>
      </c>
      <c r="BM44" s="113">
        <v>1996.6423372099</v>
      </c>
      <c r="BN44" s="113">
        <v>1658.20059100048</v>
      </c>
      <c r="BO44" s="113">
        <v>1950.5262364964501</v>
      </c>
      <c r="BP44" s="113">
        <v>1948.69464725079</v>
      </c>
      <c r="BQ44" s="113">
        <v>2063.4893962925898</v>
      </c>
      <c r="BR44" s="113">
        <v>2132.76197649908</v>
      </c>
      <c r="BS44" s="113">
        <v>2128.4848562226598</v>
      </c>
      <c r="BT44" s="113">
        <v>2188.9687164817801</v>
      </c>
      <c r="BU44" s="113">
        <v>2228.04969274629</v>
      </c>
      <c r="BV44" s="113">
        <v>2240.84166756273</v>
      </c>
      <c r="BW44" s="113">
        <v>2082.7673251561</v>
      </c>
      <c r="BX44" s="113">
        <v>2049.0551076985598</v>
      </c>
      <c r="BY44" s="113">
        <v>1965.66779213263</v>
      </c>
      <c r="BZ44" s="113">
        <v>1921.1363337991099</v>
      </c>
      <c r="CA44" s="113">
        <v>1916.6073699656699</v>
      </c>
      <c r="CB44" s="113">
        <v>1922.57483264966</v>
      </c>
      <c r="CC44" s="113">
        <v>1817.7459962499399</v>
      </c>
      <c r="CD44" s="113">
        <v>1773.17950059075</v>
      </c>
      <c r="CE44" s="113">
        <v>1805.2481414093199</v>
      </c>
      <c r="CF44" s="113">
        <v>1747.74818284921</v>
      </c>
      <c r="CG44" s="113">
        <v>1817.10236771678</v>
      </c>
      <c r="CH44" s="113">
        <v>1765.28820786905</v>
      </c>
      <c r="CI44" s="113">
        <v>1681.8030729326799</v>
      </c>
      <c r="CJ44" s="113">
        <v>1691.35277621867</v>
      </c>
    </row>
    <row r="45" spans="3:88" x14ac:dyDescent="0.35">
      <c r="C45" s="69" t="s">
        <v>116</v>
      </c>
      <c r="D45" s="69" t="s">
        <v>117</v>
      </c>
      <c r="E45" s="113">
        <v>343.91418362093299</v>
      </c>
      <c r="F45" s="113">
        <v>352.716197194085</v>
      </c>
      <c r="G45" s="113">
        <v>367.76342055963801</v>
      </c>
      <c r="H45" s="113">
        <v>310.37521054641502</v>
      </c>
      <c r="I45" s="113">
        <v>299.20934244445101</v>
      </c>
      <c r="J45" s="113">
        <v>329.28465117385798</v>
      </c>
      <c r="K45" s="113">
        <v>287.65027129213001</v>
      </c>
      <c r="L45" s="113">
        <v>321.08502689950802</v>
      </c>
      <c r="M45" s="113">
        <v>301.498129455281</v>
      </c>
      <c r="N45" s="113">
        <v>319.89831953116999</v>
      </c>
      <c r="O45" s="113">
        <v>355.26978626892401</v>
      </c>
      <c r="P45" s="113">
        <v>393.68683135913199</v>
      </c>
      <c r="Q45" s="113">
        <v>381.96808028796602</v>
      </c>
      <c r="R45" s="113">
        <v>386.14465723871598</v>
      </c>
      <c r="S45" s="113">
        <v>383.915333415953</v>
      </c>
      <c r="T45" s="113">
        <v>365.11686663327703</v>
      </c>
      <c r="U45" s="113">
        <v>364.14689180940201</v>
      </c>
      <c r="V45" s="113">
        <v>370.87509280604303</v>
      </c>
      <c r="W45" s="113">
        <v>377.194501972225</v>
      </c>
      <c r="X45" s="113">
        <v>407.31388823680101</v>
      </c>
      <c r="Y45" s="113">
        <v>413.72436979677701</v>
      </c>
      <c r="Z45" s="113">
        <v>388.42330950436701</v>
      </c>
      <c r="AA45" s="113">
        <v>406.40263237919299</v>
      </c>
      <c r="AB45" s="113">
        <v>433.89982404334199</v>
      </c>
      <c r="AC45" s="113">
        <v>407.88953149424202</v>
      </c>
      <c r="AD45" s="113">
        <v>403.86193117470702</v>
      </c>
      <c r="AE45" s="113">
        <v>472.19465948462403</v>
      </c>
      <c r="AF45" s="113">
        <v>433.89545570800198</v>
      </c>
      <c r="AG45" s="113">
        <v>392.05124968886003</v>
      </c>
      <c r="AH45" s="113">
        <v>405.25410019453398</v>
      </c>
      <c r="AI45" s="113">
        <v>389.325031678985</v>
      </c>
      <c r="AJ45" s="113">
        <v>346.606535734521</v>
      </c>
      <c r="AK45" s="113">
        <v>388.70018582070401</v>
      </c>
      <c r="AL45" s="113">
        <v>355.89404469537499</v>
      </c>
      <c r="AM45" s="113">
        <v>312.21991434929203</v>
      </c>
      <c r="AN45" s="113">
        <v>302.27811606959102</v>
      </c>
      <c r="AO45" s="113">
        <v>339.14120500798799</v>
      </c>
      <c r="AP45" s="113">
        <v>334.59472368390902</v>
      </c>
      <c r="AQ45" s="113">
        <v>316.068313683886</v>
      </c>
      <c r="AR45" s="113">
        <v>351.32122076874299</v>
      </c>
      <c r="AS45" s="113">
        <v>412.656845921723</v>
      </c>
      <c r="AT45" s="113">
        <v>410.03284042728302</v>
      </c>
      <c r="AU45" s="113">
        <v>392.47336276515398</v>
      </c>
      <c r="AV45" s="113">
        <v>416.35172474028099</v>
      </c>
      <c r="AW45" s="113">
        <v>415.38953272607898</v>
      </c>
      <c r="AX45" s="113">
        <v>518.55207011493906</v>
      </c>
      <c r="AY45" s="113">
        <v>499.87617072065098</v>
      </c>
      <c r="AZ45" s="113">
        <v>533.24156945204197</v>
      </c>
      <c r="BA45" s="113">
        <v>471.88694909516403</v>
      </c>
      <c r="BB45" s="113">
        <v>293.70183418310103</v>
      </c>
      <c r="BC45" s="113">
        <v>298.42623261698901</v>
      </c>
      <c r="BD45" s="113">
        <v>268.58908027120702</v>
      </c>
      <c r="BE45" s="113">
        <v>316.48292625412302</v>
      </c>
      <c r="BF45" s="113">
        <v>427.83459187910199</v>
      </c>
      <c r="BG45" s="113">
        <v>517.06767754506996</v>
      </c>
      <c r="BH45" s="113">
        <v>533.110478804953</v>
      </c>
      <c r="BI45" s="113">
        <v>505.938248524919</v>
      </c>
      <c r="BJ45" s="113">
        <v>540.57279355950902</v>
      </c>
      <c r="BK45" s="113">
        <v>529.94371573298702</v>
      </c>
      <c r="BL45" s="113">
        <v>549.07330799604995</v>
      </c>
      <c r="BM45" s="113">
        <v>573.25055873432098</v>
      </c>
      <c r="BN45" s="113">
        <v>481.20365590902298</v>
      </c>
      <c r="BO45" s="113">
        <v>618.71827078264505</v>
      </c>
      <c r="BP45" s="113">
        <v>608.38996688223801</v>
      </c>
      <c r="BQ45" s="113">
        <v>607.30874233985503</v>
      </c>
      <c r="BR45" s="113">
        <v>656.45146098452699</v>
      </c>
      <c r="BS45" s="113">
        <v>668.53937184671099</v>
      </c>
      <c r="BT45" s="113">
        <v>674.58139964735801</v>
      </c>
      <c r="BU45" s="113">
        <v>726.78501093819796</v>
      </c>
      <c r="BV45" s="113">
        <v>783.08741497442804</v>
      </c>
      <c r="BW45" s="113">
        <v>774.40691853935698</v>
      </c>
      <c r="BX45" s="113">
        <v>783.03785822108796</v>
      </c>
      <c r="BY45" s="113">
        <v>773.00425544255802</v>
      </c>
      <c r="BZ45" s="113">
        <v>725.50572525958603</v>
      </c>
      <c r="CA45" s="113">
        <v>684.90272287729601</v>
      </c>
      <c r="CB45" s="113">
        <v>688.86663899959296</v>
      </c>
      <c r="CC45" s="113">
        <v>669.41016454347096</v>
      </c>
      <c r="CD45" s="113">
        <v>688.79532397801597</v>
      </c>
      <c r="CE45" s="113">
        <v>662.52108637736899</v>
      </c>
      <c r="CF45" s="113">
        <v>624.93181675972403</v>
      </c>
      <c r="CG45" s="113">
        <v>605.31455131513803</v>
      </c>
      <c r="CH45" s="113">
        <v>596.668753104237</v>
      </c>
      <c r="CI45" s="113">
        <v>611.201468524495</v>
      </c>
      <c r="CJ45" s="113">
        <v>657.56188956758001</v>
      </c>
    </row>
    <row r="46" spans="3:88" x14ac:dyDescent="0.35">
      <c r="C46" s="69" t="s">
        <v>118</v>
      </c>
      <c r="D46" s="69" t="s">
        <v>119</v>
      </c>
      <c r="E46" s="113">
        <v>92.461205146617701</v>
      </c>
      <c r="F46" s="113">
        <v>97.977435815324597</v>
      </c>
      <c r="G46" s="113">
        <v>106.436071324873</v>
      </c>
      <c r="H46" s="113">
        <v>99.574111327065793</v>
      </c>
      <c r="I46" s="113">
        <v>121.164545932449</v>
      </c>
      <c r="J46" s="113">
        <v>94.289690566282204</v>
      </c>
      <c r="K46" s="113">
        <v>105.69345233299499</v>
      </c>
      <c r="L46" s="113">
        <v>94.185448176412095</v>
      </c>
      <c r="M46" s="113">
        <v>89.334455819158705</v>
      </c>
      <c r="N46" s="113">
        <v>89.615640953923304</v>
      </c>
      <c r="O46" s="113">
        <v>97.031073912521506</v>
      </c>
      <c r="P46" s="113">
        <v>114.19793285279501</v>
      </c>
      <c r="Q46" s="113">
        <v>106.44159491452901</v>
      </c>
      <c r="R46" s="113">
        <v>111.426976295423</v>
      </c>
      <c r="S46" s="113">
        <v>96.572587379516094</v>
      </c>
      <c r="T46" s="113">
        <v>88.890428668823901</v>
      </c>
      <c r="U46" s="113">
        <v>98.148791937940999</v>
      </c>
      <c r="V46" s="113">
        <v>66.866596422915194</v>
      </c>
      <c r="W46" s="113">
        <v>61.3447358687838</v>
      </c>
      <c r="X46" s="113">
        <v>71.369741818805096</v>
      </c>
      <c r="Y46" s="113">
        <v>75.003177927839303</v>
      </c>
      <c r="Z46" s="113">
        <v>82.198423583292495</v>
      </c>
      <c r="AA46" s="113">
        <v>82.652547218713096</v>
      </c>
      <c r="AB46" s="113">
        <v>96.570000965604706</v>
      </c>
      <c r="AC46" s="113">
        <v>87.1531617569795</v>
      </c>
      <c r="AD46" s="113">
        <v>70.662963131350494</v>
      </c>
      <c r="AE46" s="113">
        <v>76.437874107040997</v>
      </c>
      <c r="AF46" s="113">
        <v>65.935822710064599</v>
      </c>
      <c r="AG46" s="113">
        <v>52.144657396213503</v>
      </c>
      <c r="AH46" s="113">
        <v>48.649928395296101</v>
      </c>
      <c r="AI46" s="113">
        <v>42.168819669740998</v>
      </c>
      <c r="AJ46" s="113">
        <v>45.8146390273251</v>
      </c>
      <c r="AK46" s="113">
        <v>57.1146347127711</v>
      </c>
      <c r="AL46" s="113">
        <v>66.570181178889399</v>
      </c>
      <c r="AM46" s="113">
        <v>87.975601659592897</v>
      </c>
      <c r="AN46" s="113">
        <v>77.302159593227202</v>
      </c>
      <c r="AO46" s="113">
        <v>59.285458527960301</v>
      </c>
      <c r="AP46" s="113">
        <v>74.103558756845899</v>
      </c>
      <c r="AQ46" s="113">
        <v>61.6554033745265</v>
      </c>
      <c r="AR46" s="113">
        <v>54.642891063899199</v>
      </c>
      <c r="AS46" s="113">
        <v>74.565809096248202</v>
      </c>
      <c r="AT46" s="113">
        <v>73.761313137539105</v>
      </c>
      <c r="AU46" s="113">
        <v>78.467200330258706</v>
      </c>
      <c r="AV46" s="113">
        <v>88.281641864525398</v>
      </c>
      <c r="AW46" s="113">
        <v>80.057501830790798</v>
      </c>
      <c r="AX46" s="113">
        <v>86.3445095319681</v>
      </c>
      <c r="AY46" s="113">
        <v>94.694998901585805</v>
      </c>
      <c r="AZ46" s="113">
        <v>118.308716911153</v>
      </c>
      <c r="BA46" s="113">
        <v>113.01322461133699</v>
      </c>
      <c r="BB46" s="113">
        <v>66.340940357987407</v>
      </c>
      <c r="BC46" s="113">
        <v>69.495075854168505</v>
      </c>
      <c r="BD46" s="113">
        <v>61.451583382220299</v>
      </c>
      <c r="BE46" s="113">
        <v>73.688946102440994</v>
      </c>
      <c r="BF46" s="113">
        <v>86.058888378375002</v>
      </c>
      <c r="BG46" s="113">
        <v>78.330481976693505</v>
      </c>
      <c r="BH46" s="113">
        <v>78.535792979130704</v>
      </c>
      <c r="BI46" s="113">
        <v>78.969060562055205</v>
      </c>
      <c r="BJ46" s="113">
        <v>81.460017518783701</v>
      </c>
      <c r="BK46" s="113">
        <v>62.565480483009303</v>
      </c>
      <c r="BL46" s="113">
        <v>68.870450408644103</v>
      </c>
      <c r="BM46" s="113">
        <v>72.359941239223801</v>
      </c>
      <c r="BN46" s="113">
        <v>30.336310392287899</v>
      </c>
      <c r="BO46" s="113">
        <v>48.965114648662102</v>
      </c>
      <c r="BP46" s="113">
        <v>40.613775055259602</v>
      </c>
      <c r="BQ46" s="113">
        <v>38.685202783454201</v>
      </c>
      <c r="BR46" s="113">
        <v>41.698534351453901</v>
      </c>
      <c r="BS46" s="113">
        <v>61.151341341516897</v>
      </c>
      <c r="BT46" s="113">
        <v>77.080419233562196</v>
      </c>
      <c r="BU46" s="113">
        <v>72.368718536401005</v>
      </c>
      <c r="BV46" s="113">
        <v>82.950881273818695</v>
      </c>
      <c r="BW46" s="113">
        <v>101.071688167348</v>
      </c>
      <c r="BX46" s="113">
        <v>89.317202672714998</v>
      </c>
      <c r="BY46" s="113">
        <v>90.112823213225994</v>
      </c>
      <c r="BZ46" s="113">
        <v>88.937579524280196</v>
      </c>
      <c r="CA46" s="113">
        <v>85.575648083643202</v>
      </c>
      <c r="CB46" s="113">
        <v>70.480679796453401</v>
      </c>
      <c r="CC46" s="113">
        <v>65.655116492487906</v>
      </c>
      <c r="CD46" s="113">
        <v>74.682945516947598</v>
      </c>
      <c r="CE46" s="113">
        <v>62.796021026289097</v>
      </c>
      <c r="CF46" s="113">
        <v>66.191263834605607</v>
      </c>
      <c r="CG46" s="113">
        <v>74.730168184837297</v>
      </c>
      <c r="CH46" s="113">
        <v>66.696205454730205</v>
      </c>
      <c r="CI46" s="113">
        <v>69.915201142813899</v>
      </c>
      <c r="CJ46" s="113">
        <v>82.574615534821703</v>
      </c>
    </row>
    <row r="47" spans="3:88" x14ac:dyDescent="0.35">
      <c r="C47" s="70" t="s">
        <v>120</v>
      </c>
      <c r="D47" s="70" t="s">
        <v>120</v>
      </c>
      <c r="E47" s="114">
        <v>13653.736171032962</v>
      </c>
      <c r="F47" s="114">
        <v>14017.118420233923</v>
      </c>
      <c r="G47" s="114">
        <v>14122.126985353752</v>
      </c>
      <c r="H47" s="114">
        <v>13850.107324077833</v>
      </c>
      <c r="I47" s="114">
        <v>13976.030805114242</v>
      </c>
      <c r="J47" s="114">
        <v>14300.673752092665</v>
      </c>
      <c r="K47" s="114">
        <v>14205.428378444911</v>
      </c>
      <c r="L47" s="114">
        <v>15029.409236073729</v>
      </c>
      <c r="M47" s="114">
        <v>14593.09283051523</v>
      </c>
      <c r="N47" s="114">
        <v>14713.874073606466</v>
      </c>
      <c r="O47" s="114">
        <v>14769.418225263002</v>
      </c>
      <c r="P47" s="114">
        <v>14743.436707092691</v>
      </c>
      <c r="Q47" s="114">
        <v>14870.244112386135</v>
      </c>
      <c r="R47" s="114">
        <v>14517.021601608074</v>
      </c>
      <c r="S47" s="114">
        <v>13929.288410437879</v>
      </c>
      <c r="T47" s="114">
        <v>12326.765095265539</v>
      </c>
      <c r="U47" s="114">
        <v>10365.852528060452</v>
      </c>
      <c r="V47" s="114">
        <v>8832.3411736509079</v>
      </c>
      <c r="W47" s="114">
        <v>9762.930060918683</v>
      </c>
      <c r="X47" s="114">
        <v>11260.773205820627</v>
      </c>
      <c r="Y47" s="114">
        <v>12145.834793940923</v>
      </c>
      <c r="Z47" s="114">
        <v>12817.121172002357</v>
      </c>
      <c r="AA47" s="114">
        <v>13339.026523867482</v>
      </c>
      <c r="AB47" s="114">
        <v>14237.626669923953</v>
      </c>
      <c r="AC47" s="114">
        <v>14551.620987619588</v>
      </c>
      <c r="AD47" s="114">
        <v>14722.933937841515</v>
      </c>
      <c r="AE47" s="114">
        <v>14102.190582367248</v>
      </c>
      <c r="AF47" s="114">
        <v>13014.32839000879</v>
      </c>
      <c r="AG47" s="114">
        <v>12837.996850852329</v>
      </c>
      <c r="AH47" s="114">
        <v>12795.800106003531</v>
      </c>
      <c r="AI47" s="114">
        <v>12074.116238358671</v>
      </c>
      <c r="AJ47" s="114">
        <v>11644.905243335636</v>
      </c>
      <c r="AK47" s="114">
        <v>12067.746356034046</v>
      </c>
      <c r="AL47" s="114">
        <v>11881.483502239937</v>
      </c>
      <c r="AM47" s="114">
        <v>12189.279725768303</v>
      </c>
      <c r="AN47" s="114">
        <v>12605.034421037941</v>
      </c>
      <c r="AO47" s="114">
        <v>12429.243512501009</v>
      </c>
      <c r="AP47" s="114">
        <v>12159.535668889725</v>
      </c>
      <c r="AQ47" s="114">
        <v>12258.066032738489</v>
      </c>
      <c r="AR47" s="114">
        <v>11959.49715127458</v>
      </c>
      <c r="AS47" s="114">
        <v>12479.932369371147</v>
      </c>
      <c r="AT47" s="114">
        <v>12834.008196809909</v>
      </c>
      <c r="AU47" s="114">
        <v>13329.312625039725</v>
      </c>
      <c r="AV47" s="114">
        <v>13126.647541902268</v>
      </c>
      <c r="AW47" s="114">
        <v>12938.075930839612</v>
      </c>
      <c r="AX47" s="114">
        <v>13541.64566493754</v>
      </c>
      <c r="AY47" s="114">
        <v>14435.013485398364</v>
      </c>
      <c r="AZ47" s="114">
        <v>15265.4623849651</v>
      </c>
      <c r="BA47" s="114">
        <v>15412.000590542941</v>
      </c>
      <c r="BB47" s="114">
        <v>15685.711550374946</v>
      </c>
      <c r="BC47" s="114">
        <v>16477.256596348961</v>
      </c>
      <c r="BD47" s="114">
        <v>17041.039492203217</v>
      </c>
      <c r="BE47" s="114">
        <v>17644.539238923029</v>
      </c>
      <c r="BF47" s="114">
        <v>17607.727832319033</v>
      </c>
      <c r="BG47" s="114">
        <v>17769.524333262787</v>
      </c>
      <c r="BH47" s="114">
        <v>17936.12498039801</v>
      </c>
      <c r="BI47" s="114">
        <v>18131.183458465021</v>
      </c>
      <c r="BJ47" s="114">
        <v>18163.182676463246</v>
      </c>
      <c r="BK47" s="114">
        <v>18126.491980696956</v>
      </c>
      <c r="BL47" s="114">
        <v>18458.618132236497</v>
      </c>
      <c r="BM47" s="114">
        <v>17401.519212710326</v>
      </c>
      <c r="BN47" s="114">
        <v>11706.22334186351</v>
      </c>
      <c r="BO47" s="114">
        <v>16900.322391819598</v>
      </c>
      <c r="BP47" s="114">
        <v>17520.099389804072</v>
      </c>
      <c r="BQ47" s="114">
        <v>17637.090471071366</v>
      </c>
      <c r="BR47" s="114">
        <v>18510.106926933899</v>
      </c>
      <c r="BS47" s="114">
        <v>18504.549434509878</v>
      </c>
      <c r="BT47" s="114">
        <v>18717.130669020306</v>
      </c>
      <c r="BU47" s="114">
        <v>17902.562449396737</v>
      </c>
      <c r="BV47" s="114">
        <v>18704.076591598958</v>
      </c>
      <c r="BW47" s="114">
        <v>18420.813354720111</v>
      </c>
      <c r="BX47" s="114">
        <v>18579.367463136776</v>
      </c>
      <c r="BY47" s="114">
        <v>18343.203722559836</v>
      </c>
      <c r="BZ47" s="114">
        <v>17902.562449396737</v>
      </c>
      <c r="CA47" s="114">
        <v>17477.881402896506</v>
      </c>
      <c r="CB47" s="114">
        <v>17127.939004827338</v>
      </c>
      <c r="CC47" s="114">
        <v>16563.780388063191</v>
      </c>
      <c r="CD47" s="114">
        <v>16219.67989695635</v>
      </c>
      <c r="CE47" s="114">
        <v>16235.929028441047</v>
      </c>
      <c r="CF47" s="114">
        <v>15858.399787986949</v>
      </c>
      <c r="CG47" s="114">
        <v>15412.737274798112</v>
      </c>
      <c r="CH47" s="114">
        <v>15218.52996577894</v>
      </c>
      <c r="CI47" s="114">
        <v>15413.571730798012</v>
      </c>
      <c r="CJ47" s="114">
        <v>15664.10960949073</v>
      </c>
    </row>
    <row r="48" spans="3:88"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Q102"/>
  <sheetViews>
    <sheetView zoomScaleNormal="100" workbookViewId="0">
      <selection activeCell="A80" sqref="A80:XFD102"/>
    </sheetView>
  </sheetViews>
  <sheetFormatPr baseColWidth="10" defaultColWidth="10.81640625" defaultRowHeight="14.5" x14ac:dyDescent="0.35"/>
  <cols>
    <col min="1" max="1" width="5.08984375" style="74" customWidth="1"/>
    <col min="2" max="2" width="8.6328125" style="74" customWidth="1"/>
    <col min="3" max="3" width="10.81640625" style="13"/>
    <col min="4" max="4" width="85.7265625" style="13" customWidth="1"/>
    <col min="5" max="16384" width="10.81640625" style="13"/>
  </cols>
  <sheetData>
    <row r="1" spans="1:79" ht="28.5" x14ac:dyDescent="0.65">
      <c r="A1" s="74">
        <v>42</v>
      </c>
      <c r="C1" s="71" t="s">
        <v>210</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3"/>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tr">
        <f>A1&amp;"_2021"</f>
        <v>42_2021</v>
      </c>
      <c r="B5" s="74" t="str">
        <f>A1&amp;"_2022"</f>
        <v>42_2022</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19.5145139281009</v>
      </c>
      <c r="J6" s="82">
        <v>18.225257230692002</v>
      </c>
      <c r="K6" s="61">
        <v>-6.6066554471150285E-2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1171.6483539455101</v>
      </c>
      <c r="J7" s="82">
        <v>1198.1933261617201</v>
      </c>
      <c r="K7" s="61">
        <v>2.2656091417548652E-2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437.89455379402801</v>
      </c>
      <c r="J9" s="82">
        <v>429.458620365142</v>
      </c>
      <c r="K9" s="61">
        <v>-1.9264759873798387E-2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271.09830791402601</v>
      </c>
      <c r="J10" s="82">
        <v>314.39739804384402</v>
      </c>
      <c r="K10" s="61">
        <v>0.15971730131030371</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1988.93466734713</v>
      </c>
      <c r="J11" s="82">
        <v>1956.4957972582999</v>
      </c>
      <c r="K11" s="61">
        <v>-1.6309671012018412E-2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201.30642693288999</v>
      </c>
      <c r="J12" s="82">
        <v>183.41209219524401</v>
      </c>
      <c r="K12" s="61">
        <v>-8.8891025538948454E-2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1257.08034640042</v>
      </c>
      <c r="J13" s="82">
        <v>1221.07409664241</v>
      </c>
      <c r="K13" s="61">
        <v>-2.8642759280352981E-2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587.27924909864703</v>
      </c>
      <c r="J14" s="82">
        <v>577.964604965023</v>
      </c>
      <c r="K14" s="61">
        <v>-1.5860673006785286E-2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469.86296197523899</v>
      </c>
      <c r="J15" s="82">
        <v>528.59776400236501</v>
      </c>
      <c r="K15" s="61">
        <v>0.12500411136943645</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131.232828282828</v>
      </c>
      <c r="J16" s="82">
        <v>125.917782640065</v>
      </c>
      <c r="K16" s="61">
        <v>-4.0500884666664461E-2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11.1784796725014</v>
      </c>
      <c r="J17" s="82">
        <v>11.982763190915399</v>
      </c>
      <c r="K17" s="61">
        <v>7.1949275928148149E-2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93.326544168392005</v>
      </c>
      <c r="J18" s="82">
        <v>80.019084478323606</v>
      </c>
      <c r="K18" s="61">
        <v>-0.14259029741910656</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21.5136198945982</v>
      </c>
      <c r="J19" s="82">
        <v>21.5204717987327</v>
      </c>
      <c r="K19" s="61">
        <v>3.1849145648532584E-4</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866.84179259454004</v>
      </c>
      <c r="J20" s="82">
        <v>773.21276779721097</v>
      </c>
      <c r="K20" s="61">
        <v>-0.10801166440889809</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480.28724625299702</v>
      </c>
      <c r="J21" s="82">
        <v>359.86072526507297</v>
      </c>
      <c r="K21" s="61">
        <v>-0.25073853600619644</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69.745383179622294</v>
      </c>
      <c r="J22" s="82">
        <v>79.697519449149894</v>
      </c>
      <c r="K22" s="61">
        <v>0.14269240221817792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8078.7452753814687</v>
      </c>
      <c r="J23" s="65">
        <v>7880.0300714842106</v>
      </c>
      <c r="K23" s="66">
        <v>-2.4597285484765474E-2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176</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C31" s="69" t="s">
        <v>94</v>
      </c>
      <c r="D31" s="69" t="s">
        <v>95</v>
      </c>
      <c r="E31" s="113">
        <v>15.796412883240301</v>
      </c>
      <c r="F31" s="113">
        <v>16.923383402056899</v>
      </c>
      <c r="G31" s="113">
        <v>8.3374131994869298</v>
      </c>
      <c r="H31" s="113" t="s">
        <v>335</v>
      </c>
      <c r="I31" s="113">
        <v>9.0504087429580995</v>
      </c>
      <c r="J31" s="113">
        <v>10.7393914324358</v>
      </c>
      <c r="K31" s="113">
        <v>9.6487597846261099</v>
      </c>
      <c r="L31" s="113">
        <v>9.9158925289808497</v>
      </c>
      <c r="M31" s="113">
        <v>12.913061541195001</v>
      </c>
      <c r="N31" s="113">
        <v>23.908219132580498</v>
      </c>
      <c r="O31" s="113" t="s">
        <v>335</v>
      </c>
      <c r="P31" s="113" t="s">
        <v>335</v>
      </c>
      <c r="Q31" s="113" t="s">
        <v>335</v>
      </c>
      <c r="R31" s="113">
        <v>7.1506125155789704</v>
      </c>
      <c r="S31" s="113">
        <v>5.20632443514475</v>
      </c>
      <c r="T31" s="113">
        <v>8.6799030995200095</v>
      </c>
      <c r="U31" s="113" t="s">
        <v>335</v>
      </c>
      <c r="V31" s="113">
        <v>8.5466405913098207</v>
      </c>
      <c r="W31" s="113">
        <v>8.2767203781952094</v>
      </c>
      <c r="X31" s="113" t="s">
        <v>335</v>
      </c>
      <c r="Y31" s="113">
        <v>8.1473408770072204</v>
      </c>
      <c r="Z31" s="113" t="s">
        <v>335</v>
      </c>
      <c r="AA31" s="113">
        <v>8.4222542416708404</v>
      </c>
      <c r="AB31" s="113">
        <v>10.0128557099366</v>
      </c>
      <c r="AC31" s="113" t="s">
        <v>335</v>
      </c>
      <c r="AD31" s="113">
        <v>9.1592503216781793</v>
      </c>
      <c r="AE31" s="113">
        <v>8.5569853825855198</v>
      </c>
      <c r="AF31" s="113">
        <v>8.0330674469996595</v>
      </c>
      <c r="AG31" s="113">
        <v>7.5056573964169599</v>
      </c>
      <c r="AH31" s="113">
        <v>12.1981278993832</v>
      </c>
      <c r="AI31" s="113">
        <v>9.3615327183834403</v>
      </c>
      <c r="AJ31" s="113">
        <v>9.8994144573983203</v>
      </c>
      <c r="AK31" s="113">
        <v>27.579708867838999</v>
      </c>
      <c r="AL31" s="113">
        <v>24.395087979638902</v>
      </c>
      <c r="AM31" s="113">
        <v>26.0824720439571</v>
      </c>
      <c r="AN31" s="113">
        <v>30.742631857145899</v>
      </c>
      <c r="AO31" s="113">
        <v>31.496901162254101</v>
      </c>
      <c r="AP31" s="113">
        <v>24.894429200064501</v>
      </c>
      <c r="AQ31" s="113">
        <v>21.170688271673999</v>
      </c>
      <c r="AR31" s="113" t="s">
        <v>335</v>
      </c>
      <c r="AS31" s="113">
        <v>5.6931333120147496</v>
      </c>
      <c r="AT31" s="113">
        <v>12.800228989922701</v>
      </c>
      <c r="AU31" s="113">
        <v>27.5557816560612</v>
      </c>
      <c r="AV31" s="113" t="s">
        <v>335</v>
      </c>
      <c r="AW31" s="113" t="s">
        <v>335</v>
      </c>
      <c r="AX31" s="113" t="s">
        <v>335</v>
      </c>
      <c r="AY31" s="113" t="s">
        <v>335</v>
      </c>
      <c r="AZ31" s="113">
        <v>17.415369404758099</v>
      </c>
      <c r="BA31" s="113">
        <v>10.8717787182091</v>
      </c>
      <c r="BB31" s="113">
        <v>17.133160574536301</v>
      </c>
      <c r="BC31" s="113">
        <v>19.632263549914398</v>
      </c>
      <c r="BD31" s="113">
        <v>16.438033311134699</v>
      </c>
      <c r="BE31" s="113">
        <v>17.239454225224002</v>
      </c>
      <c r="BF31" s="113">
        <v>18.561230110306202</v>
      </c>
      <c r="BG31" s="113">
        <v>19.104860327957599</v>
      </c>
      <c r="BH31" s="113">
        <v>11.4236150805267</v>
      </c>
      <c r="BI31" s="113">
        <v>11.6001110468784</v>
      </c>
      <c r="BJ31" s="113">
        <v>11.6647227392254</v>
      </c>
      <c r="BK31" s="113">
        <v>16.991572764669002</v>
      </c>
      <c r="BL31" s="113">
        <v>17.964117497288701</v>
      </c>
      <c r="BM31" s="113">
        <v>15.527495047385701</v>
      </c>
      <c r="BN31" s="113">
        <v>12.4442244026458</v>
      </c>
      <c r="BO31" s="113">
        <v>17.901490788973401</v>
      </c>
      <c r="BP31" s="113">
        <v>18.4478299236638</v>
      </c>
      <c r="BQ31" s="113">
        <v>24.329446353307802</v>
      </c>
      <c r="BR31" s="113">
        <v>25.156873484807999</v>
      </c>
      <c r="BS31" s="113">
        <v>20.690118111599102</v>
      </c>
      <c r="BT31" s="113">
        <v>18.670021075424099</v>
      </c>
      <c r="BU31" s="113">
        <v>20.114913275672802</v>
      </c>
      <c r="BV31" s="113">
        <v>30.797029197758299</v>
      </c>
      <c r="BW31" s="113">
        <v>19.416679924753101</v>
      </c>
      <c r="BX31" s="113">
        <v>26.253411079139902</v>
      </c>
      <c r="BY31" s="113">
        <v>34.073053219907003</v>
      </c>
      <c r="BZ31" s="113">
        <v>34.484230252892601</v>
      </c>
      <c r="CA31" s="113">
        <v>30.652151122665501</v>
      </c>
      <c r="CB31" s="113">
        <v>24.429233776663601</v>
      </c>
      <c r="CC31" s="113">
        <v>14.9416539890819</v>
      </c>
      <c r="CD31" s="113">
        <v>18.694987602873201</v>
      </c>
      <c r="CE31" s="113">
        <v>21.491785042038401</v>
      </c>
      <c r="CF31" s="113">
        <v>22.744991672221602</v>
      </c>
      <c r="CG31" s="113">
        <v>11.936133971202301</v>
      </c>
      <c r="CH31" s="113">
        <v>21.681428124072099</v>
      </c>
      <c r="CI31" s="113">
        <v>21.7984580108049</v>
      </c>
      <c r="CJ31" s="113">
        <v>17.639290236474999</v>
      </c>
    </row>
    <row r="32" spans="1:93" x14ac:dyDescent="0.35">
      <c r="C32" s="69" t="s">
        <v>96</v>
      </c>
      <c r="D32" s="69" t="s">
        <v>97</v>
      </c>
      <c r="E32" s="113">
        <v>694.19829372624304</v>
      </c>
      <c r="F32" s="113">
        <v>714.21005024043905</v>
      </c>
      <c r="G32" s="113">
        <v>773.90834513427706</v>
      </c>
      <c r="H32" s="113">
        <v>770.37347548418097</v>
      </c>
      <c r="I32" s="113">
        <v>731.94254788074295</v>
      </c>
      <c r="J32" s="113">
        <v>776.124090327555</v>
      </c>
      <c r="K32" s="113">
        <v>746.24107491266398</v>
      </c>
      <c r="L32" s="113">
        <v>781.40624467790497</v>
      </c>
      <c r="M32" s="113">
        <v>885.49665002337997</v>
      </c>
      <c r="N32" s="113">
        <v>829.47700213288601</v>
      </c>
      <c r="O32" s="113">
        <v>714.44330875206697</v>
      </c>
      <c r="P32" s="113">
        <v>727.70828800383197</v>
      </c>
      <c r="Q32" s="113">
        <v>781.369845730566</v>
      </c>
      <c r="R32" s="113">
        <v>877.41705180336305</v>
      </c>
      <c r="S32" s="113">
        <v>959.781151782498</v>
      </c>
      <c r="T32" s="113">
        <v>920.269350636436</v>
      </c>
      <c r="U32" s="113">
        <v>913.70292822195302</v>
      </c>
      <c r="V32" s="113">
        <v>778.63696330406196</v>
      </c>
      <c r="W32" s="113">
        <v>740.81955729615504</v>
      </c>
      <c r="X32" s="113">
        <v>746.17727287733896</v>
      </c>
      <c r="Y32" s="113">
        <v>794.79544949553303</v>
      </c>
      <c r="Z32" s="113">
        <v>874.23728810312696</v>
      </c>
      <c r="AA32" s="113">
        <v>853.87452586741995</v>
      </c>
      <c r="AB32" s="113">
        <v>875.95206380085904</v>
      </c>
      <c r="AC32" s="113">
        <v>852.32197708721606</v>
      </c>
      <c r="AD32" s="113">
        <v>878.053828553009</v>
      </c>
      <c r="AE32" s="113">
        <v>924.090550886335</v>
      </c>
      <c r="AF32" s="113">
        <v>928.35099924615304</v>
      </c>
      <c r="AG32" s="113">
        <v>802.63335533792201</v>
      </c>
      <c r="AH32" s="113">
        <v>861.16713032508096</v>
      </c>
      <c r="AI32" s="113">
        <v>867.241276099169</v>
      </c>
      <c r="AJ32" s="113">
        <v>833.41001197749199</v>
      </c>
      <c r="AK32" s="113">
        <v>879.40975946544904</v>
      </c>
      <c r="AL32" s="113">
        <v>824.27929591734801</v>
      </c>
      <c r="AM32" s="113">
        <v>825.60654898536302</v>
      </c>
      <c r="AN32" s="113">
        <v>826.59961664797402</v>
      </c>
      <c r="AO32" s="113">
        <v>867.83263428049395</v>
      </c>
      <c r="AP32" s="113">
        <v>864.41628381615396</v>
      </c>
      <c r="AQ32" s="113">
        <v>876.73163767762799</v>
      </c>
      <c r="AR32" s="113">
        <v>937.84801832303503</v>
      </c>
      <c r="AS32" s="113">
        <v>951.54813685261195</v>
      </c>
      <c r="AT32" s="113">
        <v>983.61701058443305</v>
      </c>
      <c r="AU32" s="113">
        <v>1028.50809822623</v>
      </c>
      <c r="AV32" s="113">
        <v>971.18273164018206</v>
      </c>
      <c r="AW32" s="113">
        <v>1008.60787357164</v>
      </c>
      <c r="AX32" s="113">
        <v>1038.6077175732801</v>
      </c>
      <c r="AY32" s="113">
        <v>1162.2867593286601</v>
      </c>
      <c r="AZ32" s="113">
        <v>1140.1252438849299</v>
      </c>
      <c r="BA32" s="113">
        <v>1166.0008440659201</v>
      </c>
      <c r="BB32" s="113">
        <v>1233.5153104434701</v>
      </c>
      <c r="BC32" s="113">
        <v>1185.1597755206999</v>
      </c>
      <c r="BD32" s="113">
        <v>1181.14612730003</v>
      </c>
      <c r="BE32" s="113">
        <v>1193.1268218351199</v>
      </c>
      <c r="BF32" s="113">
        <v>1137.7861604597099</v>
      </c>
      <c r="BG32" s="113">
        <v>1148.6812460736301</v>
      </c>
      <c r="BH32" s="113">
        <v>1190.6971241584899</v>
      </c>
      <c r="BI32" s="113">
        <v>1193.94809430122</v>
      </c>
      <c r="BJ32" s="113">
        <v>1203.83115643888</v>
      </c>
      <c r="BK32" s="113">
        <v>1232.6991666618601</v>
      </c>
      <c r="BL32" s="113">
        <v>1233.7807067849101</v>
      </c>
      <c r="BM32" s="113">
        <v>1153.0779523874901</v>
      </c>
      <c r="BN32" s="113">
        <v>978.96224443158201</v>
      </c>
      <c r="BO32" s="113">
        <v>1214.1136235057299</v>
      </c>
      <c r="BP32" s="113">
        <v>1212.33125053759</v>
      </c>
      <c r="BQ32" s="113">
        <v>1285.40645757997</v>
      </c>
      <c r="BR32" s="113">
        <v>1349.6667203546899</v>
      </c>
      <c r="BS32" s="113">
        <v>1368.26543698877</v>
      </c>
      <c r="BT32" s="113">
        <v>1431.20661202068</v>
      </c>
      <c r="BU32" s="113">
        <v>1349.1039617992401</v>
      </c>
      <c r="BV32" s="113">
        <v>1296.70469061119</v>
      </c>
      <c r="BW32" s="113">
        <v>1342.88740031777</v>
      </c>
      <c r="BX32" s="113">
        <v>1308.6552562849399</v>
      </c>
      <c r="BY32" s="113">
        <v>1324.69516115837</v>
      </c>
      <c r="BZ32" s="113">
        <v>1246.63613669289</v>
      </c>
      <c r="CA32" s="113">
        <v>1197.74656690403</v>
      </c>
      <c r="CB32" s="113">
        <v>1162.73608963948</v>
      </c>
      <c r="CC32" s="113">
        <v>1148.4670955080001</v>
      </c>
      <c r="CD32" s="113">
        <v>1153.3668074541999</v>
      </c>
      <c r="CE32" s="113">
        <v>1166.35002727644</v>
      </c>
      <c r="CF32" s="113">
        <v>1217.1718326156699</v>
      </c>
      <c r="CG32" s="113">
        <v>1231.9702115268999</v>
      </c>
      <c r="CH32" s="113">
        <v>1224.14937296331</v>
      </c>
      <c r="CI32" s="113">
        <v>1200.58951774816</v>
      </c>
      <c r="CJ32" s="113">
        <v>1140.97558262035</v>
      </c>
    </row>
    <row r="33" spans="3:88" x14ac:dyDescent="0.35">
      <c r="C33" s="69" t="s">
        <v>98</v>
      </c>
      <c r="D33" s="69" t="s">
        <v>99</v>
      </c>
      <c r="E33" s="113">
        <v>201.98219583350399</v>
      </c>
      <c r="F33" s="113">
        <v>215.61316760956299</v>
      </c>
      <c r="G33" s="113">
        <v>198.355797996929</v>
      </c>
      <c r="H33" s="113">
        <v>184.384342993941</v>
      </c>
      <c r="I33" s="113">
        <v>176.13306330783499</v>
      </c>
      <c r="J33" s="113">
        <v>185.93796269256799</v>
      </c>
      <c r="K33" s="113">
        <v>175.40392435641499</v>
      </c>
      <c r="L33" s="113">
        <v>209.32893554412499</v>
      </c>
      <c r="M33" s="113">
        <v>203.241715719903</v>
      </c>
      <c r="N33" s="113">
        <v>181.33752834408301</v>
      </c>
      <c r="O33" s="113">
        <v>192.47131559437699</v>
      </c>
      <c r="P33" s="113">
        <v>188.75264373393699</v>
      </c>
      <c r="Q33" s="113">
        <v>171.42069898969501</v>
      </c>
      <c r="R33" s="113">
        <v>168.70148635375199</v>
      </c>
      <c r="S33" s="113">
        <v>170.99272309955799</v>
      </c>
      <c r="T33" s="113">
        <v>161.514928971008</v>
      </c>
      <c r="U33" s="113">
        <v>169.05633912447101</v>
      </c>
      <c r="V33" s="113">
        <v>175.03845782361199</v>
      </c>
      <c r="W33" s="113">
        <v>172.199792835143</v>
      </c>
      <c r="X33" s="113">
        <v>155.13534875995001</v>
      </c>
      <c r="Y33" s="113">
        <v>164.62643075948699</v>
      </c>
      <c r="Z33" s="113">
        <v>164.16180713561999</v>
      </c>
      <c r="AA33" s="113">
        <v>177.022986333635</v>
      </c>
      <c r="AB33" s="113">
        <v>184.05571284415501</v>
      </c>
      <c r="AC33" s="113">
        <v>188.70569620678</v>
      </c>
      <c r="AD33" s="113">
        <v>202.80817772741</v>
      </c>
      <c r="AE33" s="113">
        <v>204.51864327250101</v>
      </c>
      <c r="AF33" s="113">
        <v>204.83712985044301</v>
      </c>
      <c r="AG33" s="113">
        <v>187.18382499016201</v>
      </c>
      <c r="AH33" s="113">
        <v>201.564922049681</v>
      </c>
      <c r="AI33" s="113">
        <v>195.160896205619</v>
      </c>
      <c r="AJ33" s="113">
        <v>192.313450774807</v>
      </c>
      <c r="AK33" s="113">
        <v>195.63678886487</v>
      </c>
      <c r="AL33" s="113">
        <v>186.752071201029</v>
      </c>
      <c r="AM33" s="113">
        <v>168.26005866829999</v>
      </c>
      <c r="AN33" s="113">
        <v>159.711061127378</v>
      </c>
      <c r="AO33" s="113">
        <v>160.893634347643</v>
      </c>
      <c r="AP33" s="113">
        <v>171.536947316284</v>
      </c>
      <c r="AQ33" s="113">
        <v>177.13050975488699</v>
      </c>
      <c r="AR33" s="113">
        <v>165.83935158831801</v>
      </c>
      <c r="AS33" s="113">
        <v>159.17146004965801</v>
      </c>
      <c r="AT33" s="113">
        <v>145.73191808887501</v>
      </c>
      <c r="AU33" s="113">
        <v>148.14372771618801</v>
      </c>
      <c r="AV33" s="113">
        <v>169.26322878110801</v>
      </c>
      <c r="AW33" s="113">
        <v>173.78432626303601</v>
      </c>
      <c r="AX33" s="113">
        <v>189.18174633087</v>
      </c>
      <c r="AY33" s="113">
        <v>204.46963045030299</v>
      </c>
      <c r="AZ33" s="113">
        <v>196.015329389931</v>
      </c>
      <c r="BA33" s="113">
        <v>210.69911605514901</v>
      </c>
      <c r="BB33" s="113">
        <v>211.44100011360601</v>
      </c>
      <c r="BC33" s="113">
        <v>230.364675114047</v>
      </c>
      <c r="BD33" s="113">
        <v>260.73119369955702</v>
      </c>
      <c r="BE33" s="113">
        <v>246.15000493276801</v>
      </c>
      <c r="BF33" s="113">
        <v>256.64691201442002</v>
      </c>
      <c r="BG33" s="113">
        <v>253.57118972457599</v>
      </c>
      <c r="BH33" s="113">
        <v>235.17225547030199</v>
      </c>
      <c r="BI33" s="113">
        <v>228.33639775275199</v>
      </c>
      <c r="BJ33" s="113">
        <v>229.96750142731</v>
      </c>
      <c r="BK33" s="113">
        <v>244.79565946739299</v>
      </c>
      <c r="BL33" s="113">
        <v>253.17883232135401</v>
      </c>
      <c r="BM33" s="113">
        <v>228.754492696261</v>
      </c>
      <c r="BN33" s="113">
        <v>163.256408547793</v>
      </c>
      <c r="BO33" s="113">
        <v>213.04647466946801</v>
      </c>
      <c r="BP33" s="113">
        <v>223.40777713929799</v>
      </c>
      <c r="BQ33" s="113">
        <v>227.42339182088901</v>
      </c>
      <c r="BR33" s="113">
        <v>234.358353544094</v>
      </c>
      <c r="BS33" s="113">
        <v>232.56568361727699</v>
      </c>
      <c r="BT33" s="113">
        <v>238.71670779744099</v>
      </c>
      <c r="BU33" s="113">
        <v>240.425881952651</v>
      </c>
      <c r="BV33" s="113">
        <v>223.45967657572501</v>
      </c>
      <c r="BW33" s="113">
        <v>205.175078180735</v>
      </c>
      <c r="BX33" s="113">
        <v>202.05017717315999</v>
      </c>
      <c r="BY33" s="113">
        <v>200.17970495743401</v>
      </c>
      <c r="BZ33" s="113">
        <v>199.909903382972</v>
      </c>
      <c r="CA33" s="113">
        <v>195.67272285190401</v>
      </c>
      <c r="CB33" s="113">
        <v>178.94713710930699</v>
      </c>
      <c r="CC33" s="113">
        <v>205.24083258950901</v>
      </c>
      <c r="CD33" s="113">
        <v>211.373987343122</v>
      </c>
      <c r="CE33" s="113">
        <v>182.54617163017701</v>
      </c>
      <c r="CF33" s="113">
        <v>205.46342664805999</v>
      </c>
      <c r="CG33" s="113">
        <v>186.523619167861</v>
      </c>
      <c r="CH33" s="113">
        <v>182.59604109833401</v>
      </c>
      <c r="CI33" s="113">
        <v>191.382265116686</v>
      </c>
      <c r="CJ33" s="113">
        <v>173.80909037664799</v>
      </c>
    </row>
    <row r="34" spans="3:88" x14ac:dyDescent="0.35">
      <c r="C34" s="69" t="s">
        <v>100</v>
      </c>
      <c r="D34" s="69" t="s">
        <v>101</v>
      </c>
      <c r="E34" s="113">
        <v>961.78406775631402</v>
      </c>
      <c r="F34" s="113">
        <v>906.77100817021801</v>
      </c>
      <c r="G34" s="113">
        <v>985.45953539966399</v>
      </c>
      <c r="H34" s="113">
        <v>994.11112554507895</v>
      </c>
      <c r="I34" s="113">
        <v>1080.3468479307201</v>
      </c>
      <c r="J34" s="113">
        <v>1080.3127821021401</v>
      </c>
      <c r="K34" s="113">
        <v>1112.4382591718399</v>
      </c>
      <c r="L34" s="113">
        <v>1272.7956028165299</v>
      </c>
      <c r="M34" s="113">
        <v>1338.00938828621</v>
      </c>
      <c r="N34" s="113">
        <v>1255.6730747024701</v>
      </c>
      <c r="O34" s="113">
        <v>1212.43883203221</v>
      </c>
      <c r="P34" s="113">
        <v>1336.46616605446</v>
      </c>
      <c r="Q34" s="113">
        <v>1256.6288900945201</v>
      </c>
      <c r="R34" s="113">
        <v>1192.26190018594</v>
      </c>
      <c r="S34" s="113">
        <v>989.855170013514</v>
      </c>
      <c r="T34" s="113">
        <v>710.969521153801</v>
      </c>
      <c r="U34" s="113">
        <v>419.16702374765299</v>
      </c>
      <c r="V34" s="113">
        <v>292.45468958192902</v>
      </c>
      <c r="W34" s="113">
        <v>289.606014183686</v>
      </c>
      <c r="X34" s="113">
        <v>307.84645419148399</v>
      </c>
      <c r="Y34" s="113">
        <v>413.62692171227002</v>
      </c>
      <c r="Z34" s="113">
        <v>463.52120904119403</v>
      </c>
      <c r="AA34" s="113">
        <v>539.74943611170795</v>
      </c>
      <c r="AB34" s="113">
        <v>643.79302953531703</v>
      </c>
      <c r="AC34" s="113">
        <v>709.47173542529094</v>
      </c>
      <c r="AD34" s="113">
        <v>753.87972094831503</v>
      </c>
      <c r="AE34" s="113">
        <v>703.06263729074999</v>
      </c>
      <c r="AF34" s="113">
        <v>644.42797061020303</v>
      </c>
      <c r="AG34" s="113">
        <v>610.61793352162704</v>
      </c>
      <c r="AH34" s="113">
        <v>577.47354713550806</v>
      </c>
      <c r="AI34" s="113">
        <v>549.62216085047805</v>
      </c>
      <c r="AJ34" s="113">
        <v>523.20850552186903</v>
      </c>
      <c r="AK34" s="113">
        <v>514.07069048299604</v>
      </c>
      <c r="AL34" s="113">
        <v>525.028452577395</v>
      </c>
      <c r="AM34" s="113">
        <v>537.73913420303995</v>
      </c>
      <c r="AN34" s="113">
        <v>581.17427518958004</v>
      </c>
      <c r="AO34" s="113">
        <v>617.57460169784099</v>
      </c>
      <c r="AP34" s="113">
        <v>635.84529212950395</v>
      </c>
      <c r="AQ34" s="113">
        <v>589.31278422886805</v>
      </c>
      <c r="AR34" s="113">
        <v>606.27175789448904</v>
      </c>
      <c r="AS34" s="113">
        <v>612.30737797626205</v>
      </c>
      <c r="AT34" s="113">
        <v>635.26143213647902</v>
      </c>
      <c r="AU34" s="113">
        <v>666.54101268031195</v>
      </c>
      <c r="AV34" s="113">
        <v>666.403805104875</v>
      </c>
      <c r="AW34" s="113">
        <v>752.22090062031498</v>
      </c>
      <c r="AX34" s="113">
        <v>734.14009498651603</v>
      </c>
      <c r="AY34" s="113">
        <v>760.70766944168395</v>
      </c>
      <c r="AZ34" s="113">
        <v>706.88665242473996</v>
      </c>
      <c r="BA34" s="113">
        <v>616.71812594956805</v>
      </c>
      <c r="BB34" s="113">
        <v>671.24750580261002</v>
      </c>
      <c r="BC34" s="113">
        <v>676.73529876526402</v>
      </c>
      <c r="BD34" s="113">
        <v>710.94151301145496</v>
      </c>
      <c r="BE34" s="113">
        <v>748.33517091073998</v>
      </c>
      <c r="BF34" s="113">
        <v>771.74681099498298</v>
      </c>
      <c r="BG34" s="113">
        <v>765.30215638112804</v>
      </c>
      <c r="BH34" s="113">
        <v>730.62376092510203</v>
      </c>
      <c r="BI34" s="113">
        <v>726.49280999281905</v>
      </c>
      <c r="BJ34" s="113">
        <v>634.48487909978996</v>
      </c>
      <c r="BK34" s="113">
        <v>569.44809939610195</v>
      </c>
      <c r="BL34" s="113">
        <v>530.52340507202598</v>
      </c>
      <c r="BM34" s="113">
        <v>476.46213003847203</v>
      </c>
      <c r="BN34" s="113">
        <v>291.062116940355</v>
      </c>
      <c r="BO34" s="113">
        <v>480.85249062512202</v>
      </c>
      <c r="BP34" s="113">
        <v>474.81273362404499</v>
      </c>
      <c r="BQ34" s="113">
        <v>493.61508890118699</v>
      </c>
      <c r="BR34" s="113">
        <v>540.54573513512196</v>
      </c>
      <c r="BS34" s="113">
        <v>556.09839709400501</v>
      </c>
      <c r="BT34" s="113">
        <v>629.15143481545999</v>
      </c>
      <c r="BU34" s="113">
        <v>635.80766256370998</v>
      </c>
      <c r="BV34" s="113">
        <v>594.74814454813702</v>
      </c>
      <c r="BW34" s="113">
        <v>588.15565992894301</v>
      </c>
      <c r="BX34" s="113">
        <v>562.53194319683098</v>
      </c>
      <c r="BY34" s="113">
        <v>537.81052050194205</v>
      </c>
      <c r="BZ34" s="113">
        <v>482.80533022944502</v>
      </c>
      <c r="CA34" s="113">
        <v>481.044643750962</v>
      </c>
      <c r="CB34" s="113">
        <v>439.38641160536798</v>
      </c>
      <c r="CC34" s="113">
        <v>439.55246709121502</v>
      </c>
      <c r="CD34" s="113">
        <v>427.57414723340298</v>
      </c>
      <c r="CE34" s="113">
        <v>429.19283001015799</v>
      </c>
      <c r="CF34" s="113">
        <v>449.57615640325298</v>
      </c>
      <c r="CG34" s="113">
        <v>451.20700613314398</v>
      </c>
      <c r="CH34" s="113">
        <v>449.714419401388</v>
      </c>
      <c r="CI34" s="113">
        <v>411.36589193169903</v>
      </c>
      <c r="CJ34" s="113">
        <v>411.73287391624899</v>
      </c>
    </row>
    <row r="35" spans="3:88" x14ac:dyDescent="0.35">
      <c r="C35" s="69" t="s">
        <v>102</v>
      </c>
      <c r="D35" s="69" t="s">
        <v>103</v>
      </c>
      <c r="E35" s="113">
        <v>686.08145750978201</v>
      </c>
      <c r="F35" s="113">
        <v>673.08451312147895</v>
      </c>
      <c r="G35" s="113">
        <v>648.685996310718</v>
      </c>
      <c r="H35" s="113">
        <v>706.33239022501698</v>
      </c>
      <c r="I35" s="113">
        <v>619.18657104626402</v>
      </c>
      <c r="J35" s="113">
        <v>760.31895684943095</v>
      </c>
      <c r="K35" s="113">
        <v>652.21827186829205</v>
      </c>
      <c r="L35" s="113">
        <v>822.996496838967</v>
      </c>
      <c r="M35" s="113">
        <v>887.42950108746095</v>
      </c>
      <c r="N35" s="113">
        <v>890.55501779589099</v>
      </c>
      <c r="O35" s="113">
        <v>942.29521976896399</v>
      </c>
      <c r="P35" s="113">
        <v>862.75682472301901</v>
      </c>
      <c r="Q35" s="113">
        <v>1057.1621277676099</v>
      </c>
      <c r="R35" s="113">
        <v>961.29552421670905</v>
      </c>
      <c r="S35" s="113">
        <v>856.23613989533703</v>
      </c>
      <c r="T35" s="113">
        <v>547.33737606758302</v>
      </c>
      <c r="U35" s="113">
        <v>236.69649172083899</v>
      </c>
      <c r="V35" s="113">
        <v>202.68035773589699</v>
      </c>
      <c r="W35" s="113">
        <v>187.02221853731001</v>
      </c>
      <c r="X35" s="113">
        <v>324.22754555156502</v>
      </c>
      <c r="Y35" s="113">
        <v>387.84249744765702</v>
      </c>
      <c r="Z35" s="113">
        <v>412.815628659298</v>
      </c>
      <c r="AA35" s="113">
        <v>485.37605549315703</v>
      </c>
      <c r="AB35" s="113">
        <v>557.976780426505</v>
      </c>
      <c r="AC35" s="113">
        <v>531.75131757782799</v>
      </c>
      <c r="AD35" s="113">
        <v>461.13589205164698</v>
      </c>
      <c r="AE35" s="113">
        <v>518.43654068620901</v>
      </c>
      <c r="AF35" s="113">
        <v>501.78693640443498</v>
      </c>
      <c r="AG35" s="113">
        <v>552.068028738061</v>
      </c>
      <c r="AH35" s="113">
        <v>482.22394553363</v>
      </c>
      <c r="AI35" s="113">
        <v>366.40038649758998</v>
      </c>
      <c r="AJ35" s="113">
        <v>276.77685017285199</v>
      </c>
      <c r="AK35" s="113">
        <v>256.73794913129598</v>
      </c>
      <c r="AL35" s="113">
        <v>320.552940170959</v>
      </c>
      <c r="AM35" s="113">
        <v>310.14339020555099</v>
      </c>
      <c r="AN35" s="113">
        <v>359.099172025077</v>
      </c>
      <c r="AO35" s="113">
        <v>323.21579382172303</v>
      </c>
      <c r="AP35" s="113">
        <v>317.25886881759601</v>
      </c>
      <c r="AQ35" s="113">
        <v>291.34760563843901</v>
      </c>
      <c r="AR35" s="113">
        <v>240.32848256102301</v>
      </c>
      <c r="AS35" s="113">
        <v>257.37189997814198</v>
      </c>
      <c r="AT35" s="113">
        <v>305.68082509483099</v>
      </c>
      <c r="AU35" s="113">
        <v>287.77662159095303</v>
      </c>
      <c r="AV35" s="113">
        <v>278.07190070069697</v>
      </c>
      <c r="AW35" s="113">
        <v>318.18332194068398</v>
      </c>
      <c r="AX35" s="113">
        <v>342.75991917235501</v>
      </c>
      <c r="AY35" s="113">
        <v>465.75105377986102</v>
      </c>
      <c r="AZ35" s="113">
        <v>470.93411699941601</v>
      </c>
      <c r="BA35" s="113">
        <v>513.27652772347801</v>
      </c>
      <c r="BB35" s="113">
        <v>594.71615758053497</v>
      </c>
      <c r="BC35" s="113">
        <v>594.37771990757199</v>
      </c>
      <c r="BD35" s="113">
        <v>678.51387338007203</v>
      </c>
      <c r="BE35" s="113">
        <v>713.93236341858506</v>
      </c>
      <c r="BF35" s="113">
        <v>673.25512062731195</v>
      </c>
      <c r="BG35" s="113">
        <v>661.83616892785903</v>
      </c>
      <c r="BH35" s="113">
        <v>625.56379681951205</v>
      </c>
      <c r="BI35" s="113">
        <v>525.368931948919</v>
      </c>
      <c r="BJ35" s="113">
        <v>484.38092063119001</v>
      </c>
      <c r="BK35" s="113">
        <v>367.10408682832502</v>
      </c>
      <c r="BL35" s="113">
        <v>360.24771007752798</v>
      </c>
      <c r="BM35" s="113">
        <v>324.97116488110498</v>
      </c>
      <c r="BN35" s="113">
        <v>57.459672052236499</v>
      </c>
      <c r="BO35" s="113">
        <v>273.44555413728898</v>
      </c>
      <c r="BP35" s="113">
        <v>353.75516986794901</v>
      </c>
      <c r="BQ35" s="113">
        <v>400.43498686711399</v>
      </c>
      <c r="BR35" s="113">
        <v>445.22694322185998</v>
      </c>
      <c r="BS35" s="113">
        <v>417.03920133121602</v>
      </c>
      <c r="BT35" s="113">
        <v>408.01227995201202</v>
      </c>
      <c r="BU35" s="113">
        <v>412.590394283016</v>
      </c>
      <c r="BV35" s="113">
        <v>355.48765940205101</v>
      </c>
      <c r="BW35" s="113">
        <v>353.72243590438597</v>
      </c>
      <c r="BX35" s="113">
        <v>317.89512745026599</v>
      </c>
      <c r="BY35" s="113">
        <v>283.40479803442202</v>
      </c>
      <c r="BZ35" s="113">
        <v>343.12446783134402</v>
      </c>
      <c r="CA35" s="113">
        <v>339.25036759301003</v>
      </c>
      <c r="CB35" s="113">
        <v>308.48858482815001</v>
      </c>
      <c r="CC35" s="113">
        <v>289.83235628141102</v>
      </c>
      <c r="CD35" s="113">
        <v>218.09010664637901</v>
      </c>
      <c r="CE35" s="113">
        <v>278.23679248366301</v>
      </c>
      <c r="CF35" s="113">
        <v>289.91260952312399</v>
      </c>
      <c r="CG35" s="113">
        <v>329.07208716400902</v>
      </c>
      <c r="CH35" s="113">
        <v>325.93073941704301</v>
      </c>
      <c r="CI35" s="113">
        <v>290.23933590140803</v>
      </c>
      <c r="CJ35" s="113">
        <v>321.14682289609698</v>
      </c>
    </row>
    <row r="36" spans="3:88" x14ac:dyDescent="0.35">
      <c r="C36" s="69" t="s">
        <v>104</v>
      </c>
      <c r="D36" s="69" t="s">
        <v>8</v>
      </c>
      <c r="E36" s="113">
        <v>2502.7371497203399</v>
      </c>
      <c r="F36" s="113">
        <v>2532.7967873337402</v>
      </c>
      <c r="G36" s="113">
        <v>2478.8888990647001</v>
      </c>
      <c r="H36" s="113">
        <v>2512.3140017348301</v>
      </c>
      <c r="I36" s="113">
        <v>2457.8466934911498</v>
      </c>
      <c r="J36" s="113">
        <v>2731.4499111933901</v>
      </c>
      <c r="K36" s="113">
        <v>2731.9817867901202</v>
      </c>
      <c r="L36" s="113">
        <v>2928.4693963191298</v>
      </c>
      <c r="M36" s="113">
        <v>3043.5900513420302</v>
      </c>
      <c r="N36" s="113">
        <v>3102.94755153492</v>
      </c>
      <c r="O36" s="113">
        <v>2884.8566316729798</v>
      </c>
      <c r="P36" s="113">
        <v>2892.8161359395899</v>
      </c>
      <c r="Q36" s="113">
        <v>3083.1215957253498</v>
      </c>
      <c r="R36" s="113">
        <v>2979.2614107908698</v>
      </c>
      <c r="S36" s="113">
        <v>2720.6123429282802</v>
      </c>
      <c r="T36" s="113">
        <v>2220.4259037740999</v>
      </c>
      <c r="U36" s="113">
        <v>1535.40342795539</v>
      </c>
      <c r="V36" s="113">
        <v>1167.4739719172501</v>
      </c>
      <c r="W36" s="113">
        <v>1443.2436570771899</v>
      </c>
      <c r="X36" s="113">
        <v>1611.08689713889</v>
      </c>
      <c r="Y36" s="113">
        <v>1869.26292027352</v>
      </c>
      <c r="Z36" s="113">
        <v>2107.6373093216698</v>
      </c>
      <c r="AA36" s="113">
        <v>2300.88265132989</v>
      </c>
      <c r="AB36" s="113">
        <v>2578.70997492384</v>
      </c>
      <c r="AC36" s="113">
        <v>2688.1297750415101</v>
      </c>
      <c r="AD36" s="113">
        <v>2784.2803430217</v>
      </c>
      <c r="AE36" s="113">
        <v>2573.2731165361502</v>
      </c>
      <c r="AF36" s="113">
        <v>2478.6717006644699</v>
      </c>
      <c r="AG36" s="113">
        <v>2435.2802921754501</v>
      </c>
      <c r="AH36" s="113">
        <v>2414.7778629489599</v>
      </c>
      <c r="AI36" s="113">
        <v>2195.0866089339902</v>
      </c>
      <c r="AJ36" s="113">
        <v>2009.9683293077601</v>
      </c>
      <c r="AK36" s="113">
        <v>2003.7276143935601</v>
      </c>
      <c r="AL36" s="113">
        <v>1940.48749111913</v>
      </c>
      <c r="AM36" s="113">
        <v>2009.0371862736999</v>
      </c>
      <c r="AN36" s="113">
        <v>2065.9425150576999</v>
      </c>
      <c r="AO36" s="113">
        <v>2146.56519224473</v>
      </c>
      <c r="AP36" s="113">
        <v>2070.5871355716999</v>
      </c>
      <c r="AQ36" s="113">
        <v>2043.5144581121499</v>
      </c>
      <c r="AR36" s="113">
        <v>2039.2188012377701</v>
      </c>
      <c r="AS36" s="113">
        <v>2047.37403347796</v>
      </c>
      <c r="AT36" s="113">
        <v>2081.8783031867101</v>
      </c>
      <c r="AU36" s="113">
        <v>2135.5206734399098</v>
      </c>
      <c r="AV36" s="113">
        <v>2050.7886122411601</v>
      </c>
      <c r="AW36" s="113">
        <v>1997.59358094916</v>
      </c>
      <c r="AX36" s="113">
        <v>2049.4859949565698</v>
      </c>
      <c r="AY36" s="113">
        <v>2367.4571240067198</v>
      </c>
      <c r="AZ36" s="113">
        <v>2298.58228271711</v>
      </c>
      <c r="BA36" s="113">
        <v>2167.1713986933501</v>
      </c>
      <c r="BB36" s="113">
        <v>2272.9834083617902</v>
      </c>
      <c r="BC36" s="113">
        <v>2411.8467080202699</v>
      </c>
      <c r="BD36" s="113">
        <v>2417.51793352504</v>
      </c>
      <c r="BE36" s="113">
        <v>2437.9029410243102</v>
      </c>
      <c r="BF36" s="113">
        <v>2430.41394816411</v>
      </c>
      <c r="BG36" s="113">
        <v>2391.5573871871002</v>
      </c>
      <c r="BH36" s="113">
        <v>2469.2803318616102</v>
      </c>
      <c r="BI36" s="113">
        <v>2481.9905437317202</v>
      </c>
      <c r="BJ36" s="113">
        <v>2352.7972318081002</v>
      </c>
      <c r="BK36" s="113">
        <v>2336.9605100961999</v>
      </c>
      <c r="BL36" s="113">
        <v>2210.2546985878898</v>
      </c>
      <c r="BM36" s="113">
        <v>2005.7650177897301</v>
      </c>
      <c r="BN36" s="113">
        <v>1124.0518741619101</v>
      </c>
      <c r="BO36" s="113">
        <v>1835.8407188706201</v>
      </c>
      <c r="BP36" s="113">
        <v>2093.7906185889001</v>
      </c>
      <c r="BQ36" s="113">
        <v>2298.4048267663202</v>
      </c>
      <c r="BR36" s="113">
        <v>2459.85013597958</v>
      </c>
      <c r="BS36" s="113">
        <v>2505.12615958587</v>
      </c>
      <c r="BT36" s="113">
        <v>2531.13120507953</v>
      </c>
      <c r="BU36" s="113">
        <v>2600.8304708355799</v>
      </c>
      <c r="BV36" s="113">
        <v>2514.5894894478201</v>
      </c>
      <c r="BW36" s="113">
        <v>2435.3641984173</v>
      </c>
      <c r="BX36" s="113">
        <v>2369.06524274408</v>
      </c>
      <c r="BY36" s="113">
        <v>2266.3066898290399</v>
      </c>
      <c r="BZ36" s="113">
        <v>2214.1622431005298</v>
      </c>
      <c r="CA36" s="113">
        <v>2191.2975385422901</v>
      </c>
      <c r="CB36" s="113">
        <v>2159.0923155658502</v>
      </c>
      <c r="CC36" s="113">
        <v>2064.8794622075602</v>
      </c>
      <c r="CD36" s="113">
        <v>1991.1804208968199</v>
      </c>
      <c r="CE36" s="113">
        <v>1961.3190517324099</v>
      </c>
      <c r="CF36" s="113">
        <v>1934.56277742357</v>
      </c>
      <c r="CG36" s="113">
        <v>1989.61780293424</v>
      </c>
      <c r="CH36" s="113">
        <v>1993.80794280378</v>
      </c>
      <c r="CI36" s="113">
        <v>1949.71637672674</v>
      </c>
      <c r="CJ36" s="113">
        <v>1899.6750987340099</v>
      </c>
    </row>
    <row r="37" spans="3:88" x14ac:dyDescent="0.35">
      <c r="C37" s="69" t="s">
        <v>105</v>
      </c>
      <c r="D37" s="69" t="s">
        <v>10</v>
      </c>
      <c r="E37" s="113">
        <v>1399.3264588398399</v>
      </c>
      <c r="F37" s="113">
        <v>1621.5316610243599</v>
      </c>
      <c r="G37" s="113">
        <v>1610.8090572255501</v>
      </c>
      <c r="H37" s="113">
        <v>1429.6392308069101</v>
      </c>
      <c r="I37" s="113">
        <v>1398.9562919047301</v>
      </c>
      <c r="J37" s="113">
        <v>1643.52112952986</v>
      </c>
      <c r="K37" s="113">
        <v>1570.3194808307901</v>
      </c>
      <c r="L37" s="113">
        <v>1813.0084702361901</v>
      </c>
      <c r="M37" s="113">
        <v>1800.5664372262199</v>
      </c>
      <c r="N37" s="113">
        <v>1776.8535913716601</v>
      </c>
      <c r="O37" s="113">
        <v>1676.4502100803099</v>
      </c>
      <c r="P37" s="113">
        <v>1728.9237225228801</v>
      </c>
      <c r="Q37" s="113">
        <v>1870.19470716709</v>
      </c>
      <c r="R37" s="113">
        <v>1763.8242855240901</v>
      </c>
      <c r="S37" s="113">
        <v>1753.0248548944201</v>
      </c>
      <c r="T37" s="113">
        <v>1743.4691117959201</v>
      </c>
      <c r="U37" s="113">
        <v>1472.45616008414</v>
      </c>
      <c r="V37" s="113">
        <v>1301.77525721388</v>
      </c>
      <c r="W37" s="113">
        <v>1405.24017212067</v>
      </c>
      <c r="X37" s="113">
        <v>1347.0029145820499</v>
      </c>
      <c r="Y37" s="113">
        <v>1144.4922992187001</v>
      </c>
      <c r="Z37" s="113">
        <v>1465.2509730152599</v>
      </c>
      <c r="AA37" s="113">
        <v>1522.58273870522</v>
      </c>
      <c r="AB37" s="113">
        <v>1541.7414980296401</v>
      </c>
      <c r="AC37" s="113">
        <v>1660.07888328938</v>
      </c>
      <c r="AD37" s="113">
        <v>1764.0501975683601</v>
      </c>
      <c r="AE37" s="113">
        <v>1617.34094300624</v>
      </c>
      <c r="AF37" s="113">
        <v>1580.0657748277199</v>
      </c>
      <c r="AG37" s="113">
        <v>1459.1392825205901</v>
      </c>
      <c r="AH37" s="113">
        <v>1598.1997754875699</v>
      </c>
      <c r="AI37" s="113">
        <v>1541.9499792445099</v>
      </c>
      <c r="AJ37" s="113">
        <v>1430.4689946783001</v>
      </c>
      <c r="AK37" s="113">
        <v>1328.6786396005</v>
      </c>
      <c r="AL37" s="113">
        <v>1347.2283075177099</v>
      </c>
      <c r="AM37" s="113">
        <v>1402.8833806851801</v>
      </c>
      <c r="AN37" s="113">
        <v>1384.53965880794</v>
      </c>
      <c r="AO37" s="113">
        <v>1513.35863088261</v>
      </c>
      <c r="AP37" s="113">
        <v>1303.0946241330601</v>
      </c>
      <c r="AQ37" s="113">
        <v>1256.42917122573</v>
      </c>
      <c r="AR37" s="113">
        <v>1253.9127423622899</v>
      </c>
      <c r="AS37" s="113">
        <v>1245.0616562761099</v>
      </c>
      <c r="AT37" s="113">
        <v>1266.8466205110601</v>
      </c>
      <c r="AU37" s="113">
        <v>1382.11912122276</v>
      </c>
      <c r="AV37" s="113">
        <v>1319.7586497418999</v>
      </c>
      <c r="AW37" s="113">
        <v>1343.93071319259</v>
      </c>
      <c r="AX37" s="113">
        <v>1348.3720130675399</v>
      </c>
      <c r="AY37" s="113">
        <v>1585.2527668016401</v>
      </c>
      <c r="AZ37" s="113">
        <v>1527.8528936456601</v>
      </c>
      <c r="BA37" s="113">
        <v>1423.6102839299299</v>
      </c>
      <c r="BB37" s="113">
        <v>1530.4083019698301</v>
      </c>
      <c r="BC37" s="113">
        <v>1597.8843608877301</v>
      </c>
      <c r="BD37" s="113">
        <v>1571.6234614858099</v>
      </c>
      <c r="BE37" s="113">
        <v>1507.5591577840601</v>
      </c>
      <c r="BF37" s="113">
        <v>1396.76356810773</v>
      </c>
      <c r="BG37" s="113">
        <v>1434.3133274931699</v>
      </c>
      <c r="BH37" s="113">
        <v>1538.55963612139</v>
      </c>
      <c r="BI37" s="113">
        <v>1550.10002746855</v>
      </c>
      <c r="BJ37" s="113">
        <v>1498.61911974742</v>
      </c>
      <c r="BK37" s="113">
        <v>1518.5461518423001</v>
      </c>
      <c r="BL37" s="113">
        <v>1509.0544139316501</v>
      </c>
      <c r="BM37" s="113">
        <v>1291.6558951401901</v>
      </c>
      <c r="BN37" s="113">
        <v>534.19918912189303</v>
      </c>
      <c r="BO37" s="113">
        <v>1290.1247117278399</v>
      </c>
      <c r="BP37" s="113">
        <v>1345.3443318575801</v>
      </c>
      <c r="BQ37" s="113">
        <v>1430.5763467019499</v>
      </c>
      <c r="BR37" s="113">
        <v>1457.9486928863</v>
      </c>
      <c r="BS37" s="113">
        <v>1400.2253460853899</v>
      </c>
      <c r="BT37" s="113">
        <v>1416.4263018168499</v>
      </c>
      <c r="BU37" s="113">
        <v>1469.48707374529</v>
      </c>
      <c r="BV37" s="113">
        <v>1323.0831844244999</v>
      </c>
      <c r="BW37" s="113">
        <v>1352.9829815851899</v>
      </c>
      <c r="BX37" s="113">
        <v>1395.5742254238201</v>
      </c>
      <c r="BY37" s="113">
        <v>1387.21465639548</v>
      </c>
      <c r="BZ37" s="113">
        <v>1375.17651353676</v>
      </c>
      <c r="CA37" s="113">
        <v>1286.95066279769</v>
      </c>
      <c r="CB37" s="113">
        <v>1299.4485362749799</v>
      </c>
      <c r="CC37" s="113">
        <v>1227.0250440095699</v>
      </c>
      <c r="CD37" s="113">
        <v>1242.94455643469</v>
      </c>
      <c r="CE37" s="113">
        <v>1274.42923452997</v>
      </c>
      <c r="CF37" s="113">
        <v>1280.60223671004</v>
      </c>
      <c r="CG37" s="113">
        <v>1280.67246315118</v>
      </c>
      <c r="CH37" s="113">
        <v>1205.9792800856301</v>
      </c>
      <c r="CI37" s="113">
        <v>1209.9116871067199</v>
      </c>
      <c r="CJ37" s="113">
        <v>1193.1178691688899</v>
      </c>
    </row>
    <row r="38" spans="3:88" x14ac:dyDescent="0.35">
      <c r="C38" s="69" t="s">
        <v>106</v>
      </c>
      <c r="D38" s="69" t="s">
        <v>107</v>
      </c>
      <c r="E38" s="113">
        <v>627.02140798155006</v>
      </c>
      <c r="F38" s="113">
        <v>572.54164381234705</v>
      </c>
      <c r="G38" s="113">
        <v>659.25872041938806</v>
      </c>
      <c r="H38" s="113">
        <v>648.94112043802102</v>
      </c>
      <c r="I38" s="113">
        <v>625.48029579032902</v>
      </c>
      <c r="J38" s="113">
        <v>670.28475449324503</v>
      </c>
      <c r="K38" s="113">
        <v>754.26396545026296</v>
      </c>
      <c r="L38" s="113">
        <v>787.774672427376</v>
      </c>
      <c r="M38" s="113">
        <v>735.722660349835</v>
      </c>
      <c r="N38" s="113">
        <v>777.514218932885</v>
      </c>
      <c r="O38" s="113">
        <v>675.89773141368198</v>
      </c>
      <c r="P38" s="113">
        <v>726.706035381878</v>
      </c>
      <c r="Q38" s="113">
        <v>763.36139297344198</v>
      </c>
      <c r="R38" s="113">
        <v>743.24960559586896</v>
      </c>
      <c r="S38" s="113">
        <v>641.24189543718603</v>
      </c>
      <c r="T38" s="113">
        <v>688.88147601268201</v>
      </c>
      <c r="U38" s="113">
        <v>539.18024251215297</v>
      </c>
      <c r="V38" s="113">
        <v>524.37848187668396</v>
      </c>
      <c r="W38" s="113">
        <v>480.993750736783</v>
      </c>
      <c r="X38" s="113">
        <v>535.23336823099896</v>
      </c>
      <c r="Y38" s="113">
        <v>529.59942766648305</v>
      </c>
      <c r="Z38" s="113">
        <v>575.69579354135499</v>
      </c>
      <c r="AA38" s="113">
        <v>634.36793226832901</v>
      </c>
      <c r="AB38" s="113">
        <v>634.02711131375702</v>
      </c>
      <c r="AC38" s="113">
        <v>671.87601868711897</v>
      </c>
      <c r="AD38" s="113">
        <v>685.68913148091201</v>
      </c>
      <c r="AE38" s="113">
        <v>669.64100263095202</v>
      </c>
      <c r="AF38" s="113">
        <v>662.97647857608104</v>
      </c>
      <c r="AG38" s="113">
        <v>654.44848181636996</v>
      </c>
      <c r="AH38" s="113">
        <v>551.81521846468399</v>
      </c>
      <c r="AI38" s="113">
        <v>632.64063907861498</v>
      </c>
      <c r="AJ38" s="113">
        <v>592.69719721628098</v>
      </c>
      <c r="AK38" s="113">
        <v>694.66159990563096</v>
      </c>
      <c r="AL38" s="113">
        <v>710.20411896365999</v>
      </c>
      <c r="AM38" s="113">
        <v>648.08053955916796</v>
      </c>
      <c r="AN38" s="113">
        <v>613.67579585694602</v>
      </c>
      <c r="AO38" s="113">
        <v>576.22897733143498</v>
      </c>
      <c r="AP38" s="113">
        <v>552.47030638922797</v>
      </c>
      <c r="AQ38" s="113">
        <v>580.77311844224801</v>
      </c>
      <c r="AR38" s="113">
        <v>627.59476482469199</v>
      </c>
      <c r="AS38" s="113">
        <v>713.01344098359402</v>
      </c>
      <c r="AT38" s="113">
        <v>1071.9517159188099</v>
      </c>
      <c r="AU38" s="113">
        <v>945.95585915546997</v>
      </c>
      <c r="AV38" s="113">
        <v>871.77912695174905</v>
      </c>
      <c r="AW38" s="113">
        <v>850.22046636673394</v>
      </c>
      <c r="AX38" s="113">
        <v>973.45745791469005</v>
      </c>
      <c r="AY38" s="113">
        <v>1009.81942798111</v>
      </c>
      <c r="AZ38" s="113">
        <v>986.04143623429002</v>
      </c>
      <c r="BA38" s="113">
        <v>718.02563365454603</v>
      </c>
      <c r="BB38" s="113">
        <v>688.56626953086504</v>
      </c>
      <c r="BC38" s="113">
        <v>721.80896958065898</v>
      </c>
      <c r="BD38" s="113">
        <v>722.88559336230901</v>
      </c>
      <c r="BE38" s="113">
        <v>663.41248291486102</v>
      </c>
      <c r="BF38" s="113">
        <v>695.30681497977696</v>
      </c>
      <c r="BG38" s="113">
        <v>789.14063139551195</v>
      </c>
      <c r="BH38" s="113">
        <v>818.61226871694805</v>
      </c>
      <c r="BI38" s="113">
        <v>809.14443419883003</v>
      </c>
      <c r="BJ38" s="113">
        <v>813.29947462743303</v>
      </c>
      <c r="BK38" s="113">
        <v>722.25399595088095</v>
      </c>
      <c r="BL38" s="113">
        <v>807.22015110317602</v>
      </c>
      <c r="BM38" s="113">
        <v>811.22569272932799</v>
      </c>
      <c r="BN38" s="113">
        <v>589.01855066433598</v>
      </c>
      <c r="BO38" s="113">
        <v>723.398188541889</v>
      </c>
      <c r="BP38" s="113">
        <v>629.01903582238299</v>
      </c>
      <c r="BQ38" s="113">
        <v>663.06792706789395</v>
      </c>
      <c r="BR38" s="113">
        <v>717.78032949680301</v>
      </c>
      <c r="BS38" s="113">
        <v>930.54480956496604</v>
      </c>
      <c r="BT38" s="113">
        <v>803.03525026579905</v>
      </c>
      <c r="BU38" s="113">
        <v>924.91568288493795</v>
      </c>
      <c r="BV38" s="113">
        <v>849.08245934379704</v>
      </c>
      <c r="BW38" s="113">
        <v>791.44627736361497</v>
      </c>
      <c r="BX38" s="113">
        <v>812.17951268130798</v>
      </c>
      <c r="BY38" s="113">
        <v>793.33758212960402</v>
      </c>
      <c r="BZ38" s="113">
        <v>715.21402337972597</v>
      </c>
      <c r="CA38" s="113">
        <v>601.93370820987502</v>
      </c>
      <c r="CB38" s="113">
        <v>589.62720731603702</v>
      </c>
      <c r="CC38" s="113">
        <v>582.09935225793595</v>
      </c>
      <c r="CD38" s="113">
        <v>568.50789719968395</v>
      </c>
      <c r="CE38" s="113">
        <v>570.81411555410898</v>
      </c>
      <c r="CF38" s="113">
        <v>621.49024787520796</v>
      </c>
      <c r="CG38" s="113">
        <v>574.48602189060296</v>
      </c>
      <c r="CH38" s="113">
        <v>568.58443568707696</v>
      </c>
      <c r="CI38" s="113">
        <v>588.78412661620598</v>
      </c>
      <c r="CJ38" s="113">
        <v>580.38489860581296</v>
      </c>
    </row>
    <row r="39" spans="3:88" x14ac:dyDescent="0.35">
      <c r="C39" s="69" t="s">
        <v>108</v>
      </c>
      <c r="D39" s="69" t="s">
        <v>12</v>
      </c>
      <c r="E39" s="113">
        <v>377.286211380194</v>
      </c>
      <c r="F39" s="113">
        <v>476.328080894023</v>
      </c>
      <c r="G39" s="113">
        <v>442.64922752568202</v>
      </c>
      <c r="H39" s="113">
        <v>446.61866828054599</v>
      </c>
      <c r="I39" s="113">
        <v>462.17013544244202</v>
      </c>
      <c r="J39" s="113">
        <v>442.953293957575</v>
      </c>
      <c r="K39" s="113">
        <v>460.63415119097402</v>
      </c>
      <c r="L39" s="113">
        <v>492.68551070364299</v>
      </c>
      <c r="M39" s="113">
        <v>505.77645634392098</v>
      </c>
      <c r="N39" s="113">
        <v>540.75848147351996</v>
      </c>
      <c r="O39" s="113">
        <v>525.70719147003194</v>
      </c>
      <c r="P39" s="113">
        <v>463.92186052482299</v>
      </c>
      <c r="Q39" s="113">
        <v>485.15410471231598</v>
      </c>
      <c r="R39" s="113">
        <v>484.32997746577598</v>
      </c>
      <c r="S39" s="113">
        <v>457.83406690077999</v>
      </c>
      <c r="T39" s="113">
        <v>485.43208655048699</v>
      </c>
      <c r="U39" s="113">
        <v>446.92235908237399</v>
      </c>
      <c r="V39" s="113">
        <v>419.45015652590001</v>
      </c>
      <c r="W39" s="113">
        <v>426.82637148993098</v>
      </c>
      <c r="X39" s="113">
        <v>397.86155391738902</v>
      </c>
      <c r="Y39" s="113">
        <v>511.537889645799</v>
      </c>
      <c r="Z39" s="113">
        <v>453.29749780169999</v>
      </c>
      <c r="AA39" s="113">
        <v>510.73426939932398</v>
      </c>
      <c r="AB39" s="113">
        <v>532.26680768448796</v>
      </c>
      <c r="AC39" s="113">
        <v>578.79963013504198</v>
      </c>
      <c r="AD39" s="113">
        <v>569.88732442972503</v>
      </c>
      <c r="AE39" s="113">
        <v>500.63795409077102</v>
      </c>
      <c r="AF39" s="113">
        <v>528.39663222747902</v>
      </c>
      <c r="AG39" s="113">
        <v>470.50010742940799</v>
      </c>
      <c r="AH39" s="113">
        <v>471.39298385442697</v>
      </c>
      <c r="AI39" s="113">
        <v>500.27899319612499</v>
      </c>
      <c r="AJ39" s="113">
        <v>630.06259891583397</v>
      </c>
      <c r="AK39" s="113">
        <v>702.80469955628996</v>
      </c>
      <c r="AL39" s="113">
        <v>681.39676988019596</v>
      </c>
      <c r="AM39" s="113">
        <v>678.24667832285695</v>
      </c>
      <c r="AN39" s="113">
        <v>699.78950649851299</v>
      </c>
      <c r="AO39" s="113">
        <v>688.79249731452796</v>
      </c>
      <c r="AP39" s="113">
        <v>648.80405264822798</v>
      </c>
      <c r="AQ39" s="113">
        <v>691.17665936817104</v>
      </c>
      <c r="AR39" s="113">
        <v>710.79597199038506</v>
      </c>
      <c r="AS39" s="113">
        <v>731.57433475905304</v>
      </c>
      <c r="AT39" s="113">
        <v>798.83749894456503</v>
      </c>
      <c r="AU39" s="113">
        <v>745.380260235538</v>
      </c>
      <c r="AV39" s="113">
        <v>658.801653904467</v>
      </c>
      <c r="AW39" s="113">
        <v>607.457316918846</v>
      </c>
      <c r="AX39" s="113">
        <v>603.224980336253</v>
      </c>
      <c r="AY39" s="113">
        <v>669.17773461512502</v>
      </c>
      <c r="AZ39" s="113">
        <v>630.50333227850899</v>
      </c>
      <c r="BA39" s="113">
        <v>650.08942031455899</v>
      </c>
      <c r="BB39" s="113">
        <v>651.148731357766</v>
      </c>
      <c r="BC39" s="113">
        <v>667.91099256573796</v>
      </c>
      <c r="BD39" s="113">
        <v>693.10435974292795</v>
      </c>
      <c r="BE39" s="113">
        <v>668.27757930702205</v>
      </c>
      <c r="BF39" s="113">
        <v>657.82973745041204</v>
      </c>
      <c r="BG39" s="113">
        <v>625.88194172583201</v>
      </c>
      <c r="BH39" s="113">
        <v>577.76013016675199</v>
      </c>
      <c r="BI39" s="113">
        <v>580.011539226222</v>
      </c>
      <c r="BJ39" s="113">
        <v>585.40716559941598</v>
      </c>
      <c r="BK39" s="113">
        <v>611.56458833056604</v>
      </c>
      <c r="BL39" s="113">
        <v>645.270794809216</v>
      </c>
      <c r="BM39" s="113">
        <v>635.45184416267796</v>
      </c>
      <c r="BN39" s="113">
        <v>500.83674588465198</v>
      </c>
      <c r="BO39" s="113">
        <v>701.19727188345303</v>
      </c>
      <c r="BP39" s="113">
        <v>803.38689763026798</v>
      </c>
      <c r="BQ39" s="113">
        <v>852.44502786221403</v>
      </c>
      <c r="BR39" s="113">
        <v>927.48018850818096</v>
      </c>
      <c r="BS39" s="113">
        <v>906.430187095203</v>
      </c>
      <c r="BT39" s="113">
        <v>904.29586759331505</v>
      </c>
      <c r="BU39" s="113">
        <v>944.39252618573096</v>
      </c>
      <c r="BV39" s="113">
        <v>913.97727928293205</v>
      </c>
      <c r="BW39" s="113">
        <v>949.52497441150797</v>
      </c>
      <c r="BX39" s="113">
        <v>930.580710883802</v>
      </c>
      <c r="BY39" s="113">
        <v>855.27445357640295</v>
      </c>
      <c r="BZ39" s="113">
        <v>733.01374700873203</v>
      </c>
      <c r="CA39" s="113">
        <v>678.926309752355</v>
      </c>
      <c r="CB39" s="113">
        <v>595.86349299131803</v>
      </c>
      <c r="CC39" s="113">
        <v>530.70232810081995</v>
      </c>
      <c r="CD39" s="113">
        <v>477.01764680454397</v>
      </c>
      <c r="CE39" s="113">
        <v>419.805014556797</v>
      </c>
      <c r="CF39" s="113">
        <v>452.86281970571599</v>
      </c>
      <c r="CG39" s="113">
        <v>489.63827423375801</v>
      </c>
      <c r="CH39" s="113">
        <v>526.44565785059604</v>
      </c>
      <c r="CI39" s="113">
        <v>542.52667024713799</v>
      </c>
      <c r="CJ39" s="113">
        <v>557.56265289738099</v>
      </c>
    </row>
    <row r="40" spans="3:88" x14ac:dyDescent="0.35">
      <c r="C40" s="69" t="s">
        <v>109</v>
      </c>
      <c r="D40" s="69" t="s">
        <v>13</v>
      </c>
      <c r="E40" s="113">
        <v>70.542586118431103</v>
      </c>
      <c r="F40" s="113">
        <v>72.973404457947495</v>
      </c>
      <c r="G40" s="113">
        <v>78.434579660238995</v>
      </c>
      <c r="H40" s="113">
        <v>95.002034296080794</v>
      </c>
      <c r="I40" s="113">
        <v>73.630614040146796</v>
      </c>
      <c r="J40" s="113">
        <v>77.614125469461399</v>
      </c>
      <c r="K40" s="113">
        <v>83.602500873362402</v>
      </c>
      <c r="L40" s="113">
        <v>70.345905630489597</v>
      </c>
      <c r="M40" s="113">
        <v>75.444670656091404</v>
      </c>
      <c r="N40" s="113">
        <v>74.471813813017903</v>
      </c>
      <c r="O40" s="113">
        <v>98.260159387911699</v>
      </c>
      <c r="P40" s="113">
        <v>97.635485723868499</v>
      </c>
      <c r="Q40" s="113">
        <v>92.815490444157305</v>
      </c>
      <c r="R40" s="113">
        <v>85.201227966643103</v>
      </c>
      <c r="S40" s="113">
        <v>70.227498098162599</v>
      </c>
      <c r="T40" s="113">
        <v>90.297887140758206</v>
      </c>
      <c r="U40" s="113">
        <v>76.237122590957298</v>
      </c>
      <c r="V40" s="113">
        <v>74.560626984081594</v>
      </c>
      <c r="W40" s="113">
        <v>83.612792353780193</v>
      </c>
      <c r="X40" s="113">
        <v>83.897587182637096</v>
      </c>
      <c r="Y40" s="113">
        <v>87.080697536424395</v>
      </c>
      <c r="Z40" s="113">
        <v>114.274618771861</v>
      </c>
      <c r="AA40" s="113">
        <v>129.32277548371599</v>
      </c>
      <c r="AB40" s="113">
        <v>121.08682470798399</v>
      </c>
      <c r="AC40" s="113">
        <v>110.54093721176</v>
      </c>
      <c r="AD40" s="113">
        <v>128.212363820018</v>
      </c>
      <c r="AE40" s="113">
        <v>119.86997666318599</v>
      </c>
      <c r="AF40" s="113">
        <v>114.897039283559</v>
      </c>
      <c r="AG40" s="113">
        <v>136.812828590528</v>
      </c>
      <c r="AH40" s="113">
        <v>125.265207840898</v>
      </c>
      <c r="AI40" s="113">
        <v>104.911191104046</v>
      </c>
      <c r="AJ40" s="113">
        <v>112.576601811793</v>
      </c>
      <c r="AK40" s="113">
        <v>132.27000326418101</v>
      </c>
      <c r="AL40" s="113">
        <v>121.82897669218001</v>
      </c>
      <c r="AM40" s="113">
        <v>130.97958113882299</v>
      </c>
      <c r="AN40" s="113">
        <v>118.815058708244</v>
      </c>
      <c r="AO40" s="113">
        <v>109.528473709605</v>
      </c>
      <c r="AP40" s="113">
        <v>107.688401244768</v>
      </c>
      <c r="AQ40" s="113">
        <v>147.82492692058401</v>
      </c>
      <c r="AR40" s="113">
        <v>160.28273224536599</v>
      </c>
      <c r="AS40" s="113">
        <v>163.77521243509699</v>
      </c>
      <c r="AT40" s="113">
        <v>173.652512465287</v>
      </c>
      <c r="AU40" s="113">
        <v>150.714498942039</v>
      </c>
      <c r="AV40" s="113">
        <v>157.69482773747299</v>
      </c>
      <c r="AW40" s="113">
        <v>181.55850623252601</v>
      </c>
      <c r="AX40" s="113">
        <v>174.026862681757</v>
      </c>
      <c r="AY40" s="113">
        <v>142.07710194992001</v>
      </c>
      <c r="AZ40" s="113">
        <v>128.96624809977999</v>
      </c>
      <c r="BA40" s="113">
        <v>112.72212260029499</v>
      </c>
      <c r="BB40" s="113">
        <v>120.115016394633</v>
      </c>
      <c r="BC40" s="113">
        <v>133.063141379835</v>
      </c>
      <c r="BD40" s="113">
        <v>140.05246773489301</v>
      </c>
      <c r="BE40" s="113">
        <v>137.82965908222599</v>
      </c>
      <c r="BF40" s="113">
        <v>166.330527428848</v>
      </c>
      <c r="BG40" s="113">
        <v>164.21090114620901</v>
      </c>
      <c r="BH40" s="113">
        <v>159.04723486957201</v>
      </c>
      <c r="BI40" s="113">
        <v>188.98310205105901</v>
      </c>
      <c r="BJ40" s="113">
        <v>182.14646345121699</v>
      </c>
      <c r="BK40" s="113">
        <v>153.53116011509599</v>
      </c>
      <c r="BL40" s="113">
        <v>162.57095719728301</v>
      </c>
      <c r="BM40" s="113">
        <v>141.69855037492599</v>
      </c>
      <c r="BN40" s="113">
        <v>43.585827528766004</v>
      </c>
      <c r="BO40" s="113">
        <v>63.529783566103497</v>
      </c>
      <c r="BP40" s="113">
        <v>50.833343895386001</v>
      </c>
      <c r="BQ40" s="113">
        <v>49.659799231482801</v>
      </c>
      <c r="BR40" s="113">
        <v>54.075830483258997</v>
      </c>
      <c r="BS40" s="113">
        <v>105.87446628875701</v>
      </c>
      <c r="BT40" s="113">
        <v>109.86113430180799</v>
      </c>
      <c r="BU40" s="113">
        <v>117.379355310431</v>
      </c>
      <c r="BV40" s="113">
        <v>152.342689892246</v>
      </c>
      <c r="BW40" s="113">
        <v>143.60378702269401</v>
      </c>
      <c r="BX40" s="113">
        <v>142.554946065454</v>
      </c>
      <c r="BY40" s="113">
        <v>145.70265448171301</v>
      </c>
      <c r="BZ40" s="113">
        <v>149.365584386596</v>
      </c>
      <c r="CA40" s="113">
        <v>184.42303492745901</v>
      </c>
      <c r="CB40" s="113">
        <v>165.63193001505999</v>
      </c>
      <c r="CC40" s="113">
        <v>138.48819281782099</v>
      </c>
      <c r="CD40" s="113">
        <v>135.14219701619001</v>
      </c>
      <c r="CE40" s="113">
        <v>122.62325813892799</v>
      </c>
      <c r="CF40" s="113">
        <v>132.76499328108201</v>
      </c>
      <c r="CG40" s="113">
        <v>147.716674981437</v>
      </c>
      <c r="CH40" s="113">
        <v>122.428601628631</v>
      </c>
      <c r="CI40" s="113">
        <v>119.180976992775</v>
      </c>
      <c r="CJ40" s="113">
        <v>113.408697384492</v>
      </c>
    </row>
    <row r="41" spans="3:88" x14ac:dyDescent="0.35">
      <c r="C41" s="69" t="s">
        <v>110</v>
      </c>
      <c r="D41" s="69" t="s">
        <v>14</v>
      </c>
      <c r="E41" s="113">
        <v>42.119015850135597</v>
      </c>
      <c r="F41" s="113">
        <v>19.2821161883796</v>
      </c>
      <c r="G41" s="113">
        <v>20.2877164788447</v>
      </c>
      <c r="H41" s="113">
        <v>40.075103698602099</v>
      </c>
      <c r="I41" s="113">
        <v>26.328373615295401</v>
      </c>
      <c r="J41" s="113">
        <v>18.241595857751999</v>
      </c>
      <c r="K41" s="113">
        <v>26.3294233759569</v>
      </c>
      <c r="L41" s="113">
        <v>23.355030501505698</v>
      </c>
      <c r="M41" s="113">
        <v>18.478629015196098</v>
      </c>
      <c r="N41" s="113">
        <v>19.3889800767429</v>
      </c>
      <c r="O41" s="113" t="s">
        <v>335</v>
      </c>
      <c r="P41" s="113" t="s">
        <v>335</v>
      </c>
      <c r="Q41" s="113" t="s">
        <v>335</v>
      </c>
      <c r="R41" s="113">
        <v>11.7412437204831</v>
      </c>
      <c r="S41" s="113">
        <v>17.0718417106864</v>
      </c>
      <c r="T41" s="113">
        <v>13.432543677515101</v>
      </c>
      <c r="U41" s="113" t="s">
        <v>335</v>
      </c>
      <c r="V41" s="113">
        <v>9.7122315690028298</v>
      </c>
      <c r="W41" s="113">
        <v>13.622165213461599</v>
      </c>
      <c r="X41" s="113" t="s">
        <v>335</v>
      </c>
      <c r="Y41" s="113">
        <v>10.2804445901044</v>
      </c>
      <c r="Z41" s="113" t="s">
        <v>335</v>
      </c>
      <c r="AA41" s="113">
        <v>11.643798915361799</v>
      </c>
      <c r="AB41" s="113">
        <v>13.1236660200485</v>
      </c>
      <c r="AC41" s="113" t="s">
        <v>335</v>
      </c>
      <c r="AD41" s="113">
        <v>27.138979200906299</v>
      </c>
      <c r="AE41" s="113">
        <v>19.2816615668313</v>
      </c>
      <c r="AF41" s="113">
        <v>19.869361551064401</v>
      </c>
      <c r="AG41" s="113">
        <v>23.9031600136056</v>
      </c>
      <c r="AH41" s="113">
        <v>24.5029120389589</v>
      </c>
      <c r="AI41" s="113">
        <v>24.371314638950899</v>
      </c>
      <c r="AJ41" s="113">
        <v>23.091849494503201</v>
      </c>
      <c r="AK41" s="113">
        <v>33.026481851589303</v>
      </c>
      <c r="AL41" s="113">
        <v>24.988603115025999</v>
      </c>
      <c r="AM41" s="113">
        <v>34.501915617976998</v>
      </c>
      <c r="AN41" s="113">
        <v>28.485751527435699</v>
      </c>
      <c r="AO41" s="113">
        <v>32.9261365788159</v>
      </c>
      <c r="AP41" s="113">
        <v>12.3837564558625</v>
      </c>
      <c r="AQ41" s="113">
        <v>16.0972414457047</v>
      </c>
      <c r="AR41" s="113" t="s">
        <v>335</v>
      </c>
      <c r="AS41" s="113">
        <v>6.4617295885472803</v>
      </c>
      <c r="AT41" s="113">
        <v>5.1132443425389704</v>
      </c>
      <c r="AU41" s="113">
        <v>6.4521023916297704</v>
      </c>
      <c r="AV41" s="113" t="s">
        <v>335</v>
      </c>
      <c r="AW41" s="113" t="s">
        <v>335</v>
      </c>
      <c r="AX41" s="113" t="s">
        <v>335</v>
      </c>
      <c r="AY41" s="113" t="s">
        <v>335</v>
      </c>
      <c r="AZ41" s="113">
        <v>9.0788045897741405</v>
      </c>
      <c r="BA41" s="113">
        <v>11.2281317015855</v>
      </c>
      <c r="BB41" s="113">
        <v>12.7121751832863</v>
      </c>
      <c r="BC41" s="113">
        <v>13.912546977645</v>
      </c>
      <c r="BD41" s="113">
        <v>16.489097600874601</v>
      </c>
      <c r="BE41" s="113">
        <v>20.787224079870899</v>
      </c>
      <c r="BF41" s="113">
        <v>16.397429862607101</v>
      </c>
      <c r="BG41" s="113">
        <v>15.401061419799699</v>
      </c>
      <c r="BH41" s="113">
        <v>13.751150703520601</v>
      </c>
      <c r="BI41" s="113">
        <v>10.864378785374599</v>
      </c>
      <c r="BJ41" s="113">
        <v>9.3093770693276507</v>
      </c>
      <c r="BK41" s="113">
        <v>13.838974954043101</v>
      </c>
      <c r="BL41" s="113">
        <v>16.108171386377698</v>
      </c>
      <c r="BM41" s="113">
        <v>20.5788522061622</v>
      </c>
      <c r="BN41" s="113">
        <v>16.5190291904952</v>
      </c>
      <c r="BO41" s="113">
        <v>22.503509068308698</v>
      </c>
      <c r="BP41" s="113">
        <v>20.960658612593502</v>
      </c>
      <c r="BQ41" s="113">
        <v>18.000685186441999</v>
      </c>
      <c r="BR41" s="113">
        <v>19.067857363243402</v>
      </c>
      <c r="BS41" s="113">
        <v>26.509722202782001</v>
      </c>
      <c r="BT41" s="113">
        <v>27.936816988396298</v>
      </c>
      <c r="BU41" s="113">
        <v>24.960741901096402</v>
      </c>
      <c r="BV41" s="113">
        <v>20.9959545414366</v>
      </c>
      <c r="BW41" s="113">
        <v>19.844267991182399</v>
      </c>
      <c r="BX41" s="113">
        <v>13.645697799823401</v>
      </c>
      <c r="BY41" s="113">
        <v>15.512141722777701</v>
      </c>
      <c r="BZ41" s="113">
        <v>17.665945285263302</v>
      </c>
      <c r="CA41" s="113">
        <v>20.8492225438589</v>
      </c>
      <c r="CB41" s="113">
        <v>17.676777115937899</v>
      </c>
      <c r="CC41" s="113">
        <v>13.197160363668599</v>
      </c>
      <c r="CD41" s="113">
        <v>11.608588239776999</v>
      </c>
      <c r="CE41" s="113">
        <v>12.062666029977301</v>
      </c>
      <c r="CF41" s="113">
        <v>7.8600880437333904</v>
      </c>
      <c r="CG41" s="113">
        <v>10.4453015955706</v>
      </c>
      <c r="CH41" s="113">
        <v>10.593729012349399</v>
      </c>
      <c r="CI41" s="113">
        <v>13.1679296412041</v>
      </c>
      <c r="CJ41" s="113">
        <v>13.865230532447899</v>
      </c>
    </row>
    <row r="42" spans="3:88" x14ac:dyDescent="0.35">
      <c r="C42" s="69" t="s">
        <v>111</v>
      </c>
      <c r="D42" s="69" t="s">
        <v>112</v>
      </c>
      <c r="E42" s="113">
        <v>80.082208716886896</v>
      </c>
      <c r="F42" s="113">
        <v>73.9720555425302</v>
      </c>
      <c r="G42" s="113">
        <v>90.704327962845895</v>
      </c>
      <c r="H42" s="113">
        <v>75.619223652290401</v>
      </c>
      <c r="I42" s="113">
        <v>92.796390807589106</v>
      </c>
      <c r="J42" s="113">
        <v>90.251946160154901</v>
      </c>
      <c r="K42" s="113">
        <v>119.096870921818</v>
      </c>
      <c r="L42" s="113">
        <v>122.91641646629201</v>
      </c>
      <c r="M42" s="113">
        <v>121.51444106551401</v>
      </c>
      <c r="N42" s="113">
        <v>122.984008289838</v>
      </c>
      <c r="O42" s="113">
        <v>107.489861128009</v>
      </c>
      <c r="P42" s="113">
        <v>115.48263474726301</v>
      </c>
      <c r="Q42" s="113">
        <v>82.492572947431796</v>
      </c>
      <c r="R42" s="113">
        <v>86.893137909888495</v>
      </c>
      <c r="S42" s="113">
        <v>84.395964427214196</v>
      </c>
      <c r="T42" s="113">
        <v>82.057784897975296</v>
      </c>
      <c r="U42" s="113">
        <v>81.2538522833228</v>
      </c>
      <c r="V42" s="113">
        <v>68.804735161161204</v>
      </c>
      <c r="W42" s="113">
        <v>66.236035596761297</v>
      </c>
      <c r="X42" s="113">
        <v>73.435770778273294</v>
      </c>
      <c r="Y42" s="113">
        <v>85.444439919428802</v>
      </c>
      <c r="Z42" s="113">
        <v>93.258604810834598</v>
      </c>
      <c r="AA42" s="113">
        <v>81.425557680609103</v>
      </c>
      <c r="AB42" s="113">
        <v>95.410408790624501</v>
      </c>
      <c r="AC42" s="113">
        <v>99.580429156265296</v>
      </c>
      <c r="AD42" s="113">
        <v>108.16296014848901</v>
      </c>
      <c r="AE42" s="113">
        <v>109.071396968291</v>
      </c>
      <c r="AF42" s="113">
        <v>107.59417617731501</v>
      </c>
      <c r="AG42" s="113">
        <v>111.07951412587001</v>
      </c>
      <c r="AH42" s="113">
        <v>115.07235718163101</v>
      </c>
      <c r="AI42" s="113">
        <v>120.329555349904</v>
      </c>
      <c r="AJ42" s="113">
        <v>114.41975011451601</v>
      </c>
      <c r="AK42" s="113">
        <v>125.26328069240699</v>
      </c>
      <c r="AL42" s="113">
        <v>111.31288418453001</v>
      </c>
      <c r="AM42" s="113">
        <v>123.839776281477</v>
      </c>
      <c r="AN42" s="113">
        <v>141.652307309489</v>
      </c>
      <c r="AO42" s="113">
        <v>149.36313365805401</v>
      </c>
      <c r="AP42" s="113">
        <v>133.48346591249299</v>
      </c>
      <c r="AQ42" s="113">
        <v>145.161064742175</v>
      </c>
      <c r="AR42" s="113">
        <v>106.54579940452101</v>
      </c>
      <c r="AS42" s="113">
        <v>117.297562963003</v>
      </c>
      <c r="AT42" s="113">
        <v>156.225172735413</v>
      </c>
      <c r="AU42" s="113">
        <v>134.59273498473999</v>
      </c>
      <c r="AV42" s="113">
        <v>127.040340179292</v>
      </c>
      <c r="AW42" s="113">
        <v>101.214261677276</v>
      </c>
      <c r="AX42" s="113">
        <v>132.597650701633</v>
      </c>
      <c r="AY42" s="113">
        <v>107.443865360027</v>
      </c>
      <c r="AZ42" s="113">
        <v>139.47185903154499</v>
      </c>
      <c r="BA42" s="113">
        <v>114.261358389834</v>
      </c>
      <c r="BB42" s="113">
        <v>108.746036722844</v>
      </c>
      <c r="BC42" s="113">
        <v>119.769640437528</v>
      </c>
      <c r="BD42" s="113">
        <v>115.934181232901</v>
      </c>
      <c r="BE42" s="113">
        <v>111.791619827234</v>
      </c>
      <c r="BF42" s="113">
        <v>113.502972899071</v>
      </c>
      <c r="BG42" s="113">
        <v>115.246625821379</v>
      </c>
      <c r="BH42" s="113">
        <v>131.891850166691</v>
      </c>
      <c r="BI42" s="113">
        <v>136.99436027839801</v>
      </c>
      <c r="BJ42" s="113">
        <v>142.53269307303799</v>
      </c>
      <c r="BK42" s="113">
        <v>151.43792683776601</v>
      </c>
      <c r="BL42" s="113">
        <v>152.427407339154</v>
      </c>
      <c r="BM42" s="113">
        <v>135.558631744698</v>
      </c>
      <c r="BN42" s="113">
        <v>88.032239386174496</v>
      </c>
      <c r="BO42" s="113">
        <v>121.107027869753</v>
      </c>
      <c r="BP42" s="113">
        <v>138.51146553405599</v>
      </c>
      <c r="BQ42" s="113">
        <v>149.46603030817599</v>
      </c>
      <c r="BR42" s="113">
        <v>151.63558735943201</v>
      </c>
      <c r="BS42" s="113">
        <v>153.72112006671199</v>
      </c>
      <c r="BT42" s="113">
        <v>161.890469546742</v>
      </c>
      <c r="BU42" s="113">
        <v>148.91530014197701</v>
      </c>
      <c r="BV42" s="113">
        <v>139.32334800251101</v>
      </c>
      <c r="BW42" s="113">
        <v>117.771782621263</v>
      </c>
      <c r="BX42" s="113">
        <v>104.249385831041</v>
      </c>
      <c r="BY42" s="113">
        <v>103.690236590201</v>
      </c>
      <c r="BZ42" s="113">
        <v>95.064063506649305</v>
      </c>
      <c r="CA42" s="113">
        <v>97.239910581732104</v>
      </c>
      <c r="CB42" s="113">
        <v>96.813659619453901</v>
      </c>
      <c r="CC42" s="113">
        <v>98.213610365769</v>
      </c>
      <c r="CD42" s="113">
        <v>97.562433512534994</v>
      </c>
      <c r="CE42" s="113">
        <v>91.296285481076296</v>
      </c>
      <c r="CF42" s="113">
        <v>84.9288015899714</v>
      </c>
      <c r="CG42" s="113">
        <v>80.073366599470802</v>
      </c>
      <c r="CH42" s="113">
        <v>76.203374478134194</v>
      </c>
      <c r="CI42" s="113">
        <v>81.325444357986498</v>
      </c>
      <c r="CJ42" s="113">
        <v>82.625395739519405</v>
      </c>
    </row>
    <row r="43" spans="3:88" x14ac:dyDescent="0.35">
      <c r="C43" s="69" t="s">
        <v>113</v>
      </c>
      <c r="D43" s="69" t="s">
        <v>114</v>
      </c>
      <c r="E43" s="113">
        <v>29.5441932524684</v>
      </c>
      <c r="F43" s="113">
        <v>28.6682660190761</v>
      </c>
      <c r="G43" s="113">
        <v>31.4342605756888</v>
      </c>
      <c r="H43" s="113" t="s">
        <v>335</v>
      </c>
      <c r="I43" s="113">
        <v>24.608627943921402</v>
      </c>
      <c r="J43" s="113">
        <v>26.405206781073399</v>
      </c>
      <c r="K43" s="113">
        <v>26.9314421692007</v>
      </c>
      <c r="L43" s="113">
        <v>25.3599608138036</v>
      </c>
      <c r="M43" s="113">
        <v>15.7465982689026</v>
      </c>
      <c r="N43" s="113">
        <v>20.0345448457735</v>
      </c>
      <c r="O43" s="113">
        <v>29.552360370149</v>
      </c>
      <c r="P43" s="113">
        <v>28.246336093504699</v>
      </c>
      <c r="Q43" s="113">
        <v>27.580820643419099</v>
      </c>
      <c r="R43" s="113">
        <v>26.617265021223101</v>
      </c>
      <c r="S43" s="113">
        <v>32.674758139931399</v>
      </c>
      <c r="T43" s="113">
        <v>36.087738711716398</v>
      </c>
      <c r="U43" s="113">
        <v>75.859852346944294</v>
      </c>
      <c r="V43" s="113">
        <v>66.825748009797394</v>
      </c>
      <c r="W43" s="113">
        <v>62.838833193386499</v>
      </c>
      <c r="X43" s="113">
        <v>54.221402053758503</v>
      </c>
      <c r="Y43" s="113">
        <v>52.195692487711902</v>
      </c>
      <c r="Z43" s="113">
        <v>46.122895699573803</v>
      </c>
      <c r="AA43" s="113">
        <v>40.081708632673902</v>
      </c>
      <c r="AB43" s="113">
        <v>54.203552651202699</v>
      </c>
      <c r="AC43" s="113">
        <v>59.987524136604399</v>
      </c>
      <c r="AD43" s="113">
        <v>64.904326541243407</v>
      </c>
      <c r="AE43" s="113">
        <v>55.421628093782601</v>
      </c>
      <c r="AF43" s="113">
        <v>64.681021673370296</v>
      </c>
      <c r="AG43" s="113">
        <v>71.829026860857198</v>
      </c>
      <c r="AH43" s="113">
        <v>81.307350071988296</v>
      </c>
      <c r="AI43" s="113">
        <v>73.048903203891598</v>
      </c>
      <c r="AJ43" s="113">
        <v>61.406888982915603</v>
      </c>
      <c r="AK43" s="113">
        <v>61.786018086725299</v>
      </c>
      <c r="AL43" s="113">
        <v>57.594597855431601</v>
      </c>
      <c r="AM43" s="113">
        <v>44.250412258665598</v>
      </c>
      <c r="AN43" s="113">
        <v>48.3378094314184</v>
      </c>
      <c r="AO43" s="113">
        <v>49.080618998679697</v>
      </c>
      <c r="AP43" s="113">
        <v>40.182363335995902</v>
      </c>
      <c r="AQ43" s="113">
        <v>31.755396839497799</v>
      </c>
      <c r="AR43" s="113">
        <v>37.359181780334097</v>
      </c>
      <c r="AS43" s="113">
        <v>38.172157883270103</v>
      </c>
      <c r="AT43" s="113">
        <v>41.627027728203103</v>
      </c>
      <c r="AU43" s="113">
        <v>46.738358094086202</v>
      </c>
      <c r="AV43" s="113">
        <v>48.949258603351097</v>
      </c>
      <c r="AW43" s="113">
        <v>48.8081047563483</v>
      </c>
      <c r="AX43" s="113">
        <v>52.871419603561399</v>
      </c>
      <c r="AY43" s="113">
        <v>51.568804786924801</v>
      </c>
      <c r="AZ43" s="113">
        <v>44.322347319300697</v>
      </c>
      <c r="BA43" s="113">
        <v>51.1125788712814</v>
      </c>
      <c r="BB43" s="113">
        <v>51.097986624930002</v>
      </c>
      <c r="BC43" s="113">
        <v>56.948369640252501</v>
      </c>
      <c r="BD43" s="113">
        <v>44.616635287270803</v>
      </c>
      <c r="BE43" s="113">
        <v>27.962958135182198</v>
      </c>
      <c r="BF43" s="113">
        <v>23.058120690296199</v>
      </c>
      <c r="BG43" s="113">
        <v>25.839023699717099</v>
      </c>
      <c r="BH43" s="113">
        <v>25.836207371256101</v>
      </c>
      <c r="BI43" s="113">
        <v>38.319160964032299</v>
      </c>
      <c r="BJ43" s="113">
        <v>46.623520199249398</v>
      </c>
      <c r="BK43" s="113">
        <v>44.135007176570298</v>
      </c>
      <c r="BL43" s="113">
        <v>46.040994703975201</v>
      </c>
      <c r="BM43" s="113">
        <v>45.026559082864502</v>
      </c>
      <c r="BN43" s="113">
        <v>33.699297893923401</v>
      </c>
      <c r="BO43" s="113">
        <v>46.556706232714298</v>
      </c>
      <c r="BP43" s="113">
        <v>46.482329245563598</v>
      </c>
      <c r="BQ43" s="113">
        <v>51.170676200904502</v>
      </c>
      <c r="BR43" s="113">
        <v>48.941548120961599</v>
      </c>
      <c r="BS43" s="113">
        <v>39.632614574947901</v>
      </c>
      <c r="BT43" s="113">
        <v>51.064106502949002</v>
      </c>
      <c r="BU43" s="113">
        <v>50.989965908244699</v>
      </c>
      <c r="BV43" s="113">
        <v>47.176969275837202</v>
      </c>
      <c r="BW43" s="113">
        <v>43.867126030819797</v>
      </c>
      <c r="BX43" s="113">
        <v>40.762834123242399</v>
      </c>
      <c r="BY43" s="113">
        <v>27.674354638914402</v>
      </c>
      <c r="BZ43" s="113">
        <v>22.467109367060502</v>
      </c>
      <c r="CA43" s="113">
        <v>24.397465006371299</v>
      </c>
      <c r="CB43" s="113">
        <v>25.3748109596104</v>
      </c>
      <c r="CC43" s="113">
        <v>19.262891202702001</v>
      </c>
      <c r="CD43" s="113">
        <v>20.665620473768499</v>
      </c>
      <c r="CE43" s="113">
        <v>25.0339375985034</v>
      </c>
      <c r="CF43" s="113">
        <v>20.081507863969598</v>
      </c>
      <c r="CG43" s="113">
        <v>24.107568319535702</v>
      </c>
      <c r="CH43" s="113">
        <v>23.4180433387316</v>
      </c>
      <c r="CI43" s="113">
        <v>20.707481574056299</v>
      </c>
      <c r="CJ43" s="113">
        <v>18.502737819499401</v>
      </c>
    </row>
    <row r="44" spans="3:88" x14ac:dyDescent="0.35">
      <c r="C44" s="69" t="s">
        <v>115</v>
      </c>
      <c r="D44" s="69" t="s">
        <v>17</v>
      </c>
      <c r="E44" s="113">
        <v>537.86875185367001</v>
      </c>
      <c r="F44" s="113">
        <v>499.21480132805698</v>
      </c>
      <c r="G44" s="113">
        <v>489.625890186162</v>
      </c>
      <c r="H44" s="113">
        <v>380.72037978662598</v>
      </c>
      <c r="I44" s="113">
        <v>442.16489715730501</v>
      </c>
      <c r="J44" s="113">
        <v>479.41236578271202</v>
      </c>
      <c r="K44" s="113">
        <v>436.02086554920902</v>
      </c>
      <c r="L44" s="113">
        <v>512.25869266289999</v>
      </c>
      <c r="M44" s="113">
        <v>642.73216256147805</v>
      </c>
      <c r="N44" s="113">
        <v>602.66437149483204</v>
      </c>
      <c r="O44" s="113">
        <v>602.99207433352501</v>
      </c>
      <c r="P44" s="113">
        <v>583.05007575550701</v>
      </c>
      <c r="Q44" s="113">
        <v>562.82425212428598</v>
      </c>
      <c r="R44" s="113">
        <v>532.96184201023402</v>
      </c>
      <c r="S44" s="113">
        <v>562.51762254666505</v>
      </c>
      <c r="T44" s="113">
        <v>569.14198158656404</v>
      </c>
      <c r="U44" s="113">
        <v>460.39613361676498</v>
      </c>
      <c r="V44" s="113">
        <v>496.82372414635199</v>
      </c>
      <c r="W44" s="113">
        <v>460.931485586973</v>
      </c>
      <c r="X44" s="113">
        <v>450.91688116052302</v>
      </c>
      <c r="Y44" s="113">
        <v>483.30885526692998</v>
      </c>
      <c r="Z44" s="113">
        <v>503.231541184837</v>
      </c>
      <c r="AA44" s="113">
        <v>561.31177359889796</v>
      </c>
      <c r="AB44" s="113">
        <v>527.14670456971498</v>
      </c>
      <c r="AC44" s="113">
        <v>534.79806201802705</v>
      </c>
      <c r="AD44" s="113">
        <v>549.70471729789597</v>
      </c>
      <c r="AE44" s="113">
        <v>598.91962041296404</v>
      </c>
      <c r="AF44" s="113">
        <v>615.92793068021103</v>
      </c>
      <c r="AG44" s="113">
        <v>643.48400777263601</v>
      </c>
      <c r="AH44" s="113">
        <v>647.27362840572698</v>
      </c>
      <c r="AI44" s="113">
        <v>660.07297001640598</v>
      </c>
      <c r="AJ44" s="113">
        <v>663.57197229743497</v>
      </c>
      <c r="AK44" s="113">
        <v>656.47127520088497</v>
      </c>
      <c r="AL44" s="113">
        <v>600.47705571351503</v>
      </c>
      <c r="AM44" s="113">
        <v>578.00542554159597</v>
      </c>
      <c r="AN44" s="113">
        <v>617.19971952951596</v>
      </c>
      <c r="AO44" s="113">
        <v>601.80750698528402</v>
      </c>
      <c r="AP44" s="113">
        <v>575.97191102137106</v>
      </c>
      <c r="AQ44" s="113">
        <v>520.82861610705197</v>
      </c>
      <c r="AR44" s="113">
        <v>535.01388591791795</v>
      </c>
      <c r="AS44" s="113">
        <v>529.58072252493503</v>
      </c>
      <c r="AT44" s="113">
        <v>519.54660890887897</v>
      </c>
      <c r="AU44" s="113">
        <v>588.61942076544096</v>
      </c>
      <c r="AV44" s="113">
        <v>590.50598865889503</v>
      </c>
      <c r="AW44" s="113">
        <v>631.38890115901802</v>
      </c>
      <c r="AX44" s="113">
        <v>674.14582759390703</v>
      </c>
      <c r="AY44" s="113">
        <v>708.44616323775301</v>
      </c>
      <c r="AZ44" s="113">
        <v>762.28074934730898</v>
      </c>
      <c r="BA44" s="113">
        <v>792.22913284143306</v>
      </c>
      <c r="BB44" s="113">
        <v>873.050978031451</v>
      </c>
      <c r="BC44" s="113">
        <v>934.43017021892501</v>
      </c>
      <c r="BD44" s="113">
        <v>1010.69951580443</v>
      </c>
      <c r="BE44" s="113">
        <v>970.52506866393298</v>
      </c>
      <c r="BF44" s="113">
        <v>998.28776685691196</v>
      </c>
      <c r="BG44" s="113">
        <v>1071.98617493149</v>
      </c>
      <c r="BH44" s="113">
        <v>1098.60551155759</v>
      </c>
      <c r="BI44" s="113">
        <v>1109.54758990544</v>
      </c>
      <c r="BJ44" s="113">
        <v>1101.4236585517301</v>
      </c>
      <c r="BK44" s="113">
        <v>1154.5687833623499</v>
      </c>
      <c r="BL44" s="113">
        <v>1153.8310142773901</v>
      </c>
      <c r="BM44" s="113">
        <v>1107.38783182373</v>
      </c>
      <c r="BN44" s="113">
        <v>878.30203743550999</v>
      </c>
      <c r="BO44" s="113">
        <v>1009.01089814363</v>
      </c>
      <c r="BP44" s="113">
        <v>1041.9721663177199</v>
      </c>
      <c r="BQ44" s="113">
        <v>1069.88940663262</v>
      </c>
      <c r="BR44" s="113">
        <v>1091.8702353272599</v>
      </c>
      <c r="BS44" s="113">
        <v>1087.4281309794001</v>
      </c>
      <c r="BT44" s="113">
        <v>1086.6294940222299</v>
      </c>
      <c r="BU44" s="113">
        <v>1111.72009223229</v>
      </c>
      <c r="BV44" s="113">
        <v>1149.7185980537799</v>
      </c>
      <c r="BW44" s="113">
        <v>1140.6918612330501</v>
      </c>
      <c r="BX44" s="113">
        <v>1086.1274332230901</v>
      </c>
      <c r="BY44" s="113">
        <v>1031.4901987805299</v>
      </c>
      <c r="BZ44" s="113">
        <v>954.74701556995296</v>
      </c>
      <c r="CA44" s="113">
        <v>945.11608809658298</v>
      </c>
      <c r="CB44" s="113">
        <v>974.00148328055604</v>
      </c>
      <c r="CC44" s="113">
        <v>879.88378673661396</v>
      </c>
      <c r="CD44" s="113">
        <v>911.59989188153395</v>
      </c>
      <c r="CE44" s="113">
        <v>854.719524612594</v>
      </c>
      <c r="CF44" s="113">
        <v>819.57565972231305</v>
      </c>
      <c r="CG44" s="113">
        <v>804.11614087431201</v>
      </c>
      <c r="CH44" s="113">
        <v>780.00748413367501</v>
      </c>
      <c r="CI44" s="113">
        <v>766.32682972974703</v>
      </c>
      <c r="CJ44" s="113">
        <v>745.391685965492</v>
      </c>
    </row>
    <row r="45" spans="3:88" x14ac:dyDescent="0.35">
      <c r="C45" s="69" t="s">
        <v>116</v>
      </c>
      <c r="D45" s="69" t="s">
        <v>117</v>
      </c>
      <c r="E45" s="113">
        <v>129.46640830533201</v>
      </c>
      <c r="F45" s="113">
        <v>156.224946925095</v>
      </c>
      <c r="G45" s="113">
        <v>140.74454668809699</v>
      </c>
      <c r="H45" s="113">
        <v>131.14976866445801</v>
      </c>
      <c r="I45" s="113">
        <v>107.404728931514</v>
      </c>
      <c r="J45" s="113">
        <v>116.66977947763399</v>
      </c>
      <c r="K45" s="113">
        <v>106.974791721123</v>
      </c>
      <c r="L45" s="113">
        <v>92.735896064812593</v>
      </c>
      <c r="M45" s="113">
        <v>98.974451429497805</v>
      </c>
      <c r="N45" s="113">
        <v>103.390308430193</v>
      </c>
      <c r="O45" s="113">
        <v>125.79197314066801</v>
      </c>
      <c r="P45" s="113">
        <v>145.32815082059901</v>
      </c>
      <c r="Q45" s="113">
        <v>138.464955448696</v>
      </c>
      <c r="R45" s="113">
        <v>139.828464836791</v>
      </c>
      <c r="S45" s="113">
        <v>131.46686465656401</v>
      </c>
      <c r="T45" s="113">
        <v>142.72748787554201</v>
      </c>
      <c r="U45" s="113">
        <v>133.68291504345399</v>
      </c>
      <c r="V45" s="113">
        <v>156.79492138570899</v>
      </c>
      <c r="W45" s="113">
        <v>157.954163909882</v>
      </c>
      <c r="X45" s="113">
        <v>150.91992831073</v>
      </c>
      <c r="Y45" s="113">
        <v>155.78955943176899</v>
      </c>
      <c r="Z45" s="113">
        <v>164.970755954574</v>
      </c>
      <c r="AA45" s="113">
        <v>163.11844755183</v>
      </c>
      <c r="AB45" s="113">
        <v>173.37393392430801</v>
      </c>
      <c r="AC45" s="113">
        <v>185.50091852458399</v>
      </c>
      <c r="AD45" s="113">
        <v>195.6342098696</v>
      </c>
      <c r="AE45" s="113">
        <v>200.729257103874</v>
      </c>
      <c r="AF45" s="113">
        <v>207.77215042510699</v>
      </c>
      <c r="AG45" s="113">
        <v>177.28078867152999</v>
      </c>
      <c r="AH45" s="113">
        <v>158.94173488469801</v>
      </c>
      <c r="AI45" s="113">
        <v>143.305527322735</v>
      </c>
      <c r="AJ45" s="113">
        <v>126.02482078577</v>
      </c>
      <c r="AK45" s="113">
        <v>115.189054828735</v>
      </c>
      <c r="AL45" s="113">
        <v>110.29871268829901</v>
      </c>
      <c r="AM45" s="113">
        <v>102.85622405024201</v>
      </c>
      <c r="AN45" s="113">
        <v>99.868059627369306</v>
      </c>
      <c r="AO45" s="113">
        <v>103.409533755353</v>
      </c>
      <c r="AP45" s="113">
        <v>105.04131179485</v>
      </c>
      <c r="AQ45" s="113">
        <v>110.692544927686</v>
      </c>
      <c r="AR45" s="113">
        <v>118.775998873261</v>
      </c>
      <c r="AS45" s="113">
        <v>127.85158617707199</v>
      </c>
      <c r="AT45" s="113">
        <v>140.01739909068399</v>
      </c>
      <c r="AU45" s="113">
        <v>141.502535220933</v>
      </c>
      <c r="AV45" s="113">
        <v>122.82964068125401</v>
      </c>
      <c r="AW45" s="113">
        <v>135.502358716966</v>
      </c>
      <c r="AX45" s="113">
        <v>131.46450073270799</v>
      </c>
      <c r="AY45" s="113">
        <v>162.46523840989701</v>
      </c>
      <c r="AZ45" s="113">
        <v>182.996769110586</v>
      </c>
      <c r="BA45" s="113">
        <v>255.29494742770399</v>
      </c>
      <c r="BB45" s="113">
        <v>278.36520947778399</v>
      </c>
      <c r="BC45" s="113">
        <v>275.45476257188</v>
      </c>
      <c r="BD45" s="113">
        <v>278.21978754871401</v>
      </c>
      <c r="BE45" s="113">
        <v>276.57259685767599</v>
      </c>
      <c r="BF45" s="113">
        <v>306.33233600161401</v>
      </c>
      <c r="BG45" s="113">
        <v>295.52389029980299</v>
      </c>
      <c r="BH45" s="113">
        <v>372.27733770861499</v>
      </c>
      <c r="BI45" s="113">
        <v>428.47068837919198</v>
      </c>
      <c r="BJ45" s="113">
        <v>447.86199097763603</v>
      </c>
      <c r="BK45" s="113">
        <v>481.01416980278401</v>
      </c>
      <c r="BL45" s="113">
        <v>442.50609300622</v>
      </c>
      <c r="BM45" s="113">
        <v>475.76228008073798</v>
      </c>
      <c r="BN45" s="113">
        <v>407.95929035600602</v>
      </c>
      <c r="BO45" s="113">
        <v>494.89885876096298</v>
      </c>
      <c r="BP45" s="113">
        <v>545.83169823471701</v>
      </c>
      <c r="BQ45" s="113">
        <v>439.82533409086</v>
      </c>
      <c r="BR45" s="113">
        <v>473.918827329176</v>
      </c>
      <c r="BS45" s="113">
        <v>463.46239815452401</v>
      </c>
      <c r="BT45" s="113">
        <v>512.78034223537099</v>
      </c>
      <c r="BU45" s="113">
        <v>578.7173828489</v>
      </c>
      <c r="BV45" s="113">
        <v>579.78738287127806</v>
      </c>
      <c r="BW45" s="113">
        <v>602.30783877762894</v>
      </c>
      <c r="BX45" s="113">
        <v>577.07280913219302</v>
      </c>
      <c r="BY45" s="113">
        <v>568.26089873659203</v>
      </c>
      <c r="BZ45" s="113">
        <v>571.20934022603103</v>
      </c>
      <c r="CA45" s="113">
        <v>562.60791052448201</v>
      </c>
      <c r="CB45" s="113">
        <v>582.90633754330304</v>
      </c>
      <c r="CC45" s="113">
        <v>546.10723752280603</v>
      </c>
      <c r="CD45" s="113">
        <v>533.05663556779803</v>
      </c>
      <c r="CE45" s="113">
        <v>449.24951503494799</v>
      </c>
      <c r="CF45" s="113">
        <v>392.08406670366998</v>
      </c>
      <c r="CG45" s="113">
        <v>381.499303022606</v>
      </c>
      <c r="CH45" s="113">
        <v>357.47628252510998</v>
      </c>
      <c r="CI45" s="113">
        <v>355.72583387323698</v>
      </c>
      <c r="CJ45" s="113">
        <v>346.499299500814</v>
      </c>
    </row>
    <row r="46" spans="3:88" x14ac:dyDescent="0.35">
      <c r="C46" s="69" t="s">
        <v>118</v>
      </c>
      <c r="D46" s="69" t="s">
        <v>119</v>
      </c>
      <c r="E46" s="113">
        <v>44.454978765721897</v>
      </c>
      <c r="F46" s="113">
        <v>59.338454770429998</v>
      </c>
      <c r="G46" s="113">
        <v>41.357317804041003</v>
      </c>
      <c r="H46" s="113">
        <v>43.3299305910516</v>
      </c>
      <c r="I46" s="113">
        <v>49.827113109352503</v>
      </c>
      <c r="J46" s="113">
        <v>69.653253890955995</v>
      </c>
      <c r="K46" s="113">
        <v>66.931372626700494</v>
      </c>
      <c r="L46" s="113">
        <v>85.852422423778705</v>
      </c>
      <c r="M46" s="113">
        <v>83.010544108001</v>
      </c>
      <c r="N46" s="113">
        <v>129.71482161294099</v>
      </c>
      <c r="O46" s="113">
        <v>102.07835665917401</v>
      </c>
      <c r="P46" s="113">
        <v>96.131035917302995</v>
      </c>
      <c r="Q46" s="113">
        <v>127.17185126323</v>
      </c>
      <c r="R46" s="113">
        <v>95.965344608452497</v>
      </c>
      <c r="S46" s="113">
        <v>61.004595952257603</v>
      </c>
      <c r="T46" s="113">
        <v>60.991823717835899</v>
      </c>
      <c r="U46" s="113">
        <v>62.895550267602701</v>
      </c>
      <c r="V46" s="113">
        <v>72.808060352446503</v>
      </c>
      <c r="W46" s="113">
        <v>55.946809072526797</v>
      </c>
      <c r="X46" s="113">
        <v>50.089939095356897</v>
      </c>
      <c r="Y46" s="113">
        <v>50.338257382839302</v>
      </c>
      <c r="Z46" s="113">
        <v>46.043019557275997</v>
      </c>
      <c r="AA46" s="113">
        <v>29.503929213584101</v>
      </c>
      <c r="AB46" s="113">
        <v>25.465042965037799</v>
      </c>
      <c r="AC46" s="113">
        <v>21.8383184504805</v>
      </c>
      <c r="AD46" s="113">
        <v>28.783496919538901</v>
      </c>
      <c r="AE46" s="113">
        <v>33.7127855195899</v>
      </c>
      <c r="AF46" s="113">
        <v>37.6294553512382</v>
      </c>
      <c r="AG46" s="113">
        <v>34.809151809473803</v>
      </c>
      <c r="AH46" s="113">
        <v>39.613550690512703</v>
      </c>
      <c r="AI46" s="113">
        <v>29.712035792463102</v>
      </c>
      <c r="AJ46" s="113">
        <v>30.862028867862399</v>
      </c>
      <c r="AK46" s="113">
        <v>30.333099125920999</v>
      </c>
      <c r="AL46" s="113">
        <v>39.647624840633597</v>
      </c>
      <c r="AM46" s="113">
        <v>47.753527121775399</v>
      </c>
      <c r="AN46" s="113">
        <v>43.6931492742751</v>
      </c>
      <c r="AO46" s="113">
        <v>47.309170843967401</v>
      </c>
      <c r="AP46" s="113">
        <v>51.383354910519202</v>
      </c>
      <c r="AQ46" s="113">
        <v>57.173006978604398</v>
      </c>
      <c r="AR46" s="113">
        <v>42.493717194599697</v>
      </c>
      <c r="AS46" s="113">
        <v>41.554062926669502</v>
      </c>
      <c r="AT46" s="113">
        <v>41.518638903764803</v>
      </c>
      <c r="AU46" s="113">
        <v>43.214739544648999</v>
      </c>
      <c r="AV46" s="113">
        <v>33.474461887033698</v>
      </c>
      <c r="AW46" s="113">
        <v>37.390972722415398</v>
      </c>
      <c r="AX46" s="113">
        <v>37.206545684335197</v>
      </c>
      <c r="AY46" s="113">
        <v>37.135722389664302</v>
      </c>
      <c r="AZ46" s="113">
        <v>32.554955187288101</v>
      </c>
      <c r="BA46" s="113">
        <v>35.383705536762001</v>
      </c>
      <c r="BB46" s="113">
        <v>37.6061618302451</v>
      </c>
      <c r="BC46" s="113">
        <v>47.2040995563544</v>
      </c>
      <c r="BD46" s="113">
        <v>40.407369725929797</v>
      </c>
      <c r="BE46" s="113">
        <v>44.332636461022901</v>
      </c>
      <c r="BF46" s="113">
        <v>45.009917918446298</v>
      </c>
      <c r="BG46" s="113">
        <v>43.084315224799496</v>
      </c>
      <c r="BH46" s="113">
        <v>28.4701924562216</v>
      </c>
      <c r="BI46" s="113">
        <v>31.306841177416601</v>
      </c>
      <c r="BJ46" s="113">
        <v>27.593661159326</v>
      </c>
      <c r="BK46" s="113">
        <v>37.268470582603697</v>
      </c>
      <c r="BL46" s="113">
        <v>53.233604932808703</v>
      </c>
      <c r="BM46" s="113">
        <v>39.494732535482598</v>
      </c>
      <c r="BN46" s="113">
        <v>19.338952103308799</v>
      </c>
      <c r="BO46" s="113">
        <v>36.442923954873301</v>
      </c>
      <c r="BP46" s="113">
        <v>32.576347043507198</v>
      </c>
      <c r="BQ46" s="113">
        <v>22.563550842138898</v>
      </c>
      <c r="BR46" s="113">
        <v>24.997492583834099</v>
      </c>
      <c r="BS46" s="113">
        <v>57.6576490359746</v>
      </c>
      <c r="BT46" s="113">
        <v>56.911339919198198</v>
      </c>
      <c r="BU46" s="113">
        <v>43.804260532605198</v>
      </c>
      <c r="BV46" s="113">
        <v>44.268326912132999</v>
      </c>
      <c r="BW46" s="113">
        <v>52.630558945974698</v>
      </c>
      <c r="BX46" s="113">
        <v>58.591864645192899</v>
      </c>
      <c r="BY46" s="113">
        <v>55.128848624131997</v>
      </c>
      <c r="BZ46" s="113">
        <v>58.888626834103697</v>
      </c>
      <c r="CA46" s="113">
        <v>61.633206441046703</v>
      </c>
      <c r="CB46" s="113">
        <v>67.035216129234897</v>
      </c>
      <c r="CC46" s="113">
        <v>71.373228449824097</v>
      </c>
      <c r="CD46" s="113">
        <v>70.522167906309406</v>
      </c>
      <c r="CE46" s="113">
        <v>64.544571314689705</v>
      </c>
      <c r="CF46" s="113">
        <v>71.726811097153103</v>
      </c>
      <c r="CG46" s="113">
        <v>71.507200786356094</v>
      </c>
      <c r="CH46" s="113">
        <v>79.589283133114193</v>
      </c>
      <c r="CI46" s="113">
        <v>83.520481715477004</v>
      </c>
      <c r="CJ46" s="113">
        <v>83.951790876203205</v>
      </c>
    </row>
    <row r="47" spans="3:88" x14ac:dyDescent="0.35">
      <c r="C47" s="70" t="s">
        <v>120</v>
      </c>
      <c r="D47" s="70" t="s">
        <v>120</v>
      </c>
      <c r="E47" s="114">
        <v>8400.2917984936539</v>
      </c>
      <c r="F47" s="114">
        <v>8639.4743408397408</v>
      </c>
      <c r="G47" s="114">
        <v>8698.9416316323131</v>
      </c>
      <c r="H47" s="114">
        <v>8492.5197405753424</v>
      </c>
      <c r="I47" s="114">
        <v>8377.8736011422952</v>
      </c>
      <c r="J47" s="114">
        <v>9179.8905459979414</v>
      </c>
      <c r="K47" s="114">
        <v>9079.0369415933565</v>
      </c>
      <c r="L47" s="114">
        <v>10051.205546656427</v>
      </c>
      <c r="M47" s="114">
        <v>10468.647419024839</v>
      </c>
      <c r="N47" s="114">
        <v>10451.673533984233</v>
      </c>
      <c r="O47" s="114">
        <v>9913.1864215502865</v>
      </c>
      <c r="P47" s="114">
        <v>10015.117642659456</v>
      </c>
      <c r="Q47" s="114">
        <v>10526.383867613613</v>
      </c>
      <c r="R47" s="114">
        <v>10156.700380525665</v>
      </c>
      <c r="S47" s="114">
        <v>9514.1438149182013</v>
      </c>
      <c r="T47" s="114">
        <v>8481.7169056694438</v>
      </c>
      <c r="U47" s="114">
        <v>6642.4686924619036</v>
      </c>
      <c r="V47" s="114">
        <v>5816.7650241790743</v>
      </c>
      <c r="W47" s="114">
        <v>6055.3705395818351</v>
      </c>
      <c r="X47" s="114">
        <v>6301.7056515920094</v>
      </c>
      <c r="Y47" s="114">
        <v>6748.3691237116645</v>
      </c>
      <c r="Z47" s="114">
        <v>7498.9654176358554</v>
      </c>
      <c r="AA47" s="114">
        <v>8049.420840827027</v>
      </c>
      <c r="AB47" s="114">
        <v>8568.3459678974177</v>
      </c>
      <c r="AC47" s="114">
        <v>8909.7429492424817</v>
      </c>
      <c r="AD47" s="114">
        <v>9211.4849199004493</v>
      </c>
      <c r="AE47" s="114">
        <v>8856.5647001110137</v>
      </c>
      <c r="AF47" s="114">
        <v>8705.9178249958495</v>
      </c>
      <c r="AG47" s="114">
        <v>8378.5754417705066</v>
      </c>
      <c r="AH47" s="114">
        <v>8362.7902548133388</v>
      </c>
      <c r="AI47" s="114">
        <v>8013.4939702528754</v>
      </c>
      <c r="AJ47" s="114">
        <v>7630.75926537739</v>
      </c>
      <c r="AK47" s="114">
        <v>7757.6466633188747</v>
      </c>
      <c r="AL47" s="114">
        <v>7626.4729904166816</v>
      </c>
      <c r="AM47" s="114">
        <v>7668.2662509576712</v>
      </c>
      <c r="AN47" s="114">
        <v>7819.3260884760011</v>
      </c>
      <c r="AO47" s="114">
        <v>8019.3834376130171</v>
      </c>
      <c r="AP47" s="114">
        <v>7615.0425046976789</v>
      </c>
      <c r="AQ47" s="114">
        <v>7557.1194306810994</v>
      </c>
      <c r="AR47" s="114">
        <v>7597.7974903747481</v>
      </c>
      <c r="AS47" s="114">
        <v>7747.8085081639992</v>
      </c>
      <c r="AT47" s="114">
        <v>8380.3061576304553</v>
      </c>
      <c r="AU47" s="114">
        <v>8479.3355458669394</v>
      </c>
      <c r="AV47" s="114">
        <v>8085.9008133994257</v>
      </c>
      <c r="AW47" s="114">
        <v>8210.8510656139788</v>
      </c>
      <c r="AX47" s="114">
        <v>8506.5816843583216</v>
      </c>
      <c r="AY47" s="114">
        <v>9455.2314244480222</v>
      </c>
      <c r="AZ47" s="114">
        <v>9274.0283896649289</v>
      </c>
      <c r="BA47" s="114">
        <v>8848.6951064736058</v>
      </c>
      <c r="BB47" s="114">
        <v>9352.8534100001816</v>
      </c>
      <c r="BC47" s="114">
        <v>9686.503494694316</v>
      </c>
      <c r="BD47" s="114">
        <v>9899.32114375335</v>
      </c>
      <c r="BE47" s="114">
        <v>9785.737739459837</v>
      </c>
      <c r="BF47" s="114">
        <v>9707.2293745665575</v>
      </c>
      <c r="BG47" s="114">
        <v>9820.6809017799605</v>
      </c>
      <c r="BH47" s="114">
        <v>10027.572404154098</v>
      </c>
      <c r="BI47" s="114">
        <v>10051.479011208823</v>
      </c>
      <c r="BJ47" s="114">
        <v>9771.9435366002872</v>
      </c>
      <c r="BK47" s="114">
        <v>9656.158324169508</v>
      </c>
      <c r="BL47" s="114">
        <v>9594.2130730282479</v>
      </c>
      <c r="BM47" s="114">
        <v>8908.3991227212409</v>
      </c>
      <c r="BN47" s="114">
        <v>5738.7277001015882</v>
      </c>
      <c r="BO47" s="114">
        <v>8543.97023234673</v>
      </c>
      <c r="BP47" s="114">
        <v>9031.4636538752202</v>
      </c>
      <c r="BQ47" s="114">
        <v>9476.2789824134688</v>
      </c>
      <c r="BR47" s="114">
        <v>10022.521351178602</v>
      </c>
      <c r="BS47" s="114">
        <v>10271.271440777395</v>
      </c>
      <c r="BT47" s="114">
        <v>10387.719383933205</v>
      </c>
      <c r="BU47" s="114">
        <v>9213.9342805909473</v>
      </c>
      <c r="BV47" s="114">
        <v>10235.542882383132</v>
      </c>
      <c r="BW47" s="114">
        <v>10159.392908656815</v>
      </c>
      <c r="BX47" s="114">
        <v>9947.7905777373835</v>
      </c>
      <c r="BY47" s="114">
        <v>9629.755953377462</v>
      </c>
      <c r="BZ47" s="114">
        <v>9213.9342805909473</v>
      </c>
      <c r="CA47" s="114">
        <v>8899.7415096463174</v>
      </c>
      <c r="CB47" s="114">
        <v>8687.4592237703109</v>
      </c>
      <c r="CC47" s="114">
        <v>8269.2666994943065</v>
      </c>
      <c r="CD47" s="114">
        <v>8088.9080922136272</v>
      </c>
      <c r="CE47" s="114">
        <v>7923.7147810264787</v>
      </c>
      <c r="CF47" s="114">
        <v>8003.4090268787531</v>
      </c>
      <c r="CG47" s="114">
        <v>8064.5891763521859</v>
      </c>
      <c r="CH47" s="114">
        <v>7948.6061156809756</v>
      </c>
      <c r="CI47" s="114">
        <v>7846.2693072900447</v>
      </c>
      <c r="CJ47" s="114">
        <v>7700.289017270381</v>
      </c>
    </row>
    <row r="48" spans="3:88"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s="7" customFormat="1" x14ac:dyDescent="0.35">
      <c r="A71" s="74"/>
      <c r="B71" s="74"/>
    </row>
    <row r="72" spans="1:79" s="7" customFormat="1" x14ac:dyDescent="0.35">
      <c r="A72" s="74"/>
      <c r="B72" s="74"/>
    </row>
    <row r="73" spans="1:79" s="7" customFormat="1" x14ac:dyDescent="0.35">
      <c r="A73" s="74"/>
      <c r="B73" s="74"/>
      <c r="C73" s="4"/>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Q102"/>
  <sheetViews>
    <sheetView zoomScaleNormal="100" workbookViewId="0">
      <selection activeCell="A80" sqref="A80:XFD102"/>
    </sheetView>
  </sheetViews>
  <sheetFormatPr baseColWidth="10" defaultColWidth="10.81640625" defaultRowHeight="14.5" x14ac:dyDescent="0.35"/>
  <cols>
    <col min="1" max="1" width="5.08984375" style="74" customWidth="1"/>
    <col min="2" max="2" width="8.6328125" style="74" customWidth="1"/>
    <col min="3" max="3" width="10.81640625" style="13"/>
    <col min="4" max="4" width="90.81640625" style="13" customWidth="1"/>
    <col min="5" max="16384" width="10.81640625" style="13"/>
  </cols>
  <sheetData>
    <row r="1" spans="1:79" ht="28.5" x14ac:dyDescent="0.65">
      <c r="A1" s="74" t="s">
        <v>132</v>
      </c>
      <c r="C1" s="71" t="s">
        <v>133</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3"/>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274</v>
      </c>
      <c r="B5" s="74" t="s">
        <v>275</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8.9194883618796705</v>
      </c>
      <c r="J6" s="82">
        <v>6.1820291423552298</v>
      </c>
      <c r="K6" s="61">
        <v>-0.30690765080470994</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470.08998532138099</v>
      </c>
      <c r="J7" s="82">
        <v>445.07963646976998</v>
      </c>
      <c r="K7" s="61">
        <v>-5.3203321986347918E-2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38.1138277181755</v>
      </c>
      <c r="J9" s="82">
        <v>27.826046176046201</v>
      </c>
      <c r="K9" s="61">
        <v>-0.26992254932252113</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118.210534694774</v>
      </c>
      <c r="J10" s="82">
        <v>110.561429512516</v>
      </c>
      <c r="K10" s="61">
        <v>-6.4707474693422196E-2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815.34315986669696</v>
      </c>
      <c r="J11" s="82">
        <v>885.79040639312404</v>
      </c>
      <c r="K11" s="61">
        <v>8.6401959314829746E-2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38.004419976159099</v>
      </c>
      <c r="J12" s="82">
        <v>45.032913764979</v>
      </c>
      <c r="K12" s="61">
        <v>0.1849388516711743</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259.78505317146602</v>
      </c>
      <c r="J13" s="82">
        <v>248.38931131691501</v>
      </c>
      <c r="K13" s="61">
        <v>-4.3866041234595032E-2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125.36785243741799</v>
      </c>
      <c r="J14" s="82">
        <v>151.29673520923501</v>
      </c>
      <c r="K14" s="61">
        <v>0.20682242112076032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137.66158884591701</v>
      </c>
      <c r="J15" s="82">
        <v>87.567892477047806</v>
      </c>
      <c r="K15" s="61">
        <v>-0.36389015112224576</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12.320368279063899</v>
      </c>
      <c r="J16" s="82">
        <v>11.2486024844721</v>
      </c>
      <c r="K16" s="61">
        <v>-8.6991376419571775E-2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t="s">
        <v>335</v>
      </c>
      <c r="J17" s="82" t="s">
        <v>335</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t="s">
        <v>335</v>
      </c>
      <c r="J18" s="82" t="s">
        <v>335</v>
      </c>
      <c r="K18" s="61" t="s">
        <v>265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t="s">
        <v>335</v>
      </c>
      <c r="J19" s="82" t="s">
        <v>335</v>
      </c>
      <c r="K19" s="61" t="s">
        <v>265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264.691652019777</v>
      </c>
      <c r="J20" s="82">
        <v>222.08753448789301</v>
      </c>
      <c r="K20" s="61">
        <v>-0.16095754137610929</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93.214201016374901</v>
      </c>
      <c r="J21" s="82">
        <v>101.81496957149101</v>
      </c>
      <c r="K21" s="61">
        <v>9.2268865273062994E-2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t="s">
        <v>335</v>
      </c>
      <c r="J22" s="82">
        <v>8.5444797352406106</v>
      </c>
      <c r="K22" s="61" t="s">
        <v>265</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2393.4930552300066</v>
      </c>
      <c r="J23" s="65">
        <v>2359.9205155070049</v>
      </c>
      <c r="K23" s="66">
        <v>-1.4026587480436836E-2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132</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A31" s="7"/>
      <c r="B31" s="7"/>
      <c r="C31" s="69" t="s">
        <v>94</v>
      </c>
      <c r="D31" s="69" t="s">
        <v>95</v>
      </c>
      <c r="E31" s="113" t="s">
        <v>335</v>
      </c>
      <c r="F31" s="113" t="s">
        <v>335</v>
      </c>
      <c r="G31" s="113" t="s">
        <v>335</v>
      </c>
      <c r="H31" s="113" t="s">
        <v>335</v>
      </c>
      <c r="I31" s="113" t="s">
        <v>335</v>
      </c>
      <c r="J31" s="113" t="s">
        <v>335</v>
      </c>
      <c r="K31" s="113" t="s">
        <v>335</v>
      </c>
      <c r="L31" s="113" t="s">
        <v>335</v>
      </c>
      <c r="M31" s="113" t="s">
        <v>335</v>
      </c>
      <c r="N31" s="113" t="s">
        <v>335</v>
      </c>
      <c r="O31" s="113" t="s">
        <v>335</v>
      </c>
      <c r="P31" s="113" t="s">
        <v>335</v>
      </c>
      <c r="Q31" s="113" t="s">
        <v>335</v>
      </c>
      <c r="R31" s="113" t="s">
        <v>335</v>
      </c>
      <c r="S31" s="113" t="s">
        <v>335</v>
      </c>
      <c r="T31" s="113" t="s">
        <v>335</v>
      </c>
      <c r="U31" s="113" t="s">
        <v>335</v>
      </c>
      <c r="V31" s="113" t="s">
        <v>335</v>
      </c>
      <c r="W31" s="113" t="s">
        <v>335</v>
      </c>
      <c r="X31" s="113" t="s">
        <v>335</v>
      </c>
      <c r="Y31" s="113" t="s">
        <v>335</v>
      </c>
      <c r="Z31" s="113" t="s">
        <v>335</v>
      </c>
      <c r="AA31" s="113" t="s">
        <v>335</v>
      </c>
      <c r="AB31" s="113" t="s">
        <v>335</v>
      </c>
      <c r="AC31" s="113" t="s">
        <v>335</v>
      </c>
      <c r="AD31" s="113" t="s">
        <v>335</v>
      </c>
      <c r="AE31" s="113" t="s">
        <v>335</v>
      </c>
      <c r="AF31" s="113" t="s">
        <v>335</v>
      </c>
      <c r="AG31" s="113" t="s">
        <v>335</v>
      </c>
      <c r="AH31" s="113" t="s">
        <v>335</v>
      </c>
      <c r="AI31" s="113" t="s">
        <v>335</v>
      </c>
      <c r="AJ31" s="113" t="s">
        <v>335</v>
      </c>
      <c r="AK31" s="113" t="s">
        <v>335</v>
      </c>
      <c r="AL31" s="113" t="s">
        <v>335</v>
      </c>
      <c r="AM31" s="113" t="s">
        <v>335</v>
      </c>
      <c r="AN31" s="113" t="s">
        <v>335</v>
      </c>
      <c r="AO31" s="113" t="s">
        <v>335</v>
      </c>
      <c r="AP31" s="113" t="s">
        <v>335</v>
      </c>
      <c r="AQ31" s="113" t="s">
        <v>335</v>
      </c>
      <c r="AR31" s="113" t="s">
        <v>335</v>
      </c>
      <c r="AS31" s="113" t="s">
        <v>335</v>
      </c>
      <c r="AT31" s="113" t="s">
        <v>335</v>
      </c>
      <c r="AU31" s="113" t="s">
        <v>335</v>
      </c>
      <c r="AV31" s="113" t="s">
        <v>335</v>
      </c>
      <c r="AW31" s="113" t="s">
        <v>335</v>
      </c>
      <c r="AX31" s="113" t="s">
        <v>335</v>
      </c>
      <c r="AY31" s="113" t="s">
        <v>335</v>
      </c>
      <c r="AZ31" s="113" t="s">
        <v>335</v>
      </c>
      <c r="BA31" s="113" t="s">
        <v>335</v>
      </c>
      <c r="BB31" s="113" t="s">
        <v>335</v>
      </c>
      <c r="BC31" s="113" t="s">
        <v>335</v>
      </c>
      <c r="BD31" s="113" t="s">
        <v>335</v>
      </c>
      <c r="BE31" s="113" t="s">
        <v>335</v>
      </c>
      <c r="BF31" s="113" t="s">
        <v>335</v>
      </c>
      <c r="BG31" s="113" t="s">
        <v>335</v>
      </c>
      <c r="BH31" s="113" t="s">
        <v>335</v>
      </c>
      <c r="BI31" s="113" t="s">
        <v>335</v>
      </c>
      <c r="BJ31" s="113" t="s">
        <v>335</v>
      </c>
      <c r="BK31" s="113" t="s">
        <v>335</v>
      </c>
      <c r="BL31" s="113" t="s">
        <v>335</v>
      </c>
      <c r="BM31" s="113" t="s">
        <v>335</v>
      </c>
      <c r="BN31" s="113" t="s">
        <v>335</v>
      </c>
      <c r="BO31" s="113" t="s">
        <v>335</v>
      </c>
      <c r="BP31" s="113" t="s">
        <v>335</v>
      </c>
      <c r="BQ31" s="113" t="s">
        <v>335</v>
      </c>
      <c r="BR31" s="113" t="s">
        <v>335</v>
      </c>
      <c r="BS31" s="113" t="s">
        <v>335</v>
      </c>
      <c r="BT31" s="113" t="s">
        <v>335</v>
      </c>
      <c r="BU31" s="113" t="s">
        <v>335</v>
      </c>
      <c r="BV31" s="113" t="s">
        <v>335</v>
      </c>
      <c r="BW31" s="113" t="s">
        <v>335</v>
      </c>
      <c r="BX31" s="113" t="s">
        <v>335</v>
      </c>
      <c r="BY31" s="113" t="s">
        <v>335</v>
      </c>
      <c r="BZ31" s="113" t="s">
        <v>335</v>
      </c>
      <c r="CA31" s="113" t="s">
        <v>335</v>
      </c>
      <c r="CB31" s="113" t="s">
        <v>335</v>
      </c>
      <c r="CC31" s="113" t="s">
        <v>335</v>
      </c>
      <c r="CD31" s="113" t="s">
        <v>335</v>
      </c>
      <c r="CE31" s="113" t="s">
        <v>335</v>
      </c>
      <c r="CF31" s="113" t="s">
        <v>335</v>
      </c>
      <c r="CG31" s="113" t="s">
        <v>335</v>
      </c>
      <c r="CH31" s="113" t="s">
        <v>335</v>
      </c>
      <c r="CI31" s="113" t="s">
        <v>335</v>
      </c>
      <c r="CJ31" s="113" t="s">
        <v>335</v>
      </c>
    </row>
    <row r="32" spans="1:93" x14ac:dyDescent="0.35">
      <c r="A32" s="7"/>
      <c r="B32" s="7"/>
      <c r="C32" s="69" t="s">
        <v>96</v>
      </c>
      <c r="D32" s="69" t="s">
        <v>97</v>
      </c>
      <c r="E32" s="113">
        <v>338.304561886236</v>
      </c>
      <c r="F32" s="113">
        <v>308.36006944458302</v>
      </c>
      <c r="G32" s="113">
        <v>328.55621707455401</v>
      </c>
      <c r="H32" s="113">
        <v>389.09353520384798</v>
      </c>
      <c r="I32" s="113">
        <v>396.24899720050598</v>
      </c>
      <c r="J32" s="113">
        <v>379.982879717608</v>
      </c>
      <c r="K32" s="113">
        <v>385.63265254326097</v>
      </c>
      <c r="L32" s="113">
        <v>388.63683935755398</v>
      </c>
      <c r="M32" s="113">
        <v>365.94522013431799</v>
      </c>
      <c r="N32" s="113">
        <v>412.51370506508999</v>
      </c>
      <c r="O32" s="113">
        <v>401.183265750673</v>
      </c>
      <c r="P32" s="113">
        <v>434.23619601408097</v>
      </c>
      <c r="Q32" s="113">
        <v>382.92593770337402</v>
      </c>
      <c r="R32" s="113">
        <v>326.07347854121502</v>
      </c>
      <c r="S32" s="113">
        <v>332.16406819398799</v>
      </c>
      <c r="T32" s="113">
        <v>338.36053980473298</v>
      </c>
      <c r="U32" s="113">
        <v>353.93641078170202</v>
      </c>
      <c r="V32" s="113">
        <v>350.11421427152402</v>
      </c>
      <c r="W32" s="113">
        <v>337.06228031343602</v>
      </c>
      <c r="X32" s="113">
        <v>366.12216796766103</v>
      </c>
      <c r="Y32" s="113">
        <v>386.35018756260098</v>
      </c>
      <c r="Z32" s="113">
        <v>395.44084852309402</v>
      </c>
      <c r="AA32" s="113">
        <v>385.42311552822702</v>
      </c>
      <c r="AB32" s="113">
        <v>400.027672447702</v>
      </c>
      <c r="AC32" s="113">
        <v>395.22569625178699</v>
      </c>
      <c r="AD32" s="113">
        <v>404.49250225879803</v>
      </c>
      <c r="AE32" s="113">
        <v>410.39895838601899</v>
      </c>
      <c r="AF32" s="113">
        <v>421.25805726765901</v>
      </c>
      <c r="AG32" s="113">
        <v>406.90700465018398</v>
      </c>
      <c r="AH32" s="113">
        <v>459.24965033554099</v>
      </c>
      <c r="AI32" s="113">
        <v>445.57982050000101</v>
      </c>
      <c r="AJ32" s="113">
        <v>433.42813845710202</v>
      </c>
      <c r="AK32" s="113">
        <v>445.44289113292899</v>
      </c>
      <c r="AL32" s="113">
        <v>409.69407515767898</v>
      </c>
      <c r="AM32" s="113">
        <v>407.12873992013402</v>
      </c>
      <c r="AN32" s="113">
        <v>463.38799882365498</v>
      </c>
      <c r="AO32" s="113">
        <v>444.86582333431897</v>
      </c>
      <c r="AP32" s="113">
        <v>428.45070602983799</v>
      </c>
      <c r="AQ32" s="113">
        <v>486.36423511363802</v>
      </c>
      <c r="AR32" s="113">
        <v>458.62365959337001</v>
      </c>
      <c r="AS32" s="113">
        <v>479.07340129385699</v>
      </c>
      <c r="AT32" s="113">
        <v>448.02601747365298</v>
      </c>
      <c r="AU32" s="113">
        <v>467.77522785279598</v>
      </c>
      <c r="AV32" s="113">
        <v>462.42528106172102</v>
      </c>
      <c r="AW32" s="113">
        <v>435.86027126179999</v>
      </c>
      <c r="AX32" s="113">
        <v>454.75237762974899</v>
      </c>
      <c r="AY32" s="113">
        <v>479.06012561987302</v>
      </c>
      <c r="AZ32" s="113">
        <v>456.7697347445</v>
      </c>
      <c r="BA32" s="113">
        <v>460.42531059973498</v>
      </c>
      <c r="BB32" s="113">
        <v>487.35566292189401</v>
      </c>
      <c r="BC32" s="113">
        <v>495.10509876496201</v>
      </c>
      <c r="BD32" s="113">
        <v>482.88443758744199</v>
      </c>
      <c r="BE32" s="113">
        <v>490.20387658886801</v>
      </c>
      <c r="BF32" s="113">
        <v>505.08142180821199</v>
      </c>
      <c r="BG32" s="113">
        <v>498.37506344564599</v>
      </c>
      <c r="BH32" s="113">
        <v>547.42118970354602</v>
      </c>
      <c r="BI32" s="113">
        <v>551.62899546342396</v>
      </c>
      <c r="BJ32" s="113">
        <v>500.00785199170002</v>
      </c>
      <c r="BK32" s="113">
        <v>481.41218129964102</v>
      </c>
      <c r="BL32" s="113">
        <v>472.77076995653601</v>
      </c>
      <c r="BM32" s="113">
        <v>428.44021843949997</v>
      </c>
      <c r="BN32" s="113">
        <v>401.61286876292201</v>
      </c>
      <c r="BO32" s="113">
        <v>457.09026322244301</v>
      </c>
      <c r="BP32" s="113">
        <v>437.92420931069</v>
      </c>
      <c r="BQ32" s="113">
        <v>447.08801324125301</v>
      </c>
      <c r="BR32" s="113">
        <v>489.64159287314698</v>
      </c>
      <c r="BS32" s="113">
        <v>499.65046702690199</v>
      </c>
      <c r="BT32" s="113">
        <v>495.26948747848098</v>
      </c>
      <c r="BU32" s="113">
        <v>475.81109794092902</v>
      </c>
      <c r="BV32" s="113">
        <v>437.849391074783</v>
      </c>
      <c r="BW32" s="113">
        <v>443.69285772440003</v>
      </c>
      <c r="BX32" s="113">
        <v>461.31405676749</v>
      </c>
      <c r="BY32" s="113">
        <v>455.86591122645098</v>
      </c>
      <c r="BZ32" s="113">
        <v>443.90415799074799</v>
      </c>
      <c r="CA32" s="113">
        <v>447.24200648755402</v>
      </c>
      <c r="CB32" s="113">
        <v>426.651025155029</v>
      </c>
      <c r="CC32" s="113">
        <v>455.10295305561499</v>
      </c>
      <c r="CD32" s="113">
        <v>459.954512688671</v>
      </c>
      <c r="CE32" s="113">
        <v>471.90372324548503</v>
      </c>
      <c r="CF32" s="113">
        <v>493.64594506709801</v>
      </c>
      <c r="CG32" s="113">
        <v>449.86391537263898</v>
      </c>
      <c r="CH32" s="113">
        <v>454.849678531812</v>
      </c>
      <c r="CI32" s="113">
        <v>439.17813317096801</v>
      </c>
      <c r="CJ32" s="113">
        <v>434.84269032900397</v>
      </c>
    </row>
    <row r="33" spans="1:88" x14ac:dyDescent="0.35">
      <c r="A33" s="7"/>
      <c r="B33" s="7"/>
      <c r="C33" s="69" t="s">
        <v>98</v>
      </c>
      <c r="D33" s="69" t="s">
        <v>99</v>
      </c>
      <c r="E33" s="113">
        <v>24.189551426022</v>
      </c>
      <c r="F33" s="113">
        <v>29.310199380106901</v>
      </c>
      <c r="G33" s="113">
        <v>33.100346596436502</v>
      </c>
      <c r="H33" s="113">
        <v>22.7737431444667</v>
      </c>
      <c r="I33" s="113">
        <v>25.0087732276865</v>
      </c>
      <c r="J33" s="113">
        <v>24.464442440068702</v>
      </c>
      <c r="K33" s="113">
        <v>26.0802851391052</v>
      </c>
      <c r="L33" s="113">
        <v>28.561789578457599</v>
      </c>
      <c r="M33" s="113">
        <v>36.025352804883902</v>
      </c>
      <c r="N33" s="113">
        <v>28.144985762578202</v>
      </c>
      <c r="O33" s="113">
        <v>27.364632620776799</v>
      </c>
      <c r="P33" s="113">
        <v>28.4070382461503</v>
      </c>
      <c r="Q33" s="113">
        <v>29.251041033884601</v>
      </c>
      <c r="R33" s="113">
        <v>25.897265539853301</v>
      </c>
      <c r="S33" s="113">
        <v>21.980069827309901</v>
      </c>
      <c r="T33" s="113">
        <v>23.444019298159802</v>
      </c>
      <c r="U33" s="113">
        <v>15.155617998861</v>
      </c>
      <c r="V33" s="113">
        <v>18.9929002590181</v>
      </c>
      <c r="W33" s="113">
        <v>25.003681009872999</v>
      </c>
      <c r="X33" s="113">
        <v>27.033036145093</v>
      </c>
      <c r="Y33" s="113">
        <v>24.601193152417199</v>
      </c>
      <c r="Z33" s="113">
        <v>26.546281304259001</v>
      </c>
      <c r="AA33" s="113">
        <v>24.690479741041798</v>
      </c>
      <c r="AB33" s="113">
        <v>24.181188596598901</v>
      </c>
      <c r="AC33" s="113">
        <v>29.014259893730198</v>
      </c>
      <c r="AD33" s="113">
        <v>28.011236212389001</v>
      </c>
      <c r="AE33" s="113">
        <v>20.884226409656499</v>
      </c>
      <c r="AF33" s="113">
        <v>19.323537841897299</v>
      </c>
      <c r="AG33" s="113">
        <v>14.3969992777866</v>
      </c>
      <c r="AH33" s="113">
        <v>17.092694522101102</v>
      </c>
      <c r="AI33" s="113">
        <v>22.454529869798002</v>
      </c>
      <c r="AJ33" s="113">
        <v>20.856996404318998</v>
      </c>
      <c r="AK33" s="113">
        <v>16.5405409498814</v>
      </c>
      <c r="AL33" s="113">
        <v>17.672539290333901</v>
      </c>
      <c r="AM33" s="113">
        <v>25.286677823290098</v>
      </c>
      <c r="AN33" s="113">
        <v>27.890149948361</v>
      </c>
      <c r="AO33" s="113">
        <v>37.362583890733198</v>
      </c>
      <c r="AP33" s="113">
        <v>24.476401067033301</v>
      </c>
      <c r="AQ33" s="113">
        <v>24.938439020472799</v>
      </c>
      <c r="AR33" s="113">
        <v>29.312692671990099</v>
      </c>
      <c r="AS33" s="113">
        <v>28.530096695312299</v>
      </c>
      <c r="AT33" s="113">
        <v>31.774682843503999</v>
      </c>
      <c r="AU33" s="113">
        <v>32.147197556635</v>
      </c>
      <c r="AV33" s="113">
        <v>36.6155982226974</v>
      </c>
      <c r="AW33" s="113">
        <v>41.335311857474501</v>
      </c>
      <c r="AX33" s="113">
        <v>41.796580502323998</v>
      </c>
      <c r="AY33" s="113">
        <v>38.882833120056702</v>
      </c>
      <c r="AZ33" s="113">
        <v>37.807820074043001</v>
      </c>
      <c r="BA33" s="113">
        <v>24.696528943934101</v>
      </c>
      <c r="BB33" s="113">
        <v>26.432033318883299</v>
      </c>
      <c r="BC33" s="113">
        <v>32.816584314015799</v>
      </c>
      <c r="BD33" s="113">
        <v>29.660274485369801</v>
      </c>
      <c r="BE33" s="113">
        <v>21.788345703037699</v>
      </c>
      <c r="BF33" s="113">
        <v>28.880931447805199</v>
      </c>
      <c r="BG33" s="113">
        <v>29.9823766716816</v>
      </c>
      <c r="BH33" s="113">
        <v>35.554882254403601</v>
      </c>
      <c r="BI33" s="113">
        <v>37.601106240154898</v>
      </c>
      <c r="BJ33" s="113">
        <v>36.429920424715903</v>
      </c>
      <c r="BK33" s="113">
        <v>31.326055075246899</v>
      </c>
      <c r="BL33" s="113">
        <v>34.683097594638603</v>
      </c>
      <c r="BM33" s="113">
        <v>34.763302605960803</v>
      </c>
      <c r="BN33" s="113">
        <v>29.124765331458399</v>
      </c>
      <c r="BO33" s="113">
        <v>33.133806430596302</v>
      </c>
      <c r="BP33" s="113">
        <v>30.558292135329499</v>
      </c>
      <c r="BQ33" s="113">
        <v>35.368688282254702</v>
      </c>
      <c r="BR33" s="113">
        <v>40.144762322438503</v>
      </c>
      <c r="BS33" s="113">
        <v>40.976874184246903</v>
      </c>
      <c r="BT33" s="113">
        <v>45.605679105085997</v>
      </c>
      <c r="BU33" s="113">
        <v>46.015787784125301</v>
      </c>
      <c r="BV33" s="113">
        <v>44.2692938734995</v>
      </c>
      <c r="BW33" s="113">
        <v>37.2695972323517</v>
      </c>
      <c r="BX33" s="113">
        <v>34.742240362476501</v>
      </c>
      <c r="BY33" s="113">
        <v>30.349394100555099</v>
      </c>
      <c r="BZ33" s="113">
        <v>38.499731437608297</v>
      </c>
      <c r="CA33" s="113">
        <v>39.8159223217353</v>
      </c>
      <c r="CB33" s="113">
        <v>38.662913074772803</v>
      </c>
      <c r="CC33" s="113">
        <v>32.854527260444797</v>
      </c>
      <c r="CD33" s="113">
        <v>36.230765232951804</v>
      </c>
      <c r="CE33" s="113">
        <v>38.811926011588199</v>
      </c>
      <c r="CF33" s="113">
        <v>43.1174305076756</v>
      </c>
      <c r="CG33" s="113">
        <v>45.909905034179502</v>
      </c>
      <c r="CH33" s="113">
        <v>43.161732138366901</v>
      </c>
      <c r="CI33" s="113">
        <v>43.461167910932502</v>
      </c>
      <c r="CJ33" s="113">
        <v>47.924248446818702</v>
      </c>
    </row>
    <row r="34" spans="1:88" x14ac:dyDescent="0.35">
      <c r="A34" s="7"/>
      <c r="B34" s="7"/>
      <c r="C34" s="69" t="s">
        <v>100</v>
      </c>
      <c r="D34" s="69" t="s">
        <v>101</v>
      </c>
      <c r="E34" s="113">
        <v>96.8445559139913</v>
      </c>
      <c r="F34" s="113">
        <v>68.944948607310593</v>
      </c>
      <c r="G34" s="113">
        <v>111.18126238866201</v>
      </c>
      <c r="H34" s="113">
        <v>81.706488703638101</v>
      </c>
      <c r="I34" s="113">
        <v>85.007101420724297</v>
      </c>
      <c r="J34" s="113">
        <v>82.698729067181304</v>
      </c>
      <c r="K34" s="113">
        <v>106.01321179321199</v>
      </c>
      <c r="L34" s="113">
        <v>97.590688075906499</v>
      </c>
      <c r="M34" s="113">
        <v>87.9292091616839</v>
      </c>
      <c r="N34" s="113">
        <v>78.929194828430397</v>
      </c>
      <c r="O34" s="113">
        <v>85.939942137726703</v>
      </c>
      <c r="P34" s="113">
        <v>59.487646695391099</v>
      </c>
      <c r="Q34" s="113">
        <v>40.574175740466302</v>
      </c>
      <c r="R34" s="113">
        <v>38.370429877096598</v>
      </c>
      <c r="S34" s="113">
        <v>31.0616548982943</v>
      </c>
      <c r="T34" s="113">
        <v>28.532570955309399</v>
      </c>
      <c r="U34" s="113">
        <v>15.078194404866601</v>
      </c>
      <c r="V34" s="113">
        <v>11.701753777059</v>
      </c>
      <c r="W34" s="113">
        <v>12.450528596360799</v>
      </c>
      <c r="X34" s="113">
        <v>20.402544734932398</v>
      </c>
      <c r="Y34" s="113">
        <v>13.241463230504699</v>
      </c>
      <c r="Z34" s="113">
        <v>25.207847998288901</v>
      </c>
      <c r="AA34" s="113">
        <v>39.447258986007199</v>
      </c>
      <c r="AB34" s="113">
        <v>37.010992552635699</v>
      </c>
      <c r="AC34" s="113">
        <v>46.975001708297903</v>
      </c>
      <c r="AD34" s="113">
        <v>42.682715437561399</v>
      </c>
      <c r="AE34" s="113">
        <v>28.7562199046282</v>
      </c>
      <c r="AF34" s="113">
        <v>28.0828925844854</v>
      </c>
      <c r="AG34" s="113">
        <v>24.962945234500999</v>
      </c>
      <c r="AH34" s="113">
        <v>26.4740955199246</v>
      </c>
      <c r="AI34" s="113">
        <v>26.871424107956301</v>
      </c>
      <c r="AJ34" s="113">
        <v>31.039570956325498</v>
      </c>
      <c r="AK34" s="113">
        <v>36.194279635115798</v>
      </c>
      <c r="AL34" s="113">
        <v>39.145866007836098</v>
      </c>
      <c r="AM34" s="113">
        <v>34.983565057087297</v>
      </c>
      <c r="AN34" s="113">
        <v>31.6498536734873</v>
      </c>
      <c r="AO34" s="113">
        <v>36.477209677264497</v>
      </c>
      <c r="AP34" s="113">
        <v>28.769018949510698</v>
      </c>
      <c r="AQ34" s="113">
        <v>27.703591748454699</v>
      </c>
      <c r="AR34" s="113">
        <v>19.236474422343299</v>
      </c>
      <c r="AS34" s="113">
        <v>32.369417464936497</v>
      </c>
      <c r="AT34" s="113">
        <v>46.3306033244356</v>
      </c>
      <c r="AU34" s="113">
        <v>51.021386796984402</v>
      </c>
      <c r="AV34" s="113">
        <v>45.665630203986701</v>
      </c>
      <c r="AW34" s="113">
        <v>41.3707272376611</v>
      </c>
      <c r="AX34" s="113">
        <v>54.603273069913101</v>
      </c>
      <c r="AY34" s="113">
        <v>48.018383276816799</v>
      </c>
      <c r="AZ34" s="113">
        <v>39.155222470355604</v>
      </c>
      <c r="BA34" s="113">
        <v>49.279939086827497</v>
      </c>
      <c r="BB34" s="113">
        <v>49.693676016415402</v>
      </c>
      <c r="BC34" s="113">
        <v>53.162654601273402</v>
      </c>
      <c r="BD34" s="113">
        <v>42.402418698266203</v>
      </c>
      <c r="BE34" s="113">
        <v>45.500138925145201</v>
      </c>
      <c r="BF34" s="113">
        <v>47.9400542676442</v>
      </c>
      <c r="BG34" s="113">
        <v>57.048558864435797</v>
      </c>
      <c r="BH34" s="113">
        <v>59.522013136199398</v>
      </c>
      <c r="BI34" s="113">
        <v>58.429311209847803</v>
      </c>
      <c r="BJ34" s="113">
        <v>51.597442549914597</v>
      </c>
      <c r="BK34" s="113">
        <v>50.593589622558902</v>
      </c>
      <c r="BL34" s="113">
        <v>46.479374303999499</v>
      </c>
      <c r="BM34" s="113">
        <v>41.2334502004679</v>
      </c>
      <c r="BN34" s="113">
        <v>10.9338937918564</v>
      </c>
      <c r="BO34" s="113">
        <v>24.985901820955199</v>
      </c>
      <c r="BP34" s="113">
        <v>34.442221316164201</v>
      </c>
      <c r="BQ34" s="113">
        <v>42.755136485605902</v>
      </c>
      <c r="BR34" s="113">
        <v>44.438129446211398</v>
      </c>
      <c r="BS34" s="113">
        <v>51.491632560355796</v>
      </c>
      <c r="BT34" s="113">
        <v>57.5731618571076</v>
      </c>
      <c r="BU34" s="113">
        <v>66.492035258837504</v>
      </c>
      <c r="BV34" s="113">
        <v>70.853395559369105</v>
      </c>
      <c r="BW34" s="113">
        <v>70.512799029203705</v>
      </c>
      <c r="BX34" s="113">
        <v>77.035322826799899</v>
      </c>
      <c r="BY34" s="113">
        <v>62.019978578303302</v>
      </c>
      <c r="BZ34" s="113">
        <v>67.914316339317907</v>
      </c>
      <c r="CA34" s="113">
        <v>67.670755901749303</v>
      </c>
      <c r="CB34" s="113">
        <v>55.3527687659655</v>
      </c>
      <c r="CC34" s="113">
        <v>50.182323105578199</v>
      </c>
      <c r="CD34" s="113">
        <v>43.984259252986398</v>
      </c>
      <c r="CE34" s="113">
        <v>28.591759619540099</v>
      </c>
      <c r="CF34" s="113">
        <v>27.496655998031699</v>
      </c>
      <c r="CG34" s="113">
        <v>24.974593632788299</v>
      </c>
      <c r="CH34" s="113">
        <v>22.580052197932901</v>
      </c>
      <c r="CI34" s="113">
        <v>30.190750059516098</v>
      </c>
      <c r="CJ34" s="113">
        <v>35.1432859348458</v>
      </c>
    </row>
    <row r="35" spans="1:88" x14ac:dyDescent="0.35">
      <c r="A35" s="7"/>
      <c r="B35" s="7"/>
      <c r="C35" s="69" t="s">
        <v>102</v>
      </c>
      <c r="D35" s="69" t="s">
        <v>103</v>
      </c>
      <c r="E35" s="113">
        <v>187.02829419002501</v>
      </c>
      <c r="F35" s="113">
        <v>22.875018967977098</v>
      </c>
      <c r="G35" s="113">
        <v>126.973540091289</v>
      </c>
      <c r="H35" s="113">
        <v>195.7781357623</v>
      </c>
      <c r="I35" s="113">
        <v>145.79323681075201</v>
      </c>
      <c r="J35" s="113">
        <v>127.478855136663</v>
      </c>
      <c r="K35" s="113">
        <v>52.774490266411199</v>
      </c>
      <c r="L35" s="113">
        <v>153.15284911421799</v>
      </c>
      <c r="M35" s="113">
        <v>105.586102492912</v>
      </c>
      <c r="N35" s="113">
        <v>131.283593856164</v>
      </c>
      <c r="O35" s="113">
        <v>128.24298947770899</v>
      </c>
      <c r="P35" s="113">
        <v>130.41950849039401</v>
      </c>
      <c r="Q35" s="113">
        <v>163.35786413470399</v>
      </c>
      <c r="R35" s="113">
        <v>167.2176969178</v>
      </c>
      <c r="S35" s="113">
        <v>112.795609510868</v>
      </c>
      <c r="T35" s="113">
        <v>40.614904387381699</v>
      </c>
      <c r="U35" s="113">
        <v>31.5297790749499</v>
      </c>
      <c r="V35" s="113">
        <v>28.597955834819199</v>
      </c>
      <c r="W35" s="113">
        <v>124.95745104129099</v>
      </c>
      <c r="X35" s="113">
        <v>258.883971638444</v>
      </c>
      <c r="Y35" s="113">
        <v>321.95617472859999</v>
      </c>
      <c r="Z35" s="113">
        <v>361.88321737372797</v>
      </c>
      <c r="AA35" s="113">
        <v>262.36260466527102</v>
      </c>
      <c r="AB35" s="113">
        <v>298.48854789435302</v>
      </c>
      <c r="AC35" s="113">
        <v>359.41191729666099</v>
      </c>
      <c r="AD35" s="113">
        <v>339.98344460726298</v>
      </c>
      <c r="AE35" s="113">
        <v>289.11472444021803</v>
      </c>
      <c r="AF35" s="113">
        <v>289.46239945385702</v>
      </c>
      <c r="AG35" s="113">
        <v>216.131977169457</v>
      </c>
      <c r="AH35" s="113">
        <v>185.080787147813</v>
      </c>
      <c r="AI35" s="113">
        <v>125.960447171437</v>
      </c>
      <c r="AJ35" s="113">
        <v>90.665629846749994</v>
      </c>
      <c r="AK35" s="113">
        <v>116.343967393894</v>
      </c>
      <c r="AL35" s="113">
        <v>157.980053557275</v>
      </c>
      <c r="AM35" s="113">
        <v>145.708548254129</v>
      </c>
      <c r="AN35" s="113">
        <v>142.733835982085</v>
      </c>
      <c r="AO35" s="113">
        <v>155.488553558051</v>
      </c>
      <c r="AP35" s="113">
        <v>171.76469401252899</v>
      </c>
      <c r="AQ35" s="113">
        <v>150.79334908892</v>
      </c>
      <c r="AR35" s="113">
        <v>128.193028796238</v>
      </c>
      <c r="AS35" s="113">
        <v>143.963245922818</v>
      </c>
      <c r="AT35" s="113">
        <v>213.48851536642999</v>
      </c>
      <c r="AU35" s="113">
        <v>220.435398984589</v>
      </c>
      <c r="AV35" s="113">
        <v>195.43854300934601</v>
      </c>
      <c r="AW35" s="113">
        <v>180.61751300095099</v>
      </c>
      <c r="AX35" s="113">
        <v>246.62669215554499</v>
      </c>
      <c r="AY35" s="113">
        <v>220.78428293338499</v>
      </c>
      <c r="AZ35" s="113">
        <v>178.56992047957399</v>
      </c>
      <c r="BA35" s="113">
        <v>162.02516102041699</v>
      </c>
      <c r="BB35" s="113">
        <v>173.52294393084799</v>
      </c>
      <c r="BC35" s="113">
        <v>165.838769377446</v>
      </c>
      <c r="BD35" s="113">
        <v>135.75045355197699</v>
      </c>
      <c r="BE35" s="113">
        <v>109.40127040484199</v>
      </c>
      <c r="BF35" s="113">
        <v>112.81993000841599</v>
      </c>
      <c r="BG35" s="113">
        <v>86.9826200620425</v>
      </c>
      <c r="BH35" s="113">
        <v>47.391264952091099</v>
      </c>
      <c r="BI35" s="113">
        <v>60.719952842207199</v>
      </c>
      <c r="BJ35" s="113">
        <v>68.2479286590399</v>
      </c>
      <c r="BK35" s="113">
        <v>97.224974430329596</v>
      </c>
      <c r="BL35" s="113">
        <v>145.489117954102</v>
      </c>
      <c r="BM35" s="113">
        <v>194.967184321129</v>
      </c>
      <c r="BN35" s="113">
        <v>72.610968607321595</v>
      </c>
      <c r="BO35" s="113">
        <v>168.242655746255</v>
      </c>
      <c r="BP35" s="113">
        <v>274.23057137436302</v>
      </c>
      <c r="BQ35" s="113">
        <v>217.47043927341801</v>
      </c>
      <c r="BR35" s="113">
        <v>184.874746253615</v>
      </c>
      <c r="BS35" s="113">
        <v>115.093386867937</v>
      </c>
      <c r="BT35" s="113">
        <v>75.741303678478602</v>
      </c>
      <c r="BU35" s="113">
        <v>111.75768732158301</v>
      </c>
      <c r="BV35" s="113">
        <v>114.98948010988801</v>
      </c>
      <c r="BW35" s="113">
        <v>134.78635683038499</v>
      </c>
      <c r="BX35" s="113">
        <v>144.631034737703</v>
      </c>
      <c r="BY35" s="113">
        <v>157.40023729484801</v>
      </c>
      <c r="BZ35" s="113">
        <v>153.08278694107</v>
      </c>
      <c r="CA35" s="113">
        <v>154.50045571055</v>
      </c>
      <c r="CB35" s="113">
        <v>148.46563027398199</v>
      </c>
      <c r="CC35" s="113">
        <v>149.494438762378</v>
      </c>
      <c r="CD35" s="113">
        <v>127.695328987292</v>
      </c>
      <c r="CE35" s="113">
        <v>96.623419605696398</v>
      </c>
      <c r="CF35" s="113">
        <v>99.678921013276593</v>
      </c>
      <c r="CG35" s="113">
        <v>104.16130978649799</v>
      </c>
      <c r="CH35" s="113">
        <v>108.951898811758</v>
      </c>
      <c r="CI35" s="113">
        <v>108.813097829106</v>
      </c>
      <c r="CJ35" s="113">
        <v>120.164225029791</v>
      </c>
    </row>
    <row r="36" spans="1:88" x14ac:dyDescent="0.35">
      <c r="A36" s="7"/>
      <c r="B36" s="7"/>
      <c r="C36" s="69" t="s">
        <v>104</v>
      </c>
      <c r="D36" s="69" t="s">
        <v>8</v>
      </c>
      <c r="E36" s="113">
        <v>907.18176461310702</v>
      </c>
      <c r="F36" s="113">
        <v>836.68453882430504</v>
      </c>
      <c r="G36" s="113">
        <v>786.63674129881804</v>
      </c>
      <c r="H36" s="113">
        <v>822.40231495676505</v>
      </c>
      <c r="I36" s="113">
        <v>782.26860870128996</v>
      </c>
      <c r="J36" s="113">
        <v>883.53252784592598</v>
      </c>
      <c r="K36" s="113">
        <v>932.639586691251</v>
      </c>
      <c r="L36" s="113">
        <v>1030.1171303139199</v>
      </c>
      <c r="M36" s="113">
        <v>1033.8760464647901</v>
      </c>
      <c r="N36" s="113">
        <v>978.90835802796005</v>
      </c>
      <c r="O36" s="113">
        <v>886.41255520512698</v>
      </c>
      <c r="P36" s="113">
        <v>896.66578286922004</v>
      </c>
      <c r="Q36" s="113">
        <v>932.28142678268398</v>
      </c>
      <c r="R36" s="113">
        <v>792.95956006000904</v>
      </c>
      <c r="S36" s="113">
        <v>719.88269272384696</v>
      </c>
      <c r="T36" s="113">
        <v>524.548845669711</v>
      </c>
      <c r="U36" s="113">
        <v>437.16239212881601</v>
      </c>
      <c r="V36" s="113">
        <v>360.04441829609902</v>
      </c>
      <c r="W36" s="113">
        <v>469.27917947600997</v>
      </c>
      <c r="X36" s="113">
        <v>524.65275145632597</v>
      </c>
      <c r="Y36" s="113">
        <v>573.68339730566197</v>
      </c>
      <c r="Z36" s="113">
        <v>673.22383216308299</v>
      </c>
      <c r="AA36" s="113">
        <v>754.362699403992</v>
      </c>
      <c r="AB36" s="113">
        <v>825.60284656313502</v>
      </c>
      <c r="AC36" s="113">
        <v>817.57231769972202</v>
      </c>
      <c r="AD36" s="113">
        <v>793.79300906257697</v>
      </c>
      <c r="AE36" s="113">
        <v>785.89826027388699</v>
      </c>
      <c r="AF36" s="113">
        <v>732.56588334901903</v>
      </c>
      <c r="AG36" s="113">
        <v>733.69728836883701</v>
      </c>
      <c r="AH36" s="113">
        <v>740.97922108193495</v>
      </c>
      <c r="AI36" s="113">
        <v>664.25596898103299</v>
      </c>
      <c r="AJ36" s="113">
        <v>619.27915789521001</v>
      </c>
      <c r="AK36" s="113">
        <v>631.80836737958396</v>
      </c>
      <c r="AL36" s="113">
        <v>604.81424512131798</v>
      </c>
      <c r="AM36" s="113">
        <v>652.88634200972604</v>
      </c>
      <c r="AN36" s="113">
        <v>756.49045860933097</v>
      </c>
      <c r="AO36" s="113">
        <v>806.59635253715101</v>
      </c>
      <c r="AP36" s="113">
        <v>758.97945920085601</v>
      </c>
      <c r="AQ36" s="113">
        <v>777.535960555982</v>
      </c>
      <c r="AR36" s="113">
        <v>794.61362061729403</v>
      </c>
      <c r="AS36" s="113">
        <v>814.26503663432402</v>
      </c>
      <c r="AT36" s="113">
        <v>782.18605538404699</v>
      </c>
      <c r="AU36" s="113">
        <v>821.94155074847799</v>
      </c>
      <c r="AV36" s="113">
        <v>820.74676296561404</v>
      </c>
      <c r="AW36" s="113">
        <v>755.02921270015702</v>
      </c>
      <c r="AX36" s="113">
        <v>752.72488394305299</v>
      </c>
      <c r="AY36" s="113">
        <v>864.51601693390501</v>
      </c>
      <c r="AZ36" s="113">
        <v>889.62164693786303</v>
      </c>
      <c r="BA36" s="113">
        <v>916.03543533155903</v>
      </c>
      <c r="BB36" s="113">
        <v>978.10838877326796</v>
      </c>
      <c r="BC36" s="113">
        <v>997.09669511553204</v>
      </c>
      <c r="BD36" s="113">
        <v>1085.45163500627</v>
      </c>
      <c r="BE36" s="113">
        <v>1059.5079402282299</v>
      </c>
      <c r="BF36" s="113">
        <v>996.84061463127603</v>
      </c>
      <c r="BG36" s="113">
        <v>990.11337257902005</v>
      </c>
      <c r="BH36" s="113">
        <v>980.30704254079899</v>
      </c>
      <c r="BI36" s="113">
        <v>996.23576593116297</v>
      </c>
      <c r="BJ36" s="113">
        <v>949.88457671276001</v>
      </c>
      <c r="BK36" s="113">
        <v>905.18031334550801</v>
      </c>
      <c r="BL36" s="113">
        <v>881.42350306317303</v>
      </c>
      <c r="BM36" s="113">
        <v>845.09511842330596</v>
      </c>
      <c r="BN36" s="113">
        <v>568.70078982440202</v>
      </c>
      <c r="BO36" s="113">
        <v>713.83042855842905</v>
      </c>
      <c r="BP36" s="113">
        <v>858.16994504209003</v>
      </c>
      <c r="BQ36" s="113">
        <v>923.25834383478104</v>
      </c>
      <c r="BR36" s="113">
        <v>964.77144299042902</v>
      </c>
      <c r="BS36" s="113">
        <v>971.35501091342496</v>
      </c>
      <c r="BT36" s="113">
        <v>1015.86383873659</v>
      </c>
      <c r="BU36" s="113">
        <v>984.97997444088696</v>
      </c>
      <c r="BV36" s="113">
        <v>970.58889069085899</v>
      </c>
      <c r="BW36" s="113">
        <v>922.042907273217</v>
      </c>
      <c r="BX36" s="113">
        <v>909.58593548797501</v>
      </c>
      <c r="BY36" s="113">
        <v>803.63234580634298</v>
      </c>
      <c r="BZ36" s="113">
        <v>762.48886142557501</v>
      </c>
      <c r="CA36" s="113">
        <v>778.266439146827</v>
      </c>
      <c r="CB36" s="113">
        <v>779.465275921439</v>
      </c>
      <c r="CC36" s="113">
        <v>795.12595951651201</v>
      </c>
      <c r="CD36" s="113">
        <v>805.78223514606998</v>
      </c>
      <c r="CE36" s="113">
        <v>824.28972706519801</v>
      </c>
      <c r="CF36" s="113">
        <v>837.72915008234202</v>
      </c>
      <c r="CG36" s="113">
        <v>898.78006426327499</v>
      </c>
      <c r="CH36" s="113">
        <v>887.14095667247102</v>
      </c>
      <c r="CI36" s="113">
        <v>866.57261802541905</v>
      </c>
      <c r="CJ36" s="113">
        <v>886.99288528149702</v>
      </c>
    </row>
    <row r="37" spans="1:88" x14ac:dyDescent="0.35">
      <c r="A37" s="7"/>
      <c r="B37" s="7"/>
      <c r="C37" s="69" t="s">
        <v>105</v>
      </c>
      <c r="D37" s="69" t="s">
        <v>10</v>
      </c>
      <c r="E37" s="113">
        <v>199.397107065168</v>
      </c>
      <c r="F37" s="113">
        <v>228.44760227770001</v>
      </c>
      <c r="G37" s="113">
        <v>253.46795456533101</v>
      </c>
      <c r="H37" s="113">
        <v>215.275872120326</v>
      </c>
      <c r="I37" s="113">
        <v>221.028999658766</v>
      </c>
      <c r="J37" s="113">
        <v>249.419775037455</v>
      </c>
      <c r="K37" s="113">
        <v>225.71496470750199</v>
      </c>
      <c r="L37" s="113">
        <v>227.88951027752901</v>
      </c>
      <c r="M37" s="113">
        <v>252.931514421901</v>
      </c>
      <c r="N37" s="113">
        <v>239.06077472286501</v>
      </c>
      <c r="O37" s="113">
        <v>232.600630253936</v>
      </c>
      <c r="P37" s="113">
        <v>229.10574585920801</v>
      </c>
      <c r="Q37" s="113">
        <v>256.79601725345799</v>
      </c>
      <c r="R37" s="113">
        <v>249.089129504628</v>
      </c>
      <c r="S37" s="113">
        <v>261.171747031314</v>
      </c>
      <c r="T37" s="113">
        <v>305.62831770328199</v>
      </c>
      <c r="U37" s="113">
        <v>309.58585923562799</v>
      </c>
      <c r="V37" s="113">
        <v>297.88264533318198</v>
      </c>
      <c r="W37" s="113">
        <v>321.16246379641001</v>
      </c>
      <c r="X37" s="113">
        <v>319.74881313926699</v>
      </c>
      <c r="Y37" s="113">
        <v>248.18497475549299</v>
      </c>
      <c r="Z37" s="113">
        <v>263.898320223447</v>
      </c>
      <c r="AA37" s="113">
        <v>274.82096725423099</v>
      </c>
      <c r="AB37" s="113">
        <v>278.35461804725099</v>
      </c>
      <c r="AC37" s="113">
        <v>311.09180386008399</v>
      </c>
      <c r="AD37" s="113">
        <v>328.313746006249</v>
      </c>
      <c r="AE37" s="113">
        <v>349.29460416151699</v>
      </c>
      <c r="AF37" s="113">
        <v>338.56871355929201</v>
      </c>
      <c r="AG37" s="113">
        <v>303.52781483987798</v>
      </c>
      <c r="AH37" s="113">
        <v>263.26301137195298</v>
      </c>
      <c r="AI37" s="113">
        <v>251.66231967005899</v>
      </c>
      <c r="AJ37" s="113">
        <v>269.23253761847798</v>
      </c>
      <c r="AK37" s="113">
        <v>300.87181782675299</v>
      </c>
      <c r="AL37" s="113">
        <v>298.435795795648</v>
      </c>
      <c r="AM37" s="113">
        <v>293.67503932211201</v>
      </c>
      <c r="AN37" s="113">
        <v>297.34767573926098</v>
      </c>
      <c r="AO37" s="113">
        <v>280.18921260852102</v>
      </c>
      <c r="AP37" s="113">
        <v>230.52646950326599</v>
      </c>
      <c r="AQ37" s="113">
        <v>214.82441596232499</v>
      </c>
      <c r="AR37" s="113">
        <v>188.00384373064199</v>
      </c>
      <c r="AS37" s="113">
        <v>186.45226257075001</v>
      </c>
      <c r="AT37" s="113">
        <v>193.111553888868</v>
      </c>
      <c r="AU37" s="113">
        <v>232.568192305841</v>
      </c>
      <c r="AV37" s="113">
        <v>247.88102047892301</v>
      </c>
      <c r="AW37" s="113">
        <v>240.57820076853801</v>
      </c>
      <c r="AX37" s="113">
        <v>223.974924964541</v>
      </c>
      <c r="AY37" s="113">
        <v>218.67251161772199</v>
      </c>
      <c r="AZ37" s="113">
        <v>220.66056089825901</v>
      </c>
      <c r="BA37" s="113">
        <v>228.28753024133701</v>
      </c>
      <c r="BB37" s="113">
        <v>255.48833596572601</v>
      </c>
      <c r="BC37" s="113">
        <v>294.997958951805</v>
      </c>
      <c r="BD37" s="113">
        <v>310.84785588775497</v>
      </c>
      <c r="BE37" s="113">
        <v>299.28565218261201</v>
      </c>
      <c r="BF37" s="113">
        <v>299.283702681536</v>
      </c>
      <c r="BG37" s="113">
        <v>314.03232165678901</v>
      </c>
      <c r="BH37" s="113">
        <v>319.83537897468898</v>
      </c>
      <c r="BI37" s="113">
        <v>295.35171768832299</v>
      </c>
      <c r="BJ37" s="113">
        <v>275.53825051140501</v>
      </c>
      <c r="BK37" s="113">
        <v>289.647600437493</v>
      </c>
      <c r="BL37" s="113">
        <v>315.93976734608498</v>
      </c>
      <c r="BM37" s="113">
        <v>316.66405306181503</v>
      </c>
      <c r="BN37" s="113">
        <v>140.414163752805</v>
      </c>
      <c r="BO37" s="113">
        <v>281.52798200782797</v>
      </c>
      <c r="BP37" s="113">
        <v>299.90824896630198</v>
      </c>
      <c r="BQ37" s="113">
        <v>306.98806731719498</v>
      </c>
      <c r="BR37" s="113">
        <v>308.66973672278999</v>
      </c>
      <c r="BS37" s="113">
        <v>293.00328870658802</v>
      </c>
      <c r="BT37" s="113">
        <v>312.55432700474199</v>
      </c>
      <c r="BU37" s="113">
        <v>325.31967800907398</v>
      </c>
      <c r="BV37" s="113">
        <v>282.85899384683</v>
      </c>
      <c r="BW37" s="113">
        <v>279.47384272685599</v>
      </c>
      <c r="BX37" s="113">
        <v>297.14501866604201</v>
      </c>
      <c r="BY37" s="113">
        <v>282.80196571288297</v>
      </c>
      <c r="BZ37" s="113">
        <v>278.62141041835599</v>
      </c>
      <c r="CA37" s="113">
        <v>266.50954300811998</v>
      </c>
      <c r="CB37" s="113">
        <v>245.95540088793601</v>
      </c>
      <c r="CC37" s="113">
        <v>234.661289028407</v>
      </c>
      <c r="CD37" s="113">
        <v>252.07605928717601</v>
      </c>
      <c r="CE37" s="113">
        <v>266.244433938969</v>
      </c>
      <c r="CF37" s="113">
        <v>280.60044193176901</v>
      </c>
      <c r="CG37" s="113">
        <v>266.89551802362001</v>
      </c>
      <c r="CH37" s="113">
        <v>243.92207468518501</v>
      </c>
      <c r="CI37" s="113">
        <v>243.71118184554399</v>
      </c>
      <c r="CJ37" s="113">
        <v>241.090688872215</v>
      </c>
    </row>
    <row r="38" spans="1:88" x14ac:dyDescent="0.35">
      <c r="A38" s="7"/>
      <c r="B38" s="7"/>
      <c r="C38" s="69" t="s">
        <v>106</v>
      </c>
      <c r="D38" s="69" t="s">
        <v>107</v>
      </c>
      <c r="E38" s="113">
        <v>201.54311438021099</v>
      </c>
      <c r="F38" s="113">
        <v>221.33029203754899</v>
      </c>
      <c r="G38" s="113">
        <v>256.36956894440902</v>
      </c>
      <c r="H38" s="113">
        <v>121.371478339289</v>
      </c>
      <c r="I38" s="113">
        <v>193.07064245165299</v>
      </c>
      <c r="J38" s="113">
        <v>186.39296779535599</v>
      </c>
      <c r="K38" s="113">
        <v>154.51206506918399</v>
      </c>
      <c r="L38" s="113">
        <v>124.987603462257</v>
      </c>
      <c r="M38" s="113">
        <v>112.723681019708</v>
      </c>
      <c r="N38" s="113">
        <v>141.85055304245799</v>
      </c>
      <c r="O38" s="113">
        <v>140.937167008269</v>
      </c>
      <c r="P38" s="113">
        <v>135.751203212425</v>
      </c>
      <c r="Q38" s="113">
        <v>162.259560272638</v>
      </c>
      <c r="R38" s="113">
        <v>153.132794032379</v>
      </c>
      <c r="S38" s="113">
        <v>127.655446457067</v>
      </c>
      <c r="T38" s="113">
        <v>106.173822880768</v>
      </c>
      <c r="U38" s="113">
        <v>106.831243074154</v>
      </c>
      <c r="V38" s="113">
        <v>84.641105570398807</v>
      </c>
      <c r="W38" s="113">
        <v>92.430122110187</v>
      </c>
      <c r="X38" s="113">
        <v>107.77197339098301</v>
      </c>
      <c r="Y38" s="113">
        <v>98.081089904535702</v>
      </c>
      <c r="Z38" s="113">
        <v>121.814081435134</v>
      </c>
      <c r="AA38" s="113">
        <v>113.822224599392</v>
      </c>
      <c r="AB38" s="113">
        <v>113.69092191602</v>
      </c>
      <c r="AC38" s="113">
        <v>125.238080375677</v>
      </c>
      <c r="AD38" s="113">
        <v>103.147801799272</v>
      </c>
      <c r="AE38" s="113">
        <v>121.416357364898</v>
      </c>
      <c r="AF38" s="113">
        <v>102.053120297213</v>
      </c>
      <c r="AG38" s="113">
        <v>103.86578659179</v>
      </c>
      <c r="AH38" s="113">
        <v>83.1203103914753</v>
      </c>
      <c r="AI38" s="113">
        <v>93.942626914917099</v>
      </c>
      <c r="AJ38" s="113">
        <v>105.349608045682</v>
      </c>
      <c r="AK38" s="113">
        <v>84.285606412437502</v>
      </c>
      <c r="AL38" s="113">
        <v>85.594420389023696</v>
      </c>
      <c r="AM38" s="113">
        <v>89.707811429056093</v>
      </c>
      <c r="AN38" s="113">
        <v>82.380581869648495</v>
      </c>
      <c r="AO38" s="113">
        <v>66.523673127297798</v>
      </c>
      <c r="AP38" s="113">
        <v>77.983283115067806</v>
      </c>
      <c r="AQ38" s="113">
        <v>78.5976378346584</v>
      </c>
      <c r="AR38" s="113">
        <v>89.784081113511505</v>
      </c>
      <c r="AS38" s="113">
        <v>120.146247257504</v>
      </c>
      <c r="AT38" s="113">
        <v>138.21301083563699</v>
      </c>
      <c r="AU38" s="113">
        <v>104.466906328158</v>
      </c>
      <c r="AV38" s="113">
        <v>107.213706887268</v>
      </c>
      <c r="AW38" s="113">
        <v>97.333779745122897</v>
      </c>
      <c r="AX38" s="113">
        <v>84.620149249035407</v>
      </c>
      <c r="AY38" s="113">
        <v>96.996065778903201</v>
      </c>
      <c r="AZ38" s="113">
        <v>112.04422212416701</v>
      </c>
      <c r="BA38" s="113">
        <v>116.741235650352</v>
      </c>
      <c r="BB38" s="113">
        <v>134.279967639966</v>
      </c>
      <c r="BC38" s="113">
        <v>120.224941491314</v>
      </c>
      <c r="BD38" s="113">
        <v>127.001394280578</v>
      </c>
      <c r="BE38" s="113">
        <v>130.22067183568299</v>
      </c>
      <c r="BF38" s="113">
        <v>118.53375958634599</v>
      </c>
      <c r="BG38" s="113">
        <v>119.31010004071</v>
      </c>
      <c r="BH38" s="113">
        <v>103.51453957859501</v>
      </c>
      <c r="BI38" s="113">
        <v>90.221929274978905</v>
      </c>
      <c r="BJ38" s="113">
        <v>94.199875145824606</v>
      </c>
      <c r="BK38" s="113">
        <v>92.284297233778304</v>
      </c>
      <c r="BL38" s="113">
        <v>105.227588502061</v>
      </c>
      <c r="BM38" s="113">
        <v>94.2209245914257</v>
      </c>
      <c r="BN38" s="113">
        <v>59.583837426479597</v>
      </c>
      <c r="BO38" s="113">
        <v>116.074154557887</v>
      </c>
      <c r="BP38" s="113">
        <v>114.283482019356</v>
      </c>
      <c r="BQ38" s="113">
        <v>125.00511537608899</v>
      </c>
      <c r="BR38" s="113">
        <v>145.69297529908499</v>
      </c>
      <c r="BS38" s="113">
        <v>141.93720341900399</v>
      </c>
      <c r="BT38" s="113">
        <v>153.93229216095801</v>
      </c>
      <c r="BU38" s="113">
        <v>161.36110857842101</v>
      </c>
      <c r="BV38" s="113">
        <v>146.986942835538</v>
      </c>
      <c r="BW38" s="113">
        <v>127.39129634328199</v>
      </c>
      <c r="BX38" s="113">
        <v>127.131881782788</v>
      </c>
      <c r="BY38" s="113">
        <v>133.74507776027801</v>
      </c>
      <c r="BZ38" s="113">
        <v>126.256370803728</v>
      </c>
      <c r="CA38" s="113">
        <v>139.525038092595</v>
      </c>
      <c r="CB38" s="113">
        <v>147.19260849688399</v>
      </c>
      <c r="CC38" s="113">
        <v>116.542912711147</v>
      </c>
      <c r="CD38" s="113">
        <v>119.853346420253</v>
      </c>
      <c r="CE38" s="113">
        <v>129.05161745136601</v>
      </c>
      <c r="CF38" s="113">
        <v>134.42408891959201</v>
      </c>
      <c r="CG38" s="113">
        <v>146.9518882154</v>
      </c>
      <c r="CH38" s="113">
        <v>148.37591135265299</v>
      </c>
      <c r="CI38" s="113">
        <v>156.93429063051201</v>
      </c>
      <c r="CJ38" s="113">
        <v>151.26771441701499</v>
      </c>
    </row>
    <row r="39" spans="1:88" x14ac:dyDescent="0.35">
      <c r="A39" s="7"/>
      <c r="B39" s="7"/>
      <c r="C39" s="69" t="s">
        <v>108</v>
      </c>
      <c r="D39" s="69" t="s">
        <v>12</v>
      </c>
      <c r="E39" s="113">
        <v>19.269893878021701</v>
      </c>
      <c r="F39" s="113">
        <v>18.331430756672301</v>
      </c>
      <c r="G39" s="113">
        <v>19.755835939315698</v>
      </c>
      <c r="H39" s="113">
        <v>23.2012296370388</v>
      </c>
      <c r="I39" s="113">
        <v>37.143461343393099</v>
      </c>
      <c r="J39" s="113">
        <v>36.040050073486</v>
      </c>
      <c r="K39" s="113">
        <v>69.796446347509701</v>
      </c>
      <c r="L39" s="113">
        <v>53.005183818032997</v>
      </c>
      <c r="M39" s="113">
        <v>58.398670024966698</v>
      </c>
      <c r="N39" s="113">
        <v>59.915544999908299</v>
      </c>
      <c r="O39" s="113">
        <v>50.315980721643697</v>
      </c>
      <c r="P39" s="113">
        <v>48.274252607513901</v>
      </c>
      <c r="Q39" s="113">
        <v>41.970945004347897</v>
      </c>
      <c r="R39" s="113">
        <v>36.248469665068498</v>
      </c>
      <c r="S39" s="113">
        <v>39.834851128348298</v>
      </c>
      <c r="T39" s="113">
        <v>41.936659278062997</v>
      </c>
      <c r="U39" s="113">
        <v>32.574428905655203</v>
      </c>
      <c r="V39" s="113">
        <v>27.3824233191703</v>
      </c>
      <c r="W39" s="113">
        <v>27.944461059946601</v>
      </c>
      <c r="X39" s="113">
        <v>26.380401707007898</v>
      </c>
      <c r="Y39" s="113">
        <v>33.584956933309698</v>
      </c>
      <c r="Z39" s="113">
        <v>28.595890155818999</v>
      </c>
      <c r="AA39" s="113">
        <v>26.017877111383999</v>
      </c>
      <c r="AB39" s="113">
        <v>32.621921784737197</v>
      </c>
      <c r="AC39" s="113">
        <v>39.482645227733499</v>
      </c>
      <c r="AD39" s="113">
        <v>37.059191229978303</v>
      </c>
      <c r="AE39" s="113">
        <v>29.0002469884469</v>
      </c>
      <c r="AF39" s="113">
        <v>20.228046139118799</v>
      </c>
      <c r="AG39" s="113">
        <v>12.40617285159</v>
      </c>
      <c r="AH39" s="113">
        <v>14.488848899688699</v>
      </c>
      <c r="AI39" s="113">
        <v>15.414123757064001</v>
      </c>
      <c r="AJ39" s="113">
        <v>13.8993841001587</v>
      </c>
      <c r="AK39" s="113">
        <v>16.473894013255201</v>
      </c>
      <c r="AL39" s="113">
        <v>13.939402226667699</v>
      </c>
      <c r="AM39" s="113">
        <v>17.7192351232863</v>
      </c>
      <c r="AN39" s="113">
        <v>17.425756773381298</v>
      </c>
      <c r="AO39" s="113">
        <v>19.585510086055798</v>
      </c>
      <c r="AP39" s="113">
        <v>21.633016834371599</v>
      </c>
      <c r="AQ39" s="113">
        <v>26.419734767068</v>
      </c>
      <c r="AR39" s="113">
        <v>24.511994770765799</v>
      </c>
      <c r="AS39" s="113">
        <v>20.759331518749899</v>
      </c>
      <c r="AT39" s="113">
        <v>20.633511165661901</v>
      </c>
      <c r="AU39" s="113">
        <v>19.713790265354501</v>
      </c>
      <c r="AV39" s="113">
        <v>27.848220891943502</v>
      </c>
      <c r="AW39" s="113">
        <v>24.127568302858698</v>
      </c>
      <c r="AX39" s="113">
        <v>24.809363169955301</v>
      </c>
      <c r="AY39" s="113">
        <v>26.281078208700599</v>
      </c>
      <c r="AZ39" s="113">
        <v>27.299559585506898</v>
      </c>
      <c r="BA39" s="113">
        <v>32.492756467920799</v>
      </c>
      <c r="BB39" s="113">
        <v>38.502928571064402</v>
      </c>
      <c r="BC39" s="113">
        <v>38.673228703841097</v>
      </c>
      <c r="BD39" s="113">
        <v>36.320324831917397</v>
      </c>
      <c r="BE39" s="113">
        <v>36.9979176798049</v>
      </c>
      <c r="BF39" s="113">
        <v>38.826059621748399</v>
      </c>
      <c r="BG39" s="113">
        <v>41.342778212144701</v>
      </c>
      <c r="BH39" s="113">
        <v>28.549254593533998</v>
      </c>
      <c r="BI39" s="113">
        <v>39.9555108293508</v>
      </c>
      <c r="BJ39" s="113">
        <v>42.737940002700199</v>
      </c>
      <c r="BK39" s="113">
        <v>42.863741109520397</v>
      </c>
      <c r="BL39" s="113">
        <v>52.913000265502802</v>
      </c>
      <c r="BM39" s="113">
        <v>53.084519486193201</v>
      </c>
      <c r="BN39" s="113">
        <v>50.179921123315701</v>
      </c>
      <c r="BO39" s="113">
        <v>75.034886822746699</v>
      </c>
      <c r="BP39" s="113">
        <v>94.690980376151998</v>
      </c>
      <c r="BQ39" s="113">
        <v>91.3396164450089</v>
      </c>
      <c r="BR39" s="113">
        <v>90.3680358682074</v>
      </c>
      <c r="BS39" s="113">
        <v>90.320980627634299</v>
      </c>
      <c r="BT39" s="113">
        <v>82.858497844145404</v>
      </c>
      <c r="BU39" s="113">
        <v>83.5265989400839</v>
      </c>
      <c r="BV39" s="113">
        <v>116.482919823993</v>
      </c>
      <c r="BW39" s="113">
        <v>110.368030447721</v>
      </c>
      <c r="BX39" s="113">
        <v>115.352752075674</v>
      </c>
      <c r="BY39" s="113">
        <v>136.702550597483</v>
      </c>
      <c r="BZ39" s="113">
        <v>134.41989797541001</v>
      </c>
      <c r="CA39" s="113">
        <v>132.49685962353399</v>
      </c>
      <c r="CB39" s="113">
        <v>148.76033950609599</v>
      </c>
      <c r="CC39" s="113">
        <v>152.27448456903201</v>
      </c>
      <c r="CD39" s="113">
        <v>143.68527481008101</v>
      </c>
      <c r="CE39" s="113">
        <v>137.36516919109101</v>
      </c>
      <c r="CF39" s="113">
        <v>116.98687077436701</v>
      </c>
      <c r="CG39" s="113">
        <v>81.109372053118307</v>
      </c>
      <c r="CH39" s="113">
        <v>87.408585567638596</v>
      </c>
      <c r="CI39" s="113">
        <v>92.606506995201897</v>
      </c>
      <c r="CJ39" s="113">
        <v>88.069517580048796</v>
      </c>
    </row>
    <row r="40" spans="1:88" x14ac:dyDescent="0.35">
      <c r="A40" s="7"/>
      <c r="B40" s="7"/>
      <c r="C40" s="69" t="s">
        <v>109</v>
      </c>
      <c r="D40" s="69" t="s">
        <v>13</v>
      </c>
      <c r="E40" s="113" t="s">
        <v>335</v>
      </c>
      <c r="F40" s="113" t="s">
        <v>335</v>
      </c>
      <c r="G40" s="113" t="s">
        <v>335</v>
      </c>
      <c r="H40" s="113" t="s">
        <v>335</v>
      </c>
      <c r="I40" s="113" t="s">
        <v>335</v>
      </c>
      <c r="J40" s="113" t="s">
        <v>335</v>
      </c>
      <c r="K40" s="113" t="s">
        <v>335</v>
      </c>
      <c r="L40" s="113" t="s">
        <v>335</v>
      </c>
      <c r="M40" s="113" t="s">
        <v>335</v>
      </c>
      <c r="N40" s="113" t="s">
        <v>335</v>
      </c>
      <c r="O40" s="113" t="s">
        <v>335</v>
      </c>
      <c r="P40" s="113" t="s">
        <v>335</v>
      </c>
      <c r="Q40" s="113" t="s">
        <v>335</v>
      </c>
      <c r="R40" s="113" t="s">
        <v>335</v>
      </c>
      <c r="S40" s="113" t="s">
        <v>335</v>
      </c>
      <c r="T40" s="113" t="s">
        <v>335</v>
      </c>
      <c r="U40" s="113" t="s">
        <v>335</v>
      </c>
      <c r="V40" s="113" t="s">
        <v>335</v>
      </c>
      <c r="W40" s="113" t="s">
        <v>335</v>
      </c>
      <c r="X40" s="113" t="s">
        <v>335</v>
      </c>
      <c r="Y40" s="113" t="s">
        <v>335</v>
      </c>
      <c r="Z40" s="113" t="s">
        <v>335</v>
      </c>
      <c r="AA40" s="113" t="s">
        <v>335</v>
      </c>
      <c r="AB40" s="113" t="s">
        <v>335</v>
      </c>
      <c r="AC40" s="113" t="s">
        <v>335</v>
      </c>
      <c r="AD40" s="113" t="s">
        <v>335</v>
      </c>
      <c r="AE40" s="113" t="s">
        <v>335</v>
      </c>
      <c r="AF40" s="113" t="s">
        <v>335</v>
      </c>
      <c r="AG40" s="113" t="s">
        <v>335</v>
      </c>
      <c r="AH40" s="113" t="s">
        <v>335</v>
      </c>
      <c r="AI40" s="113" t="s">
        <v>335</v>
      </c>
      <c r="AJ40" s="113" t="s">
        <v>335</v>
      </c>
      <c r="AK40" s="113" t="s">
        <v>335</v>
      </c>
      <c r="AL40" s="113" t="s">
        <v>335</v>
      </c>
      <c r="AM40" s="113" t="s">
        <v>335</v>
      </c>
      <c r="AN40" s="113" t="s">
        <v>335</v>
      </c>
      <c r="AO40" s="113" t="s">
        <v>335</v>
      </c>
      <c r="AP40" s="113" t="s">
        <v>335</v>
      </c>
      <c r="AQ40" s="113" t="s">
        <v>335</v>
      </c>
      <c r="AR40" s="113" t="s">
        <v>335</v>
      </c>
      <c r="AS40" s="113" t="s">
        <v>335</v>
      </c>
      <c r="AT40" s="113" t="s">
        <v>335</v>
      </c>
      <c r="AU40" s="113" t="s">
        <v>335</v>
      </c>
      <c r="AV40" s="113" t="s">
        <v>335</v>
      </c>
      <c r="AW40" s="113" t="s">
        <v>335</v>
      </c>
      <c r="AX40" s="113" t="s">
        <v>335</v>
      </c>
      <c r="AY40" s="113" t="s">
        <v>335</v>
      </c>
      <c r="AZ40" s="113" t="s">
        <v>335</v>
      </c>
      <c r="BA40" s="113" t="s">
        <v>335</v>
      </c>
      <c r="BB40" s="113" t="s">
        <v>335</v>
      </c>
      <c r="BC40" s="113" t="s">
        <v>335</v>
      </c>
      <c r="BD40" s="113" t="s">
        <v>335</v>
      </c>
      <c r="BE40" s="113" t="s">
        <v>335</v>
      </c>
      <c r="BF40" s="113" t="s">
        <v>335</v>
      </c>
      <c r="BG40" s="113" t="s">
        <v>335</v>
      </c>
      <c r="BH40" s="113" t="s">
        <v>335</v>
      </c>
      <c r="BI40" s="113" t="s">
        <v>335</v>
      </c>
      <c r="BJ40" s="113" t="s">
        <v>335</v>
      </c>
      <c r="BK40" s="113" t="s">
        <v>335</v>
      </c>
      <c r="BL40" s="113" t="s">
        <v>335</v>
      </c>
      <c r="BM40" s="113" t="s">
        <v>335</v>
      </c>
      <c r="BN40" s="113" t="s">
        <v>335</v>
      </c>
      <c r="BO40" s="113" t="s">
        <v>335</v>
      </c>
      <c r="BP40" s="113" t="s">
        <v>335</v>
      </c>
      <c r="BQ40" s="113" t="s">
        <v>335</v>
      </c>
      <c r="BR40" s="113" t="s">
        <v>335</v>
      </c>
      <c r="BS40" s="113" t="s">
        <v>335</v>
      </c>
      <c r="BT40" s="113" t="s">
        <v>335</v>
      </c>
      <c r="BU40" s="113" t="s">
        <v>335</v>
      </c>
      <c r="BV40" s="113" t="s">
        <v>335</v>
      </c>
      <c r="BW40" s="113" t="s">
        <v>335</v>
      </c>
      <c r="BX40" s="113" t="s">
        <v>335</v>
      </c>
      <c r="BY40" s="113" t="s">
        <v>335</v>
      </c>
      <c r="BZ40" s="113" t="s">
        <v>335</v>
      </c>
      <c r="CA40" s="113" t="s">
        <v>335</v>
      </c>
      <c r="CB40" s="113" t="s">
        <v>335</v>
      </c>
      <c r="CC40" s="113" t="s">
        <v>335</v>
      </c>
      <c r="CD40" s="113" t="s">
        <v>335</v>
      </c>
      <c r="CE40" s="113" t="s">
        <v>335</v>
      </c>
      <c r="CF40" s="113" t="s">
        <v>335</v>
      </c>
      <c r="CG40" s="113" t="s">
        <v>335</v>
      </c>
      <c r="CH40" s="113" t="s">
        <v>335</v>
      </c>
      <c r="CI40" s="113" t="s">
        <v>335</v>
      </c>
      <c r="CJ40" s="113" t="s">
        <v>335</v>
      </c>
    </row>
    <row r="41" spans="1:88" x14ac:dyDescent="0.35">
      <c r="A41" s="7"/>
      <c r="B41" s="7"/>
      <c r="C41" s="69" t="s">
        <v>110</v>
      </c>
      <c r="D41" s="69" t="s">
        <v>14</v>
      </c>
      <c r="E41" s="113" t="s">
        <v>335</v>
      </c>
      <c r="F41" s="113" t="s">
        <v>335</v>
      </c>
      <c r="G41" s="113" t="s">
        <v>335</v>
      </c>
      <c r="H41" s="113" t="s">
        <v>335</v>
      </c>
      <c r="I41" s="113" t="s">
        <v>335</v>
      </c>
      <c r="J41" s="113" t="s">
        <v>335</v>
      </c>
      <c r="K41" s="113" t="s">
        <v>335</v>
      </c>
      <c r="L41" s="113" t="s">
        <v>335</v>
      </c>
      <c r="M41" s="113" t="s">
        <v>335</v>
      </c>
      <c r="N41" s="113" t="s">
        <v>335</v>
      </c>
      <c r="O41" s="113" t="s">
        <v>335</v>
      </c>
      <c r="P41" s="113" t="s">
        <v>335</v>
      </c>
      <c r="Q41" s="113" t="s">
        <v>335</v>
      </c>
      <c r="R41" s="113" t="s">
        <v>335</v>
      </c>
      <c r="S41" s="113" t="s">
        <v>335</v>
      </c>
      <c r="T41" s="113" t="s">
        <v>335</v>
      </c>
      <c r="U41" s="113" t="s">
        <v>335</v>
      </c>
      <c r="V41" s="113" t="s">
        <v>335</v>
      </c>
      <c r="W41" s="113" t="s">
        <v>335</v>
      </c>
      <c r="X41" s="113" t="s">
        <v>335</v>
      </c>
      <c r="Y41" s="113" t="s">
        <v>335</v>
      </c>
      <c r="Z41" s="113" t="s">
        <v>335</v>
      </c>
      <c r="AA41" s="113" t="s">
        <v>335</v>
      </c>
      <c r="AB41" s="113" t="s">
        <v>335</v>
      </c>
      <c r="AC41" s="113" t="s">
        <v>335</v>
      </c>
      <c r="AD41" s="113" t="s">
        <v>335</v>
      </c>
      <c r="AE41" s="113" t="s">
        <v>335</v>
      </c>
      <c r="AF41" s="113" t="s">
        <v>335</v>
      </c>
      <c r="AG41" s="113" t="s">
        <v>335</v>
      </c>
      <c r="AH41" s="113" t="s">
        <v>335</v>
      </c>
      <c r="AI41" s="113" t="s">
        <v>335</v>
      </c>
      <c r="AJ41" s="113" t="s">
        <v>335</v>
      </c>
      <c r="AK41" s="113" t="s">
        <v>335</v>
      </c>
      <c r="AL41" s="113" t="s">
        <v>335</v>
      </c>
      <c r="AM41" s="113" t="s">
        <v>335</v>
      </c>
      <c r="AN41" s="113" t="s">
        <v>335</v>
      </c>
      <c r="AO41" s="113" t="s">
        <v>335</v>
      </c>
      <c r="AP41" s="113" t="s">
        <v>335</v>
      </c>
      <c r="AQ41" s="113" t="s">
        <v>335</v>
      </c>
      <c r="AR41" s="113" t="s">
        <v>335</v>
      </c>
      <c r="AS41" s="113" t="s">
        <v>335</v>
      </c>
      <c r="AT41" s="113" t="s">
        <v>335</v>
      </c>
      <c r="AU41" s="113" t="s">
        <v>335</v>
      </c>
      <c r="AV41" s="113" t="s">
        <v>335</v>
      </c>
      <c r="AW41" s="113" t="s">
        <v>335</v>
      </c>
      <c r="AX41" s="113" t="s">
        <v>335</v>
      </c>
      <c r="AY41" s="113" t="s">
        <v>335</v>
      </c>
      <c r="AZ41" s="113" t="s">
        <v>335</v>
      </c>
      <c r="BA41" s="113" t="s">
        <v>335</v>
      </c>
      <c r="BB41" s="113" t="s">
        <v>335</v>
      </c>
      <c r="BC41" s="113" t="s">
        <v>335</v>
      </c>
      <c r="BD41" s="113" t="s">
        <v>335</v>
      </c>
      <c r="BE41" s="113" t="s">
        <v>335</v>
      </c>
      <c r="BF41" s="113" t="s">
        <v>335</v>
      </c>
      <c r="BG41" s="113" t="s">
        <v>335</v>
      </c>
      <c r="BH41" s="113" t="s">
        <v>335</v>
      </c>
      <c r="BI41" s="113" t="s">
        <v>335</v>
      </c>
      <c r="BJ41" s="113" t="s">
        <v>335</v>
      </c>
      <c r="BK41" s="113" t="s">
        <v>335</v>
      </c>
      <c r="BL41" s="113" t="s">
        <v>335</v>
      </c>
      <c r="BM41" s="113" t="s">
        <v>335</v>
      </c>
      <c r="BN41" s="113" t="s">
        <v>335</v>
      </c>
      <c r="BO41" s="113" t="s">
        <v>335</v>
      </c>
      <c r="BP41" s="113" t="s">
        <v>335</v>
      </c>
      <c r="BQ41" s="113" t="s">
        <v>335</v>
      </c>
      <c r="BR41" s="113" t="s">
        <v>335</v>
      </c>
      <c r="BS41" s="113" t="s">
        <v>335</v>
      </c>
      <c r="BT41" s="113" t="s">
        <v>335</v>
      </c>
      <c r="BU41" s="113" t="s">
        <v>335</v>
      </c>
      <c r="BV41" s="113" t="s">
        <v>335</v>
      </c>
      <c r="BW41" s="113" t="s">
        <v>335</v>
      </c>
      <c r="BX41" s="113" t="s">
        <v>335</v>
      </c>
      <c r="BY41" s="113" t="s">
        <v>335</v>
      </c>
      <c r="BZ41" s="113" t="s">
        <v>335</v>
      </c>
      <c r="CA41" s="113" t="s">
        <v>335</v>
      </c>
      <c r="CB41" s="113" t="s">
        <v>335</v>
      </c>
      <c r="CC41" s="113" t="s">
        <v>335</v>
      </c>
      <c r="CD41" s="113" t="s">
        <v>335</v>
      </c>
      <c r="CE41" s="113" t="s">
        <v>335</v>
      </c>
      <c r="CF41" s="113" t="s">
        <v>335</v>
      </c>
      <c r="CG41" s="113" t="s">
        <v>335</v>
      </c>
      <c r="CH41" s="113" t="s">
        <v>335</v>
      </c>
      <c r="CI41" s="113" t="s">
        <v>335</v>
      </c>
      <c r="CJ41" s="113" t="s">
        <v>335</v>
      </c>
    </row>
    <row r="42" spans="1:88" x14ac:dyDescent="0.35">
      <c r="A42" s="7"/>
      <c r="B42" s="7"/>
      <c r="C42" s="69" t="s">
        <v>111</v>
      </c>
      <c r="D42" s="69" t="s">
        <v>112</v>
      </c>
      <c r="E42" s="113" t="s">
        <v>335</v>
      </c>
      <c r="F42" s="113" t="s">
        <v>335</v>
      </c>
      <c r="G42" s="113" t="s">
        <v>335</v>
      </c>
      <c r="H42" s="113" t="s">
        <v>335</v>
      </c>
      <c r="I42" s="113" t="s">
        <v>335</v>
      </c>
      <c r="J42" s="113" t="s">
        <v>335</v>
      </c>
      <c r="K42" s="113" t="s">
        <v>335</v>
      </c>
      <c r="L42" s="113" t="s">
        <v>335</v>
      </c>
      <c r="M42" s="113" t="s">
        <v>335</v>
      </c>
      <c r="N42" s="113" t="s">
        <v>335</v>
      </c>
      <c r="O42" s="113" t="s">
        <v>335</v>
      </c>
      <c r="P42" s="113" t="s">
        <v>335</v>
      </c>
      <c r="Q42" s="113" t="s">
        <v>335</v>
      </c>
      <c r="R42" s="113" t="s">
        <v>335</v>
      </c>
      <c r="S42" s="113" t="s">
        <v>335</v>
      </c>
      <c r="T42" s="113" t="s">
        <v>335</v>
      </c>
      <c r="U42" s="113" t="s">
        <v>335</v>
      </c>
      <c r="V42" s="113" t="s">
        <v>335</v>
      </c>
      <c r="W42" s="113" t="s">
        <v>335</v>
      </c>
      <c r="X42" s="113" t="s">
        <v>335</v>
      </c>
      <c r="Y42" s="113" t="s">
        <v>335</v>
      </c>
      <c r="Z42" s="113" t="s">
        <v>335</v>
      </c>
      <c r="AA42" s="113" t="s">
        <v>335</v>
      </c>
      <c r="AB42" s="113" t="s">
        <v>335</v>
      </c>
      <c r="AC42" s="113" t="s">
        <v>335</v>
      </c>
      <c r="AD42" s="113" t="s">
        <v>335</v>
      </c>
      <c r="AE42" s="113" t="s">
        <v>335</v>
      </c>
      <c r="AF42" s="113" t="s">
        <v>335</v>
      </c>
      <c r="AG42" s="113" t="s">
        <v>335</v>
      </c>
      <c r="AH42" s="113" t="s">
        <v>335</v>
      </c>
      <c r="AI42" s="113" t="s">
        <v>335</v>
      </c>
      <c r="AJ42" s="113" t="s">
        <v>335</v>
      </c>
      <c r="AK42" s="113" t="s">
        <v>335</v>
      </c>
      <c r="AL42" s="113" t="s">
        <v>335</v>
      </c>
      <c r="AM42" s="113" t="s">
        <v>335</v>
      </c>
      <c r="AN42" s="113" t="s">
        <v>335</v>
      </c>
      <c r="AO42" s="113" t="s">
        <v>335</v>
      </c>
      <c r="AP42" s="113" t="s">
        <v>335</v>
      </c>
      <c r="AQ42" s="113" t="s">
        <v>335</v>
      </c>
      <c r="AR42" s="113" t="s">
        <v>335</v>
      </c>
      <c r="AS42" s="113" t="s">
        <v>335</v>
      </c>
      <c r="AT42" s="113" t="s">
        <v>335</v>
      </c>
      <c r="AU42" s="113" t="s">
        <v>335</v>
      </c>
      <c r="AV42" s="113" t="s">
        <v>335</v>
      </c>
      <c r="AW42" s="113" t="s">
        <v>335</v>
      </c>
      <c r="AX42" s="113" t="s">
        <v>335</v>
      </c>
      <c r="AY42" s="113" t="s">
        <v>335</v>
      </c>
      <c r="AZ42" s="113" t="s">
        <v>335</v>
      </c>
      <c r="BA42" s="113" t="s">
        <v>335</v>
      </c>
      <c r="BB42" s="113" t="s">
        <v>335</v>
      </c>
      <c r="BC42" s="113" t="s">
        <v>335</v>
      </c>
      <c r="BD42" s="113" t="s">
        <v>335</v>
      </c>
      <c r="BE42" s="113" t="s">
        <v>335</v>
      </c>
      <c r="BF42" s="113" t="s">
        <v>335</v>
      </c>
      <c r="BG42" s="113" t="s">
        <v>335</v>
      </c>
      <c r="BH42" s="113" t="s">
        <v>335</v>
      </c>
      <c r="BI42" s="113" t="s">
        <v>335</v>
      </c>
      <c r="BJ42" s="113" t="s">
        <v>335</v>
      </c>
      <c r="BK42" s="113" t="s">
        <v>335</v>
      </c>
      <c r="BL42" s="113" t="s">
        <v>335</v>
      </c>
      <c r="BM42" s="113" t="s">
        <v>335</v>
      </c>
      <c r="BN42" s="113" t="s">
        <v>335</v>
      </c>
      <c r="BO42" s="113" t="s">
        <v>335</v>
      </c>
      <c r="BP42" s="113" t="s">
        <v>335</v>
      </c>
      <c r="BQ42" s="113" t="s">
        <v>335</v>
      </c>
      <c r="BR42" s="113" t="s">
        <v>335</v>
      </c>
      <c r="BS42" s="113" t="s">
        <v>335</v>
      </c>
      <c r="BT42" s="113" t="s">
        <v>335</v>
      </c>
      <c r="BU42" s="113" t="s">
        <v>335</v>
      </c>
      <c r="BV42" s="113" t="s">
        <v>335</v>
      </c>
      <c r="BW42" s="113" t="s">
        <v>335</v>
      </c>
      <c r="BX42" s="113" t="s">
        <v>335</v>
      </c>
      <c r="BY42" s="113" t="s">
        <v>335</v>
      </c>
      <c r="BZ42" s="113" t="s">
        <v>335</v>
      </c>
      <c r="CA42" s="113" t="s">
        <v>335</v>
      </c>
      <c r="CB42" s="113" t="s">
        <v>335</v>
      </c>
      <c r="CC42" s="113" t="s">
        <v>335</v>
      </c>
      <c r="CD42" s="113" t="s">
        <v>335</v>
      </c>
      <c r="CE42" s="113" t="s">
        <v>335</v>
      </c>
      <c r="CF42" s="113" t="s">
        <v>335</v>
      </c>
      <c r="CG42" s="113" t="s">
        <v>335</v>
      </c>
      <c r="CH42" s="113" t="s">
        <v>335</v>
      </c>
      <c r="CI42" s="113" t="s">
        <v>335</v>
      </c>
      <c r="CJ42" s="113" t="s">
        <v>335</v>
      </c>
    </row>
    <row r="43" spans="1:88" x14ac:dyDescent="0.35">
      <c r="A43" s="7"/>
      <c r="B43" s="7"/>
      <c r="C43" s="69" t="s">
        <v>113</v>
      </c>
      <c r="D43" s="69" t="s">
        <v>114</v>
      </c>
      <c r="E43" s="113" t="s">
        <v>335</v>
      </c>
      <c r="F43" s="113" t="s">
        <v>335</v>
      </c>
      <c r="G43" s="113" t="s">
        <v>335</v>
      </c>
      <c r="H43" s="113" t="s">
        <v>335</v>
      </c>
      <c r="I43" s="113" t="s">
        <v>335</v>
      </c>
      <c r="J43" s="113" t="s">
        <v>335</v>
      </c>
      <c r="K43" s="113" t="s">
        <v>335</v>
      </c>
      <c r="L43" s="113" t="s">
        <v>335</v>
      </c>
      <c r="M43" s="113" t="s">
        <v>335</v>
      </c>
      <c r="N43" s="113" t="s">
        <v>335</v>
      </c>
      <c r="O43" s="113" t="s">
        <v>335</v>
      </c>
      <c r="P43" s="113" t="s">
        <v>335</v>
      </c>
      <c r="Q43" s="113" t="s">
        <v>335</v>
      </c>
      <c r="R43" s="113" t="s">
        <v>335</v>
      </c>
      <c r="S43" s="113" t="s">
        <v>335</v>
      </c>
      <c r="T43" s="113" t="s">
        <v>335</v>
      </c>
      <c r="U43" s="113" t="s">
        <v>335</v>
      </c>
      <c r="V43" s="113" t="s">
        <v>335</v>
      </c>
      <c r="W43" s="113" t="s">
        <v>335</v>
      </c>
      <c r="X43" s="113" t="s">
        <v>335</v>
      </c>
      <c r="Y43" s="113" t="s">
        <v>335</v>
      </c>
      <c r="Z43" s="113" t="s">
        <v>335</v>
      </c>
      <c r="AA43" s="113" t="s">
        <v>335</v>
      </c>
      <c r="AB43" s="113" t="s">
        <v>335</v>
      </c>
      <c r="AC43" s="113" t="s">
        <v>335</v>
      </c>
      <c r="AD43" s="113" t="s">
        <v>335</v>
      </c>
      <c r="AE43" s="113" t="s">
        <v>335</v>
      </c>
      <c r="AF43" s="113" t="s">
        <v>335</v>
      </c>
      <c r="AG43" s="113" t="s">
        <v>335</v>
      </c>
      <c r="AH43" s="113" t="s">
        <v>335</v>
      </c>
      <c r="AI43" s="113" t="s">
        <v>335</v>
      </c>
      <c r="AJ43" s="113" t="s">
        <v>335</v>
      </c>
      <c r="AK43" s="113" t="s">
        <v>335</v>
      </c>
      <c r="AL43" s="113" t="s">
        <v>335</v>
      </c>
      <c r="AM43" s="113" t="s">
        <v>335</v>
      </c>
      <c r="AN43" s="113" t="s">
        <v>335</v>
      </c>
      <c r="AO43" s="113" t="s">
        <v>335</v>
      </c>
      <c r="AP43" s="113" t="s">
        <v>335</v>
      </c>
      <c r="AQ43" s="113" t="s">
        <v>335</v>
      </c>
      <c r="AR43" s="113" t="s">
        <v>335</v>
      </c>
      <c r="AS43" s="113" t="s">
        <v>335</v>
      </c>
      <c r="AT43" s="113" t="s">
        <v>335</v>
      </c>
      <c r="AU43" s="113" t="s">
        <v>335</v>
      </c>
      <c r="AV43" s="113" t="s">
        <v>335</v>
      </c>
      <c r="AW43" s="113" t="s">
        <v>335</v>
      </c>
      <c r="AX43" s="113" t="s">
        <v>335</v>
      </c>
      <c r="AY43" s="113" t="s">
        <v>335</v>
      </c>
      <c r="AZ43" s="113" t="s">
        <v>335</v>
      </c>
      <c r="BA43" s="113" t="s">
        <v>335</v>
      </c>
      <c r="BB43" s="113" t="s">
        <v>335</v>
      </c>
      <c r="BC43" s="113" t="s">
        <v>335</v>
      </c>
      <c r="BD43" s="113" t="s">
        <v>335</v>
      </c>
      <c r="BE43" s="113" t="s">
        <v>335</v>
      </c>
      <c r="BF43" s="113" t="s">
        <v>335</v>
      </c>
      <c r="BG43" s="113" t="s">
        <v>335</v>
      </c>
      <c r="BH43" s="113" t="s">
        <v>335</v>
      </c>
      <c r="BI43" s="113" t="s">
        <v>335</v>
      </c>
      <c r="BJ43" s="113" t="s">
        <v>335</v>
      </c>
      <c r="BK43" s="113" t="s">
        <v>335</v>
      </c>
      <c r="BL43" s="113" t="s">
        <v>335</v>
      </c>
      <c r="BM43" s="113" t="s">
        <v>335</v>
      </c>
      <c r="BN43" s="113" t="s">
        <v>335</v>
      </c>
      <c r="BO43" s="113" t="s">
        <v>335</v>
      </c>
      <c r="BP43" s="113" t="s">
        <v>335</v>
      </c>
      <c r="BQ43" s="113" t="s">
        <v>335</v>
      </c>
      <c r="BR43" s="113" t="s">
        <v>335</v>
      </c>
      <c r="BS43" s="113" t="s">
        <v>335</v>
      </c>
      <c r="BT43" s="113" t="s">
        <v>335</v>
      </c>
      <c r="BU43" s="113" t="s">
        <v>335</v>
      </c>
      <c r="BV43" s="113" t="s">
        <v>335</v>
      </c>
      <c r="BW43" s="113" t="s">
        <v>335</v>
      </c>
      <c r="BX43" s="113" t="s">
        <v>335</v>
      </c>
      <c r="BY43" s="113" t="s">
        <v>335</v>
      </c>
      <c r="BZ43" s="113" t="s">
        <v>335</v>
      </c>
      <c r="CA43" s="113" t="s">
        <v>335</v>
      </c>
      <c r="CB43" s="113" t="s">
        <v>335</v>
      </c>
      <c r="CC43" s="113" t="s">
        <v>335</v>
      </c>
      <c r="CD43" s="113" t="s">
        <v>335</v>
      </c>
      <c r="CE43" s="113" t="s">
        <v>335</v>
      </c>
      <c r="CF43" s="113" t="s">
        <v>335</v>
      </c>
      <c r="CG43" s="113" t="s">
        <v>335</v>
      </c>
      <c r="CH43" s="113" t="s">
        <v>335</v>
      </c>
      <c r="CI43" s="113" t="s">
        <v>335</v>
      </c>
      <c r="CJ43" s="113" t="s">
        <v>335</v>
      </c>
    </row>
    <row r="44" spans="1:88" x14ac:dyDescent="0.35">
      <c r="A44" s="7"/>
      <c r="B44" s="7"/>
      <c r="C44" s="69" t="s">
        <v>115</v>
      </c>
      <c r="D44" s="69" t="s">
        <v>17</v>
      </c>
      <c r="E44" s="113">
        <v>65.446131003971601</v>
      </c>
      <c r="F44" s="113">
        <v>314.61026402011697</v>
      </c>
      <c r="G44" s="113">
        <v>271.76012494317001</v>
      </c>
      <c r="H44" s="113">
        <v>314.41737231654901</v>
      </c>
      <c r="I44" s="113">
        <v>129.23794410395701</v>
      </c>
      <c r="J44" s="113">
        <v>200.64633591791201</v>
      </c>
      <c r="K44" s="113">
        <v>128.161079936975</v>
      </c>
      <c r="L44" s="113">
        <v>46.427725231542603</v>
      </c>
      <c r="M44" s="113">
        <v>47.5073850924787</v>
      </c>
      <c r="N44" s="113">
        <v>59.092971972992999</v>
      </c>
      <c r="O44" s="113">
        <v>56.182780212738699</v>
      </c>
      <c r="P44" s="113">
        <v>72.457673410247196</v>
      </c>
      <c r="Q44" s="113">
        <v>59.122047297667201</v>
      </c>
      <c r="R44" s="113">
        <v>48.496915103631402</v>
      </c>
      <c r="S44" s="113">
        <v>43.259418597254601</v>
      </c>
      <c r="T44" s="113">
        <v>29.9047224349247</v>
      </c>
      <c r="U44" s="113">
        <v>17.726319096272199</v>
      </c>
      <c r="V44" s="113">
        <v>9.8686260544191704</v>
      </c>
      <c r="W44" s="113">
        <v>17.471580742665999</v>
      </c>
      <c r="X44" s="113">
        <v>15.7145410552355</v>
      </c>
      <c r="Y44" s="113">
        <v>18.360495235990701</v>
      </c>
      <c r="Z44" s="113">
        <v>26.096794967308998</v>
      </c>
      <c r="AA44" s="113">
        <v>29.687415541870099</v>
      </c>
      <c r="AB44" s="113">
        <v>26.7995344553416</v>
      </c>
      <c r="AC44" s="113">
        <v>27.117325759011202</v>
      </c>
      <c r="AD44" s="113">
        <v>28.991572665107501</v>
      </c>
      <c r="AE44" s="113">
        <v>27.0436551563762</v>
      </c>
      <c r="AF44" s="113">
        <v>23.4078645640795</v>
      </c>
      <c r="AG44" s="113">
        <v>19.535524619805699</v>
      </c>
      <c r="AH44" s="113">
        <v>22.4230737409606</v>
      </c>
      <c r="AI44" s="113">
        <v>33.2710574994192</v>
      </c>
      <c r="AJ44" s="113">
        <v>25.151801001039999</v>
      </c>
      <c r="AK44" s="113">
        <v>18.921798356919201</v>
      </c>
      <c r="AL44" s="113">
        <v>32.3028742611016</v>
      </c>
      <c r="AM44" s="113">
        <v>24.849710154530801</v>
      </c>
      <c r="AN44" s="113">
        <v>25.297981472419401</v>
      </c>
      <c r="AO44" s="113">
        <v>24.434968016250799</v>
      </c>
      <c r="AP44" s="113">
        <v>35.692477941501998</v>
      </c>
      <c r="AQ44" s="113">
        <v>47.761368265026199</v>
      </c>
      <c r="AR44" s="113">
        <v>29.996861608941</v>
      </c>
      <c r="AS44" s="113">
        <v>33.012992687468397</v>
      </c>
      <c r="AT44" s="113">
        <v>48.360973059486803</v>
      </c>
      <c r="AU44" s="113">
        <v>52.5454237589082</v>
      </c>
      <c r="AV44" s="113">
        <v>58.101092842339</v>
      </c>
      <c r="AW44" s="113">
        <v>64.251855588973797</v>
      </c>
      <c r="AX44" s="113">
        <v>76.103505183699497</v>
      </c>
      <c r="AY44" s="113">
        <v>74.816399709702097</v>
      </c>
      <c r="AZ44" s="113">
        <v>76.397258395105894</v>
      </c>
      <c r="BA44" s="113">
        <v>105.61745500358801</v>
      </c>
      <c r="BB44" s="113">
        <v>126.34366221014101</v>
      </c>
      <c r="BC44" s="113">
        <v>122.6873715862</v>
      </c>
      <c r="BD44" s="113">
        <v>116.218621914835</v>
      </c>
      <c r="BE44" s="113">
        <v>131.82800315379501</v>
      </c>
      <c r="BF44" s="113">
        <v>149.632888587785</v>
      </c>
      <c r="BG44" s="113">
        <v>159.10219143714099</v>
      </c>
      <c r="BH44" s="113">
        <v>148.910685540641</v>
      </c>
      <c r="BI44" s="113">
        <v>154.24336842517101</v>
      </c>
      <c r="BJ44" s="113">
        <v>192.888781324142</v>
      </c>
      <c r="BK44" s="113">
        <v>291.75719798263401</v>
      </c>
      <c r="BL44" s="113">
        <v>249.86681003486601</v>
      </c>
      <c r="BM44" s="113">
        <v>240.807063192588</v>
      </c>
      <c r="BN44" s="113">
        <v>220.16961728766401</v>
      </c>
      <c r="BO44" s="113">
        <v>255.17206616862401</v>
      </c>
      <c r="BP44" s="113">
        <v>241.49419369150999</v>
      </c>
      <c r="BQ44" s="113">
        <v>282.780274599378</v>
      </c>
      <c r="BR44" s="113">
        <v>304.91441939148598</v>
      </c>
      <c r="BS44" s="113">
        <v>297.951982291332</v>
      </c>
      <c r="BT44" s="113">
        <v>273.63365057853798</v>
      </c>
      <c r="BU44" s="113">
        <v>286.80211751039502</v>
      </c>
      <c r="BV44" s="113">
        <v>301.12862121482402</v>
      </c>
      <c r="BW44" s="113">
        <v>293.393177243487</v>
      </c>
      <c r="BX44" s="113">
        <v>302.67651977130799</v>
      </c>
      <c r="BY44" s="113">
        <v>284.547995535903</v>
      </c>
      <c r="BZ44" s="113">
        <v>291.52009134757299</v>
      </c>
      <c r="CA44" s="113">
        <v>301.27021035190802</v>
      </c>
      <c r="CB44" s="113">
        <v>291.44661019138903</v>
      </c>
      <c r="CC44" s="113">
        <v>285.52969378847598</v>
      </c>
      <c r="CD44" s="113">
        <v>265.86150124612197</v>
      </c>
      <c r="CE44" s="113">
        <v>262.71390916582601</v>
      </c>
      <c r="CF44" s="113">
        <v>246.064217142253</v>
      </c>
      <c r="CG44" s="113">
        <v>239.28450113467099</v>
      </c>
      <c r="CH44" s="113">
        <v>221.647965891083</v>
      </c>
      <c r="CI44" s="113">
        <v>223.07308004086801</v>
      </c>
      <c r="CJ44" s="113">
        <v>204.27317814993</v>
      </c>
    </row>
    <row r="45" spans="1:88" x14ac:dyDescent="0.35">
      <c r="A45" s="7"/>
      <c r="B45" s="7"/>
      <c r="C45" s="69" t="s">
        <v>116</v>
      </c>
      <c r="D45" s="69" t="s">
        <v>117</v>
      </c>
      <c r="E45" s="113">
        <v>13.8918863003393</v>
      </c>
      <c r="F45" s="113">
        <v>15.045845080829899</v>
      </c>
      <c r="G45" s="113">
        <v>14.467751562286001</v>
      </c>
      <c r="H45" s="113">
        <v>12.699974889383601</v>
      </c>
      <c r="I45" s="113">
        <v>10.7329406891178</v>
      </c>
      <c r="J45" s="113">
        <v>12.3874061403192</v>
      </c>
      <c r="K45" s="113">
        <v>18.377836432430001</v>
      </c>
      <c r="L45" s="113">
        <v>13.523064435491801</v>
      </c>
      <c r="M45" s="113">
        <v>12.608143942804499</v>
      </c>
      <c r="N45" s="113">
        <v>19.304599421537901</v>
      </c>
      <c r="O45" s="113">
        <v>20.8536091666207</v>
      </c>
      <c r="P45" s="113">
        <v>14.3154122170055</v>
      </c>
      <c r="Q45" s="113">
        <v>17.620549369029099</v>
      </c>
      <c r="R45" s="113">
        <v>16.3479295315055</v>
      </c>
      <c r="S45" s="113">
        <v>17.218147956199601</v>
      </c>
      <c r="T45" s="113">
        <v>20.980591393544898</v>
      </c>
      <c r="U45" s="113">
        <v>20.696085599780201</v>
      </c>
      <c r="V45" s="113">
        <v>12.7812613163136</v>
      </c>
      <c r="W45" s="113">
        <v>15.8989065997942</v>
      </c>
      <c r="X45" s="113">
        <v>23.160699602215399</v>
      </c>
      <c r="Y45" s="113">
        <v>23.4923152005939</v>
      </c>
      <c r="Z45" s="113">
        <v>25.541408727123301</v>
      </c>
      <c r="AA45" s="113">
        <v>29.5659906577134</v>
      </c>
      <c r="AB45" s="113">
        <v>31.184241251998301</v>
      </c>
      <c r="AC45" s="113">
        <v>31.580715167965501</v>
      </c>
      <c r="AD45" s="113">
        <v>39.847561254005598</v>
      </c>
      <c r="AE45" s="113">
        <v>36.888198484118398</v>
      </c>
      <c r="AF45" s="113">
        <v>34.683723585240301</v>
      </c>
      <c r="AG45" s="113">
        <v>30.101081521035098</v>
      </c>
      <c r="AH45" s="113">
        <v>30.099674402467901</v>
      </c>
      <c r="AI45" s="113">
        <v>26.824714296383899</v>
      </c>
      <c r="AJ45" s="113">
        <v>29.950932895499999</v>
      </c>
      <c r="AK45" s="113">
        <v>42.4438497279099</v>
      </c>
      <c r="AL45" s="113">
        <v>33.477413796780297</v>
      </c>
      <c r="AM45" s="113">
        <v>22.392413291179999</v>
      </c>
      <c r="AN45" s="113">
        <v>18.573999203055099</v>
      </c>
      <c r="AO45" s="113">
        <v>20.622119542457401</v>
      </c>
      <c r="AP45" s="113">
        <v>14.000583659301199</v>
      </c>
      <c r="AQ45" s="113">
        <v>15.804694482023301</v>
      </c>
      <c r="AR45" s="113">
        <v>11.0920323425447</v>
      </c>
      <c r="AS45" s="113">
        <v>11.0563033148979</v>
      </c>
      <c r="AT45" s="113">
        <v>19.045842101267802</v>
      </c>
      <c r="AU45" s="113">
        <v>24.577781876044899</v>
      </c>
      <c r="AV45" s="113">
        <v>24.649288851385901</v>
      </c>
      <c r="AW45" s="113">
        <v>23.3775078624749</v>
      </c>
      <c r="AX45" s="113">
        <v>28.004884869707901</v>
      </c>
      <c r="AY45" s="113">
        <v>30.5951773737354</v>
      </c>
      <c r="AZ45" s="113">
        <v>34.561299135491097</v>
      </c>
      <c r="BA45" s="113">
        <v>46.383256504296</v>
      </c>
      <c r="BB45" s="113">
        <v>43.880154502138303</v>
      </c>
      <c r="BC45" s="113">
        <v>37.920215428713902</v>
      </c>
      <c r="BD45" s="113">
        <v>38.354957899372202</v>
      </c>
      <c r="BE45" s="113">
        <v>47.667475493239102</v>
      </c>
      <c r="BF45" s="113">
        <v>50.007841013803002</v>
      </c>
      <c r="BG45" s="113">
        <v>52.9228933018573</v>
      </c>
      <c r="BH45" s="113">
        <v>68.6642112736737</v>
      </c>
      <c r="BI45" s="113">
        <v>74.161267258362898</v>
      </c>
      <c r="BJ45" s="113">
        <v>70.114025198489301</v>
      </c>
      <c r="BK45" s="113">
        <v>75.470470858461496</v>
      </c>
      <c r="BL45" s="113">
        <v>76.988201537301407</v>
      </c>
      <c r="BM45" s="113">
        <v>74.5452075038489</v>
      </c>
      <c r="BN45" s="113">
        <v>59.052935513717102</v>
      </c>
      <c r="BO45" s="113">
        <v>79.517196392749497</v>
      </c>
      <c r="BP45" s="113">
        <v>94.301301884551705</v>
      </c>
      <c r="BQ45" s="113">
        <v>86.9566595556621</v>
      </c>
      <c r="BR45" s="113">
        <v>90.980982792524003</v>
      </c>
      <c r="BS45" s="113">
        <v>91.077462148898107</v>
      </c>
      <c r="BT45" s="113">
        <v>94.373698874072602</v>
      </c>
      <c r="BU45" s="113">
        <v>105.020423604461</v>
      </c>
      <c r="BV45" s="113">
        <v>90.543004679822104</v>
      </c>
      <c r="BW45" s="113">
        <v>105.688354520338</v>
      </c>
      <c r="BX45" s="113">
        <v>121.59337804310999</v>
      </c>
      <c r="BY45" s="113">
        <v>120.945498015346</v>
      </c>
      <c r="BZ45" s="113">
        <v>120.80619030505299</v>
      </c>
      <c r="CA45" s="113">
        <v>126.27170111562199</v>
      </c>
      <c r="CB45" s="113">
        <v>116.978046374088</v>
      </c>
      <c r="CC45" s="113">
        <v>96.779382373395194</v>
      </c>
      <c r="CD45" s="113">
        <v>106.685873218756</v>
      </c>
      <c r="CE45" s="113">
        <v>84.645280724244799</v>
      </c>
      <c r="CF45" s="113">
        <v>84.292579938830301</v>
      </c>
      <c r="CG45" s="113">
        <v>101.730531860252</v>
      </c>
      <c r="CH45" s="113">
        <v>106.65791888205899</v>
      </c>
      <c r="CI45" s="113">
        <v>101.354851608426</v>
      </c>
      <c r="CJ45" s="113">
        <v>98.891222046484799</v>
      </c>
    </row>
    <row r="46" spans="1:88" x14ac:dyDescent="0.35">
      <c r="A46" s="7"/>
      <c r="B46" s="7"/>
      <c r="C46" s="69" t="s">
        <v>118</v>
      </c>
      <c r="D46" s="69" t="s">
        <v>119</v>
      </c>
      <c r="E46" s="113" t="s">
        <v>335</v>
      </c>
      <c r="F46" s="113" t="s">
        <v>335</v>
      </c>
      <c r="G46" s="113" t="s">
        <v>335</v>
      </c>
      <c r="H46" s="113" t="s">
        <v>335</v>
      </c>
      <c r="I46" s="113" t="s">
        <v>335</v>
      </c>
      <c r="J46" s="113" t="s">
        <v>335</v>
      </c>
      <c r="K46" s="113" t="s">
        <v>335</v>
      </c>
      <c r="L46" s="113" t="s">
        <v>335</v>
      </c>
      <c r="M46" s="113" t="s">
        <v>335</v>
      </c>
      <c r="N46" s="113" t="s">
        <v>335</v>
      </c>
      <c r="O46" s="113" t="s">
        <v>335</v>
      </c>
      <c r="P46" s="113" t="s">
        <v>335</v>
      </c>
      <c r="Q46" s="113" t="s">
        <v>335</v>
      </c>
      <c r="R46" s="113" t="s">
        <v>335</v>
      </c>
      <c r="S46" s="113" t="s">
        <v>335</v>
      </c>
      <c r="T46" s="113" t="s">
        <v>335</v>
      </c>
      <c r="U46" s="113" t="s">
        <v>335</v>
      </c>
      <c r="V46" s="113" t="s">
        <v>335</v>
      </c>
      <c r="W46" s="113" t="s">
        <v>335</v>
      </c>
      <c r="X46" s="113" t="s">
        <v>335</v>
      </c>
      <c r="Y46" s="113" t="s">
        <v>335</v>
      </c>
      <c r="Z46" s="113" t="s">
        <v>335</v>
      </c>
      <c r="AA46" s="113" t="s">
        <v>335</v>
      </c>
      <c r="AB46" s="113" t="s">
        <v>335</v>
      </c>
      <c r="AC46" s="113" t="s">
        <v>335</v>
      </c>
      <c r="AD46" s="113" t="s">
        <v>335</v>
      </c>
      <c r="AE46" s="113" t="s">
        <v>335</v>
      </c>
      <c r="AF46" s="113" t="s">
        <v>335</v>
      </c>
      <c r="AG46" s="113" t="s">
        <v>335</v>
      </c>
      <c r="AH46" s="113" t="s">
        <v>335</v>
      </c>
      <c r="AI46" s="113" t="s">
        <v>335</v>
      </c>
      <c r="AJ46" s="113" t="s">
        <v>335</v>
      </c>
      <c r="AK46" s="113" t="s">
        <v>335</v>
      </c>
      <c r="AL46" s="113" t="s">
        <v>335</v>
      </c>
      <c r="AM46" s="113" t="s">
        <v>335</v>
      </c>
      <c r="AN46" s="113" t="s">
        <v>335</v>
      </c>
      <c r="AO46" s="113" t="s">
        <v>335</v>
      </c>
      <c r="AP46" s="113" t="s">
        <v>335</v>
      </c>
      <c r="AQ46" s="113" t="s">
        <v>335</v>
      </c>
      <c r="AR46" s="113" t="s">
        <v>335</v>
      </c>
      <c r="AS46" s="113" t="s">
        <v>335</v>
      </c>
      <c r="AT46" s="113" t="s">
        <v>335</v>
      </c>
      <c r="AU46" s="113" t="s">
        <v>335</v>
      </c>
      <c r="AV46" s="113" t="s">
        <v>335</v>
      </c>
      <c r="AW46" s="113" t="s">
        <v>335</v>
      </c>
      <c r="AX46" s="113" t="s">
        <v>335</v>
      </c>
      <c r="AY46" s="113" t="s">
        <v>335</v>
      </c>
      <c r="AZ46" s="113" t="s">
        <v>335</v>
      </c>
      <c r="BA46" s="113" t="s">
        <v>335</v>
      </c>
      <c r="BB46" s="113" t="s">
        <v>335</v>
      </c>
      <c r="BC46" s="113" t="s">
        <v>335</v>
      </c>
      <c r="BD46" s="113" t="s">
        <v>335</v>
      </c>
      <c r="BE46" s="113" t="s">
        <v>335</v>
      </c>
      <c r="BF46" s="113" t="s">
        <v>335</v>
      </c>
      <c r="BG46" s="113" t="s">
        <v>335</v>
      </c>
      <c r="BH46" s="113" t="s">
        <v>335</v>
      </c>
      <c r="BI46" s="113" t="s">
        <v>335</v>
      </c>
      <c r="BJ46" s="113" t="s">
        <v>335</v>
      </c>
      <c r="BK46" s="113" t="s">
        <v>335</v>
      </c>
      <c r="BL46" s="113" t="s">
        <v>335</v>
      </c>
      <c r="BM46" s="113" t="s">
        <v>335</v>
      </c>
      <c r="BN46" s="113" t="s">
        <v>335</v>
      </c>
      <c r="BO46" s="113" t="s">
        <v>335</v>
      </c>
      <c r="BP46" s="113" t="s">
        <v>335</v>
      </c>
      <c r="BQ46" s="113" t="s">
        <v>335</v>
      </c>
      <c r="BR46" s="113" t="s">
        <v>335</v>
      </c>
      <c r="BS46" s="113" t="s">
        <v>335</v>
      </c>
      <c r="BT46" s="113" t="s">
        <v>335</v>
      </c>
      <c r="BU46" s="113" t="s">
        <v>335</v>
      </c>
      <c r="BV46" s="113" t="s">
        <v>335</v>
      </c>
      <c r="BW46" s="113" t="s">
        <v>335</v>
      </c>
      <c r="BX46" s="113" t="s">
        <v>335</v>
      </c>
      <c r="BY46" s="113" t="s">
        <v>335</v>
      </c>
      <c r="BZ46" s="113" t="s">
        <v>335</v>
      </c>
      <c r="CA46" s="113" t="s">
        <v>335</v>
      </c>
      <c r="CB46" s="113" t="s">
        <v>335</v>
      </c>
      <c r="CC46" s="113" t="s">
        <v>335</v>
      </c>
      <c r="CD46" s="113" t="s">
        <v>335</v>
      </c>
      <c r="CE46" s="113" t="s">
        <v>335</v>
      </c>
      <c r="CF46" s="113" t="s">
        <v>335</v>
      </c>
      <c r="CG46" s="113" t="s">
        <v>335</v>
      </c>
      <c r="CH46" s="113" t="s">
        <v>335</v>
      </c>
      <c r="CI46" s="113" t="s">
        <v>335</v>
      </c>
      <c r="CJ46" s="113" t="s">
        <v>335</v>
      </c>
    </row>
    <row r="47" spans="1:88" x14ac:dyDescent="0.35">
      <c r="C47" s="70" t="s">
        <v>120</v>
      </c>
      <c r="D47" s="70" t="s">
        <v>120</v>
      </c>
      <c r="E47" s="114">
        <v>2103.6532903346179</v>
      </c>
      <c r="F47" s="114">
        <v>2182.9974035032283</v>
      </c>
      <c r="G47" s="114">
        <v>2259.2171825812738</v>
      </c>
      <c r="H47" s="114">
        <v>2241.2716294836382</v>
      </c>
      <c r="I47" s="114">
        <v>2136.9368887522369</v>
      </c>
      <c r="J47" s="114">
        <v>2230.167640900846</v>
      </c>
      <c r="K47" s="114">
        <v>2142.4459087775685</v>
      </c>
      <c r="L47" s="114">
        <v>2192.6643470166096</v>
      </c>
      <c r="M47" s="114">
        <v>2143.8470543068847</v>
      </c>
      <c r="N47" s="114">
        <v>2188.3535990588189</v>
      </c>
      <c r="O47" s="114">
        <v>2084.3041831930041</v>
      </c>
      <c r="P47" s="114">
        <v>2069.3232498475913</v>
      </c>
      <c r="Q47" s="114">
        <v>2102.9655498141783</v>
      </c>
      <c r="R47" s="114">
        <v>1868.9076343747136</v>
      </c>
      <c r="S47" s="114">
        <v>1724.4341078126524</v>
      </c>
      <c r="T47" s="114">
        <v>1477.6640927519359</v>
      </c>
      <c r="U47" s="114">
        <v>1353.3910860843623</v>
      </c>
      <c r="V47" s="114">
        <v>1219.2837730420765</v>
      </c>
      <c r="W47" s="114">
        <v>1461.2429734285572</v>
      </c>
      <c r="X47" s="114">
        <v>1709.5164419042646</v>
      </c>
      <c r="Y47" s="114">
        <v>1759.3842103566649</v>
      </c>
      <c r="Z47" s="114">
        <v>1972.0184568471775</v>
      </c>
      <c r="AA47" s="114">
        <v>1956.6774948035868</v>
      </c>
      <c r="AB47" s="114">
        <v>2090.0302975929876</v>
      </c>
      <c r="AC47" s="114">
        <v>2209.5674384424415</v>
      </c>
      <c r="AD47" s="114">
        <v>2174.054445065658</v>
      </c>
      <c r="AE47" s="114">
        <v>2118.3782534110351</v>
      </c>
      <c r="AF47" s="114">
        <v>2032.5826014791835</v>
      </c>
      <c r="AG47" s="114">
        <v>1887.7701596195732</v>
      </c>
      <c r="AH47" s="114">
        <v>1857.7699851980519</v>
      </c>
      <c r="AI47" s="114">
        <v>1721.2235880657777</v>
      </c>
      <c r="AJ47" s="114">
        <v>1654.9995537803493</v>
      </c>
      <c r="AK47" s="114">
        <v>1724.9545579509463</v>
      </c>
      <c r="AL47" s="114">
        <v>1713.0276005263363</v>
      </c>
      <c r="AM47" s="114">
        <v>1739.7702889533643</v>
      </c>
      <c r="AN47" s="114">
        <v>1881.1311765209196</v>
      </c>
      <c r="AO47" s="114">
        <v>1906.7468972142212</v>
      </c>
      <c r="AP47" s="114">
        <v>1804.8882736290882</v>
      </c>
      <c r="AQ47" s="114">
        <v>1867.9593460290673</v>
      </c>
      <c r="AR47" s="114">
        <v>1790.2990249115014</v>
      </c>
      <c r="AS47" s="114">
        <v>1884.8434927103576</v>
      </c>
      <c r="AT47" s="114">
        <v>1958.8632375923489</v>
      </c>
      <c r="AU47" s="114">
        <v>2044.6915338404567</v>
      </c>
      <c r="AV47" s="114">
        <v>2044.6949688199797</v>
      </c>
      <c r="AW47" s="114">
        <v>1926.3692274406637</v>
      </c>
      <c r="AX47" s="114">
        <v>2017.5614205403685</v>
      </c>
      <c r="AY47" s="114">
        <v>2123.5640718945401</v>
      </c>
      <c r="AZ47" s="114">
        <v>2092.487364702617</v>
      </c>
      <c r="BA47" s="114">
        <v>2160.8578505674718</v>
      </c>
      <c r="BB47" s="114">
        <v>2346.8557809236518</v>
      </c>
      <c r="BC47" s="114">
        <v>2397.34750586581</v>
      </c>
      <c r="BD47" s="114">
        <v>2439.6058912366825</v>
      </c>
      <c r="BE47" s="114">
        <v>2405.4367543613475</v>
      </c>
      <c r="BF47" s="114">
        <v>2384.1304857508567</v>
      </c>
      <c r="BG47" s="114">
        <v>2398.4764547976711</v>
      </c>
      <c r="BH47" s="114">
        <v>2378.2868909430413</v>
      </c>
      <c r="BI47" s="114">
        <v>2396.6012088374346</v>
      </c>
      <c r="BJ47" s="114">
        <v>2316.1796493999191</v>
      </c>
      <c r="BK47" s="114">
        <v>2391.6419014393227</v>
      </c>
      <c r="BL47" s="114">
        <v>2417.3198180389004</v>
      </c>
      <c r="BM47" s="114">
        <v>2359.6554854112833</v>
      </c>
      <c r="BN47" s="114">
        <v>1632.9306525191796</v>
      </c>
      <c r="BO47" s="114">
        <v>2230.558450038005</v>
      </c>
      <c r="BP47" s="114">
        <v>2509.9573806349836</v>
      </c>
      <c r="BQ47" s="114">
        <v>2582.2872392828895</v>
      </c>
      <c r="BR47" s="114">
        <v>2701.3974755346912</v>
      </c>
      <c r="BS47" s="114">
        <v>2629.9714057645092</v>
      </c>
      <c r="BT47" s="114">
        <v>2645.7594857390786</v>
      </c>
      <c r="BU47" s="114">
        <v>2457.0342890094594</v>
      </c>
      <c r="BV47" s="114">
        <v>2634.3231493332823</v>
      </c>
      <c r="BW47" s="114">
        <v>2570.8126676196007</v>
      </c>
      <c r="BX47" s="114">
        <v>2630.2548242068488</v>
      </c>
      <c r="BY47" s="114">
        <v>2509.1201903380834</v>
      </c>
      <c r="BZ47" s="114">
        <v>2457.0342890094594</v>
      </c>
      <c r="CA47" s="114">
        <v>2485.3061313211206</v>
      </c>
      <c r="CB47" s="114">
        <v>2438.8733111062488</v>
      </c>
      <c r="CC47" s="114">
        <v>2401.7488593499284</v>
      </c>
      <c r="CD47" s="114">
        <v>2400.7996825729374</v>
      </c>
      <c r="CE47" s="114">
        <v>2374.3514191254903</v>
      </c>
      <c r="CF47" s="114">
        <v>2390.2688655532661</v>
      </c>
      <c r="CG47" s="114">
        <v>2389.0632938779113</v>
      </c>
      <c r="CH47" s="114">
        <v>2362.0369813353532</v>
      </c>
      <c r="CI47" s="114">
        <v>2340.0698885331849</v>
      </c>
      <c r="CJ47" s="114">
        <v>2343.5351337490438</v>
      </c>
    </row>
    <row r="48" spans="1:88"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Q102"/>
  <sheetViews>
    <sheetView zoomScaleNormal="100" workbookViewId="0">
      <selection activeCell="A80" sqref="A80:XFD102"/>
    </sheetView>
  </sheetViews>
  <sheetFormatPr baseColWidth="10" defaultColWidth="10.81640625" defaultRowHeight="14.5" x14ac:dyDescent="0.35"/>
  <cols>
    <col min="1" max="1" width="5.08984375" style="74" customWidth="1"/>
    <col min="2" max="2" width="8.6328125" style="74" customWidth="1"/>
    <col min="3" max="3" width="10.81640625" style="13"/>
    <col min="4" max="4" width="96.1796875" style="13" customWidth="1"/>
    <col min="5" max="16384" width="10.81640625" style="13"/>
  </cols>
  <sheetData>
    <row r="1" spans="1:79" ht="28.5" x14ac:dyDescent="0.65">
      <c r="A1" s="74" t="s">
        <v>134</v>
      </c>
      <c r="C1" s="71" t="s">
        <v>135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3"/>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276</v>
      </c>
      <c r="B5" s="74" t="s">
        <v>277</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18.288043478260899</v>
      </c>
      <c r="J6" s="82">
        <v>17.1952035886818</v>
      </c>
      <c r="K6" s="61">
        <v>-5.9757069742215174E-2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479.01574832172702</v>
      </c>
      <c r="J7" s="82">
        <v>519.07769778530599</v>
      </c>
      <c r="K7" s="61">
        <v>8.3633888038001869E-2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68.425002352719702</v>
      </c>
      <c r="J9" s="82">
        <v>59.027217830478698</v>
      </c>
      <c r="K9" s="61">
        <v>-0.13734430689233978</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188.84311594202899</v>
      </c>
      <c r="J10" s="82">
        <v>171.63700592885399</v>
      </c>
      <c r="K10" s="61">
        <v>-9.1113249891814574E-2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1451.6054319832199</v>
      </c>
      <c r="J11" s="82">
        <v>1515.12816324914</v>
      </c>
      <c r="K11" s="61">
        <v>4.3760328989079111E-2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218.377683205002</v>
      </c>
      <c r="J12" s="82">
        <v>225.66884136395001</v>
      </c>
      <c r="K12" s="61">
        <v>3.3387835478149164E-2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1093.7456132345501</v>
      </c>
      <c r="J13" s="82">
        <v>1147.5865312173401</v>
      </c>
      <c r="K13" s="61">
        <v>4.9226179589937136E-2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538.92979797979797</v>
      </c>
      <c r="J14" s="82">
        <v>512.86565421293699</v>
      </c>
      <c r="K14" s="61">
        <v>-4.8362780949510631E-2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1006.84856054776</v>
      </c>
      <c r="J15" s="82">
        <v>827.98861716603096</v>
      </c>
      <c r="K15" s="61">
        <v>-0.1776433421967879</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179.873217422674</v>
      </c>
      <c r="J16" s="82">
        <v>171.705007371855</v>
      </c>
      <c r="K16" s="61">
        <v>-4.5410929808549438E-2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28.798830698287201</v>
      </c>
      <c r="J17" s="82">
        <v>32.371966560010002</v>
      </c>
      <c r="K17" s="61">
        <v>0.12407225484801754</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16.6584541062802</v>
      </c>
      <c r="J18" s="82">
        <v>21.581230786122099</v>
      </c>
      <c r="K18" s="61">
        <v>0.29551221550540063</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41.546414455110103</v>
      </c>
      <c r="J19" s="82">
        <v>33.897289666854903</v>
      </c>
      <c r="K19" s="61">
        <v>-0.18411034715209651</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837.70423263799398</v>
      </c>
      <c r="J20" s="82">
        <v>803.12494910287899</v>
      </c>
      <c r="K20" s="61">
        <v>-4.1278630557019191E-2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581.93333474285203</v>
      </c>
      <c r="J21" s="82">
        <v>500.18794387979199</v>
      </c>
      <c r="K21" s="61">
        <v>-0.14047208843807191</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76.873338195620804</v>
      </c>
      <c r="J22" s="82">
        <v>85.424328690633004</v>
      </c>
      <c r="K22" s="61">
        <v>0.11123480124217267</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6827.4668193038851</v>
      </c>
      <c r="J23" s="65">
        <v>6644.4676484008651</v>
      </c>
      <c r="K23" s="66">
        <v>-2.6803377555143948E-2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134</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A31" s="7"/>
      <c r="B31" s="7"/>
      <c r="C31" s="69" t="s">
        <v>94</v>
      </c>
      <c r="D31" s="69" t="s">
        <v>95</v>
      </c>
      <c r="E31" s="113" t="s">
        <v>335</v>
      </c>
      <c r="F31" s="113" t="s">
        <v>335</v>
      </c>
      <c r="G31" s="113" t="s">
        <v>335</v>
      </c>
      <c r="H31" s="113" t="s">
        <v>335</v>
      </c>
      <c r="I31" s="113">
        <v>13.3166433891209</v>
      </c>
      <c r="J31" s="113">
        <v>10.557638410785099</v>
      </c>
      <c r="K31" s="113" t="s">
        <v>335</v>
      </c>
      <c r="L31" s="113">
        <v>11.5656177362912</v>
      </c>
      <c r="M31" s="113" t="s">
        <v>335</v>
      </c>
      <c r="N31" s="113">
        <v>13.910697971390199</v>
      </c>
      <c r="O31" s="113" t="s">
        <v>335</v>
      </c>
      <c r="P31" s="113">
        <v>5.2053547185735303</v>
      </c>
      <c r="Q31" s="113">
        <v>7.2530157103531003</v>
      </c>
      <c r="R31" s="113">
        <v>12.060991379146801</v>
      </c>
      <c r="S31" s="113">
        <v>10.5303433551233</v>
      </c>
      <c r="T31" s="113">
        <v>13.849635421563301</v>
      </c>
      <c r="U31" s="113">
        <v>14.5042909442137</v>
      </c>
      <c r="V31" s="113">
        <v>11.5362974889009</v>
      </c>
      <c r="W31" s="113">
        <v>13.9899274275284</v>
      </c>
      <c r="X31" s="113">
        <v>17.068366602795699</v>
      </c>
      <c r="Y31" s="113">
        <v>16.555576406314099</v>
      </c>
      <c r="Z31" s="113">
        <v>16.3584199379743</v>
      </c>
      <c r="AA31" s="113">
        <v>33.244588117752002</v>
      </c>
      <c r="AB31" s="113">
        <v>22.604187915543498</v>
      </c>
      <c r="AC31" s="113">
        <v>21.896869712860202</v>
      </c>
      <c r="AD31" s="113">
        <v>19.915386265083299</v>
      </c>
      <c r="AE31" s="113">
        <v>29.3394894258984</v>
      </c>
      <c r="AF31" s="113">
        <v>23.3638831051164</v>
      </c>
      <c r="AG31" s="113">
        <v>23.345765240330799</v>
      </c>
      <c r="AH31" s="113">
        <v>20.8148609866718</v>
      </c>
      <c r="AI31" s="113">
        <v>23.900077261286999</v>
      </c>
      <c r="AJ31" s="113">
        <v>23.3093604890731</v>
      </c>
      <c r="AK31" s="113">
        <v>13.3581429082799</v>
      </c>
      <c r="AL31" s="113">
        <v>12.052070847207199</v>
      </c>
      <c r="AM31" s="113">
        <v>10.880532007543501</v>
      </c>
      <c r="AN31" s="113">
        <v>17.706524448613798</v>
      </c>
      <c r="AO31" s="113">
        <v>11.353746762824599</v>
      </c>
      <c r="AP31" s="113">
        <v>11.457054509549099</v>
      </c>
      <c r="AQ31" s="113">
        <v>18.378876478841399</v>
      </c>
      <c r="AR31" s="113">
        <v>20.7025816868126</v>
      </c>
      <c r="AS31" s="113">
        <v>14.4867622750763</v>
      </c>
      <c r="AT31" s="113">
        <v>16.407059001325099</v>
      </c>
      <c r="AU31" s="113">
        <v>15.476191266560299</v>
      </c>
      <c r="AV31" s="113">
        <v>10.3965414827366</v>
      </c>
      <c r="AW31" s="113">
        <v>11.274000910256101</v>
      </c>
      <c r="AX31" s="113">
        <v>10.880595395224899</v>
      </c>
      <c r="AY31" s="113">
        <v>12.699068687172799</v>
      </c>
      <c r="AZ31" s="113">
        <v>16.170760684271599</v>
      </c>
      <c r="BA31" s="113">
        <v>16.914783657581101</v>
      </c>
      <c r="BB31" s="113">
        <v>15.0032419079417</v>
      </c>
      <c r="BC31" s="113">
        <v>18.257315510830299</v>
      </c>
      <c r="BD31" s="113">
        <v>14.781573331655499</v>
      </c>
      <c r="BE31" s="113">
        <v>16.135817432619501</v>
      </c>
      <c r="BF31" s="113">
        <v>15.4156168124742</v>
      </c>
      <c r="BG31" s="113">
        <v>10.6033436608052</v>
      </c>
      <c r="BH31" s="113">
        <v>12.4312547342589</v>
      </c>
      <c r="BI31" s="113">
        <v>11.4554971643455</v>
      </c>
      <c r="BJ31" s="113">
        <v>11.5588701762734</v>
      </c>
      <c r="BK31" s="113">
        <v>9.7447061641589503</v>
      </c>
      <c r="BL31" s="113">
        <v>11.6220670429561</v>
      </c>
      <c r="BM31" s="113">
        <v>8.4134846413370408</v>
      </c>
      <c r="BN31" s="113">
        <v>7.1544863528763099</v>
      </c>
      <c r="BO31" s="113">
        <v>10.9366160148902</v>
      </c>
      <c r="BP31" s="113">
        <v>9.4523425997391008</v>
      </c>
      <c r="BQ31" s="113">
        <v>8.9474777523271207</v>
      </c>
      <c r="BR31" s="113">
        <v>8.3173223650877901</v>
      </c>
      <c r="BS31" s="113">
        <v>10.2309959601942</v>
      </c>
      <c r="BT31" s="113">
        <v>13.2267982900901</v>
      </c>
      <c r="BU31" s="113">
        <v>11.086967002962799</v>
      </c>
      <c r="BV31" s="113">
        <v>8.9330570654578008</v>
      </c>
      <c r="BW31" s="113">
        <v>10.650529637942</v>
      </c>
      <c r="BX31" s="113">
        <v>9.7749914164896001</v>
      </c>
      <c r="BY31" s="113" t="s">
        <v>335</v>
      </c>
      <c r="BZ31" s="113">
        <v>6.12215690239187</v>
      </c>
      <c r="CA31" s="113">
        <v>12.461538830539</v>
      </c>
      <c r="CB31" s="113">
        <v>19.4436645706039</v>
      </c>
      <c r="CC31" s="113">
        <v>14.9639348099673</v>
      </c>
      <c r="CD31" s="113">
        <v>14.6639855272603</v>
      </c>
      <c r="CE31" s="113">
        <v>16.615358576819599</v>
      </c>
      <c r="CF31" s="113">
        <v>26.724988438633599</v>
      </c>
      <c r="CG31" s="113">
        <v>16.2573153137253</v>
      </c>
      <c r="CH31" s="113">
        <v>13.9518906751027</v>
      </c>
      <c r="CI31" s="113">
        <v>15.8749118393354</v>
      </c>
      <c r="CJ31" s="113">
        <v>22.935054308354399</v>
      </c>
    </row>
    <row r="32" spans="1:93" x14ac:dyDescent="0.35">
      <c r="A32" s="7"/>
      <c r="B32" s="7"/>
      <c r="C32" s="69" t="s">
        <v>96</v>
      </c>
      <c r="D32" s="69" t="s">
        <v>97</v>
      </c>
      <c r="E32" s="113">
        <v>560.21156946299595</v>
      </c>
      <c r="F32" s="113">
        <v>562.70912839283005</v>
      </c>
      <c r="G32" s="113">
        <v>582.67672202185304</v>
      </c>
      <c r="H32" s="113">
        <v>525.98573378556898</v>
      </c>
      <c r="I32" s="113">
        <v>451.39654480531198</v>
      </c>
      <c r="J32" s="113">
        <v>500.30712582630002</v>
      </c>
      <c r="K32" s="113">
        <v>541.46245352725703</v>
      </c>
      <c r="L32" s="113">
        <v>459.46727985050399</v>
      </c>
      <c r="M32" s="113">
        <v>555.76560724146498</v>
      </c>
      <c r="N32" s="113">
        <v>495.19897870630899</v>
      </c>
      <c r="O32" s="113">
        <v>459.91135247361598</v>
      </c>
      <c r="P32" s="113">
        <v>494.15231639436001</v>
      </c>
      <c r="Q32" s="113">
        <v>493.89856599104502</v>
      </c>
      <c r="R32" s="113">
        <v>461.75396904861901</v>
      </c>
      <c r="S32" s="113">
        <v>346.856551738946</v>
      </c>
      <c r="T32" s="113">
        <v>344.91432948584298</v>
      </c>
      <c r="U32" s="113">
        <v>361.24393193234903</v>
      </c>
      <c r="V32" s="113">
        <v>360.506421238097</v>
      </c>
      <c r="W32" s="113">
        <v>360.696044832425</v>
      </c>
      <c r="X32" s="113">
        <v>328.64864064713902</v>
      </c>
      <c r="Y32" s="113">
        <v>290.09329196267697</v>
      </c>
      <c r="Z32" s="113">
        <v>324.08796062830203</v>
      </c>
      <c r="AA32" s="113">
        <v>408.54770309456097</v>
      </c>
      <c r="AB32" s="113">
        <v>405.360124444365</v>
      </c>
      <c r="AC32" s="113">
        <v>350.67517432893698</v>
      </c>
      <c r="AD32" s="113">
        <v>374.58408544769799</v>
      </c>
      <c r="AE32" s="113">
        <v>330.23366415837</v>
      </c>
      <c r="AF32" s="113">
        <v>309.59223209650099</v>
      </c>
      <c r="AG32" s="113">
        <v>302.19504388595499</v>
      </c>
      <c r="AH32" s="113">
        <v>294.90562664556398</v>
      </c>
      <c r="AI32" s="113">
        <v>277.37022891689702</v>
      </c>
      <c r="AJ32" s="113">
        <v>303.648369810075</v>
      </c>
      <c r="AK32" s="113">
        <v>316.64844819067503</v>
      </c>
      <c r="AL32" s="113">
        <v>290.662907865151</v>
      </c>
      <c r="AM32" s="113">
        <v>284.58224992197</v>
      </c>
      <c r="AN32" s="113">
        <v>284.53145278766999</v>
      </c>
      <c r="AO32" s="113">
        <v>325.64499666070901</v>
      </c>
      <c r="AP32" s="113">
        <v>366.00768970861799</v>
      </c>
      <c r="AQ32" s="113">
        <v>371.925268888669</v>
      </c>
      <c r="AR32" s="113">
        <v>396.56355701032601</v>
      </c>
      <c r="AS32" s="113">
        <v>458.30365268254502</v>
      </c>
      <c r="AT32" s="113">
        <v>416.57386771892999</v>
      </c>
      <c r="AU32" s="113">
        <v>428.06090920972798</v>
      </c>
      <c r="AV32" s="113">
        <v>425.77916745303497</v>
      </c>
      <c r="AW32" s="113">
        <v>373.12326776509599</v>
      </c>
      <c r="AX32" s="113">
        <v>407.65794532168798</v>
      </c>
      <c r="AY32" s="113">
        <v>388.94658025699198</v>
      </c>
      <c r="AZ32" s="113">
        <v>441.60828193197602</v>
      </c>
      <c r="BA32" s="113">
        <v>460.32160924168301</v>
      </c>
      <c r="BB32" s="113">
        <v>493.91154608670701</v>
      </c>
      <c r="BC32" s="113">
        <v>559.79571045234002</v>
      </c>
      <c r="BD32" s="113">
        <v>513.37091970297297</v>
      </c>
      <c r="BE32" s="113">
        <v>511.56130593691603</v>
      </c>
      <c r="BF32" s="113">
        <v>480.52410518961398</v>
      </c>
      <c r="BG32" s="113">
        <v>526.32895138102901</v>
      </c>
      <c r="BH32" s="113">
        <v>478.74113662735698</v>
      </c>
      <c r="BI32" s="113">
        <v>461.25465550010398</v>
      </c>
      <c r="BJ32" s="113">
        <v>470.86072580824299</v>
      </c>
      <c r="BK32" s="113">
        <v>419.357215793129</v>
      </c>
      <c r="BL32" s="113">
        <v>416.36062108083098</v>
      </c>
      <c r="BM32" s="113">
        <v>412.48342277077001</v>
      </c>
      <c r="BN32" s="113">
        <v>372.26209057304698</v>
      </c>
      <c r="BO32" s="113">
        <v>432.02841412364899</v>
      </c>
      <c r="BP32" s="113">
        <v>434.72362194363302</v>
      </c>
      <c r="BQ32" s="113">
        <v>439.35435379161601</v>
      </c>
      <c r="BR32" s="113">
        <v>466.35358607180501</v>
      </c>
      <c r="BS32" s="113">
        <v>467.11269085248</v>
      </c>
      <c r="BT32" s="113">
        <v>466.945545232038</v>
      </c>
      <c r="BU32" s="113">
        <v>473.18952248285001</v>
      </c>
      <c r="BV32" s="113">
        <v>441.66353223495997</v>
      </c>
      <c r="BW32" s="113">
        <v>456.86092188526902</v>
      </c>
      <c r="BX32" s="113">
        <v>455.227418906389</v>
      </c>
      <c r="BY32" s="113">
        <v>438.22843799504398</v>
      </c>
      <c r="BZ32" s="113">
        <v>460.39394396117802</v>
      </c>
      <c r="CA32" s="113">
        <v>451.47002868899398</v>
      </c>
      <c r="CB32" s="113">
        <v>458.777609461032</v>
      </c>
      <c r="CC32" s="113">
        <v>479.86974372485702</v>
      </c>
      <c r="CD32" s="113">
        <v>470.83153260361502</v>
      </c>
      <c r="CE32" s="113">
        <v>471.38983427019099</v>
      </c>
      <c r="CF32" s="113">
        <v>493.75806163897499</v>
      </c>
      <c r="CG32" s="113">
        <v>495.46448481568001</v>
      </c>
      <c r="CH32" s="113">
        <v>478.17531368554899</v>
      </c>
      <c r="CI32" s="113">
        <v>532.07015849360698</v>
      </c>
      <c r="CJ32" s="113">
        <v>569.88589582871498</v>
      </c>
    </row>
    <row r="33" spans="1:88" x14ac:dyDescent="0.35">
      <c r="A33" s="7"/>
      <c r="B33" s="7"/>
      <c r="C33" s="69" t="s">
        <v>98</v>
      </c>
      <c r="D33" s="69" t="s">
        <v>99</v>
      </c>
      <c r="E33" s="113">
        <v>156.99547254024299</v>
      </c>
      <c r="F33" s="113">
        <v>155.78375461783699</v>
      </c>
      <c r="G33" s="113">
        <v>167.316894374366</v>
      </c>
      <c r="H33" s="113">
        <v>132.412687874694</v>
      </c>
      <c r="I33" s="113">
        <v>129.88875724371999</v>
      </c>
      <c r="J33" s="113">
        <v>142.72560885998001</v>
      </c>
      <c r="K33" s="113">
        <v>158.17547506383301</v>
      </c>
      <c r="L33" s="113">
        <v>138.582399146585</v>
      </c>
      <c r="M33" s="113">
        <v>155.00550984947401</v>
      </c>
      <c r="N33" s="113">
        <v>154.740548958555</v>
      </c>
      <c r="O33" s="113">
        <v>144.787211631004</v>
      </c>
      <c r="P33" s="113">
        <v>153.84626467838399</v>
      </c>
      <c r="Q33" s="113">
        <v>131.72165973588801</v>
      </c>
      <c r="R33" s="113">
        <v>135.257949167123</v>
      </c>
      <c r="S33" s="113">
        <v>128.89278644233099</v>
      </c>
      <c r="T33" s="113">
        <v>112.890142527563</v>
      </c>
      <c r="U33" s="113">
        <v>108.13009533453</v>
      </c>
      <c r="V33" s="113">
        <v>81.536298736296999</v>
      </c>
      <c r="W33" s="113">
        <v>109.886669617954</v>
      </c>
      <c r="X33" s="113">
        <v>106.097912557995</v>
      </c>
      <c r="Y33" s="113">
        <v>98.572229745603707</v>
      </c>
      <c r="Z33" s="113">
        <v>126.65477794444099</v>
      </c>
      <c r="AA33" s="113">
        <v>144.02523878048899</v>
      </c>
      <c r="AB33" s="113">
        <v>171.48069328259601</v>
      </c>
      <c r="AC33" s="113">
        <v>162.433428469327</v>
      </c>
      <c r="AD33" s="113">
        <v>150.291922579421</v>
      </c>
      <c r="AE33" s="113">
        <v>147.785985317262</v>
      </c>
      <c r="AF33" s="113">
        <v>157.31119575609</v>
      </c>
      <c r="AG33" s="113">
        <v>138.328223884137</v>
      </c>
      <c r="AH33" s="113">
        <v>150.292288093548</v>
      </c>
      <c r="AI33" s="113">
        <v>132.34965688576401</v>
      </c>
      <c r="AJ33" s="113">
        <v>121.98523985020501</v>
      </c>
      <c r="AK33" s="113">
        <v>119.684540758446</v>
      </c>
      <c r="AL33" s="113">
        <v>119.823476132075</v>
      </c>
      <c r="AM33" s="113">
        <v>111.309364382265</v>
      </c>
      <c r="AN33" s="113">
        <v>95.507299618924094</v>
      </c>
      <c r="AO33" s="113">
        <v>95.385261288384598</v>
      </c>
      <c r="AP33" s="113">
        <v>87.692424830769696</v>
      </c>
      <c r="AQ33" s="113">
        <v>102.861140262929</v>
      </c>
      <c r="AR33" s="113">
        <v>107.34039612634</v>
      </c>
      <c r="AS33" s="113">
        <v>101.678438785496</v>
      </c>
      <c r="AT33" s="113">
        <v>104.96781175149199</v>
      </c>
      <c r="AU33" s="113">
        <v>108.810773926732</v>
      </c>
      <c r="AV33" s="113">
        <v>114.88907892216599</v>
      </c>
      <c r="AW33" s="113">
        <v>109.904739436377</v>
      </c>
      <c r="AX33" s="113">
        <v>149.53465401177399</v>
      </c>
      <c r="AY33" s="113">
        <v>167.00355667579299</v>
      </c>
      <c r="AZ33" s="113">
        <v>178.77046185959799</v>
      </c>
      <c r="BA33" s="113">
        <v>197.85529931497101</v>
      </c>
      <c r="BB33" s="113">
        <v>218.98458188779</v>
      </c>
      <c r="BC33" s="113">
        <v>249.38120088486701</v>
      </c>
      <c r="BD33" s="113">
        <v>251.55774619030501</v>
      </c>
      <c r="BE33" s="113">
        <v>251.362995589326</v>
      </c>
      <c r="BF33" s="113">
        <v>289.63803876947401</v>
      </c>
      <c r="BG33" s="113">
        <v>251.495255580991</v>
      </c>
      <c r="BH33" s="113">
        <v>256.34181024666498</v>
      </c>
      <c r="BI33" s="113">
        <v>232.145998526943</v>
      </c>
      <c r="BJ33" s="113">
        <v>235.430728196015</v>
      </c>
      <c r="BK33" s="113">
        <v>256.67822755075298</v>
      </c>
      <c r="BL33" s="113">
        <v>248.195753261833</v>
      </c>
      <c r="BM33" s="113">
        <v>225.32887978050101</v>
      </c>
      <c r="BN33" s="113">
        <v>118.32566183147</v>
      </c>
      <c r="BO33" s="113">
        <v>172.13488535844499</v>
      </c>
      <c r="BP33" s="113">
        <v>195.33726188695201</v>
      </c>
      <c r="BQ33" s="113">
        <v>200.37306240255</v>
      </c>
      <c r="BR33" s="113">
        <v>170.13091264616901</v>
      </c>
      <c r="BS33" s="113">
        <v>157.950176945083</v>
      </c>
      <c r="BT33" s="113">
        <v>181.30687785446</v>
      </c>
      <c r="BU33" s="113">
        <v>200.23003890308399</v>
      </c>
      <c r="BV33" s="113">
        <v>212.24962274594</v>
      </c>
      <c r="BW33" s="113">
        <v>228.51892647381899</v>
      </c>
      <c r="BX33" s="113">
        <v>225.65965223535599</v>
      </c>
      <c r="BY33" s="113">
        <v>217.78513804248101</v>
      </c>
      <c r="BZ33" s="113">
        <v>225.33762638229601</v>
      </c>
      <c r="CA33" s="113">
        <v>206.18568918405799</v>
      </c>
      <c r="CB33" s="113">
        <v>194.39834575342499</v>
      </c>
      <c r="CC33" s="113">
        <v>210.132887203704</v>
      </c>
      <c r="CD33" s="113">
        <v>224.09225637633</v>
      </c>
      <c r="CE33" s="113">
        <v>214.03108285361299</v>
      </c>
      <c r="CF33" s="113">
        <v>223.65625717515101</v>
      </c>
      <c r="CG33" s="113">
        <v>220.05029127193799</v>
      </c>
      <c r="CH33" s="113">
        <v>223.482493146417</v>
      </c>
      <c r="CI33" s="113">
        <v>218.68202276725799</v>
      </c>
      <c r="CJ33" s="113">
        <v>242.42782332858701</v>
      </c>
    </row>
    <row r="34" spans="1:88" x14ac:dyDescent="0.35">
      <c r="A34" s="7"/>
      <c r="B34" s="7"/>
      <c r="C34" s="69" t="s">
        <v>100</v>
      </c>
      <c r="D34" s="69" t="s">
        <v>101</v>
      </c>
      <c r="E34" s="113">
        <v>291.36345351450598</v>
      </c>
      <c r="F34" s="113">
        <v>284.60995596992598</v>
      </c>
      <c r="G34" s="113">
        <v>260.51465115207299</v>
      </c>
      <c r="H34" s="113">
        <v>198.67404785084199</v>
      </c>
      <c r="I34" s="113">
        <v>175.192896267641</v>
      </c>
      <c r="J34" s="113">
        <v>184.37812694023199</v>
      </c>
      <c r="K34" s="113">
        <v>210.326718671035</v>
      </c>
      <c r="L34" s="113">
        <v>206.499585795716</v>
      </c>
      <c r="M34" s="113">
        <v>282.02101053851601</v>
      </c>
      <c r="N34" s="113">
        <v>269.88187767937598</v>
      </c>
      <c r="O34" s="113">
        <v>207.39322568406499</v>
      </c>
      <c r="P34" s="113">
        <v>269.67125033848498</v>
      </c>
      <c r="Q34" s="113">
        <v>236.04591302754599</v>
      </c>
      <c r="R34" s="113">
        <v>259.07372574332999</v>
      </c>
      <c r="S34" s="113">
        <v>268.57229905069102</v>
      </c>
      <c r="T34" s="113">
        <v>223.34755811333599</v>
      </c>
      <c r="U34" s="113">
        <v>187.951508124615</v>
      </c>
      <c r="V34" s="113">
        <v>191.102225021523</v>
      </c>
      <c r="W34" s="113">
        <v>129.399388813521</v>
      </c>
      <c r="X34" s="113">
        <v>113.097525878761</v>
      </c>
      <c r="Y34" s="113">
        <v>126.71033369230101</v>
      </c>
      <c r="Z34" s="113">
        <v>156.42188134268201</v>
      </c>
      <c r="AA34" s="113">
        <v>196.046050702966</v>
      </c>
      <c r="AB34" s="113">
        <v>175.69223062577899</v>
      </c>
      <c r="AC34" s="113">
        <v>152.03290863404101</v>
      </c>
      <c r="AD34" s="113">
        <v>151.55213457366099</v>
      </c>
      <c r="AE34" s="113">
        <v>130.825286324508</v>
      </c>
      <c r="AF34" s="113">
        <v>143.228915484526</v>
      </c>
      <c r="AG34" s="113">
        <v>114.110802778096</v>
      </c>
      <c r="AH34" s="113">
        <v>106.537679698324</v>
      </c>
      <c r="AI34" s="113">
        <v>95.200703119712003</v>
      </c>
      <c r="AJ34" s="113">
        <v>105.702438088671</v>
      </c>
      <c r="AK34" s="113">
        <v>115.252360270228</v>
      </c>
      <c r="AL34" s="113">
        <v>128.76753102758701</v>
      </c>
      <c r="AM34" s="113">
        <v>129.22968977589699</v>
      </c>
      <c r="AN34" s="113">
        <v>136.167938220552</v>
      </c>
      <c r="AO34" s="113">
        <v>138.940311033732</v>
      </c>
      <c r="AP34" s="113">
        <v>123.602847459633</v>
      </c>
      <c r="AQ34" s="113">
        <v>109.785374219609</v>
      </c>
      <c r="AR34" s="113">
        <v>116.883648464936</v>
      </c>
      <c r="AS34" s="113">
        <v>122.61864697241801</v>
      </c>
      <c r="AT34" s="113">
        <v>120.163810062717</v>
      </c>
      <c r="AU34" s="113">
        <v>124.43159676195999</v>
      </c>
      <c r="AV34" s="113">
        <v>127.66332856949199</v>
      </c>
      <c r="AW34" s="113">
        <v>114.34504048091701</v>
      </c>
      <c r="AX34" s="113">
        <v>124.883977141606</v>
      </c>
      <c r="AY34" s="113">
        <v>114.47489635350399</v>
      </c>
      <c r="AZ34" s="113">
        <v>111.39968062651801</v>
      </c>
      <c r="BA34" s="113">
        <v>101.250674842344</v>
      </c>
      <c r="BB34" s="113">
        <v>107.85934843263099</v>
      </c>
      <c r="BC34" s="113">
        <v>103.732375549254</v>
      </c>
      <c r="BD34" s="113">
        <v>97.082671074867804</v>
      </c>
      <c r="BE34" s="113">
        <v>90.701118098012898</v>
      </c>
      <c r="BF34" s="113">
        <v>87.692159011348707</v>
      </c>
      <c r="BG34" s="113">
        <v>83.716572088815198</v>
      </c>
      <c r="BH34" s="113">
        <v>97.779027146684598</v>
      </c>
      <c r="BI34" s="113">
        <v>106.896942551328</v>
      </c>
      <c r="BJ34" s="113">
        <v>102.569196860872</v>
      </c>
      <c r="BK34" s="113">
        <v>91.611782554659797</v>
      </c>
      <c r="BL34" s="113">
        <v>81.295685015576197</v>
      </c>
      <c r="BM34" s="113">
        <v>69.160439005052893</v>
      </c>
      <c r="BN34" s="113">
        <v>32.131883917266698</v>
      </c>
      <c r="BO34" s="113">
        <v>58.178929899667402</v>
      </c>
      <c r="BP34" s="113">
        <v>69.759881446727107</v>
      </c>
      <c r="BQ34" s="113">
        <v>78.812395279544702</v>
      </c>
      <c r="BR34" s="113">
        <v>89.961073177903799</v>
      </c>
      <c r="BS34" s="113">
        <v>82.882727536341903</v>
      </c>
      <c r="BT34" s="113">
        <v>80.867904381056704</v>
      </c>
      <c r="BU34" s="113">
        <v>83.810067512354493</v>
      </c>
      <c r="BV34" s="113">
        <v>64.533944118035393</v>
      </c>
      <c r="BW34" s="113">
        <v>61.621062839617302</v>
      </c>
      <c r="BX34" s="113">
        <v>61.976614651924201</v>
      </c>
      <c r="BY34" s="113">
        <v>68.400509931144995</v>
      </c>
      <c r="BZ34" s="113">
        <v>86.425110827248105</v>
      </c>
      <c r="CA34" s="113">
        <v>81.802768705957803</v>
      </c>
      <c r="CB34" s="113">
        <v>76.420739334010904</v>
      </c>
      <c r="CC34" s="113">
        <v>76.742311007619193</v>
      </c>
      <c r="CD34" s="113">
        <v>70.666472263039395</v>
      </c>
      <c r="CE34" s="113">
        <v>62.740677831916102</v>
      </c>
      <c r="CF34" s="113">
        <v>63.604383846428597</v>
      </c>
      <c r="CG34" s="113">
        <v>53.592510098072196</v>
      </c>
      <c r="CH34" s="113">
        <v>54.963094929883603</v>
      </c>
      <c r="CI34" s="113">
        <v>62.1274498039365</v>
      </c>
      <c r="CJ34" s="113">
        <v>63.4706628116178</v>
      </c>
    </row>
    <row r="35" spans="1:88" x14ac:dyDescent="0.35">
      <c r="A35" s="7"/>
      <c r="B35" s="7"/>
      <c r="C35" s="69" t="s">
        <v>102</v>
      </c>
      <c r="D35" s="69" t="s">
        <v>103</v>
      </c>
      <c r="E35" s="113">
        <v>299.823891819734</v>
      </c>
      <c r="F35" s="113">
        <v>332.669004046091</v>
      </c>
      <c r="G35" s="113">
        <v>296.46161697352397</v>
      </c>
      <c r="H35" s="113">
        <v>231.04993615174101</v>
      </c>
      <c r="I35" s="113">
        <v>254.891667803183</v>
      </c>
      <c r="J35" s="113">
        <v>257.27934133447701</v>
      </c>
      <c r="K35" s="113">
        <v>225.243167250667</v>
      </c>
      <c r="L35" s="113">
        <v>282.00093258495502</v>
      </c>
      <c r="M35" s="113">
        <v>267.45637385156903</v>
      </c>
      <c r="N35" s="113">
        <v>328.60092444481398</v>
      </c>
      <c r="O35" s="113">
        <v>298.71065525933801</v>
      </c>
      <c r="P35" s="113">
        <v>222.74798217665699</v>
      </c>
      <c r="Q35" s="113">
        <v>179.872186406796</v>
      </c>
      <c r="R35" s="113">
        <v>170.53847408253199</v>
      </c>
      <c r="S35" s="113">
        <v>206.77865121975699</v>
      </c>
      <c r="T35" s="113">
        <v>122.886418341454</v>
      </c>
      <c r="U35" s="113">
        <v>126.848327000753</v>
      </c>
      <c r="V35" s="113">
        <v>63.586555970999697</v>
      </c>
      <c r="W35" s="113">
        <v>15.438377513551499</v>
      </c>
      <c r="X35" s="113">
        <v>51.7549298628985</v>
      </c>
      <c r="Y35" s="113">
        <v>51.665522845721803</v>
      </c>
      <c r="Z35" s="113">
        <v>72.772865625591706</v>
      </c>
      <c r="AA35" s="113">
        <v>99.718061247557003</v>
      </c>
      <c r="AB35" s="113">
        <v>117.89024154523</v>
      </c>
      <c r="AC35" s="113">
        <v>124.426871401046</v>
      </c>
      <c r="AD35" s="113">
        <v>82.913211686792906</v>
      </c>
      <c r="AE35" s="113">
        <v>83.654898840890397</v>
      </c>
      <c r="AF35" s="113">
        <v>83.580803891411307</v>
      </c>
      <c r="AG35" s="113">
        <v>70.2431080483518</v>
      </c>
      <c r="AH35" s="113">
        <v>80.721526406722006</v>
      </c>
      <c r="AI35" s="113">
        <v>73.193850174193301</v>
      </c>
      <c r="AJ35" s="113">
        <v>93.941366556379805</v>
      </c>
      <c r="AK35" s="113">
        <v>107.69708879909101</v>
      </c>
      <c r="AL35" s="113">
        <v>121.161990034206</v>
      </c>
      <c r="AM35" s="113">
        <v>108.259872544134</v>
      </c>
      <c r="AN35" s="113">
        <v>89.426806898215801</v>
      </c>
      <c r="AO35" s="113">
        <v>87.194931038085798</v>
      </c>
      <c r="AP35" s="113">
        <v>76.187581284648303</v>
      </c>
      <c r="AQ35" s="113">
        <v>70.972271934427098</v>
      </c>
      <c r="AR35" s="113">
        <v>77.996305063625698</v>
      </c>
      <c r="AS35" s="113">
        <v>91.448829033927694</v>
      </c>
      <c r="AT35" s="113">
        <v>90.162993922524507</v>
      </c>
      <c r="AU35" s="113">
        <v>106.825340344073</v>
      </c>
      <c r="AV35" s="113">
        <v>123.852158354344</v>
      </c>
      <c r="AW35" s="113">
        <v>103.647419978337</v>
      </c>
      <c r="AX35" s="113">
        <v>128.597610220989</v>
      </c>
      <c r="AY35" s="113">
        <v>86.862976560446199</v>
      </c>
      <c r="AZ35" s="113">
        <v>87.843647311905499</v>
      </c>
      <c r="BA35" s="113">
        <v>80.605985669545007</v>
      </c>
      <c r="BB35" s="113">
        <v>85.522621896163002</v>
      </c>
      <c r="BC35" s="113">
        <v>96.512521185210005</v>
      </c>
      <c r="BD35" s="113">
        <v>88.270586389363999</v>
      </c>
      <c r="BE35" s="113">
        <v>119.57142363947</v>
      </c>
      <c r="BF35" s="113">
        <v>127.088814151592</v>
      </c>
      <c r="BG35" s="113">
        <v>145.419239576536</v>
      </c>
      <c r="BH35" s="113">
        <v>114.080136849371</v>
      </c>
      <c r="BI35" s="113">
        <v>149.70862963280601</v>
      </c>
      <c r="BJ35" s="113">
        <v>152.67640752662001</v>
      </c>
      <c r="BK35" s="113">
        <v>146.037759788404</v>
      </c>
      <c r="BL35" s="113">
        <v>172.382375737986</v>
      </c>
      <c r="BM35" s="113">
        <v>185.48654796160699</v>
      </c>
      <c r="BN35" s="113">
        <v>70.647141097321196</v>
      </c>
      <c r="BO35" s="113">
        <v>114.613512039179</v>
      </c>
      <c r="BP35" s="113">
        <v>138.528412717609</v>
      </c>
      <c r="BQ35" s="113">
        <v>105.49974065527</v>
      </c>
      <c r="BR35" s="113">
        <v>107.205081689319</v>
      </c>
      <c r="BS35" s="113">
        <v>122.32797367237799</v>
      </c>
      <c r="BT35" s="113">
        <v>140.19992518069199</v>
      </c>
      <c r="BU35" s="113">
        <v>156.952704149428</v>
      </c>
      <c r="BV35" s="113">
        <v>142.36012471434401</v>
      </c>
      <c r="BW35" s="113">
        <v>153.98655551365701</v>
      </c>
      <c r="BX35" s="113">
        <v>168.67411871342699</v>
      </c>
      <c r="BY35" s="113">
        <v>184.30822204284701</v>
      </c>
      <c r="BZ35" s="113">
        <v>191.95858153093499</v>
      </c>
      <c r="CA35" s="113">
        <v>182.255057550972</v>
      </c>
      <c r="CB35" s="113">
        <v>186.309955531301</v>
      </c>
      <c r="CC35" s="113">
        <v>188.73091903466801</v>
      </c>
      <c r="CD35" s="113">
        <v>200.36153818796799</v>
      </c>
      <c r="CE35" s="113">
        <v>187.28493784473901</v>
      </c>
      <c r="CF35" s="113">
        <v>178.743383494597</v>
      </c>
      <c r="CG35" s="113">
        <v>171.019420089139</v>
      </c>
      <c r="CH35" s="113">
        <v>169.201611634502</v>
      </c>
      <c r="CI35" s="113">
        <v>170.739078814415</v>
      </c>
      <c r="CJ35" s="113">
        <v>177.10997513645799</v>
      </c>
    </row>
    <row r="36" spans="1:88" x14ac:dyDescent="0.35">
      <c r="A36" s="7"/>
      <c r="B36" s="7"/>
      <c r="C36" s="69" t="s">
        <v>104</v>
      </c>
      <c r="D36" s="69" t="s">
        <v>8</v>
      </c>
      <c r="E36" s="113">
        <v>1650.2021850727299</v>
      </c>
      <c r="F36" s="113">
        <v>1562.07926368478</v>
      </c>
      <c r="G36" s="113">
        <v>1614.16190859276</v>
      </c>
      <c r="H36" s="113">
        <v>1609.9384769779101</v>
      </c>
      <c r="I36" s="113">
        <v>1651.61604423221</v>
      </c>
      <c r="J36" s="113">
        <v>1727.8954506524899</v>
      </c>
      <c r="K36" s="113">
        <v>1711.4517054512801</v>
      </c>
      <c r="L36" s="113">
        <v>1822.8773270623501</v>
      </c>
      <c r="M36" s="113">
        <v>1871.5915159874701</v>
      </c>
      <c r="N36" s="113">
        <v>1911.4922619219301</v>
      </c>
      <c r="O36" s="113">
        <v>1849.7405805661199</v>
      </c>
      <c r="P36" s="113">
        <v>1789.4146012802701</v>
      </c>
      <c r="Q36" s="113">
        <v>2013.32623089801</v>
      </c>
      <c r="R36" s="113">
        <v>1785.6693641315801</v>
      </c>
      <c r="S36" s="113">
        <v>1580.28962723008</v>
      </c>
      <c r="T36" s="113">
        <v>1292.9867921554101</v>
      </c>
      <c r="U36" s="113">
        <v>949.98261053558394</v>
      </c>
      <c r="V36" s="113">
        <v>687.82485611574396</v>
      </c>
      <c r="W36" s="113">
        <v>697.15210230798596</v>
      </c>
      <c r="X36" s="113">
        <v>733.83819467569003</v>
      </c>
      <c r="Y36" s="113">
        <v>750.31551773381705</v>
      </c>
      <c r="Z36" s="113">
        <v>965.24371296366905</v>
      </c>
      <c r="AA36" s="113">
        <v>1170.9290374720399</v>
      </c>
      <c r="AB36" s="113">
        <v>1302.1509064147999</v>
      </c>
      <c r="AC36" s="113">
        <v>1474.53551802333</v>
      </c>
      <c r="AD36" s="113">
        <v>1569.71510078763</v>
      </c>
      <c r="AE36" s="113">
        <v>1566.8167265198099</v>
      </c>
      <c r="AF36" s="113">
        <v>1534.3482570415499</v>
      </c>
      <c r="AG36" s="113">
        <v>1443.75359208597</v>
      </c>
      <c r="AH36" s="113">
        <v>1406.44573161014</v>
      </c>
      <c r="AI36" s="113">
        <v>1322.1745355354701</v>
      </c>
      <c r="AJ36" s="113">
        <v>1240.44412060688</v>
      </c>
      <c r="AK36" s="113">
        <v>1250.59439457242</v>
      </c>
      <c r="AL36" s="113">
        <v>1352.43418333868</v>
      </c>
      <c r="AM36" s="113">
        <v>1424.5623442030001</v>
      </c>
      <c r="AN36" s="113">
        <v>1405.9067949386699</v>
      </c>
      <c r="AO36" s="113">
        <v>1481.0014785523199</v>
      </c>
      <c r="AP36" s="113">
        <v>1429.21721014129</v>
      </c>
      <c r="AQ36" s="113">
        <v>1462.8074136523701</v>
      </c>
      <c r="AR36" s="113">
        <v>1509.55860162657</v>
      </c>
      <c r="AS36" s="113">
        <v>1462.8200549153701</v>
      </c>
      <c r="AT36" s="113">
        <v>1372.8545346655801</v>
      </c>
      <c r="AU36" s="113">
        <v>1480.74656682051</v>
      </c>
      <c r="AV36" s="113">
        <v>1525.8662684226399</v>
      </c>
      <c r="AW36" s="113">
        <v>1567.7494838334001</v>
      </c>
      <c r="AX36" s="113">
        <v>1627.8800949362501</v>
      </c>
      <c r="AY36" s="113">
        <v>1567.26256107115</v>
      </c>
      <c r="AZ36" s="113">
        <v>1584.1930681057199</v>
      </c>
      <c r="BA36" s="113">
        <v>1711.13869734522</v>
      </c>
      <c r="BB36" s="113">
        <v>1788.0164589646399</v>
      </c>
      <c r="BC36" s="113">
        <v>1898.91693223334</v>
      </c>
      <c r="BD36" s="113">
        <v>1985.2594754085301</v>
      </c>
      <c r="BE36" s="113">
        <v>1981.52407767982</v>
      </c>
      <c r="BF36" s="113">
        <v>1931.0643899290601</v>
      </c>
      <c r="BG36" s="113">
        <v>1977.20841417733</v>
      </c>
      <c r="BH36" s="113">
        <v>1962.4539315326399</v>
      </c>
      <c r="BI36" s="113">
        <v>1960.5789615901799</v>
      </c>
      <c r="BJ36" s="113">
        <v>1900.35453828911</v>
      </c>
      <c r="BK36" s="113">
        <v>1932.75795370335</v>
      </c>
      <c r="BL36" s="113">
        <v>1834.66334154176</v>
      </c>
      <c r="BM36" s="113">
        <v>1652.73519301544</v>
      </c>
      <c r="BN36" s="113">
        <v>817.68525237929396</v>
      </c>
      <c r="BO36" s="113">
        <v>1184.4884708654899</v>
      </c>
      <c r="BP36" s="113">
        <v>1374.2666849048101</v>
      </c>
      <c r="BQ36" s="113">
        <v>1401.57032791646</v>
      </c>
      <c r="BR36" s="113">
        <v>1451.5264583308899</v>
      </c>
      <c r="BS36" s="113">
        <v>1494.5189067133199</v>
      </c>
      <c r="BT36" s="113">
        <v>1595.6062935924999</v>
      </c>
      <c r="BU36" s="113">
        <v>1774.5374439336199</v>
      </c>
      <c r="BV36" s="113">
        <v>1722.6539647460199</v>
      </c>
      <c r="BW36" s="113">
        <v>1686.65784297804</v>
      </c>
      <c r="BX36" s="113">
        <v>1690.2372314556701</v>
      </c>
      <c r="BY36" s="113">
        <v>1622.60767042355</v>
      </c>
      <c r="BZ36" s="113">
        <v>1583.1349024087201</v>
      </c>
      <c r="CA36" s="113">
        <v>1560.7828370131001</v>
      </c>
      <c r="CB36" s="113">
        <v>1548.4283022449199</v>
      </c>
      <c r="CC36" s="113">
        <v>1483.67796226056</v>
      </c>
      <c r="CD36" s="113">
        <v>1474.24456521455</v>
      </c>
      <c r="CE36" s="113">
        <v>1437.2366193804701</v>
      </c>
      <c r="CF36" s="113">
        <v>1409.2427916905399</v>
      </c>
      <c r="CG36" s="113">
        <v>1474.3904500715901</v>
      </c>
      <c r="CH36" s="113">
        <v>1512.6262120127601</v>
      </c>
      <c r="CI36" s="113">
        <v>1528.43060814663</v>
      </c>
      <c r="CJ36" s="113">
        <v>1545.76835993847</v>
      </c>
    </row>
    <row r="37" spans="1:88" x14ac:dyDescent="0.35">
      <c r="A37" s="7"/>
      <c r="B37" s="7"/>
      <c r="C37" s="69" t="s">
        <v>105</v>
      </c>
      <c r="D37" s="69" t="s">
        <v>10</v>
      </c>
      <c r="E37" s="113">
        <v>1136.1833750164999</v>
      </c>
      <c r="F37" s="113">
        <v>1337.7229797549501</v>
      </c>
      <c r="G37" s="113">
        <v>1295.22178492286</v>
      </c>
      <c r="H37" s="113">
        <v>1222.7958518814401</v>
      </c>
      <c r="I37" s="113">
        <v>1190.03917303</v>
      </c>
      <c r="J37" s="113">
        <v>1209.98623509813</v>
      </c>
      <c r="K37" s="113">
        <v>1214.7791334962701</v>
      </c>
      <c r="L37" s="113">
        <v>1301.91836333838</v>
      </c>
      <c r="M37" s="113">
        <v>1275.55509255584</v>
      </c>
      <c r="N37" s="113">
        <v>1235.05261375083</v>
      </c>
      <c r="O37" s="113">
        <v>1088.6386310217999</v>
      </c>
      <c r="P37" s="113">
        <v>1268.39823216644</v>
      </c>
      <c r="Q37" s="113">
        <v>1338.76941574124</v>
      </c>
      <c r="R37" s="113">
        <v>1254.27881607631</v>
      </c>
      <c r="S37" s="113">
        <v>1111.0842192733501</v>
      </c>
      <c r="T37" s="113">
        <v>1050.04389536382</v>
      </c>
      <c r="U37" s="113">
        <v>989.20855199302298</v>
      </c>
      <c r="V37" s="113">
        <v>961.17978916101299</v>
      </c>
      <c r="W37" s="113">
        <v>1041.29136268147</v>
      </c>
      <c r="X37" s="113">
        <v>967.43447078442398</v>
      </c>
      <c r="Y37" s="113">
        <v>828.75869599889199</v>
      </c>
      <c r="Z37" s="113">
        <v>968.64524321673105</v>
      </c>
      <c r="AA37" s="113">
        <v>994.28916334301402</v>
      </c>
      <c r="AB37" s="113">
        <v>982.835565693994</v>
      </c>
      <c r="AC37" s="113">
        <v>1060.51483278361</v>
      </c>
      <c r="AD37" s="113">
        <v>1091.3071831981099</v>
      </c>
      <c r="AE37" s="113">
        <v>1081.1632061561199</v>
      </c>
      <c r="AF37" s="113">
        <v>1140.95407052619</v>
      </c>
      <c r="AG37" s="113">
        <v>1029.7696108549401</v>
      </c>
      <c r="AH37" s="113">
        <v>1089.99378016685</v>
      </c>
      <c r="AI37" s="113">
        <v>1026.1993343368099</v>
      </c>
      <c r="AJ37" s="113">
        <v>1031.8741476979999</v>
      </c>
      <c r="AK37" s="113">
        <v>976.49264256031495</v>
      </c>
      <c r="AL37" s="113">
        <v>994.29426119406696</v>
      </c>
      <c r="AM37" s="113">
        <v>1018.38528727499</v>
      </c>
      <c r="AN37" s="113">
        <v>972.27106230237496</v>
      </c>
      <c r="AO37" s="113">
        <v>957.74408486547304</v>
      </c>
      <c r="AP37" s="113">
        <v>897.89881642425098</v>
      </c>
      <c r="AQ37" s="113">
        <v>857.93505145003803</v>
      </c>
      <c r="AR37" s="113">
        <v>836.91710042477996</v>
      </c>
      <c r="AS37" s="113">
        <v>854.86160656126401</v>
      </c>
      <c r="AT37" s="113">
        <v>852.85766394892403</v>
      </c>
      <c r="AU37" s="113">
        <v>835.04698233927797</v>
      </c>
      <c r="AV37" s="113">
        <v>885.82408311402799</v>
      </c>
      <c r="AW37" s="113">
        <v>803.59059367935595</v>
      </c>
      <c r="AX37" s="113">
        <v>833.02053730748401</v>
      </c>
      <c r="AY37" s="113">
        <v>1033.86163172648</v>
      </c>
      <c r="AZ37" s="113">
        <v>1099.0219875934099</v>
      </c>
      <c r="BA37" s="113">
        <v>1145.12622961792</v>
      </c>
      <c r="BB37" s="113">
        <v>1160.0202516669101</v>
      </c>
      <c r="BC37" s="113">
        <v>1133.27093673747</v>
      </c>
      <c r="BD37" s="113">
        <v>1168.1165155951401</v>
      </c>
      <c r="BE37" s="113">
        <v>1199.32806385546</v>
      </c>
      <c r="BF37" s="113">
        <v>1146.66098598752</v>
      </c>
      <c r="BG37" s="113">
        <v>1192.28543508393</v>
      </c>
      <c r="BH37" s="113">
        <v>1269.83980395463</v>
      </c>
      <c r="BI37" s="113">
        <v>1263.6924418517599</v>
      </c>
      <c r="BJ37" s="113">
        <v>1244.5600877127799</v>
      </c>
      <c r="BK37" s="113">
        <v>1213.6765682743301</v>
      </c>
      <c r="BL37" s="113">
        <v>1284.85069500694</v>
      </c>
      <c r="BM37" s="113">
        <v>1178.20692084285</v>
      </c>
      <c r="BN37" s="113">
        <v>439.42335752442102</v>
      </c>
      <c r="BO37" s="113">
        <v>1085.5757541328301</v>
      </c>
      <c r="BP37" s="113">
        <v>1183.7716333144599</v>
      </c>
      <c r="BQ37" s="113">
        <v>1226.4346576007099</v>
      </c>
      <c r="BR37" s="113">
        <v>1269.78120744131</v>
      </c>
      <c r="BS37" s="113">
        <v>1331.25022297435</v>
      </c>
      <c r="BT37" s="113">
        <v>1314.72534141241</v>
      </c>
      <c r="BU37" s="113">
        <v>1329.0880048694701</v>
      </c>
      <c r="BV37" s="113">
        <v>1217.20031802682</v>
      </c>
      <c r="BW37" s="113">
        <v>1192.10248679081</v>
      </c>
      <c r="BX37" s="113">
        <v>1303.2346576749001</v>
      </c>
      <c r="BY37" s="113">
        <v>1274.6508852403199</v>
      </c>
      <c r="BZ37" s="113">
        <v>1209.8690593818101</v>
      </c>
      <c r="CA37" s="113">
        <v>1097.36518093574</v>
      </c>
      <c r="CB37" s="113">
        <v>1094.71068614295</v>
      </c>
      <c r="CC37" s="113">
        <v>1090.7474541742799</v>
      </c>
      <c r="CD37" s="113">
        <v>1069.1307692840801</v>
      </c>
      <c r="CE37" s="113">
        <v>1092.5706030624899</v>
      </c>
      <c r="CF37" s="113">
        <v>1124.5356279047701</v>
      </c>
      <c r="CG37" s="113">
        <v>1137.7421488616201</v>
      </c>
      <c r="CH37" s="113">
        <v>1120.7975113561899</v>
      </c>
      <c r="CI37" s="113">
        <v>1182.4097462539701</v>
      </c>
      <c r="CJ37" s="113">
        <v>1154.72744451842</v>
      </c>
    </row>
    <row r="38" spans="1:88" x14ac:dyDescent="0.35">
      <c r="A38" s="7"/>
      <c r="B38" s="7"/>
      <c r="C38" s="69" t="s">
        <v>106</v>
      </c>
      <c r="D38" s="69" t="s">
        <v>107</v>
      </c>
      <c r="E38" s="113">
        <v>488.49283344156902</v>
      </c>
      <c r="F38" s="113">
        <v>426.68949759709102</v>
      </c>
      <c r="G38" s="113">
        <v>453.59239970018899</v>
      </c>
      <c r="H38" s="113">
        <v>440.84826618573101</v>
      </c>
      <c r="I38" s="113">
        <v>436.06513111026999</v>
      </c>
      <c r="J38" s="113">
        <v>444.335710658366</v>
      </c>
      <c r="K38" s="113">
        <v>438.97968157023598</v>
      </c>
      <c r="L38" s="113">
        <v>461.88404343736102</v>
      </c>
      <c r="M38" s="113">
        <v>456.14664132627098</v>
      </c>
      <c r="N38" s="113">
        <v>467.15563480402301</v>
      </c>
      <c r="O38" s="113">
        <v>421.15835180672599</v>
      </c>
      <c r="P38" s="113">
        <v>388.59340656506203</v>
      </c>
      <c r="Q38" s="113">
        <v>374.92592448091398</v>
      </c>
      <c r="R38" s="113">
        <v>406.80458410124299</v>
      </c>
      <c r="S38" s="113">
        <v>359.999976656576</v>
      </c>
      <c r="T38" s="113">
        <v>357.909322779891</v>
      </c>
      <c r="U38" s="113">
        <v>303.48559277063703</v>
      </c>
      <c r="V38" s="113">
        <v>265.16737126759602</v>
      </c>
      <c r="W38" s="113">
        <v>286.33166681196298</v>
      </c>
      <c r="X38" s="113">
        <v>291.80652499676501</v>
      </c>
      <c r="Y38" s="113">
        <v>302.00621517593999</v>
      </c>
      <c r="Z38" s="113">
        <v>318.15169311841601</v>
      </c>
      <c r="AA38" s="113">
        <v>310.15966045949199</v>
      </c>
      <c r="AB38" s="113">
        <v>347.60714192623698</v>
      </c>
      <c r="AC38" s="113">
        <v>321.05582416921402</v>
      </c>
      <c r="AD38" s="113">
        <v>299.909310096664</v>
      </c>
      <c r="AE38" s="113">
        <v>298.99656669593998</v>
      </c>
      <c r="AF38" s="113">
        <v>282.80775659601699</v>
      </c>
      <c r="AG38" s="113">
        <v>331.53625064923801</v>
      </c>
      <c r="AH38" s="113">
        <v>331.83904207997699</v>
      </c>
      <c r="AI38" s="113">
        <v>336.89800699990798</v>
      </c>
      <c r="AJ38" s="113">
        <v>351.12225672944697</v>
      </c>
      <c r="AK38" s="113">
        <v>345.30522177732701</v>
      </c>
      <c r="AL38" s="113">
        <v>333.52723694192503</v>
      </c>
      <c r="AM38" s="113">
        <v>337.520595049863</v>
      </c>
      <c r="AN38" s="113">
        <v>348.25417451015397</v>
      </c>
      <c r="AO38" s="113">
        <v>381.92061141878997</v>
      </c>
      <c r="AP38" s="113">
        <v>365.15671758527998</v>
      </c>
      <c r="AQ38" s="113">
        <v>355.18231998399602</v>
      </c>
      <c r="AR38" s="113">
        <v>361.96233359102303</v>
      </c>
      <c r="AS38" s="113">
        <v>391.362715006244</v>
      </c>
      <c r="AT38" s="113">
        <v>397.10091338099801</v>
      </c>
      <c r="AU38" s="113">
        <v>431.15786463751101</v>
      </c>
      <c r="AV38" s="113">
        <v>390.95077861949801</v>
      </c>
      <c r="AW38" s="113">
        <v>385.38508730403498</v>
      </c>
      <c r="AX38" s="113">
        <v>392.61663020992398</v>
      </c>
      <c r="AY38" s="113">
        <v>388.60740692285202</v>
      </c>
      <c r="AZ38" s="113">
        <v>411.78846334937799</v>
      </c>
      <c r="BA38" s="113">
        <v>413.15274927066201</v>
      </c>
      <c r="BB38" s="113">
        <v>456.80365828586201</v>
      </c>
      <c r="BC38" s="113">
        <v>429.91817031169097</v>
      </c>
      <c r="BD38" s="113">
        <v>456.54726072819199</v>
      </c>
      <c r="BE38" s="113">
        <v>494.729342602965</v>
      </c>
      <c r="BF38" s="113">
        <v>493.28121667555899</v>
      </c>
      <c r="BG38" s="113">
        <v>486.32228370949298</v>
      </c>
      <c r="BH38" s="113">
        <v>513.91966667629003</v>
      </c>
      <c r="BI38" s="113">
        <v>548.80606370637599</v>
      </c>
      <c r="BJ38" s="113">
        <v>596.10298662443995</v>
      </c>
      <c r="BK38" s="113">
        <v>618.53913736125105</v>
      </c>
      <c r="BL38" s="113">
        <v>576.270719273331</v>
      </c>
      <c r="BM38" s="113">
        <v>549.82083701581405</v>
      </c>
      <c r="BN38" s="113">
        <v>284.24069476868999</v>
      </c>
      <c r="BO38" s="113">
        <v>487.337190709168</v>
      </c>
      <c r="BP38" s="113">
        <v>468.10983046303699</v>
      </c>
      <c r="BQ38" s="113">
        <v>500.24381652158002</v>
      </c>
      <c r="BR38" s="113">
        <v>507.803014766795</v>
      </c>
      <c r="BS38" s="113">
        <v>573.320092168168</v>
      </c>
      <c r="BT38" s="113">
        <v>641.34918262925805</v>
      </c>
      <c r="BU38" s="113">
        <v>651.18869465276305</v>
      </c>
      <c r="BV38" s="113">
        <v>633.90060011274102</v>
      </c>
      <c r="BW38" s="113">
        <v>672.01193919801995</v>
      </c>
      <c r="BX38" s="113">
        <v>689.314406061363</v>
      </c>
      <c r="BY38" s="113">
        <v>656.173509292728</v>
      </c>
      <c r="BZ38" s="113">
        <v>597.30986809268404</v>
      </c>
      <c r="CA38" s="113">
        <v>570.33479094329005</v>
      </c>
      <c r="CB38" s="113">
        <v>548.53660453958503</v>
      </c>
      <c r="CC38" s="113">
        <v>555.16416027942705</v>
      </c>
      <c r="CD38" s="113">
        <v>543.810911287723</v>
      </c>
      <c r="CE38" s="113">
        <v>524.75753221438197</v>
      </c>
      <c r="CF38" s="113">
        <v>534.37196703077495</v>
      </c>
      <c r="CG38" s="113">
        <v>534.47002943706605</v>
      </c>
      <c r="CH38" s="113">
        <v>538.59160810571905</v>
      </c>
      <c r="CI38" s="113">
        <v>524.89951953545801</v>
      </c>
      <c r="CJ38" s="113">
        <v>458.28983507386698</v>
      </c>
    </row>
    <row r="39" spans="1:88" x14ac:dyDescent="0.35">
      <c r="A39" s="7"/>
      <c r="B39" s="7"/>
      <c r="C39" s="69" t="s">
        <v>108</v>
      </c>
      <c r="D39" s="69" t="s">
        <v>12</v>
      </c>
      <c r="E39" s="113">
        <v>488.483231794348</v>
      </c>
      <c r="F39" s="113">
        <v>475.43122673938399</v>
      </c>
      <c r="G39" s="113">
        <v>461.86569403310398</v>
      </c>
      <c r="H39" s="113">
        <v>440.20985598712298</v>
      </c>
      <c r="I39" s="113">
        <v>426.16153917607699</v>
      </c>
      <c r="J39" s="113">
        <v>442.04564428944701</v>
      </c>
      <c r="K39" s="113">
        <v>468.49276681418598</v>
      </c>
      <c r="L39" s="113">
        <v>481.522479506183</v>
      </c>
      <c r="M39" s="113">
        <v>540.28033223820796</v>
      </c>
      <c r="N39" s="113">
        <v>652.55646116083801</v>
      </c>
      <c r="O39" s="113">
        <v>566.95784763351003</v>
      </c>
      <c r="P39" s="113">
        <v>642.06314628072096</v>
      </c>
      <c r="Q39" s="113">
        <v>610.66997985957005</v>
      </c>
      <c r="R39" s="113">
        <v>606.633733202185</v>
      </c>
      <c r="S39" s="113">
        <v>628.93708413541503</v>
      </c>
      <c r="T39" s="113">
        <v>525.29335078435304</v>
      </c>
      <c r="U39" s="113">
        <v>488.67304125042</v>
      </c>
      <c r="V39" s="113">
        <v>456.45735503817099</v>
      </c>
      <c r="W39" s="113">
        <v>471.53635098794399</v>
      </c>
      <c r="X39" s="113">
        <v>462.175561541116</v>
      </c>
      <c r="Y39" s="113">
        <v>509.82903038237703</v>
      </c>
      <c r="Z39" s="113">
        <v>513.41582383663899</v>
      </c>
      <c r="AA39" s="113">
        <v>598.20042223931296</v>
      </c>
      <c r="AB39" s="113">
        <v>617.19508583675997</v>
      </c>
      <c r="AC39" s="113">
        <v>623.45531934066696</v>
      </c>
      <c r="AD39" s="113">
        <v>601.84057248064005</v>
      </c>
      <c r="AE39" s="113">
        <v>570.82061789137504</v>
      </c>
      <c r="AF39" s="113">
        <v>542.97213007930395</v>
      </c>
      <c r="AG39" s="113">
        <v>455.81060520181501</v>
      </c>
      <c r="AH39" s="113">
        <v>450.910606258901</v>
      </c>
      <c r="AI39" s="113">
        <v>420.90608688535201</v>
      </c>
      <c r="AJ39" s="113">
        <v>445.58262321442902</v>
      </c>
      <c r="AK39" s="113">
        <v>541.20742695586796</v>
      </c>
      <c r="AL39" s="113">
        <v>548.54928929400398</v>
      </c>
      <c r="AM39" s="113">
        <v>515.83070384462496</v>
      </c>
      <c r="AN39" s="113">
        <v>562.68428841065702</v>
      </c>
      <c r="AO39" s="113">
        <v>566.36365766176903</v>
      </c>
      <c r="AP39" s="113">
        <v>563.521739764779</v>
      </c>
      <c r="AQ39" s="113">
        <v>594.25541295646894</v>
      </c>
      <c r="AR39" s="113">
        <v>575.81334394818703</v>
      </c>
      <c r="AS39" s="113">
        <v>604.39411507972795</v>
      </c>
      <c r="AT39" s="113">
        <v>630.05749795470399</v>
      </c>
      <c r="AU39" s="113">
        <v>672.60208373631201</v>
      </c>
      <c r="AV39" s="113">
        <v>576.47408495986201</v>
      </c>
      <c r="AW39" s="113">
        <v>688.77753718328199</v>
      </c>
      <c r="AX39" s="113">
        <v>760.83336424597803</v>
      </c>
      <c r="AY39" s="113">
        <v>839.81644762796498</v>
      </c>
      <c r="AZ39" s="113">
        <v>928.38839131257305</v>
      </c>
      <c r="BA39" s="113">
        <v>986.03683300902503</v>
      </c>
      <c r="BB39" s="113">
        <v>969.81282790490798</v>
      </c>
      <c r="BC39" s="113">
        <v>987.026892277863</v>
      </c>
      <c r="BD39" s="113">
        <v>998.23185508613096</v>
      </c>
      <c r="BE39" s="113">
        <v>1011.21033880864</v>
      </c>
      <c r="BF39" s="113">
        <v>980.40575488923503</v>
      </c>
      <c r="BG39" s="113">
        <v>956.11179604562403</v>
      </c>
      <c r="BH39" s="113">
        <v>856.46507821347404</v>
      </c>
      <c r="BI39" s="113">
        <v>862.23260386204095</v>
      </c>
      <c r="BJ39" s="113">
        <v>808.68850959598103</v>
      </c>
      <c r="BK39" s="113">
        <v>810.55525088349395</v>
      </c>
      <c r="BL39" s="113">
        <v>826.993939736382</v>
      </c>
      <c r="BM39" s="113">
        <v>817.28576599041605</v>
      </c>
      <c r="BN39" s="113">
        <v>616.731683456474</v>
      </c>
      <c r="BO39" s="113">
        <v>845.76045897685401</v>
      </c>
      <c r="BP39" s="113">
        <v>944.12405219331004</v>
      </c>
      <c r="BQ39" s="113">
        <v>971.149692028598</v>
      </c>
      <c r="BR39" s="113">
        <v>1028.53833970912</v>
      </c>
      <c r="BS39" s="113">
        <v>1026.13380150494</v>
      </c>
      <c r="BT39" s="113">
        <v>1037.20149377554</v>
      </c>
      <c r="BU39" s="113">
        <v>1035.3828242357999</v>
      </c>
      <c r="BV39" s="113">
        <v>1018.69885971537</v>
      </c>
      <c r="BW39" s="113">
        <v>1063.87404104703</v>
      </c>
      <c r="BX39" s="113">
        <v>1084.9899906512901</v>
      </c>
      <c r="BY39" s="113">
        <v>1036.81862942717</v>
      </c>
      <c r="BZ39" s="113">
        <v>984.73942430118097</v>
      </c>
      <c r="CA39" s="113">
        <v>999.24748047697699</v>
      </c>
      <c r="CB39" s="113">
        <v>982.12864466643703</v>
      </c>
      <c r="CC39" s="113">
        <v>1014.09504619823</v>
      </c>
      <c r="CD39" s="113">
        <v>1029.8638390107401</v>
      </c>
      <c r="CE39" s="113">
        <v>1015.59268659774</v>
      </c>
      <c r="CF39" s="113">
        <v>968.42319368193296</v>
      </c>
      <c r="CG39" s="113">
        <v>890.90291947274898</v>
      </c>
      <c r="CH39" s="113">
        <v>832.81077420780798</v>
      </c>
      <c r="CI39" s="113">
        <v>818.080325237784</v>
      </c>
      <c r="CJ39" s="113">
        <v>772.05642326251404</v>
      </c>
    </row>
    <row r="40" spans="1:88" x14ac:dyDescent="0.35">
      <c r="A40" s="7"/>
      <c r="B40" s="7"/>
      <c r="C40" s="69" t="s">
        <v>109</v>
      </c>
      <c r="D40" s="69" t="s">
        <v>13</v>
      </c>
      <c r="E40" s="113">
        <v>95.230774968049403</v>
      </c>
      <c r="F40" s="113">
        <v>77.502867536312607</v>
      </c>
      <c r="G40" s="113">
        <v>85.158038307011097</v>
      </c>
      <c r="H40" s="113">
        <v>75.147638607285998</v>
      </c>
      <c r="I40" s="113">
        <v>77.287087456833405</v>
      </c>
      <c r="J40" s="113">
        <v>74.473177654201507</v>
      </c>
      <c r="K40" s="113">
        <v>63.321800024362098</v>
      </c>
      <c r="L40" s="113">
        <v>67.698862091531794</v>
      </c>
      <c r="M40" s="113">
        <v>75.271197643461207</v>
      </c>
      <c r="N40" s="113">
        <v>86.320330319016193</v>
      </c>
      <c r="O40" s="113">
        <v>73.9271920212515</v>
      </c>
      <c r="P40" s="113">
        <v>87.763895101965502</v>
      </c>
      <c r="Q40" s="113">
        <v>123.897473817481</v>
      </c>
      <c r="R40" s="113">
        <v>114.769695972474</v>
      </c>
      <c r="S40" s="113">
        <v>86.938259548760499</v>
      </c>
      <c r="T40" s="113">
        <v>75.265618783286598</v>
      </c>
      <c r="U40" s="113">
        <v>72.684253567057198</v>
      </c>
      <c r="V40" s="113">
        <v>61.8966688389445</v>
      </c>
      <c r="W40" s="113">
        <v>71.963052904587599</v>
      </c>
      <c r="X40" s="113">
        <v>67.171092516328301</v>
      </c>
      <c r="Y40" s="113">
        <v>75.601207134584499</v>
      </c>
      <c r="Z40" s="113">
        <v>87.701011321545494</v>
      </c>
      <c r="AA40" s="113">
        <v>105.277476241606</v>
      </c>
      <c r="AB40" s="113">
        <v>96.767669069603699</v>
      </c>
      <c r="AC40" s="113">
        <v>98.4624936645194</v>
      </c>
      <c r="AD40" s="113">
        <v>97.021127266449994</v>
      </c>
      <c r="AE40" s="113">
        <v>96.180555644231106</v>
      </c>
      <c r="AF40" s="113">
        <v>90.401747118861493</v>
      </c>
      <c r="AG40" s="113">
        <v>92.277340511424597</v>
      </c>
      <c r="AH40" s="113">
        <v>95.552849224099205</v>
      </c>
      <c r="AI40" s="113">
        <v>104.47382062229001</v>
      </c>
      <c r="AJ40" s="113">
        <v>96.930096953099707</v>
      </c>
      <c r="AK40" s="113">
        <v>80.229692616586206</v>
      </c>
      <c r="AL40" s="113">
        <v>91.537925935514593</v>
      </c>
      <c r="AM40" s="113">
        <v>100.76394955900101</v>
      </c>
      <c r="AN40" s="113">
        <v>121.911891184881</v>
      </c>
      <c r="AO40" s="113">
        <v>122.53000600784</v>
      </c>
      <c r="AP40" s="113">
        <v>121.362370130614</v>
      </c>
      <c r="AQ40" s="113">
        <v>109.697981425454</v>
      </c>
      <c r="AR40" s="113">
        <v>110.68006474321901</v>
      </c>
      <c r="AS40" s="113">
        <v>118.368059259539</v>
      </c>
      <c r="AT40" s="113">
        <v>115.20527888888699</v>
      </c>
      <c r="AU40" s="113">
        <v>131.00169666215299</v>
      </c>
      <c r="AV40" s="113">
        <v>143.01721247724799</v>
      </c>
      <c r="AW40" s="113">
        <v>149.529216766677</v>
      </c>
      <c r="AX40" s="113">
        <v>164.83533879249899</v>
      </c>
      <c r="AY40" s="113">
        <v>138.700729521558</v>
      </c>
      <c r="AZ40" s="113">
        <v>149.14004686416101</v>
      </c>
      <c r="BA40" s="113">
        <v>179.64986771805201</v>
      </c>
      <c r="BB40" s="113">
        <v>174.84892863865201</v>
      </c>
      <c r="BC40" s="113">
        <v>174.65489748146601</v>
      </c>
      <c r="BD40" s="113">
        <v>185.54215008227899</v>
      </c>
      <c r="BE40" s="113">
        <v>186.804947358943</v>
      </c>
      <c r="BF40" s="113">
        <v>182.77514976859399</v>
      </c>
      <c r="BG40" s="113">
        <v>180.39715960261799</v>
      </c>
      <c r="BH40" s="113">
        <v>193.516537144843</v>
      </c>
      <c r="BI40" s="113">
        <v>214.95557343298299</v>
      </c>
      <c r="BJ40" s="113">
        <v>230.262390325063</v>
      </c>
      <c r="BK40" s="113">
        <v>214.43974623244199</v>
      </c>
      <c r="BL40" s="113">
        <v>217.98917240762901</v>
      </c>
      <c r="BM40" s="113">
        <v>181.32942170035901</v>
      </c>
      <c r="BN40" s="113">
        <v>21.457084388329701</v>
      </c>
      <c r="BO40" s="113">
        <v>102.427165597319</v>
      </c>
      <c r="BP40" s="113">
        <v>70.272608826618196</v>
      </c>
      <c r="BQ40" s="113">
        <v>75.447392481119905</v>
      </c>
      <c r="BR40" s="113">
        <v>88.477246969877299</v>
      </c>
      <c r="BS40" s="113">
        <v>204.68850109597199</v>
      </c>
      <c r="BT40" s="113">
        <v>222.24808753713199</v>
      </c>
      <c r="BU40" s="113">
        <v>204.23747748734499</v>
      </c>
      <c r="BV40" s="113">
        <v>213.93321503770301</v>
      </c>
      <c r="BW40" s="113">
        <v>215.39847608067601</v>
      </c>
      <c r="BX40" s="113">
        <v>212.042210028471</v>
      </c>
      <c r="BY40" s="113">
        <v>252.268236327875</v>
      </c>
      <c r="BZ40" s="113">
        <v>198.24764009198</v>
      </c>
      <c r="CA40" s="113">
        <v>182.769204381995</v>
      </c>
      <c r="CB40" s="113">
        <v>196.91689012867101</v>
      </c>
      <c r="CC40" s="113">
        <v>179.57076139844801</v>
      </c>
      <c r="CD40" s="113">
        <v>185.64369176086799</v>
      </c>
      <c r="CE40" s="113">
        <v>166.96728975320599</v>
      </c>
      <c r="CF40" s="113">
        <v>186.87692027760599</v>
      </c>
      <c r="CG40" s="113">
        <v>180.39447347713599</v>
      </c>
      <c r="CH40" s="113">
        <v>165.75582132862101</v>
      </c>
      <c r="CI40" s="113">
        <v>171.36788396914301</v>
      </c>
      <c r="CJ40" s="113">
        <v>169.996969403999</v>
      </c>
    </row>
    <row r="41" spans="1:88" x14ac:dyDescent="0.35">
      <c r="A41" s="7"/>
      <c r="B41" s="7"/>
      <c r="C41" s="69" t="s">
        <v>110</v>
      </c>
      <c r="D41" s="69" t="s">
        <v>14</v>
      </c>
      <c r="E41" s="113" t="s">
        <v>335</v>
      </c>
      <c r="F41" s="113" t="s">
        <v>335</v>
      </c>
      <c r="G41" s="113" t="s">
        <v>335</v>
      </c>
      <c r="H41" s="113" t="s">
        <v>335</v>
      </c>
      <c r="I41" s="113">
        <v>42.399883192332801</v>
      </c>
      <c r="J41" s="113">
        <v>8.0880307638730802</v>
      </c>
      <c r="K41" s="113" t="s">
        <v>335</v>
      </c>
      <c r="L41" s="113">
        <v>16.65066478864</v>
      </c>
      <c r="M41" s="113" t="s">
        <v>335</v>
      </c>
      <c r="N41" s="113">
        <v>15.2515537550938</v>
      </c>
      <c r="O41" s="113" t="s">
        <v>335</v>
      </c>
      <c r="P41" s="113">
        <v>24.862418213408301</v>
      </c>
      <c r="Q41" s="113">
        <v>22.672565773095201</v>
      </c>
      <c r="R41" s="113">
        <v>24.2985854039872</v>
      </c>
      <c r="S41" s="113">
        <v>34.609513353468998</v>
      </c>
      <c r="T41" s="113">
        <v>36.139047100343497</v>
      </c>
      <c r="U41" s="113">
        <v>57.772794487335197</v>
      </c>
      <c r="V41" s="113">
        <v>49.199026350231499</v>
      </c>
      <c r="W41" s="113">
        <v>49.600352379513303</v>
      </c>
      <c r="X41" s="113">
        <v>42.027278625356203</v>
      </c>
      <c r="Y41" s="113">
        <v>43.753211260652101</v>
      </c>
      <c r="Z41" s="113">
        <v>46.714966686080203</v>
      </c>
      <c r="AA41" s="113">
        <v>62.234995077957798</v>
      </c>
      <c r="AB41" s="113">
        <v>69.058759526140406</v>
      </c>
      <c r="AC41" s="113">
        <v>80.161374125583094</v>
      </c>
      <c r="AD41" s="113">
        <v>66.467964097272997</v>
      </c>
      <c r="AE41" s="113">
        <v>66.259294184924599</v>
      </c>
      <c r="AF41" s="113">
        <v>68.160603852548405</v>
      </c>
      <c r="AG41" s="113">
        <v>69.492549771856105</v>
      </c>
      <c r="AH41" s="113">
        <v>64.779453770737405</v>
      </c>
      <c r="AI41" s="113">
        <v>74.836301762197607</v>
      </c>
      <c r="AJ41" s="113">
        <v>73.180575061486095</v>
      </c>
      <c r="AK41" s="113">
        <v>66.155227092244502</v>
      </c>
      <c r="AL41" s="113">
        <v>66.322548439423997</v>
      </c>
      <c r="AM41" s="113">
        <v>80.032172037062907</v>
      </c>
      <c r="AN41" s="113">
        <v>84.886075198752295</v>
      </c>
      <c r="AO41" s="113">
        <v>83.085771112410995</v>
      </c>
      <c r="AP41" s="113">
        <v>87.636090805817304</v>
      </c>
      <c r="AQ41" s="113">
        <v>65.983745716168499</v>
      </c>
      <c r="AR41" s="113">
        <v>39.6934173048679</v>
      </c>
      <c r="AS41" s="113">
        <v>39.183039730069801</v>
      </c>
      <c r="AT41" s="113">
        <v>34.988459361133899</v>
      </c>
      <c r="AU41" s="113">
        <v>35.853061137759198</v>
      </c>
      <c r="AV41" s="113">
        <v>49.152610374064501</v>
      </c>
      <c r="AW41" s="113">
        <v>33.791265370121998</v>
      </c>
      <c r="AX41" s="113">
        <v>40.788581214146298</v>
      </c>
      <c r="AY41" s="113">
        <v>26.556593861144801</v>
      </c>
      <c r="AZ41" s="113">
        <v>24.871506215873101</v>
      </c>
      <c r="BA41" s="113">
        <v>22.0490186581393</v>
      </c>
      <c r="BB41" s="113">
        <v>14.226602188926501</v>
      </c>
      <c r="BC41" s="113">
        <v>24.279606331417401</v>
      </c>
      <c r="BD41" s="113">
        <v>17.446884301249899</v>
      </c>
      <c r="BE41" s="113">
        <v>20.355772921809901</v>
      </c>
      <c r="BF41" s="113">
        <v>23.748581094901802</v>
      </c>
      <c r="BG41" s="113">
        <v>24.145888417197501</v>
      </c>
      <c r="BH41" s="113">
        <v>22.7441831364014</v>
      </c>
      <c r="BI41" s="113">
        <v>23.343044395058801</v>
      </c>
      <c r="BJ41" s="113">
        <v>32.549053155400898</v>
      </c>
      <c r="BK41" s="113">
        <v>23.6996642207632</v>
      </c>
      <c r="BL41" s="113">
        <v>30.111451953644</v>
      </c>
      <c r="BM41" s="113">
        <v>35.249605684009197</v>
      </c>
      <c r="BN41" s="113">
        <v>34.815632117668997</v>
      </c>
      <c r="BO41" s="113">
        <v>39.974791541625002</v>
      </c>
      <c r="BP41" s="113">
        <v>41.752464214750397</v>
      </c>
      <c r="BQ41" s="113">
        <v>43.485238226746198</v>
      </c>
      <c r="BR41" s="113">
        <v>45.974347773336198</v>
      </c>
      <c r="BS41" s="113">
        <v>52.393503069759603</v>
      </c>
      <c r="BT41" s="113">
        <v>51.900211652544002</v>
      </c>
      <c r="BU41" s="113">
        <v>54.096854355617097</v>
      </c>
      <c r="BV41" s="113">
        <v>47.351370755746899</v>
      </c>
      <c r="BW41" s="113">
        <v>42.0818973297227</v>
      </c>
      <c r="BX41" s="113">
        <v>44.299511777773397</v>
      </c>
      <c r="BY41" s="113">
        <v>38.975028418399603</v>
      </c>
      <c r="BZ41" s="113">
        <v>39.053748236451902</v>
      </c>
      <c r="CA41" s="113">
        <v>39.836275123993602</v>
      </c>
      <c r="CB41" s="113">
        <v>34.2292401940907</v>
      </c>
      <c r="CC41" s="113">
        <v>34.536486119605698</v>
      </c>
      <c r="CD41" s="113">
        <v>29.590743207015102</v>
      </c>
      <c r="CE41" s="113">
        <v>24.725141803443901</v>
      </c>
      <c r="CF41" s="113">
        <v>27.530447813387301</v>
      </c>
      <c r="CG41" s="113">
        <v>30.288030133903501</v>
      </c>
      <c r="CH41" s="113">
        <v>30.449963251587601</v>
      </c>
      <c r="CI41" s="113">
        <v>31.366992452739598</v>
      </c>
      <c r="CJ41" s="113">
        <v>37.491687163389599</v>
      </c>
    </row>
    <row r="42" spans="1:88" x14ac:dyDescent="0.35">
      <c r="A42" s="7"/>
      <c r="B42" s="7"/>
      <c r="C42" s="69" t="s">
        <v>111</v>
      </c>
      <c r="D42" s="69" t="s">
        <v>112</v>
      </c>
      <c r="E42" s="113">
        <v>77.540690910087307</v>
      </c>
      <c r="F42" s="113">
        <v>79.343995038135901</v>
      </c>
      <c r="G42" s="113">
        <v>83.263901791525498</v>
      </c>
      <c r="H42" s="113">
        <v>64.711435128393106</v>
      </c>
      <c r="I42" s="113">
        <v>42.4029924879014</v>
      </c>
      <c r="J42" s="113">
        <v>54.154475796984897</v>
      </c>
      <c r="K42" s="113">
        <v>64.138082754205598</v>
      </c>
      <c r="L42" s="113">
        <v>91.797321918717699</v>
      </c>
      <c r="M42" s="113">
        <v>92.356666719955399</v>
      </c>
      <c r="N42" s="113">
        <v>108.301997215757</v>
      </c>
      <c r="O42" s="113">
        <v>169.025322934081</v>
      </c>
      <c r="P42" s="113">
        <v>219.68636694882301</v>
      </c>
      <c r="Q42" s="113">
        <v>93.299251359874603</v>
      </c>
      <c r="R42" s="113">
        <v>85.784740664503502</v>
      </c>
      <c r="S42" s="113">
        <v>67.895105966155299</v>
      </c>
      <c r="T42" s="113">
        <v>122.774755180529</v>
      </c>
      <c r="U42" s="113">
        <v>102.28079884184299</v>
      </c>
      <c r="V42" s="113">
        <v>76.916174989119398</v>
      </c>
      <c r="W42" s="113">
        <v>53.437606613738403</v>
      </c>
      <c r="X42" s="113">
        <v>67.725641268449806</v>
      </c>
      <c r="Y42" s="113">
        <v>59.019943655100597</v>
      </c>
      <c r="Z42" s="113">
        <v>60.365530272001699</v>
      </c>
      <c r="AA42" s="113">
        <v>54.096332229040101</v>
      </c>
      <c r="AB42" s="113">
        <v>63.441446092687599</v>
      </c>
      <c r="AC42" s="113">
        <v>55.594543068526903</v>
      </c>
      <c r="AD42" s="113">
        <v>47.307751907861402</v>
      </c>
      <c r="AE42" s="113">
        <v>48.829537936148803</v>
      </c>
      <c r="AF42" s="113">
        <v>42.766920839825701</v>
      </c>
      <c r="AG42" s="113">
        <v>43.727625322057101</v>
      </c>
      <c r="AH42" s="113">
        <v>41.800196304404601</v>
      </c>
      <c r="AI42" s="113">
        <v>33.000173987166797</v>
      </c>
      <c r="AJ42" s="113">
        <v>30.412157893681499</v>
      </c>
      <c r="AK42" s="113">
        <v>43.575591383261902</v>
      </c>
      <c r="AL42" s="113">
        <v>45.054718516269503</v>
      </c>
      <c r="AM42" s="113">
        <v>47.705200449527602</v>
      </c>
      <c r="AN42" s="113">
        <v>42.350936643394803</v>
      </c>
      <c r="AO42" s="113">
        <v>26.541486411856098</v>
      </c>
      <c r="AP42" s="113">
        <v>25.520601416263698</v>
      </c>
      <c r="AQ42" s="113">
        <v>18.553117551572601</v>
      </c>
      <c r="AR42" s="113">
        <v>22.7870546032016</v>
      </c>
      <c r="AS42" s="113">
        <v>30.079781858136801</v>
      </c>
      <c r="AT42" s="113">
        <v>40.4466428987431</v>
      </c>
      <c r="AU42" s="113">
        <v>31.531145372942301</v>
      </c>
      <c r="AV42" s="113">
        <v>44.657585365144001</v>
      </c>
      <c r="AW42" s="113">
        <v>34.560662054117103</v>
      </c>
      <c r="AX42" s="113">
        <v>36.242702108403897</v>
      </c>
      <c r="AY42" s="113">
        <v>26.986890416878602</v>
      </c>
      <c r="AZ42" s="113">
        <v>47.595977520774298</v>
      </c>
      <c r="BA42" s="113">
        <v>23.360430543239602</v>
      </c>
      <c r="BB42" s="113">
        <v>30.1281408599088</v>
      </c>
      <c r="BC42" s="113">
        <v>28.514461421677801</v>
      </c>
      <c r="BD42" s="113">
        <v>32.944174216096798</v>
      </c>
      <c r="BE42" s="113">
        <v>30.176815702183099</v>
      </c>
      <c r="BF42" s="113">
        <v>68.837011690547996</v>
      </c>
      <c r="BG42" s="113">
        <v>71.397006554109097</v>
      </c>
      <c r="BH42" s="113">
        <v>31.807960846119499</v>
      </c>
      <c r="BI42" s="113">
        <v>25.1013887421554</v>
      </c>
      <c r="BJ42" s="113">
        <v>16.709535170559199</v>
      </c>
      <c r="BK42" s="113">
        <v>23.948759813473298</v>
      </c>
      <c r="BL42" s="113">
        <v>24.346654336592</v>
      </c>
      <c r="BM42" s="113">
        <v>37.4873892823449</v>
      </c>
      <c r="BN42" s="113">
        <v>15.723108854428499</v>
      </c>
      <c r="BO42" s="113">
        <v>22.788386647550698</v>
      </c>
      <c r="BP42" s="113">
        <v>27.428137041971699</v>
      </c>
      <c r="BQ42" s="113">
        <v>23.993606487861101</v>
      </c>
      <c r="BR42" s="113">
        <v>22.582928251052699</v>
      </c>
      <c r="BS42" s="113">
        <v>25.005377424442599</v>
      </c>
      <c r="BT42" s="113">
        <v>18.781445269817901</v>
      </c>
      <c r="BU42" s="113">
        <v>19.3615632020547</v>
      </c>
      <c r="BV42" s="113">
        <v>19.799015579162599</v>
      </c>
      <c r="BW42" s="113">
        <v>28.466269550402</v>
      </c>
      <c r="BX42" s="113">
        <v>27.553384988431699</v>
      </c>
      <c r="BY42" s="113" t="s">
        <v>335</v>
      </c>
      <c r="BZ42" s="113">
        <v>18.464709820379699</v>
      </c>
      <c r="CA42" s="113">
        <v>24.9828719075071</v>
      </c>
      <c r="CB42" s="113">
        <v>18.058381401148999</v>
      </c>
      <c r="CC42" s="113">
        <v>9.2300438127939195</v>
      </c>
      <c r="CD42" s="113">
        <v>13.612619369750799</v>
      </c>
      <c r="CE42" s="113">
        <v>26.2251139051737</v>
      </c>
      <c r="CF42" s="113">
        <v>17.482152578944099</v>
      </c>
      <c r="CG42" s="113">
        <v>14.874786862102001</v>
      </c>
      <c r="CH42" s="113">
        <v>15.135297227812</v>
      </c>
      <c r="CI42" s="113">
        <v>29.029737242986801</v>
      </c>
      <c r="CJ42" s="113">
        <v>27.434484926825998</v>
      </c>
    </row>
    <row r="43" spans="1:88" x14ac:dyDescent="0.35">
      <c r="A43" s="7"/>
      <c r="B43" s="7"/>
      <c r="C43" s="69" t="s">
        <v>113</v>
      </c>
      <c r="D43" s="69" t="s">
        <v>114</v>
      </c>
      <c r="E43" s="113">
        <v>38.825097832980397</v>
      </c>
      <c r="F43" s="113">
        <v>39.036434283648198</v>
      </c>
      <c r="G43" s="113">
        <v>33.471673750812997</v>
      </c>
      <c r="H43" s="113">
        <v>42.518984293152599</v>
      </c>
      <c r="I43" s="113">
        <v>35.906137884935298</v>
      </c>
      <c r="J43" s="113">
        <v>39.659963099795199</v>
      </c>
      <c r="K43" s="113">
        <v>38.887974672240397</v>
      </c>
      <c r="L43" s="113">
        <v>41.913009702135803</v>
      </c>
      <c r="M43" s="113">
        <v>42.157413072459299</v>
      </c>
      <c r="N43" s="113">
        <v>38.950505912852897</v>
      </c>
      <c r="O43" s="113">
        <v>43.3501707738832</v>
      </c>
      <c r="P43" s="113">
        <v>38.935504904655097</v>
      </c>
      <c r="Q43" s="113">
        <v>41.452461918722499</v>
      </c>
      <c r="R43" s="113">
        <v>34.485409952366503</v>
      </c>
      <c r="S43" s="113">
        <v>35.892008737412297</v>
      </c>
      <c r="T43" s="113">
        <v>39.196169124178503</v>
      </c>
      <c r="U43" s="113">
        <v>41.944044463312203</v>
      </c>
      <c r="V43" s="113">
        <v>43.0372999879799</v>
      </c>
      <c r="W43" s="113">
        <v>41.366092417330002</v>
      </c>
      <c r="X43" s="113">
        <v>35.787161599550103</v>
      </c>
      <c r="Y43" s="113">
        <v>34.781186020511399</v>
      </c>
      <c r="Z43" s="113">
        <v>37.620125496805599</v>
      </c>
      <c r="AA43" s="113">
        <v>39.8828742392366</v>
      </c>
      <c r="AB43" s="113">
        <v>41.304759343493799</v>
      </c>
      <c r="AC43" s="113">
        <v>34.562690510416999</v>
      </c>
      <c r="AD43" s="113">
        <v>30.041384841142399</v>
      </c>
      <c r="AE43" s="113">
        <v>30.355812619504501</v>
      </c>
      <c r="AF43" s="113">
        <v>32.794056200543302</v>
      </c>
      <c r="AG43" s="113">
        <v>35.286710702807099</v>
      </c>
      <c r="AH43" s="113">
        <v>33.834875034317598</v>
      </c>
      <c r="AI43" s="113">
        <v>31.9754700297044</v>
      </c>
      <c r="AJ43" s="113">
        <v>35.503875676394799</v>
      </c>
      <c r="AK43" s="113">
        <v>38.930048341576899</v>
      </c>
      <c r="AL43" s="113">
        <v>41.909494160406602</v>
      </c>
      <c r="AM43" s="113">
        <v>40.325979253031001</v>
      </c>
      <c r="AN43" s="113">
        <v>40.512468561209801</v>
      </c>
      <c r="AO43" s="113">
        <v>39.040186675331697</v>
      </c>
      <c r="AP43" s="113">
        <v>39.258504849354502</v>
      </c>
      <c r="AQ43" s="113">
        <v>43.247929118431102</v>
      </c>
      <c r="AR43" s="113">
        <v>46.258439619404299</v>
      </c>
      <c r="AS43" s="113">
        <v>46.171671236806901</v>
      </c>
      <c r="AT43" s="113">
        <v>42.529585861663001</v>
      </c>
      <c r="AU43" s="113">
        <v>45.460103281428601</v>
      </c>
      <c r="AV43" s="113">
        <v>45.081341360105498</v>
      </c>
      <c r="AW43" s="113">
        <v>44.508696766272898</v>
      </c>
      <c r="AX43" s="113">
        <v>41.819220076162502</v>
      </c>
      <c r="AY43" s="113">
        <v>47.940999697711803</v>
      </c>
      <c r="AZ43" s="113">
        <v>53.594753180965697</v>
      </c>
      <c r="BA43" s="113">
        <v>58.669249921982903</v>
      </c>
      <c r="BB43" s="113">
        <v>63.047619620060999</v>
      </c>
      <c r="BC43" s="113">
        <v>62.839984637224298</v>
      </c>
      <c r="BD43" s="113">
        <v>57.2099970884614</v>
      </c>
      <c r="BE43" s="113">
        <v>64.937555791352807</v>
      </c>
      <c r="BF43" s="113">
        <v>65.813673713580599</v>
      </c>
      <c r="BG43" s="113">
        <v>66.825711814061293</v>
      </c>
      <c r="BH43" s="113">
        <v>57.222184297041402</v>
      </c>
      <c r="BI43" s="113">
        <v>55.648996456861703</v>
      </c>
      <c r="BJ43" s="113">
        <v>58.004081137465299</v>
      </c>
      <c r="BK43" s="113">
        <v>60.823652343820697</v>
      </c>
      <c r="BL43" s="113">
        <v>61.186651435319</v>
      </c>
      <c r="BM43" s="113">
        <v>46.832066565197998</v>
      </c>
      <c r="BN43" s="113">
        <v>37.088824163171097</v>
      </c>
      <c r="BO43" s="113">
        <v>45.179242197636199</v>
      </c>
      <c r="BP43" s="113">
        <v>44.0775760110836</v>
      </c>
      <c r="BQ43" s="113">
        <v>47.188064960920599</v>
      </c>
      <c r="BR43" s="113">
        <v>42.2907976550093</v>
      </c>
      <c r="BS43" s="113">
        <v>43.320636223842101</v>
      </c>
      <c r="BT43" s="113">
        <v>47.847853491831998</v>
      </c>
      <c r="BU43" s="113">
        <v>51.864096935456303</v>
      </c>
      <c r="BV43" s="113">
        <v>50.206346163760799</v>
      </c>
      <c r="BW43" s="113">
        <v>45.383355226867501</v>
      </c>
      <c r="BX43" s="113">
        <v>48.1655902548641</v>
      </c>
      <c r="BY43" s="113">
        <v>48.744593670965401</v>
      </c>
      <c r="BZ43" s="113">
        <v>53.293626725292</v>
      </c>
      <c r="CA43" s="113">
        <v>52.070396197637898</v>
      </c>
      <c r="CB43" s="113">
        <v>52.201354894833102</v>
      </c>
      <c r="CC43" s="113">
        <v>46.330752448764102</v>
      </c>
      <c r="CD43" s="113">
        <v>46.358981617713901</v>
      </c>
      <c r="CE43" s="113">
        <v>37.687250830230901</v>
      </c>
      <c r="CF43" s="113">
        <v>36.158408613534299</v>
      </c>
      <c r="CG43" s="113">
        <v>35.143805362950403</v>
      </c>
      <c r="CH43" s="113">
        <v>34.281635232914397</v>
      </c>
      <c r="CI43" s="113">
        <v>34.328538653972899</v>
      </c>
      <c r="CJ43" s="113">
        <v>32.138701732558403</v>
      </c>
    </row>
    <row r="44" spans="1:88" x14ac:dyDescent="0.35">
      <c r="A44" s="7"/>
      <c r="B44" s="7"/>
      <c r="C44" s="69" t="s">
        <v>115</v>
      </c>
      <c r="D44" s="69" t="s">
        <v>17</v>
      </c>
      <c r="E44" s="113">
        <v>243.26518743607301</v>
      </c>
      <c r="F44" s="113">
        <v>250.032531454561</v>
      </c>
      <c r="G44" s="113">
        <v>254.20494816468101</v>
      </c>
      <c r="H44" s="113">
        <v>239.24282355887999</v>
      </c>
      <c r="I44" s="113">
        <v>259.12064721294701</v>
      </c>
      <c r="J44" s="113">
        <v>310.423095199324</v>
      </c>
      <c r="K44" s="113">
        <v>327.58466793052401</v>
      </c>
      <c r="L44" s="113">
        <v>318.514204957294</v>
      </c>
      <c r="M44" s="113">
        <v>312.713889949129</v>
      </c>
      <c r="N44" s="113">
        <v>284.52692647570501</v>
      </c>
      <c r="O44" s="113">
        <v>311.84186069461401</v>
      </c>
      <c r="P44" s="113">
        <v>350.42085776563698</v>
      </c>
      <c r="Q44" s="113">
        <v>387.28167911642299</v>
      </c>
      <c r="R44" s="113">
        <v>329.30907792692602</v>
      </c>
      <c r="S44" s="113">
        <v>210.640122040047</v>
      </c>
      <c r="T44" s="113">
        <v>198.940667721099</v>
      </c>
      <c r="U44" s="113">
        <v>208.176455070093</v>
      </c>
      <c r="V44" s="113">
        <v>188.92642893742899</v>
      </c>
      <c r="W44" s="113">
        <v>249.75993899173801</v>
      </c>
      <c r="X44" s="113">
        <v>256.07464339134299</v>
      </c>
      <c r="Y44" s="113">
        <v>268.470143778058</v>
      </c>
      <c r="Z44" s="113">
        <v>288.54697638766203</v>
      </c>
      <c r="AA44" s="113">
        <v>290.21786513528701</v>
      </c>
      <c r="AB44" s="113">
        <v>299.38849296622999</v>
      </c>
      <c r="AC44" s="113">
        <v>300.11268486824798</v>
      </c>
      <c r="AD44" s="113">
        <v>281.04972774793498</v>
      </c>
      <c r="AE44" s="113">
        <v>274.83010667705298</v>
      </c>
      <c r="AF44" s="113">
        <v>254.218249537704</v>
      </c>
      <c r="AG44" s="113">
        <v>268.47784210399101</v>
      </c>
      <c r="AH44" s="113">
        <v>302.58492522769399</v>
      </c>
      <c r="AI44" s="113">
        <v>226.612664081828</v>
      </c>
      <c r="AJ44" s="113">
        <v>283.69587242289703</v>
      </c>
      <c r="AK44" s="113">
        <v>233.95277297168599</v>
      </c>
      <c r="AL44" s="113">
        <v>222.19337049763001</v>
      </c>
      <c r="AM44" s="113">
        <v>260.01963412899897</v>
      </c>
      <c r="AN44" s="113">
        <v>274.11252304999101</v>
      </c>
      <c r="AO44" s="113">
        <v>283.26648800714702</v>
      </c>
      <c r="AP44" s="113">
        <v>274.68553917183903</v>
      </c>
      <c r="AQ44" s="113">
        <v>297.46708967129302</v>
      </c>
      <c r="AR44" s="113">
        <v>287.21659311162801</v>
      </c>
      <c r="AS44" s="113">
        <v>260.19054478132102</v>
      </c>
      <c r="AT44" s="113">
        <v>226.95797404836199</v>
      </c>
      <c r="AU44" s="113">
        <v>279.03444141618701</v>
      </c>
      <c r="AV44" s="113">
        <v>249.87984726694199</v>
      </c>
      <c r="AW44" s="113">
        <v>286.05269361690802</v>
      </c>
      <c r="AX44" s="113">
        <v>360.377290701275</v>
      </c>
      <c r="AY44" s="113">
        <v>399.41089903882198</v>
      </c>
      <c r="AZ44" s="113">
        <v>497.41173309884698</v>
      </c>
      <c r="BA44" s="113">
        <v>493.49422085172398</v>
      </c>
      <c r="BB44" s="113">
        <v>477.79901698245601</v>
      </c>
      <c r="BC44" s="113">
        <v>490.90867403527</v>
      </c>
      <c r="BD44" s="113">
        <v>502.89508486491002</v>
      </c>
      <c r="BE44" s="113">
        <v>493.67203453526702</v>
      </c>
      <c r="BF44" s="113">
        <v>510.56238344627701</v>
      </c>
      <c r="BG44" s="113">
        <v>607.76650461916495</v>
      </c>
      <c r="BH44" s="113">
        <v>688.99121571837895</v>
      </c>
      <c r="BI44" s="113">
        <v>732.37854740684497</v>
      </c>
      <c r="BJ44" s="113">
        <v>796.11211754288399</v>
      </c>
      <c r="BK44" s="113">
        <v>830.877897373971</v>
      </c>
      <c r="BL44" s="113">
        <v>861.477333553883</v>
      </c>
      <c r="BM44" s="113">
        <v>905.62662489247703</v>
      </c>
      <c r="BN44" s="113">
        <v>752.20516244747296</v>
      </c>
      <c r="BO44" s="113">
        <v>849.71357743711701</v>
      </c>
      <c r="BP44" s="113">
        <v>870.50549507865696</v>
      </c>
      <c r="BQ44" s="113">
        <v>884.35525352080401</v>
      </c>
      <c r="BR44" s="113">
        <v>944.35281739700497</v>
      </c>
      <c r="BS44" s="113">
        <v>950.08126888624804</v>
      </c>
      <c r="BT44" s="113">
        <v>947.21798652764403</v>
      </c>
      <c r="BU44" s="113">
        <v>923.16529076383495</v>
      </c>
      <c r="BV44" s="113">
        <v>961.238215940499</v>
      </c>
      <c r="BW44" s="113">
        <v>963.61400244855201</v>
      </c>
      <c r="BX44" s="113">
        <v>981.67481631587304</v>
      </c>
      <c r="BY44" s="113">
        <v>917.17842905159898</v>
      </c>
      <c r="BZ44" s="113">
        <v>849.82779162483905</v>
      </c>
      <c r="CA44" s="113">
        <v>848.96967690527094</v>
      </c>
      <c r="CB44" s="113">
        <v>864.70866638386201</v>
      </c>
      <c r="CC44" s="113">
        <v>857.73361625857501</v>
      </c>
      <c r="CD44" s="113">
        <v>851.01527672184795</v>
      </c>
      <c r="CE44" s="113">
        <v>830.53226670682204</v>
      </c>
      <c r="CF44" s="113">
        <v>812.89897733949999</v>
      </c>
      <c r="CG44" s="113">
        <v>841.29901273169605</v>
      </c>
      <c r="CH44" s="113">
        <v>799.03124017605796</v>
      </c>
      <c r="CI44" s="113">
        <v>788.84799707670697</v>
      </c>
      <c r="CJ44" s="113">
        <v>787.02603015380305</v>
      </c>
    </row>
    <row r="45" spans="1:88" x14ac:dyDescent="0.35">
      <c r="A45" s="7"/>
      <c r="B45" s="7"/>
      <c r="C45" s="69" t="s">
        <v>116</v>
      </c>
      <c r="D45" s="69" t="s">
        <v>117</v>
      </c>
      <c r="E45" s="113">
        <v>91.646405406178999</v>
      </c>
      <c r="F45" s="113">
        <v>93.0947210007607</v>
      </c>
      <c r="G45" s="113">
        <v>99.735863166768297</v>
      </c>
      <c r="H45" s="113">
        <v>82.138432484042198</v>
      </c>
      <c r="I45" s="113">
        <v>83.288084273106506</v>
      </c>
      <c r="J45" s="113">
        <v>84.508841990634593</v>
      </c>
      <c r="K45" s="113">
        <v>121.055363071781</v>
      </c>
      <c r="L45" s="113">
        <v>62.601999254278901</v>
      </c>
      <c r="M45" s="113">
        <v>63.979955589464097</v>
      </c>
      <c r="N45" s="113">
        <v>64.257066810564694</v>
      </c>
      <c r="O45" s="113">
        <v>83.480876394667106</v>
      </c>
      <c r="P45" s="113">
        <v>87.177883588751996</v>
      </c>
      <c r="Q45" s="113">
        <v>77.393592384267293</v>
      </c>
      <c r="R45" s="113">
        <v>76.1573739283387</v>
      </c>
      <c r="S45" s="113">
        <v>88.559046987438805</v>
      </c>
      <c r="T45" s="113">
        <v>97.834503906387695</v>
      </c>
      <c r="U45" s="113">
        <v>74.111980025618905</v>
      </c>
      <c r="V45" s="113">
        <v>94.417691920813894</v>
      </c>
      <c r="W45" s="113">
        <v>117.433161993147</v>
      </c>
      <c r="X45" s="113">
        <v>119.860811742111</v>
      </c>
      <c r="Y45" s="113">
        <v>101.69266142847501</v>
      </c>
      <c r="Z45" s="113">
        <v>103.59836653597</v>
      </c>
      <c r="AA45" s="113">
        <v>114.346129719339</v>
      </c>
      <c r="AB45" s="113">
        <v>115.833814989679</v>
      </c>
      <c r="AC45" s="113">
        <v>119.27627688445</v>
      </c>
      <c r="AD45" s="113">
        <v>128.93586700797599</v>
      </c>
      <c r="AE45" s="113">
        <v>144.92606974715599</v>
      </c>
      <c r="AF45" s="113">
        <v>130.014632752898</v>
      </c>
      <c r="AG45" s="113">
        <v>105.228050923848</v>
      </c>
      <c r="AH45" s="113">
        <v>97.821022134264794</v>
      </c>
      <c r="AI45" s="113">
        <v>106.308228971923</v>
      </c>
      <c r="AJ45" s="113">
        <v>88.724008272795004</v>
      </c>
      <c r="AK45" s="113">
        <v>85.993763544816403</v>
      </c>
      <c r="AL45" s="113">
        <v>104.502944332269</v>
      </c>
      <c r="AM45" s="113">
        <v>97.148468757820197</v>
      </c>
      <c r="AN45" s="113">
        <v>78.527838328451793</v>
      </c>
      <c r="AO45" s="113">
        <v>81.869821275404504</v>
      </c>
      <c r="AP45" s="113">
        <v>88.876431791973701</v>
      </c>
      <c r="AQ45" s="113">
        <v>86.622763438351598</v>
      </c>
      <c r="AR45" s="113">
        <v>94.902596553212206</v>
      </c>
      <c r="AS45" s="113">
        <v>99.0636454945232</v>
      </c>
      <c r="AT45" s="113">
        <v>92.453470744602498</v>
      </c>
      <c r="AU45" s="113">
        <v>106.65049669118</v>
      </c>
      <c r="AV45" s="113">
        <v>93.299548825678499</v>
      </c>
      <c r="AW45" s="113">
        <v>97.561702997569896</v>
      </c>
      <c r="AX45" s="113">
        <v>112.180381703284</v>
      </c>
      <c r="AY45" s="113">
        <v>114.868420201916</v>
      </c>
      <c r="AZ45" s="113">
        <v>112.731529005349</v>
      </c>
      <c r="BA45" s="113">
        <v>126.29269822669301</v>
      </c>
      <c r="BB45" s="113">
        <v>124.583144430304</v>
      </c>
      <c r="BC45" s="113">
        <v>144.117531535637</v>
      </c>
      <c r="BD45" s="113">
        <v>122.106992626927</v>
      </c>
      <c r="BE45" s="113">
        <v>115.728802629052</v>
      </c>
      <c r="BF45" s="113">
        <v>193.16585154801399</v>
      </c>
      <c r="BG45" s="113">
        <v>224.05986934601199</v>
      </c>
      <c r="BH45" s="113">
        <v>260.91559734664202</v>
      </c>
      <c r="BI45" s="113">
        <v>300.92988304433402</v>
      </c>
      <c r="BJ45" s="113">
        <v>264.78884044270802</v>
      </c>
      <c r="BK45" s="113">
        <v>300.79184975945702</v>
      </c>
      <c r="BL45" s="113">
        <v>305.57280689694898</v>
      </c>
      <c r="BM45" s="113">
        <v>322.99540200272099</v>
      </c>
      <c r="BN45" s="113">
        <v>279.97259140978503</v>
      </c>
      <c r="BO45" s="113">
        <v>394.608727334891</v>
      </c>
      <c r="BP45" s="113">
        <v>466.63926872023501</v>
      </c>
      <c r="BQ45" s="113">
        <v>511.12697456799799</v>
      </c>
      <c r="BR45" s="113">
        <v>575.93076637020795</v>
      </c>
      <c r="BS45" s="113">
        <v>604.34195013255805</v>
      </c>
      <c r="BT45" s="113">
        <v>619.60235034278696</v>
      </c>
      <c r="BU45" s="113">
        <v>698.08226919425397</v>
      </c>
      <c r="BV45" s="113">
        <v>661.71361853381904</v>
      </c>
      <c r="BW45" s="113">
        <v>693.77768495791497</v>
      </c>
      <c r="BX45" s="113">
        <v>682.05825393318798</v>
      </c>
      <c r="BY45" s="113">
        <v>676.21233446406097</v>
      </c>
      <c r="BZ45" s="113">
        <v>689.47093867252897</v>
      </c>
      <c r="CA45" s="113">
        <v>707.45670762192503</v>
      </c>
      <c r="CB45" s="113">
        <v>674.09365794350094</v>
      </c>
      <c r="CC45" s="113">
        <v>619.87928730048895</v>
      </c>
      <c r="CD45" s="113">
        <v>609.674073646279</v>
      </c>
      <c r="CE45" s="113">
        <v>583.99402485460996</v>
      </c>
      <c r="CF45" s="113">
        <v>512.09122537237397</v>
      </c>
      <c r="CG45" s="113">
        <v>487.43227436994403</v>
      </c>
      <c r="CH45" s="113">
        <v>499.10181261302199</v>
      </c>
      <c r="CI45" s="113">
        <v>514.03580515000397</v>
      </c>
      <c r="CJ45" s="113">
        <v>502.57881527547102</v>
      </c>
    </row>
    <row r="46" spans="1:88" x14ac:dyDescent="0.35">
      <c r="A46" s="7"/>
      <c r="B46" s="7"/>
      <c r="C46" s="69" t="s">
        <v>118</v>
      </c>
      <c r="D46" s="69" t="s">
        <v>119</v>
      </c>
      <c r="E46" s="113">
        <v>31.1482291828626</v>
      </c>
      <c r="F46" s="113">
        <v>34.840035605363397</v>
      </c>
      <c r="G46" s="113">
        <v>47.872234194690797</v>
      </c>
      <c r="H46" s="113">
        <v>33.221127470292998</v>
      </c>
      <c r="I46" s="113">
        <v>33.111070228045698</v>
      </c>
      <c r="J46" s="113">
        <v>31.9026972436668</v>
      </c>
      <c r="K46" s="113">
        <v>41.403339150212403</v>
      </c>
      <c r="L46" s="113">
        <v>36.0023833728429</v>
      </c>
      <c r="M46" s="113">
        <v>35.753048801320602</v>
      </c>
      <c r="N46" s="113">
        <v>34.713323639633103</v>
      </c>
      <c r="O46" s="113">
        <v>37.103963821397997</v>
      </c>
      <c r="P46" s="113">
        <v>33.462601839659598</v>
      </c>
      <c r="Q46" s="113">
        <v>29.742266496164198</v>
      </c>
      <c r="R46" s="113">
        <v>25.044565645969101</v>
      </c>
      <c r="S46" s="113">
        <v>22.328216512761401</v>
      </c>
      <c r="T46" s="113">
        <v>22.014899255804799</v>
      </c>
      <c r="U46" s="113">
        <v>22.835902655489999</v>
      </c>
      <c r="V46" s="113">
        <v>18.609740469444802</v>
      </c>
      <c r="W46" s="113">
        <v>21.631964122917498</v>
      </c>
      <c r="X46" s="113">
        <v>20.932339233864599</v>
      </c>
      <c r="Y46" s="113">
        <v>23.902256022873701</v>
      </c>
      <c r="Z46" s="113">
        <v>27.032029067047102</v>
      </c>
      <c r="AA46" s="113">
        <v>27.910861463236301</v>
      </c>
      <c r="AB46" s="113">
        <v>31.801808698957501</v>
      </c>
      <c r="AC46" s="113">
        <v>35.232863072153997</v>
      </c>
      <c r="AD46" s="113">
        <v>37.385281338015702</v>
      </c>
      <c r="AE46" s="113">
        <v>25.147240487453001</v>
      </c>
      <c r="AF46" s="113">
        <v>28.0795476081149</v>
      </c>
      <c r="AG46" s="113">
        <v>18.147173646262502</v>
      </c>
      <c r="AH46" s="113">
        <v>14.774679847759799</v>
      </c>
      <c r="AI46" s="113">
        <v>22.766740856357998</v>
      </c>
      <c r="AJ46" s="113">
        <v>27.7635236245087</v>
      </c>
      <c r="AK46" s="113">
        <v>39.4105175749606</v>
      </c>
      <c r="AL46" s="113">
        <v>31.8150327801957</v>
      </c>
      <c r="AM46" s="113">
        <v>25.916373065326201</v>
      </c>
      <c r="AN46" s="113">
        <v>27.267868708298</v>
      </c>
      <c r="AO46" s="113">
        <v>26.186385965776601</v>
      </c>
      <c r="AP46" s="113">
        <v>24.806977246104001</v>
      </c>
      <c r="AQ46" s="113">
        <v>33.369883088243597</v>
      </c>
      <c r="AR46" s="113">
        <v>29.9516577753304</v>
      </c>
      <c r="AS46" s="113">
        <v>34.171544985760399</v>
      </c>
      <c r="AT46" s="113">
        <v>38.743562360396297</v>
      </c>
      <c r="AU46" s="113">
        <v>41.193441436655498</v>
      </c>
      <c r="AV46" s="113">
        <v>58.574448116638401</v>
      </c>
      <c r="AW46" s="113">
        <v>40.955601134402002</v>
      </c>
      <c r="AX46" s="113">
        <v>47.937387093783101</v>
      </c>
      <c r="AY46" s="113">
        <v>41.568281523204497</v>
      </c>
      <c r="AZ46" s="113">
        <v>43.169916738814401</v>
      </c>
      <c r="BA46" s="113">
        <v>59.781377511994499</v>
      </c>
      <c r="BB46" s="113">
        <v>59.438105406316303</v>
      </c>
      <c r="BC46" s="113">
        <v>60.503108072672802</v>
      </c>
      <c r="BD46" s="113">
        <v>68.818660931422002</v>
      </c>
      <c r="BE46" s="113">
        <v>79.6358639915493</v>
      </c>
      <c r="BF46" s="113">
        <v>73.117805622286099</v>
      </c>
      <c r="BG46" s="113">
        <v>59.770315679273303</v>
      </c>
      <c r="BH46" s="113">
        <v>58.776866209199902</v>
      </c>
      <c r="BI46" s="113">
        <v>74.370611297452399</v>
      </c>
      <c r="BJ46" s="113">
        <v>69.871812804861506</v>
      </c>
      <c r="BK46" s="113">
        <v>63.913866748998998</v>
      </c>
      <c r="BL46" s="113">
        <v>68.6032539714206</v>
      </c>
      <c r="BM46" s="113">
        <v>59.601193064051998</v>
      </c>
      <c r="BN46" s="113">
        <v>23.708320041623701</v>
      </c>
      <c r="BO46" s="113">
        <v>45.462820734315002</v>
      </c>
      <c r="BP46" s="113">
        <v>38.077030608012201</v>
      </c>
      <c r="BQ46" s="113">
        <v>38.706084293642903</v>
      </c>
      <c r="BR46" s="113">
        <v>41.202480041156498</v>
      </c>
      <c r="BS46" s="113">
        <v>59.382848762388598</v>
      </c>
      <c r="BT46" s="113">
        <v>73.490393166423402</v>
      </c>
      <c r="BU46" s="113">
        <v>72.120545020593099</v>
      </c>
      <c r="BV46" s="113">
        <v>96.093755264715597</v>
      </c>
      <c r="BW46" s="113">
        <v>84.015697844512999</v>
      </c>
      <c r="BX46" s="113">
        <v>90.342868870309005</v>
      </c>
      <c r="BY46" s="113">
        <v>82.199481120275905</v>
      </c>
      <c r="BZ46" s="113">
        <v>76.405468626778699</v>
      </c>
      <c r="CA46" s="113">
        <v>78.814505309818799</v>
      </c>
      <c r="CB46" s="113">
        <v>72.691956291420396</v>
      </c>
      <c r="CC46" s="113">
        <v>70.364970171232002</v>
      </c>
      <c r="CD46" s="113">
        <v>76.721716878136505</v>
      </c>
      <c r="CE46" s="113">
        <v>74.780033450550107</v>
      </c>
      <c r="CF46" s="113">
        <v>82.192173951383694</v>
      </c>
      <c r="CG46" s="113">
        <v>85.738386516801199</v>
      </c>
      <c r="CH46" s="113">
        <v>83.154688060840698</v>
      </c>
      <c r="CI46" s="113">
        <v>77.2365133330795</v>
      </c>
      <c r="CJ46" s="113">
        <v>91.778645755729798</v>
      </c>
    </row>
    <row r="47" spans="1:88" x14ac:dyDescent="0.35">
      <c r="C47" s="70" t="s">
        <v>120</v>
      </c>
      <c r="D47" s="70" t="s">
        <v>120</v>
      </c>
      <c r="E47" s="114">
        <v>5690.7265742738191</v>
      </c>
      <c r="F47" s="114">
        <v>5757.8679162835833</v>
      </c>
      <c r="G47" s="114">
        <v>5776.8333348402602</v>
      </c>
      <c r="H47" s="114">
        <v>5405.3846747073858</v>
      </c>
      <c r="I47" s="114">
        <v>5302.0842997936361</v>
      </c>
      <c r="J47" s="114">
        <v>5522.7211638186873</v>
      </c>
      <c r="K47" s="114">
        <v>5636.199063267316</v>
      </c>
      <c r="L47" s="114">
        <v>5801.4964745437674</v>
      </c>
      <c r="M47" s="114">
        <v>6039.3216988175263</v>
      </c>
      <c r="N47" s="114">
        <v>6160.9117035266872</v>
      </c>
      <c r="O47" s="114">
        <v>5775.4213293121284</v>
      </c>
      <c r="P47" s="114">
        <v>6076.4020829618521</v>
      </c>
      <c r="Q47" s="114">
        <v>6162.2221827173889</v>
      </c>
      <c r="R47" s="114">
        <v>5781.9210564266332</v>
      </c>
      <c r="S47" s="114">
        <v>5188.8038122483131</v>
      </c>
      <c r="T47" s="114">
        <v>4636.2871060448633</v>
      </c>
      <c r="U47" s="114">
        <v>4109.8341789968745</v>
      </c>
      <c r="V47" s="114">
        <v>3611.9002015323053</v>
      </c>
      <c r="W47" s="114">
        <v>3730.9140604173144</v>
      </c>
      <c r="X47" s="114">
        <v>3681.5010959245874</v>
      </c>
      <c r="Y47" s="114">
        <v>3581.7270232438991</v>
      </c>
      <c r="Z47" s="114">
        <v>4113.3313843815586</v>
      </c>
      <c r="AA47" s="114">
        <v>4649.1264595628863</v>
      </c>
      <c r="AB47" s="114">
        <v>4860.4129283720968</v>
      </c>
      <c r="AC47" s="114">
        <v>5014.4296730569322</v>
      </c>
      <c r="AD47" s="114">
        <v>5030.2380113223535</v>
      </c>
      <c r="AE47" s="114">
        <v>4926.1650586266451</v>
      </c>
      <c r="AF47" s="114">
        <v>4864.5950024872018</v>
      </c>
      <c r="AG47" s="114">
        <v>4541.7302956110798</v>
      </c>
      <c r="AH47" s="114">
        <v>4583.6091434899754</v>
      </c>
      <c r="AI47" s="114">
        <v>4308.1658804268627</v>
      </c>
      <c r="AJ47" s="114">
        <v>4353.8200329480223</v>
      </c>
      <c r="AK47" s="114">
        <v>4374.4878803177826</v>
      </c>
      <c r="AL47" s="114">
        <v>4504.6089813366116</v>
      </c>
      <c r="AM47" s="114">
        <v>4592.4724162550556</v>
      </c>
      <c r="AN47" s="114">
        <v>4582.0259438108105</v>
      </c>
      <c r="AO47" s="114">
        <v>4708.0692247378547</v>
      </c>
      <c r="AP47" s="114">
        <v>4582.8885971207856</v>
      </c>
      <c r="AQ47" s="114">
        <v>4599.0456398368633</v>
      </c>
      <c r="AR47" s="114">
        <v>4635.2276916534629</v>
      </c>
      <c r="AS47" s="114">
        <v>4729.2031086582265</v>
      </c>
      <c r="AT47" s="114">
        <v>4592.471126570983</v>
      </c>
      <c r="AU47" s="114">
        <v>4873.8826950409702</v>
      </c>
      <c r="AV47" s="114">
        <v>4865.3580836836227</v>
      </c>
      <c r="AW47" s="114">
        <v>4844.7570092771257</v>
      </c>
      <c r="AX47" s="114">
        <v>5240.086310480473</v>
      </c>
      <c r="AY47" s="114">
        <v>5395.5679401435918</v>
      </c>
      <c r="AZ47" s="114">
        <v>5787.7002054001359</v>
      </c>
      <c r="BA47" s="114">
        <v>6075.6997254007756</v>
      </c>
      <c r="BB47" s="114">
        <v>6240.0060951601763</v>
      </c>
      <c r="BC47" s="114">
        <v>6462.6303186582309</v>
      </c>
      <c r="BD47" s="114">
        <v>6560.182547618504</v>
      </c>
      <c r="BE47" s="114">
        <v>6667.4362765733858</v>
      </c>
      <c r="BF47" s="114">
        <v>6669.7915383000791</v>
      </c>
      <c r="BG47" s="114">
        <v>6863.8537473369879</v>
      </c>
      <c r="BH47" s="114">
        <v>6876.0263906799973</v>
      </c>
      <c r="BI47" s="114">
        <v>7023.4998391615745</v>
      </c>
      <c r="BJ47" s="114">
        <v>6991.0998813692768</v>
      </c>
      <c r="BK47" s="114">
        <v>7017.4540385664559</v>
      </c>
      <c r="BL47" s="114">
        <v>7021.9225222530322</v>
      </c>
      <c r="BM47" s="114">
        <v>6688.0431942149471</v>
      </c>
      <c r="BN47" s="114">
        <v>3923.57297532334</v>
      </c>
      <c r="BO47" s="114">
        <v>5891.2089436106262</v>
      </c>
      <c r="BP47" s="114">
        <v>6376.8263019716051</v>
      </c>
      <c r="BQ47" s="114">
        <v>6556.6881384877479</v>
      </c>
      <c r="BR47" s="114">
        <v>6860.4283806560452</v>
      </c>
      <c r="BS47" s="114">
        <v>7204.9416739224653</v>
      </c>
      <c r="BT47" s="114">
        <v>7452.5176903362253</v>
      </c>
      <c r="BU47" s="114">
        <v>7270.0545975866944</v>
      </c>
      <c r="BV47" s="114">
        <v>7512.5295607550943</v>
      </c>
      <c r="BW47" s="114">
        <v>7599.021689802853</v>
      </c>
      <c r="BX47" s="114">
        <v>7775.2257179357184</v>
      </c>
      <c r="BY47" s="114">
        <v>7540.9167038716105</v>
      </c>
      <c r="BZ47" s="114">
        <v>7270.0545975866944</v>
      </c>
      <c r="CA47" s="114">
        <v>7096.805009777775</v>
      </c>
      <c r="CB47" s="114">
        <v>7022.0546994817914</v>
      </c>
      <c r="CC47" s="114">
        <v>6931.7703362032207</v>
      </c>
      <c r="CD47" s="114">
        <v>6910.2829729569166</v>
      </c>
      <c r="CE47" s="114">
        <v>6767.1304539363982</v>
      </c>
      <c r="CF47" s="114">
        <v>6698.2909608485315</v>
      </c>
      <c r="CG47" s="114">
        <v>6669.0603388861136</v>
      </c>
      <c r="CH47" s="114">
        <v>6571.5109676447864</v>
      </c>
      <c r="CI47" s="114">
        <v>6699.5272887710262</v>
      </c>
      <c r="CJ47" s="114">
        <v>6655.1168086187809</v>
      </c>
    </row>
    <row r="48" spans="1:88"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Q102"/>
  <sheetViews>
    <sheetView zoomScaleNormal="100" workbookViewId="0">
      <selection activeCell="A80" sqref="A80:XFD102"/>
    </sheetView>
  </sheetViews>
  <sheetFormatPr baseColWidth="10" defaultColWidth="10.81640625" defaultRowHeight="14.5" x14ac:dyDescent="0.35"/>
  <cols>
    <col min="1" max="1" width="5.08984375" style="74" customWidth="1"/>
    <col min="2" max="2" width="8.6328125" style="74" customWidth="1"/>
    <col min="3" max="3" width="10.81640625" style="13"/>
    <col min="4" max="4" width="77.453125" style="13" customWidth="1"/>
    <col min="5" max="16384" width="10.81640625" style="13"/>
  </cols>
  <sheetData>
    <row r="1" spans="1:79" ht="28.5" x14ac:dyDescent="0.65">
      <c r="A1" s="74" t="s">
        <v>136</v>
      </c>
      <c r="C1" s="71" t="s">
        <v>137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278</v>
      </c>
      <c r="B5" s="74" t="s">
        <v>279</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22.723645878034301</v>
      </c>
      <c r="J6" s="82">
        <v>27.229231488072699</v>
      </c>
      <c r="K6" s="61">
        <v>0.1982774082214378</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735.32152954126002</v>
      </c>
      <c r="J7" s="82">
        <v>752.13626933181399</v>
      </c>
      <c r="K7" s="61">
        <v>2.2867193622147841E-2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49.915764006524903</v>
      </c>
      <c r="J8" s="82">
        <v>42.092492471296801</v>
      </c>
      <c r="K8" s="61">
        <v>-0.15672947596686004</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1102.10539983433</v>
      </c>
      <c r="J9" s="82">
        <v>980.52668505992301</v>
      </c>
      <c r="K9" s="61">
        <v>-0.11031496152063391</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432.82682172391799</v>
      </c>
      <c r="J10" s="82">
        <v>382.80268536765101</v>
      </c>
      <c r="K10" s="61">
        <v>-0.11557540763537821</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3948.7195038193299</v>
      </c>
      <c r="J11" s="82">
        <v>3804.2079161200299</v>
      </c>
      <c r="K11" s="61">
        <v>-3.6597075978560545E-2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1058.9990455156501</v>
      </c>
      <c r="J12" s="82">
        <v>1067.8976100857601</v>
      </c>
      <c r="K12" s="61">
        <v>8.4028069787136506E-3</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4756.6661042453197</v>
      </c>
      <c r="J13" s="82">
        <v>4609.3249238858798</v>
      </c>
      <c r="K13" s="61">
        <v>-3.0975724831292628E-2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2909.1535763151701</v>
      </c>
      <c r="J14" s="82">
        <v>2744.71868488482</v>
      </c>
      <c r="K14" s="61">
        <v>-5.6523276312771653E-2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5069.7820734003399</v>
      </c>
      <c r="J15" s="82">
        <v>5016.28062966998</v>
      </c>
      <c r="K15" s="61">
        <v>-1.0553006609705373E-2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985.62204611319498</v>
      </c>
      <c r="J16" s="82">
        <v>926.57787453643004</v>
      </c>
      <c r="K16" s="61">
        <v>-5.9905489948815505E-2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252.44448757763999</v>
      </c>
      <c r="J17" s="82">
        <v>246.623469947926</v>
      </c>
      <c r="K17" s="61">
        <v>-2.3058604628567014E-2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247.25798750522799</v>
      </c>
      <c r="J18" s="82">
        <v>198.93345356071001</v>
      </c>
      <c r="K18" s="61">
        <v>-0.19544175066739233</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45.950270562770598</v>
      </c>
      <c r="J19" s="82">
        <v>36.521119580902202</v>
      </c>
      <c r="K19" s="61">
        <v>-0.20520338327470034</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5931.95071843818</v>
      </c>
      <c r="J20" s="82">
        <v>5910.18762738857</v>
      </c>
      <c r="K20" s="61">
        <v>-3.668791613855471E-3</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1820.02962860567</v>
      </c>
      <c r="J21" s="82">
        <v>1811.7969146186799</v>
      </c>
      <c r="K21" s="61">
        <v>-4.5233955852120866E-3</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211.382652613087</v>
      </c>
      <c r="J22" s="82">
        <v>231.958205502227</v>
      </c>
      <c r="K22" s="61">
        <v>9.733794440928567E-2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29580.851255695648</v>
      </c>
      <c r="J23" s="65">
        <v>28789.815793500667</v>
      </c>
      <c r="K23" s="66">
        <v>-2.6741470532991252E-2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136</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C31" s="69" t="s">
        <v>94</v>
      </c>
      <c r="D31" s="69" t="s">
        <v>95</v>
      </c>
      <c r="E31" s="111">
        <v>53.323792083276203</v>
      </c>
      <c r="F31" s="111">
        <v>57.918860007835796</v>
      </c>
      <c r="G31" s="111">
        <v>51.750575685543502</v>
      </c>
      <c r="H31" s="111">
        <v>47.8211722994265</v>
      </c>
      <c r="I31" s="111">
        <v>105.97142628245599</v>
      </c>
      <c r="J31" s="111">
        <v>42.549785763829902</v>
      </c>
      <c r="K31" s="111">
        <v>16.1584688534798</v>
      </c>
      <c r="L31" s="111">
        <v>40.100336265953104</v>
      </c>
      <c r="M31" s="111">
        <v>78.143668174745599</v>
      </c>
      <c r="N31" s="111">
        <v>27.263525375864798</v>
      </c>
      <c r="O31" s="111">
        <v>48.457633158585097</v>
      </c>
      <c r="P31" s="111">
        <v>21.083553920047301</v>
      </c>
      <c r="Q31" s="111">
        <v>67.243230911702497</v>
      </c>
      <c r="R31" s="111">
        <v>98.760191421993298</v>
      </c>
      <c r="S31" s="111">
        <v>113.93545400220501</v>
      </c>
      <c r="T31" s="111">
        <v>167.81060517483701</v>
      </c>
      <c r="U31" s="111">
        <v>123.71445593851701</v>
      </c>
      <c r="V31" s="111">
        <v>79.077251233968198</v>
      </c>
      <c r="W31" s="111">
        <v>96.611929141908504</v>
      </c>
      <c r="X31" s="111">
        <v>140.683311852559</v>
      </c>
      <c r="Y31" s="111">
        <v>116.28013212341099</v>
      </c>
      <c r="Z31" s="111">
        <v>89.799841066542498</v>
      </c>
      <c r="AA31" s="111">
        <v>115.06189140889499</v>
      </c>
      <c r="AB31" s="111">
        <v>126.638791022997</v>
      </c>
      <c r="AC31" s="111">
        <v>123.70006475570599</v>
      </c>
      <c r="AD31" s="111">
        <v>100.20090045243001</v>
      </c>
      <c r="AE31" s="111">
        <v>142.550008113183</v>
      </c>
      <c r="AF31" s="111">
        <v>153.61882332223701</v>
      </c>
      <c r="AG31" s="111">
        <v>111.69345638920601</v>
      </c>
      <c r="AH31" s="111">
        <v>94.397908190703703</v>
      </c>
      <c r="AI31" s="111">
        <v>127.13623362188601</v>
      </c>
      <c r="AJ31" s="111">
        <v>109.16764850020201</v>
      </c>
      <c r="AK31" s="111">
        <v>142.571322941776</v>
      </c>
      <c r="AL31" s="111">
        <v>129.353746425254</v>
      </c>
      <c r="AM31" s="111">
        <v>198.33306707216599</v>
      </c>
      <c r="AN31" s="111">
        <v>269.86423323438299</v>
      </c>
      <c r="AO31" s="111">
        <v>186.38029641157999</v>
      </c>
      <c r="AP31" s="111">
        <v>187.84948460679499</v>
      </c>
      <c r="AQ31" s="111">
        <v>409.27337478870902</v>
      </c>
      <c r="AR31" s="111">
        <v>192.87306001869501</v>
      </c>
      <c r="AS31" s="111">
        <v>138.42687166568899</v>
      </c>
      <c r="AT31" s="111">
        <v>188.17601535873001</v>
      </c>
      <c r="AU31" s="111">
        <v>221.26748583925499</v>
      </c>
      <c r="AV31" s="111">
        <v>51.559786661468799</v>
      </c>
      <c r="AW31" s="111">
        <v>131.59638711761301</v>
      </c>
      <c r="AX31" s="111">
        <v>82.656098595907494</v>
      </c>
      <c r="AY31" s="111">
        <v>20.183267622553299</v>
      </c>
      <c r="AZ31" s="111">
        <v>23.195056778347901</v>
      </c>
      <c r="BA31" s="111">
        <v>21.660239642844399</v>
      </c>
      <c r="BB31" s="111">
        <v>31.9661494028113</v>
      </c>
      <c r="BC31" s="111">
        <v>31.091159457497302</v>
      </c>
      <c r="BD31" s="111">
        <v>29.689073374807901</v>
      </c>
      <c r="BE31" s="111">
        <v>36.4825526381006</v>
      </c>
      <c r="BF31" s="111">
        <v>44.727637080675201</v>
      </c>
      <c r="BG31" s="111">
        <v>20.173056163512101</v>
      </c>
      <c r="BH31" s="111">
        <v>13.212527221416501</v>
      </c>
      <c r="BI31" s="111">
        <v>12.882899699648</v>
      </c>
      <c r="BJ31" s="111">
        <v>17.180589239543</v>
      </c>
      <c r="BK31" s="111">
        <v>26.6298595814823</v>
      </c>
      <c r="BL31" s="111">
        <v>23.762155640898101</v>
      </c>
      <c r="BM31" s="111">
        <v>27.223272177770401</v>
      </c>
      <c r="BN31" s="111">
        <v>29.811368467170499</v>
      </c>
      <c r="BO31" s="111">
        <v>27.117169981620702</v>
      </c>
      <c r="BP31" s="111">
        <v>20.8262240389978</v>
      </c>
      <c r="BQ31" s="111">
        <v>12.107113418950499</v>
      </c>
      <c r="BR31" s="111">
        <v>17.551968449344201</v>
      </c>
      <c r="BS31" s="111">
        <v>38.110015373719897</v>
      </c>
      <c r="BT31" s="111">
        <v>23.541197408490401</v>
      </c>
      <c r="BU31" s="111">
        <v>23.493849544986102</v>
      </c>
      <c r="BV31" s="111">
        <v>53.827593364909099</v>
      </c>
      <c r="BW31" s="111">
        <v>41.945563871676299</v>
      </c>
      <c r="BX31" s="111">
        <v>28.989109861157701</v>
      </c>
      <c r="BY31" s="111">
        <v>48.769186284839797</v>
      </c>
      <c r="BZ31" s="111">
        <v>42.509702660797302</v>
      </c>
      <c r="CA31" s="111">
        <v>40.485027395291098</v>
      </c>
      <c r="CB31" s="111">
        <v>31.587899673573201</v>
      </c>
      <c r="CC31" s="111">
        <v>27.9621998100205</v>
      </c>
      <c r="CD31" s="111">
        <v>32.349889022779102</v>
      </c>
      <c r="CE31" s="111">
        <v>17.5841661901101</v>
      </c>
      <c r="CF31" s="111">
        <v>12.984982936508899</v>
      </c>
      <c r="CG31" s="111">
        <v>16.492389437434401</v>
      </c>
      <c r="CH31" s="111">
        <v>20.0813022067147</v>
      </c>
      <c r="CI31" s="111">
        <v>18.583550028333899</v>
      </c>
      <c r="CJ31" s="111">
        <v>54.170186028568097</v>
      </c>
    </row>
    <row r="32" spans="1:93" x14ac:dyDescent="0.35">
      <c r="C32" s="69" t="s">
        <v>96</v>
      </c>
      <c r="D32" s="69" t="s">
        <v>97</v>
      </c>
      <c r="E32" s="111">
        <v>765.86634935202005</v>
      </c>
      <c r="F32" s="111">
        <v>777.76274316547301</v>
      </c>
      <c r="G32" s="111">
        <v>722.46669513306097</v>
      </c>
      <c r="H32" s="111">
        <v>766.46818738366301</v>
      </c>
      <c r="I32" s="111">
        <v>812.68472090093599</v>
      </c>
      <c r="J32" s="111">
        <v>849.15713112234198</v>
      </c>
      <c r="K32" s="111">
        <v>824.82479073508102</v>
      </c>
      <c r="L32" s="111">
        <v>806.114066066036</v>
      </c>
      <c r="M32" s="111">
        <v>870.24372201264305</v>
      </c>
      <c r="N32" s="111">
        <v>875.87172702992996</v>
      </c>
      <c r="O32" s="111">
        <v>963.87051483452603</v>
      </c>
      <c r="P32" s="111">
        <v>878.59465551523397</v>
      </c>
      <c r="Q32" s="111">
        <v>802.26498037957697</v>
      </c>
      <c r="R32" s="111">
        <v>798.53480105774702</v>
      </c>
      <c r="S32" s="111">
        <v>872.20381216341195</v>
      </c>
      <c r="T32" s="111">
        <v>887.53019257956896</v>
      </c>
      <c r="U32" s="111">
        <v>863.59212572318404</v>
      </c>
      <c r="V32" s="111">
        <v>847.85384063835397</v>
      </c>
      <c r="W32" s="111">
        <v>868.86489025359504</v>
      </c>
      <c r="X32" s="111">
        <v>833.70040941304399</v>
      </c>
      <c r="Y32" s="111">
        <v>904.01849266238503</v>
      </c>
      <c r="Z32" s="111">
        <v>896.000494719882</v>
      </c>
      <c r="AA32" s="111">
        <v>987.49817717334304</v>
      </c>
      <c r="AB32" s="111">
        <v>1002.7899182465</v>
      </c>
      <c r="AC32" s="111">
        <v>979.35849680724505</v>
      </c>
      <c r="AD32" s="111">
        <v>1019.17698701739</v>
      </c>
      <c r="AE32" s="111">
        <v>982.163464576053</v>
      </c>
      <c r="AF32" s="111">
        <v>950.98911271872601</v>
      </c>
      <c r="AG32" s="111">
        <v>958.44899792458102</v>
      </c>
      <c r="AH32" s="111">
        <v>1038.7630241261199</v>
      </c>
      <c r="AI32" s="111">
        <v>1006.7615680095799</v>
      </c>
      <c r="AJ32" s="111">
        <v>998.89800031014897</v>
      </c>
      <c r="AK32" s="111">
        <v>1036.40725498756</v>
      </c>
      <c r="AL32" s="111">
        <v>1064.8536015872401</v>
      </c>
      <c r="AM32" s="111">
        <v>1061.7152482695899</v>
      </c>
      <c r="AN32" s="111">
        <v>1063.21768053198</v>
      </c>
      <c r="AO32" s="111">
        <v>1005.08974009548</v>
      </c>
      <c r="AP32" s="111">
        <v>937.52794853561602</v>
      </c>
      <c r="AQ32" s="111">
        <v>1002.13212824224</v>
      </c>
      <c r="AR32" s="111">
        <v>936.03646397677801</v>
      </c>
      <c r="AS32" s="111">
        <v>1055.2808565319799</v>
      </c>
      <c r="AT32" s="111">
        <v>1054.0862569974199</v>
      </c>
      <c r="AU32" s="111">
        <v>1106.90284360431</v>
      </c>
      <c r="AV32" s="111">
        <v>1073.91700598034</v>
      </c>
      <c r="AW32" s="111">
        <v>1034.3463187774801</v>
      </c>
      <c r="AX32" s="111">
        <v>857.89318814158503</v>
      </c>
      <c r="AY32" s="111">
        <v>771.43841103715397</v>
      </c>
      <c r="AZ32" s="111">
        <v>749.83051910854795</v>
      </c>
      <c r="BA32" s="111">
        <v>652.65993080532303</v>
      </c>
      <c r="BB32" s="111">
        <v>659.62952434048202</v>
      </c>
      <c r="BC32" s="111">
        <v>685.52147722724999</v>
      </c>
      <c r="BD32" s="111">
        <v>653.05563144986797</v>
      </c>
      <c r="BE32" s="111">
        <v>630.284478781492</v>
      </c>
      <c r="BF32" s="111">
        <v>636.84302037158704</v>
      </c>
      <c r="BG32" s="111">
        <v>626.79523687418805</v>
      </c>
      <c r="BH32" s="111">
        <v>644.94718379349399</v>
      </c>
      <c r="BI32" s="111">
        <v>662.20228473443103</v>
      </c>
      <c r="BJ32" s="111">
        <v>648.57906473868297</v>
      </c>
      <c r="BK32" s="111">
        <v>608.04176605703697</v>
      </c>
      <c r="BL32" s="111">
        <v>712.573089568407</v>
      </c>
      <c r="BM32" s="111">
        <v>648.54674379568701</v>
      </c>
      <c r="BN32" s="111">
        <v>543.84493073289798</v>
      </c>
      <c r="BO32" s="111">
        <v>634.06716030628399</v>
      </c>
      <c r="BP32" s="111">
        <v>553.00714673624395</v>
      </c>
      <c r="BQ32" s="111">
        <v>581.19238664139505</v>
      </c>
      <c r="BR32" s="111">
        <v>632.18572478224996</v>
      </c>
      <c r="BS32" s="111">
        <v>664.59619928954305</v>
      </c>
      <c r="BT32" s="111">
        <v>682.14259719482004</v>
      </c>
      <c r="BU32" s="111">
        <v>689.02919012120503</v>
      </c>
      <c r="BV32" s="111">
        <v>681.007794080233</v>
      </c>
      <c r="BW32" s="111">
        <v>707.26020125164996</v>
      </c>
      <c r="BX32" s="111">
        <v>742.62545398296504</v>
      </c>
      <c r="BY32" s="111">
        <v>698.51016046132804</v>
      </c>
      <c r="BZ32" s="111">
        <v>720.37847255043403</v>
      </c>
      <c r="CA32" s="111">
        <v>712.62107948779897</v>
      </c>
      <c r="CB32" s="111">
        <v>721.53505783573098</v>
      </c>
      <c r="CC32" s="111">
        <v>751.26155152823105</v>
      </c>
      <c r="CD32" s="111">
        <v>719.73658843813905</v>
      </c>
      <c r="CE32" s="111">
        <v>734.65097691711605</v>
      </c>
      <c r="CF32" s="111">
        <v>738.19514283151</v>
      </c>
      <c r="CG32" s="111">
        <v>773.43080056870701</v>
      </c>
      <c r="CH32" s="111">
        <v>749.69987950224697</v>
      </c>
      <c r="CI32" s="111">
        <v>743.85542998183098</v>
      </c>
      <c r="CJ32" s="111">
        <v>747.45552853601305</v>
      </c>
    </row>
    <row r="33" spans="3:88" x14ac:dyDescent="0.35">
      <c r="C33" s="69" t="s">
        <v>98</v>
      </c>
      <c r="D33" s="69" t="s">
        <v>99</v>
      </c>
      <c r="E33" s="111">
        <v>805.48431364063197</v>
      </c>
      <c r="F33" s="111">
        <v>804.82146640023404</v>
      </c>
      <c r="G33" s="111">
        <v>829.68912867894005</v>
      </c>
      <c r="H33" s="111">
        <v>890.40035641506995</v>
      </c>
      <c r="I33" s="111">
        <v>954.53473980249601</v>
      </c>
      <c r="J33" s="111">
        <v>992.47054812343697</v>
      </c>
      <c r="K33" s="111">
        <v>1015.75694312914</v>
      </c>
      <c r="L33" s="111">
        <v>942.33900514568302</v>
      </c>
      <c r="M33" s="111">
        <v>966.53411806993302</v>
      </c>
      <c r="N33" s="111">
        <v>985.228555809471</v>
      </c>
      <c r="O33" s="111">
        <v>1057.79269942875</v>
      </c>
      <c r="P33" s="111">
        <v>1077.06357488153</v>
      </c>
      <c r="Q33" s="111">
        <v>1029.58742341179</v>
      </c>
      <c r="R33" s="111">
        <v>1031.65251255664</v>
      </c>
      <c r="S33" s="111">
        <v>1131.7054972045701</v>
      </c>
      <c r="T33" s="111">
        <v>1146.7875406989101</v>
      </c>
      <c r="U33" s="111">
        <v>1042.9867203721401</v>
      </c>
      <c r="V33" s="111">
        <v>858.29290493803398</v>
      </c>
      <c r="W33" s="111">
        <v>763.954632707408</v>
      </c>
      <c r="X33" s="111">
        <v>718.82371585089095</v>
      </c>
      <c r="Y33" s="111">
        <v>757.22203024471901</v>
      </c>
      <c r="Z33" s="111">
        <v>809.18045629558799</v>
      </c>
      <c r="AA33" s="111">
        <v>763.50819042609305</v>
      </c>
      <c r="AB33" s="111">
        <v>788.786128711738</v>
      </c>
      <c r="AC33" s="111">
        <v>791.63557509796203</v>
      </c>
      <c r="AD33" s="111">
        <v>784.18631941248805</v>
      </c>
      <c r="AE33" s="111">
        <v>743.39438358805501</v>
      </c>
      <c r="AF33" s="111">
        <v>732.58950899223805</v>
      </c>
      <c r="AG33" s="111">
        <v>727.51346104053403</v>
      </c>
      <c r="AH33" s="111">
        <v>763.23532346473405</v>
      </c>
      <c r="AI33" s="111">
        <v>737.44160337219898</v>
      </c>
      <c r="AJ33" s="111">
        <v>715.04576150064395</v>
      </c>
      <c r="AK33" s="111">
        <v>689.46673402327394</v>
      </c>
      <c r="AL33" s="111">
        <v>662.69195211436795</v>
      </c>
      <c r="AM33" s="111">
        <v>672.640519497333</v>
      </c>
      <c r="AN33" s="111">
        <v>692.68184489548401</v>
      </c>
      <c r="AO33" s="111">
        <v>659.47863396741502</v>
      </c>
      <c r="AP33" s="111">
        <v>676.77051815575703</v>
      </c>
      <c r="AQ33" s="111">
        <v>681.74217327627002</v>
      </c>
      <c r="AR33" s="111">
        <v>679.44810025523498</v>
      </c>
      <c r="AS33" s="111">
        <v>709.65499139776102</v>
      </c>
      <c r="AT33" s="111">
        <v>726.29845013830197</v>
      </c>
      <c r="AU33" s="111">
        <v>753.39150692922306</v>
      </c>
      <c r="AV33" s="111">
        <v>718.66977097830102</v>
      </c>
      <c r="AW33" s="111">
        <v>703.060271394305</v>
      </c>
      <c r="AX33" s="111">
        <v>802.65393730468702</v>
      </c>
      <c r="AY33" s="111">
        <v>875.77832686177896</v>
      </c>
      <c r="AZ33" s="111">
        <v>891.46326651421396</v>
      </c>
      <c r="BA33" s="111">
        <v>1002.02617635965</v>
      </c>
      <c r="BB33" s="111">
        <v>1031.0675559747699</v>
      </c>
      <c r="BC33" s="111">
        <v>1092.9747749758001</v>
      </c>
      <c r="BD33" s="111">
        <v>1213.2254195702201</v>
      </c>
      <c r="BE33" s="111">
        <v>1219.96988725343</v>
      </c>
      <c r="BF33" s="111">
        <v>1221.34189367917</v>
      </c>
      <c r="BG33" s="111">
        <v>1240.59287570161</v>
      </c>
      <c r="BH33" s="111">
        <v>1240.92203429756</v>
      </c>
      <c r="BI33" s="111">
        <v>1250.41613401736</v>
      </c>
      <c r="BJ33" s="111">
        <v>1235.9635809024801</v>
      </c>
      <c r="BK33" s="111">
        <v>1268.1246766087199</v>
      </c>
      <c r="BL33" s="111">
        <v>1226.2218831755999</v>
      </c>
      <c r="BM33" s="111">
        <v>1157.8619515037301</v>
      </c>
      <c r="BN33" s="111">
        <v>788.76146919840198</v>
      </c>
      <c r="BO33" s="111">
        <v>974.51038022630905</v>
      </c>
      <c r="BP33" s="111">
        <v>959.26507996545195</v>
      </c>
      <c r="BQ33" s="111">
        <v>971.91965242550805</v>
      </c>
      <c r="BR33" s="111">
        <v>1019.85000852312</v>
      </c>
      <c r="BS33" s="111">
        <v>1000.04586200893</v>
      </c>
      <c r="BT33" s="111">
        <v>1094.4002618484601</v>
      </c>
      <c r="BU33" s="111">
        <v>1127.6322922167201</v>
      </c>
      <c r="BV33" s="111">
        <v>1127.1206322104699</v>
      </c>
      <c r="BW33" s="111">
        <v>1063.66353221798</v>
      </c>
      <c r="BX33" s="111">
        <v>1003.23304294216</v>
      </c>
      <c r="BY33" s="111">
        <v>989.98439172797202</v>
      </c>
      <c r="BZ33" s="111">
        <v>1019.22003833597</v>
      </c>
      <c r="CA33" s="111">
        <v>1055.8124979382201</v>
      </c>
      <c r="CB33" s="111">
        <v>1061.24105978548</v>
      </c>
      <c r="CC33" s="111">
        <v>1099.8367728783701</v>
      </c>
      <c r="CD33" s="111">
        <v>1102.82441299261</v>
      </c>
      <c r="CE33" s="111">
        <v>1114.3923384648101</v>
      </c>
      <c r="CF33" s="111">
        <v>1115.7065550047901</v>
      </c>
      <c r="CG33" s="111">
        <v>1168.44918363328</v>
      </c>
      <c r="CH33" s="111">
        <v>1120.53637121818</v>
      </c>
      <c r="CI33" s="111">
        <v>1071.81863980769</v>
      </c>
      <c r="CJ33" s="111">
        <v>1083.7009989102</v>
      </c>
    </row>
    <row r="34" spans="3:88" x14ac:dyDescent="0.35">
      <c r="C34" s="69" t="s">
        <v>100</v>
      </c>
      <c r="D34" s="69" t="s">
        <v>101</v>
      </c>
      <c r="E34" s="111">
        <v>2103.4566707890999</v>
      </c>
      <c r="F34" s="111">
        <v>2045.9563758654899</v>
      </c>
      <c r="G34" s="111">
        <v>2181.4332588204002</v>
      </c>
      <c r="H34" s="111">
        <v>2203.2758133846401</v>
      </c>
      <c r="I34" s="111">
        <v>2471.67236228395</v>
      </c>
      <c r="J34" s="111">
        <v>2356.4274793531999</v>
      </c>
      <c r="K34" s="111">
        <v>2328.1950677354498</v>
      </c>
      <c r="L34" s="111">
        <v>2384.6918874564399</v>
      </c>
      <c r="M34" s="111">
        <v>2426.1451940093698</v>
      </c>
      <c r="N34" s="111">
        <v>2310.6908969127699</v>
      </c>
      <c r="O34" s="111">
        <v>2416.8183407585898</v>
      </c>
      <c r="P34" s="111">
        <v>2263.3127080163099</v>
      </c>
      <c r="Q34" s="111">
        <v>2182.8199765876502</v>
      </c>
      <c r="R34" s="111">
        <v>2496.1035795192602</v>
      </c>
      <c r="S34" s="111">
        <v>2435.7976077529502</v>
      </c>
      <c r="T34" s="111">
        <v>1758.70135159713</v>
      </c>
      <c r="U34" s="111">
        <v>1287.4583501459999</v>
      </c>
      <c r="V34" s="111">
        <v>924.94467381927802</v>
      </c>
      <c r="W34" s="111">
        <v>1019.91615110663</v>
      </c>
      <c r="X34" s="111">
        <v>1191.4187023529901</v>
      </c>
      <c r="Y34" s="111">
        <v>1366.11608113017</v>
      </c>
      <c r="Z34" s="111">
        <v>1661.82050788482</v>
      </c>
      <c r="AA34" s="111">
        <v>1782.77973497362</v>
      </c>
      <c r="AB34" s="111">
        <v>1994.42436139811</v>
      </c>
      <c r="AC34" s="111">
        <v>2189.3227417080898</v>
      </c>
      <c r="AD34" s="111">
        <v>2051.9954953411102</v>
      </c>
      <c r="AE34" s="111">
        <v>1809.1061901564899</v>
      </c>
      <c r="AF34" s="111">
        <v>1827.8354728972199</v>
      </c>
      <c r="AG34" s="111">
        <v>1647.14824848782</v>
      </c>
      <c r="AH34" s="111">
        <v>1602.7686463816101</v>
      </c>
      <c r="AI34" s="111">
        <v>1594.59126347852</v>
      </c>
      <c r="AJ34" s="111">
        <v>1402.7133022450701</v>
      </c>
      <c r="AK34" s="111">
        <v>1389.0200915574901</v>
      </c>
      <c r="AL34" s="111">
        <v>1445.8998268691601</v>
      </c>
      <c r="AM34" s="111">
        <v>1450.8884646824699</v>
      </c>
      <c r="AN34" s="111">
        <v>1477.71587498954</v>
      </c>
      <c r="AO34" s="111">
        <v>1409.2004075965999</v>
      </c>
      <c r="AP34" s="111">
        <v>1397.6776170467799</v>
      </c>
      <c r="AQ34" s="111">
        <v>1388.6652359596201</v>
      </c>
      <c r="AR34" s="111">
        <v>1361.95465056899</v>
      </c>
      <c r="AS34" s="111">
        <v>1377.95233388157</v>
      </c>
      <c r="AT34" s="111">
        <v>1425.5470802571001</v>
      </c>
      <c r="AU34" s="111">
        <v>1562.9394477652199</v>
      </c>
      <c r="AV34" s="111">
        <v>1599.5400223588199</v>
      </c>
      <c r="AW34" s="111">
        <v>1600.4817610007599</v>
      </c>
      <c r="AX34" s="111">
        <v>1647.1984739566799</v>
      </c>
      <c r="AY34" s="111">
        <v>1653.34091959342</v>
      </c>
      <c r="AZ34" s="111">
        <v>1616.72035145891</v>
      </c>
      <c r="BA34" s="111">
        <v>1456.15975242628</v>
      </c>
      <c r="BB34" s="111">
        <v>1493.1089865932299</v>
      </c>
      <c r="BC34" s="111">
        <v>1545.9010835316899</v>
      </c>
      <c r="BD34" s="111">
        <v>1597.64724343689</v>
      </c>
      <c r="BE34" s="111">
        <v>1528.1285179557101</v>
      </c>
      <c r="BF34" s="111">
        <v>1504.1286005687</v>
      </c>
      <c r="BG34" s="111">
        <v>1484.05934174666</v>
      </c>
      <c r="BH34" s="111">
        <v>1389.5471009892401</v>
      </c>
      <c r="BI34" s="111">
        <v>1260.31087158286</v>
      </c>
      <c r="BJ34" s="111">
        <v>1194.0793379781201</v>
      </c>
      <c r="BK34" s="111">
        <v>1196.4842121450799</v>
      </c>
      <c r="BL34" s="111">
        <v>1133.2382917522</v>
      </c>
      <c r="BM34" s="111">
        <v>1046.50683166316</v>
      </c>
      <c r="BN34" s="111">
        <v>550.818423135643</v>
      </c>
      <c r="BO34" s="111">
        <v>862.96547307485503</v>
      </c>
      <c r="BP34" s="111">
        <v>1050.3833907450201</v>
      </c>
      <c r="BQ34" s="111">
        <v>1186.35669076368</v>
      </c>
      <c r="BR34" s="111">
        <v>1240.5178724059599</v>
      </c>
      <c r="BS34" s="111">
        <v>1263.7020927762201</v>
      </c>
      <c r="BT34" s="111">
        <v>1290.22425202919</v>
      </c>
      <c r="BU34" s="111">
        <v>1351.3123563297399</v>
      </c>
      <c r="BV34" s="111">
        <v>1277.0081610534701</v>
      </c>
      <c r="BW34" s="111">
        <v>1288.62256831933</v>
      </c>
      <c r="BX34" s="111">
        <v>1384.16986476698</v>
      </c>
      <c r="BY34" s="111">
        <v>1377.8833420411099</v>
      </c>
      <c r="BZ34" s="111">
        <v>1368.01826241505</v>
      </c>
      <c r="CA34" s="111">
        <v>1286.5024151058501</v>
      </c>
      <c r="CB34" s="111">
        <v>1271.8338463263301</v>
      </c>
      <c r="CC34" s="111">
        <v>1234.62690425244</v>
      </c>
      <c r="CD34" s="111">
        <v>1134.0686513543601</v>
      </c>
      <c r="CE34" s="111">
        <v>1053.1390131426999</v>
      </c>
      <c r="CF34" s="111">
        <v>984.97007435058595</v>
      </c>
      <c r="CG34" s="111">
        <v>960.63019111986796</v>
      </c>
      <c r="CH34" s="111">
        <v>979.95950416957999</v>
      </c>
      <c r="CI34" s="111">
        <v>984.43595381970295</v>
      </c>
      <c r="CJ34" s="111">
        <v>998.23798585223904</v>
      </c>
    </row>
    <row r="35" spans="3:88" x14ac:dyDescent="0.35">
      <c r="C35" s="69" t="s">
        <v>102</v>
      </c>
      <c r="D35" s="69" t="s">
        <v>103</v>
      </c>
      <c r="E35" s="111">
        <v>1647.3217451324399</v>
      </c>
      <c r="F35" s="111">
        <v>1581.18941765574</v>
      </c>
      <c r="G35" s="111">
        <v>1696.7005313059401</v>
      </c>
      <c r="H35" s="111">
        <v>1798.05144562019</v>
      </c>
      <c r="I35" s="111">
        <v>1933.2007671598799</v>
      </c>
      <c r="J35" s="111">
        <v>1821.4047548190099</v>
      </c>
      <c r="K35" s="111">
        <v>1711.7246545852699</v>
      </c>
      <c r="L35" s="111">
        <v>1715.4977431065399</v>
      </c>
      <c r="M35" s="111">
        <v>1724.72871435041</v>
      </c>
      <c r="N35" s="111">
        <v>1825.5448177569599</v>
      </c>
      <c r="O35" s="111">
        <v>1682.5924161018499</v>
      </c>
      <c r="P35" s="111">
        <v>1830.85342424178</v>
      </c>
      <c r="Q35" s="111">
        <v>1789.68968086009</v>
      </c>
      <c r="R35" s="111">
        <v>1506.7279136802899</v>
      </c>
      <c r="S35" s="111">
        <v>1285.35491989559</v>
      </c>
      <c r="T35" s="111">
        <v>790.18116059213799</v>
      </c>
      <c r="U35" s="111">
        <v>344.32697049051302</v>
      </c>
      <c r="V35" s="111">
        <v>270.36074286885002</v>
      </c>
      <c r="W35" s="111">
        <v>337.41195908337602</v>
      </c>
      <c r="X35" s="111">
        <v>413.08893493340599</v>
      </c>
      <c r="Y35" s="111">
        <v>491.06989438700703</v>
      </c>
      <c r="Z35" s="111">
        <v>650.986149565696</v>
      </c>
      <c r="AA35" s="111">
        <v>738.75362243801703</v>
      </c>
      <c r="AB35" s="111">
        <v>925.37636070846895</v>
      </c>
      <c r="AC35" s="111">
        <v>998.57524995206904</v>
      </c>
      <c r="AD35" s="111">
        <v>975.24583116046199</v>
      </c>
      <c r="AE35" s="111">
        <v>890.73211011217802</v>
      </c>
      <c r="AF35" s="111">
        <v>933.10004509129101</v>
      </c>
      <c r="AG35" s="111">
        <v>762.57240269465694</v>
      </c>
      <c r="AH35" s="111">
        <v>783.132139923713</v>
      </c>
      <c r="AI35" s="111">
        <v>772.28656537538802</v>
      </c>
      <c r="AJ35" s="111">
        <v>729.87018050909398</v>
      </c>
      <c r="AK35" s="111">
        <v>734.69026081693903</v>
      </c>
      <c r="AL35" s="111">
        <v>764.37340394958903</v>
      </c>
      <c r="AM35" s="111">
        <v>807.20920136708605</v>
      </c>
      <c r="AN35" s="111">
        <v>857.66239736273599</v>
      </c>
      <c r="AO35" s="111">
        <v>843.87489376817905</v>
      </c>
      <c r="AP35" s="111">
        <v>907.03336437938594</v>
      </c>
      <c r="AQ35" s="111">
        <v>887.74521283257604</v>
      </c>
      <c r="AR35" s="111">
        <v>817.17139385817302</v>
      </c>
      <c r="AS35" s="111">
        <v>872.13059660516501</v>
      </c>
      <c r="AT35" s="111">
        <v>789.35244091632603</v>
      </c>
      <c r="AU35" s="111">
        <v>787.64025910648002</v>
      </c>
      <c r="AV35" s="111">
        <v>807.97843360268098</v>
      </c>
      <c r="AW35" s="111">
        <v>769.08899651405295</v>
      </c>
      <c r="AX35" s="111">
        <v>721.87542706589204</v>
      </c>
      <c r="AY35" s="111">
        <v>690.530910369141</v>
      </c>
      <c r="AZ35" s="111">
        <v>707.00955343910198</v>
      </c>
      <c r="BA35" s="111">
        <v>1128.0933259962301</v>
      </c>
      <c r="BB35" s="111">
        <v>1121.39567196641</v>
      </c>
      <c r="BC35" s="111">
        <v>1139.46353782079</v>
      </c>
      <c r="BD35" s="111">
        <v>1147.98268999479</v>
      </c>
      <c r="BE35" s="111">
        <v>1141.95961212677</v>
      </c>
      <c r="BF35" s="111">
        <v>1239.4656250417299</v>
      </c>
      <c r="BG35" s="111">
        <v>1205.74703202813</v>
      </c>
      <c r="BH35" s="111">
        <v>1184.66446970881</v>
      </c>
      <c r="BI35" s="111">
        <v>1113.25996152007</v>
      </c>
      <c r="BJ35" s="111">
        <v>1119.77663557798</v>
      </c>
      <c r="BK35" s="111">
        <v>925.898801500123</v>
      </c>
      <c r="BL35" s="111">
        <v>672.13568085877102</v>
      </c>
      <c r="BM35" s="111">
        <v>613.20137132125103</v>
      </c>
      <c r="BN35" s="111">
        <v>261.12366170377601</v>
      </c>
      <c r="BO35" s="111">
        <v>449.67136103627598</v>
      </c>
      <c r="BP35" s="111">
        <v>512.129230129343</v>
      </c>
      <c r="BQ35" s="111">
        <v>513.15871853884505</v>
      </c>
      <c r="BR35" s="111">
        <v>530.11799046526596</v>
      </c>
      <c r="BS35" s="111">
        <v>491.23581717565901</v>
      </c>
      <c r="BT35" s="111">
        <v>427.30133674857501</v>
      </c>
      <c r="BU35" s="111">
        <v>425.36733332876099</v>
      </c>
      <c r="BV35" s="111">
        <v>247.879597199356</v>
      </c>
      <c r="BW35" s="111">
        <v>284.67113364656501</v>
      </c>
      <c r="BX35" s="111">
        <v>325.548632146545</v>
      </c>
      <c r="BY35" s="111">
        <v>438.38482016499</v>
      </c>
      <c r="BZ35" s="111">
        <v>456.25286037872502</v>
      </c>
      <c r="CA35" s="111">
        <v>475.02201775989499</v>
      </c>
      <c r="CB35" s="111">
        <v>524.23057451017803</v>
      </c>
      <c r="CC35" s="111">
        <v>497.90441999529799</v>
      </c>
      <c r="CD35" s="111">
        <v>472.52078111305502</v>
      </c>
      <c r="CE35" s="111">
        <v>392.722792932007</v>
      </c>
      <c r="CF35" s="111">
        <v>369.36818226636802</v>
      </c>
      <c r="CG35" s="111">
        <v>350.41751238695002</v>
      </c>
      <c r="CH35" s="111">
        <v>383.390990200516</v>
      </c>
      <c r="CI35" s="111">
        <v>409.677260591692</v>
      </c>
      <c r="CJ35" s="111">
        <v>388.73836495468697</v>
      </c>
    </row>
    <row r="36" spans="3:88" x14ac:dyDescent="0.35">
      <c r="C36" s="69" t="s">
        <v>104</v>
      </c>
      <c r="D36" s="69" t="s">
        <v>8</v>
      </c>
      <c r="E36" s="111">
        <v>5493.0005981775503</v>
      </c>
      <c r="F36" s="111">
        <v>5575.7397098408101</v>
      </c>
      <c r="G36" s="111">
        <v>5391.7790102561603</v>
      </c>
      <c r="H36" s="111">
        <v>5323.8897929196801</v>
      </c>
      <c r="I36" s="111">
        <v>5438.2610918934797</v>
      </c>
      <c r="J36" s="111">
        <v>5438.61346773267</v>
      </c>
      <c r="K36" s="111">
        <v>5538.62202900788</v>
      </c>
      <c r="L36" s="111">
        <v>5747.3598925864299</v>
      </c>
      <c r="M36" s="111">
        <v>5562.62292881538</v>
      </c>
      <c r="N36" s="111">
        <v>5593.3208185268504</v>
      </c>
      <c r="O36" s="111">
        <v>5436.06695472303</v>
      </c>
      <c r="P36" s="111">
        <v>5446.2954694464597</v>
      </c>
      <c r="Q36" s="111">
        <v>5821.1320711935005</v>
      </c>
      <c r="R36" s="111">
        <v>5313.6582854691396</v>
      </c>
      <c r="S36" s="111">
        <v>5040.9798162665002</v>
      </c>
      <c r="T36" s="111">
        <v>4219.3497391630899</v>
      </c>
      <c r="U36" s="111">
        <v>3256.09696613092</v>
      </c>
      <c r="V36" s="111">
        <v>2827.1817888140999</v>
      </c>
      <c r="W36" s="111">
        <v>3198.0325462741798</v>
      </c>
      <c r="X36" s="111">
        <v>3300.9813910960502</v>
      </c>
      <c r="Y36" s="111">
        <v>3647.77228085046</v>
      </c>
      <c r="Z36" s="111">
        <v>4027.0433063057299</v>
      </c>
      <c r="AA36" s="111">
        <v>4327.0774436046504</v>
      </c>
      <c r="AB36" s="111">
        <v>4535.5169950133504</v>
      </c>
      <c r="AC36" s="111">
        <v>4739.17735701521</v>
      </c>
      <c r="AD36" s="111">
        <v>4790.5931927811098</v>
      </c>
      <c r="AE36" s="111">
        <v>4515.1243580399096</v>
      </c>
      <c r="AF36" s="111">
        <v>4478.8029299218897</v>
      </c>
      <c r="AG36" s="111">
        <v>4276.7833795556699</v>
      </c>
      <c r="AH36" s="111">
        <v>4222.2288548737497</v>
      </c>
      <c r="AI36" s="111">
        <v>4113.3248625616798</v>
      </c>
      <c r="AJ36" s="111">
        <v>3987.0698113527801</v>
      </c>
      <c r="AK36" s="111">
        <v>4039.5082398193899</v>
      </c>
      <c r="AL36" s="111">
        <v>4081.3222758039301</v>
      </c>
      <c r="AM36" s="111">
        <v>4133.5748728624203</v>
      </c>
      <c r="AN36" s="111">
        <v>4187.44343110101</v>
      </c>
      <c r="AO36" s="111">
        <v>4150.2983862307701</v>
      </c>
      <c r="AP36" s="111">
        <v>4010.4188448079299</v>
      </c>
      <c r="AQ36" s="111">
        <v>4073.3186982350298</v>
      </c>
      <c r="AR36" s="111">
        <v>3932.1358410356802</v>
      </c>
      <c r="AS36" s="111">
        <v>4077.3358598283999</v>
      </c>
      <c r="AT36" s="111">
        <v>4211.4116048381302</v>
      </c>
      <c r="AU36" s="111">
        <v>4326.2960022194002</v>
      </c>
      <c r="AV36" s="111">
        <v>4229.5026896222798</v>
      </c>
      <c r="AW36" s="111">
        <v>4214.9627251034699</v>
      </c>
      <c r="AX36" s="111">
        <v>4283.7214282449704</v>
      </c>
      <c r="AY36" s="111">
        <v>4370.2004790055998</v>
      </c>
      <c r="AZ36" s="111">
        <v>4540.9261663666102</v>
      </c>
      <c r="BA36" s="111">
        <v>4431.4016097950998</v>
      </c>
      <c r="BB36" s="111">
        <v>4557.3789063640597</v>
      </c>
      <c r="BC36" s="111">
        <v>4737.9531692725996</v>
      </c>
      <c r="BD36" s="111">
        <v>4887.9732130720804</v>
      </c>
      <c r="BE36" s="111">
        <v>4699.7380364553601</v>
      </c>
      <c r="BF36" s="111">
        <v>4650.6424424855204</v>
      </c>
      <c r="BG36" s="111">
        <v>4684.9729280674601</v>
      </c>
      <c r="BH36" s="111">
        <v>4643.7538939975502</v>
      </c>
      <c r="BI36" s="111">
        <v>4661.6243111180902</v>
      </c>
      <c r="BJ36" s="111">
        <v>4493.7781429526704</v>
      </c>
      <c r="BK36" s="111">
        <v>4464.7807798951899</v>
      </c>
      <c r="BL36" s="111">
        <v>4461.9155110624197</v>
      </c>
      <c r="BM36" s="111">
        <v>4068.5328503329301</v>
      </c>
      <c r="BN36" s="111">
        <v>2623.3559502389999</v>
      </c>
      <c r="BO36" s="111">
        <v>3528.4041858506998</v>
      </c>
      <c r="BP36" s="111">
        <v>3714.8471098226901</v>
      </c>
      <c r="BQ36" s="111">
        <v>3881.6157994013101</v>
      </c>
      <c r="BR36" s="111">
        <v>4043.4669191521898</v>
      </c>
      <c r="BS36" s="111">
        <v>4067.6221997351499</v>
      </c>
      <c r="BT36" s="111">
        <v>4200.0813968893699</v>
      </c>
      <c r="BU36" s="111">
        <v>4251.3418424179899</v>
      </c>
      <c r="BV36" s="111">
        <v>4082.63523816514</v>
      </c>
      <c r="BW36" s="111">
        <v>4196.4519070442302</v>
      </c>
      <c r="BX36" s="111">
        <v>4204.8391542958998</v>
      </c>
      <c r="BY36" s="111">
        <v>4135.5114137615501</v>
      </c>
      <c r="BZ36" s="111">
        <v>3939.4734634287202</v>
      </c>
      <c r="CA36" s="111">
        <v>3911.46793347925</v>
      </c>
      <c r="CB36" s="111">
        <v>4006.72280082408</v>
      </c>
      <c r="CC36" s="111">
        <v>4017.7463079312602</v>
      </c>
      <c r="CD36" s="111">
        <v>3956.8618154833498</v>
      </c>
      <c r="CE36" s="111">
        <v>3985.8542729938799</v>
      </c>
      <c r="CF36" s="111">
        <v>3832.9265760233302</v>
      </c>
      <c r="CG36" s="111">
        <v>3811.80798960533</v>
      </c>
      <c r="CH36" s="111">
        <v>3764.7639581282101</v>
      </c>
      <c r="CI36" s="111">
        <v>3783.1693615201998</v>
      </c>
      <c r="CJ36" s="111">
        <v>3855.9382918052802</v>
      </c>
    </row>
    <row r="37" spans="3:88" x14ac:dyDescent="0.35">
      <c r="C37" s="69" t="s">
        <v>105</v>
      </c>
      <c r="D37" s="69" t="s">
        <v>10</v>
      </c>
      <c r="E37" s="111">
        <v>5291.25324005534</v>
      </c>
      <c r="F37" s="111">
        <v>5137.6353727175201</v>
      </c>
      <c r="G37" s="111">
        <v>5156.7323133150503</v>
      </c>
      <c r="H37" s="111">
        <v>4637.3501765107503</v>
      </c>
      <c r="I37" s="111">
        <v>5115.4002558673601</v>
      </c>
      <c r="J37" s="111">
        <v>5468.6002087635597</v>
      </c>
      <c r="K37" s="111">
        <v>5111.1901946901298</v>
      </c>
      <c r="L37" s="111">
        <v>5719.1647449430402</v>
      </c>
      <c r="M37" s="111">
        <v>5969.5621058204197</v>
      </c>
      <c r="N37" s="111">
        <v>5785.3572815309499</v>
      </c>
      <c r="O37" s="111">
        <v>6357.5452944791105</v>
      </c>
      <c r="P37" s="111">
        <v>6020.71095213032</v>
      </c>
      <c r="Q37" s="111">
        <v>6560.2068769019197</v>
      </c>
      <c r="R37" s="111">
        <v>5927.3363289088202</v>
      </c>
      <c r="S37" s="111">
        <v>6014.54631363933</v>
      </c>
      <c r="T37" s="111">
        <v>5694.0395067889704</v>
      </c>
      <c r="U37" s="111">
        <v>5272.0839578970499</v>
      </c>
      <c r="V37" s="111">
        <v>4737.1235634950499</v>
      </c>
      <c r="W37" s="111">
        <v>4907.2145818481404</v>
      </c>
      <c r="X37" s="111">
        <v>4851.89089191123</v>
      </c>
      <c r="Y37" s="111">
        <v>4554.8806115977304</v>
      </c>
      <c r="Z37" s="111">
        <v>4851.7750087868098</v>
      </c>
      <c r="AA37" s="111">
        <v>4969.6059675925198</v>
      </c>
      <c r="AB37" s="111">
        <v>4802.7119279100398</v>
      </c>
      <c r="AC37" s="111">
        <v>5234.8892099894001</v>
      </c>
      <c r="AD37" s="111">
        <v>5315.0923262353999</v>
      </c>
      <c r="AE37" s="111">
        <v>5195.45269166248</v>
      </c>
      <c r="AF37" s="111">
        <v>5502.1031161560604</v>
      </c>
      <c r="AG37" s="111">
        <v>5114.9280721756904</v>
      </c>
      <c r="AH37" s="111">
        <v>5057.6020490881301</v>
      </c>
      <c r="AI37" s="111">
        <v>4871.3128188098299</v>
      </c>
      <c r="AJ37" s="111">
        <v>4673.8298969688803</v>
      </c>
      <c r="AK37" s="111">
        <v>4678.4149503994504</v>
      </c>
      <c r="AL37" s="111">
        <v>4968.7130363290298</v>
      </c>
      <c r="AM37" s="111">
        <v>4985.0242921006602</v>
      </c>
      <c r="AN37" s="111">
        <v>5021.5745152361596</v>
      </c>
      <c r="AO37" s="111">
        <v>4825.0859288817001</v>
      </c>
      <c r="AP37" s="111">
        <v>4455.4730865028496</v>
      </c>
      <c r="AQ37" s="111">
        <v>4508.23485804129</v>
      </c>
      <c r="AR37" s="111">
        <v>4377.2794924146601</v>
      </c>
      <c r="AS37" s="111">
        <v>4334.1210856211101</v>
      </c>
      <c r="AT37" s="111">
        <v>4295.910017655</v>
      </c>
      <c r="AU37" s="111">
        <v>4547.9036980982901</v>
      </c>
      <c r="AV37" s="111">
        <v>4665.32472555188</v>
      </c>
      <c r="AW37" s="111">
        <v>4679.6036143107804</v>
      </c>
      <c r="AX37" s="111">
        <v>5114.6199405324896</v>
      </c>
      <c r="AY37" s="111">
        <v>5584.4647715804003</v>
      </c>
      <c r="AZ37" s="111">
        <v>5707.9948185168896</v>
      </c>
      <c r="BA37" s="111">
        <v>6031.5754034347701</v>
      </c>
      <c r="BB37" s="111">
        <v>6115.29451138278</v>
      </c>
      <c r="BC37" s="111">
        <v>6133.0779367365703</v>
      </c>
      <c r="BD37" s="111">
        <v>6233.0801481928002</v>
      </c>
      <c r="BE37" s="111">
        <v>6274.69601990717</v>
      </c>
      <c r="BF37" s="111">
        <v>6236.21062951773</v>
      </c>
      <c r="BG37" s="111">
        <v>6479.2421654339596</v>
      </c>
      <c r="BH37" s="111">
        <v>6578.6766935360301</v>
      </c>
      <c r="BI37" s="111">
        <v>6480.1732193128601</v>
      </c>
      <c r="BJ37" s="111">
        <v>6537.1779983599699</v>
      </c>
      <c r="BK37" s="111">
        <v>6648.4179740952004</v>
      </c>
      <c r="BL37" s="111">
        <v>6582.4623909796001</v>
      </c>
      <c r="BM37" s="111">
        <v>5842.3051849797803</v>
      </c>
      <c r="BN37" s="111">
        <v>2619.9827042206698</v>
      </c>
      <c r="BO37" s="111">
        <v>5521.4705274123598</v>
      </c>
      <c r="BP37" s="111">
        <v>5723.3222321849998</v>
      </c>
      <c r="BQ37" s="111">
        <v>6024.8915362916996</v>
      </c>
      <c r="BR37" s="111">
        <v>5850.5307465894202</v>
      </c>
      <c r="BS37" s="111">
        <v>5578.8994259461497</v>
      </c>
      <c r="BT37" s="111">
        <v>5647.6018028011804</v>
      </c>
      <c r="BU37" s="111">
        <v>5685.8681163985902</v>
      </c>
      <c r="BV37" s="111">
        <v>5520.1451460529997</v>
      </c>
      <c r="BW37" s="111">
        <v>5348.1267102988804</v>
      </c>
      <c r="BX37" s="111">
        <v>5341.9652671815302</v>
      </c>
      <c r="BY37" s="111">
        <v>5539.9703209761601</v>
      </c>
      <c r="BZ37" s="111">
        <v>5255.0647071854601</v>
      </c>
      <c r="CA37" s="111">
        <v>5116.7463993493002</v>
      </c>
      <c r="CB37" s="111">
        <v>5127.2575580297498</v>
      </c>
      <c r="CC37" s="111">
        <v>4857.9451757287698</v>
      </c>
      <c r="CD37" s="111">
        <v>4747.0428067213397</v>
      </c>
      <c r="CE37" s="111">
        <v>4786.7302332630798</v>
      </c>
      <c r="CF37" s="111">
        <v>4616.8807552936596</v>
      </c>
      <c r="CG37" s="111">
        <v>4557.1708300784603</v>
      </c>
      <c r="CH37" s="111">
        <v>4545.8571530465597</v>
      </c>
      <c r="CI37" s="111">
        <v>4708.8883363351297</v>
      </c>
      <c r="CJ37" s="111">
        <v>4632.0526732606704</v>
      </c>
    </row>
    <row r="38" spans="3:88" x14ac:dyDescent="0.35">
      <c r="C38" s="69" t="s">
        <v>106</v>
      </c>
      <c r="D38" s="69" t="s">
        <v>107</v>
      </c>
      <c r="E38" s="111">
        <v>2671.15257302279</v>
      </c>
      <c r="F38" s="111">
        <v>2717.5815011178902</v>
      </c>
      <c r="G38" s="111">
        <v>2438.12117797989</v>
      </c>
      <c r="H38" s="111">
        <v>2491.4784809037001</v>
      </c>
      <c r="I38" s="111">
        <v>2526.4925583801801</v>
      </c>
      <c r="J38" s="111">
        <v>2570.3344768718198</v>
      </c>
      <c r="K38" s="111">
        <v>2516.2393873974502</v>
      </c>
      <c r="L38" s="111">
        <v>2564.5696450165101</v>
      </c>
      <c r="M38" s="111">
        <v>2691.6782032270798</v>
      </c>
      <c r="N38" s="111">
        <v>2822.7802314377</v>
      </c>
      <c r="O38" s="111">
        <v>2918.6102654111401</v>
      </c>
      <c r="P38" s="111">
        <v>2811.6423531853002</v>
      </c>
      <c r="Q38" s="111">
        <v>2816.2684870472199</v>
      </c>
      <c r="R38" s="111">
        <v>2882.4633634771199</v>
      </c>
      <c r="S38" s="111">
        <v>2826.6657347567898</v>
      </c>
      <c r="T38" s="111">
        <v>2686.1066222162499</v>
      </c>
      <c r="U38" s="111">
        <v>2296.3940323759398</v>
      </c>
      <c r="V38" s="111">
        <v>2002.8619017553101</v>
      </c>
      <c r="W38" s="111">
        <v>2069.2333750765001</v>
      </c>
      <c r="X38" s="111">
        <v>2350.4535841214602</v>
      </c>
      <c r="Y38" s="111">
        <v>2555.34743057574</v>
      </c>
      <c r="Z38" s="111">
        <v>2628.6464454678899</v>
      </c>
      <c r="AA38" s="111">
        <v>2707.09379423675</v>
      </c>
      <c r="AB38" s="111">
        <v>2639.6728060198802</v>
      </c>
      <c r="AC38" s="111">
        <v>2728.2246240497402</v>
      </c>
      <c r="AD38" s="111">
        <v>2737.4778771841902</v>
      </c>
      <c r="AE38" s="111">
        <v>2615.2661384809098</v>
      </c>
      <c r="AF38" s="111">
        <v>2660.58790654103</v>
      </c>
      <c r="AG38" s="111">
        <v>2567.63311169081</v>
      </c>
      <c r="AH38" s="111">
        <v>2514.8372104698201</v>
      </c>
      <c r="AI38" s="111">
        <v>2454.7532417933098</v>
      </c>
      <c r="AJ38" s="111">
        <v>2292.1112860107401</v>
      </c>
      <c r="AK38" s="111">
        <v>2322.5008741849301</v>
      </c>
      <c r="AL38" s="111">
        <v>2330.4778601017201</v>
      </c>
      <c r="AM38" s="111">
        <v>2374.3151722460102</v>
      </c>
      <c r="AN38" s="111">
        <v>2532.1639505943199</v>
      </c>
      <c r="AO38" s="111">
        <v>2576.4272014394501</v>
      </c>
      <c r="AP38" s="111">
        <v>2612.1204236173498</v>
      </c>
      <c r="AQ38" s="111">
        <v>2538.2752309540701</v>
      </c>
      <c r="AR38" s="111">
        <v>2682.9510834644102</v>
      </c>
      <c r="AS38" s="111">
        <v>2542.5839410838598</v>
      </c>
      <c r="AT38" s="111">
        <v>2736.2498217306702</v>
      </c>
      <c r="AU38" s="111">
        <v>3074.4058148096101</v>
      </c>
      <c r="AV38" s="111">
        <v>3002.9594755634798</v>
      </c>
      <c r="AW38" s="111">
        <v>2914.5269150682202</v>
      </c>
      <c r="AX38" s="111">
        <v>2736.2232749889099</v>
      </c>
      <c r="AY38" s="111">
        <v>2697.83204525475</v>
      </c>
      <c r="AZ38" s="111">
        <v>2825.3168387761698</v>
      </c>
      <c r="BA38" s="111">
        <v>2828.27970909856</v>
      </c>
      <c r="BB38" s="111">
        <v>2938.2359916875098</v>
      </c>
      <c r="BC38" s="111">
        <v>3120.0812957687599</v>
      </c>
      <c r="BD38" s="111">
        <v>3139.6777515194699</v>
      </c>
      <c r="BE38" s="111">
        <v>3185.0681787541898</v>
      </c>
      <c r="BF38" s="111">
        <v>3167.0091159431099</v>
      </c>
      <c r="BG38" s="111">
        <v>3269.96222029418</v>
      </c>
      <c r="BH38" s="111">
        <v>3196.4303148630602</v>
      </c>
      <c r="BI38" s="111">
        <v>3243.3486109651399</v>
      </c>
      <c r="BJ38" s="111">
        <v>3210.09241094348</v>
      </c>
      <c r="BK38" s="111">
        <v>3141.0634736332499</v>
      </c>
      <c r="BL38" s="111">
        <v>3156.6342217346701</v>
      </c>
      <c r="BM38" s="111">
        <v>3073.03934821964</v>
      </c>
      <c r="BN38" s="111">
        <v>1914.8062024650701</v>
      </c>
      <c r="BO38" s="111">
        <v>2893.1978271571402</v>
      </c>
      <c r="BP38" s="111">
        <v>2938.2092326330198</v>
      </c>
      <c r="BQ38" s="111">
        <v>2864.1874954653999</v>
      </c>
      <c r="BR38" s="111">
        <v>3116.2753854339599</v>
      </c>
      <c r="BS38" s="111">
        <v>3205.4960712760899</v>
      </c>
      <c r="BT38" s="111">
        <v>3358.7144858739698</v>
      </c>
      <c r="BU38" s="111">
        <v>3561.9845010619001</v>
      </c>
      <c r="BV38" s="111">
        <v>3542.2549302285101</v>
      </c>
      <c r="BW38" s="111">
        <v>3581.1086916782001</v>
      </c>
      <c r="BX38" s="111">
        <v>3549.4374893321601</v>
      </c>
      <c r="BY38" s="111">
        <v>3356.6526792106902</v>
      </c>
      <c r="BZ38" s="111">
        <v>3195.9249216257599</v>
      </c>
      <c r="CA38" s="111">
        <v>3059.5270837736298</v>
      </c>
      <c r="CB38" s="111">
        <v>2997.8547151838302</v>
      </c>
      <c r="CC38" s="111">
        <v>3033.7502029105499</v>
      </c>
      <c r="CD38" s="111">
        <v>2973.3420300961402</v>
      </c>
      <c r="CE38" s="111">
        <v>2837.2260426512698</v>
      </c>
      <c r="CF38" s="111">
        <v>2798.4087485110599</v>
      </c>
      <c r="CG38" s="111">
        <v>2818.4721530287702</v>
      </c>
      <c r="CH38" s="111">
        <v>2725.5427557278199</v>
      </c>
      <c r="CI38" s="111">
        <v>2764.9609286636401</v>
      </c>
      <c r="CJ38" s="111">
        <v>2689.9573506305901</v>
      </c>
    </row>
    <row r="39" spans="3:88" x14ac:dyDescent="0.35">
      <c r="C39" s="69" t="s">
        <v>108</v>
      </c>
      <c r="D39" s="69" t="s">
        <v>12</v>
      </c>
      <c r="E39" s="111">
        <v>2484.76247727498</v>
      </c>
      <c r="F39" s="111">
        <v>2530.16436413782</v>
      </c>
      <c r="G39" s="111">
        <v>2551.48351075135</v>
      </c>
      <c r="H39" s="111">
        <v>2586.0814670961599</v>
      </c>
      <c r="I39" s="111">
        <v>2615.5183624708302</v>
      </c>
      <c r="J39" s="111">
        <v>2758.2561385264398</v>
      </c>
      <c r="K39" s="111">
        <v>2912.7735056840002</v>
      </c>
      <c r="L39" s="111">
        <v>3070.4068460727199</v>
      </c>
      <c r="M39" s="111">
        <v>3013.2221686662501</v>
      </c>
      <c r="N39" s="111">
        <v>3141.7337189039599</v>
      </c>
      <c r="O39" s="111">
        <v>3070.4054316271299</v>
      </c>
      <c r="P39" s="111">
        <v>3078.2625353393901</v>
      </c>
      <c r="Q39" s="111">
        <v>3259.2930541792798</v>
      </c>
      <c r="R39" s="111">
        <v>3148.3517520149999</v>
      </c>
      <c r="S39" s="111">
        <v>3041.1560482743598</v>
      </c>
      <c r="T39" s="111">
        <v>2700.1143832563298</v>
      </c>
      <c r="U39" s="111">
        <v>2523.1251372756201</v>
      </c>
      <c r="V39" s="111">
        <v>2439.2094622436998</v>
      </c>
      <c r="W39" s="111">
        <v>2847.5194480494501</v>
      </c>
      <c r="X39" s="111">
        <v>2931.99055051183</v>
      </c>
      <c r="Y39" s="111">
        <v>3121.8236646257001</v>
      </c>
      <c r="Z39" s="111">
        <v>3136.1738104993901</v>
      </c>
      <c r="AA39" s="111">
        <v>3209.9121090703102</v>
      </c>
      <c r="AB39" s="111">
        <v>3458.1781253069998</v>
      </c>
      <c r="AC39" s="111">
        <v>3361.35896711962</v>
      </c>
      <c r="AD39" s="111">
        <v>3449.7256362590902</v>
      </c>
      <c r="AE39" s="111">
        <v>3350.8871669509999</v>
      </c>
      <c r="AF39" s="111">
        <v>3357.6809704625998</v>
      </c>
      <c r="AG39" s="111">
        <v>3297.8230440735201</v>
      </c>
      <c r="AH39" s="111">
        <v>3477.6347946677301</v>
      </c>
      <c r="AI39" s="111">
        <v>3223.4784714247899</v>
      </c>
      <c r="AJ39" s="111">
        <v>3087.7847748725098</v>
      </c>
      <c r="AK39" s="111">
        <v>3407.80318706151</v>
      </c>
      <c r="AL39" s="111">
        <v>3332.2981645159098</v>
      </c>
      <c r="AM39" s="111">
        <v>3397.1447842417801</v>
      </c>
      <c r="AN39" s="111">
        <v>3339.5044292472498</v>
      </c>
      <c r="AO39" s="111">
        <v>3290.5445091464999</v>
      </c>
      <c r="AP39" s="111">
        <v>3485.5375968221001</v>
      </c>
      <c r="AQ39" s="111">
        <v>3615.4672339977601</v>
      </c>
      <c r="AR39" s="111">
        <v>3564.8539390234801</v>
      </c>
      <c r="AS39" s="111">
        <v>3610.2560249440498</v>
      </c>
      <c r="AT39" s="111">
        <v>3935.81584879718</v>
      </c>
      <c r="AU39" s="111">
        <v>4269.23217329409</v>
      </c>
      <c r="AV39" s="111">
        <v>4516.9780415507203</v>
      </c>
      <c r="AW39" s="111">
        <v>4491.4995493178903</v>
      </c>
      <c r="AX39" s="111">
        <v>4298.6713845321701</v>
      </c>
      <c r="AY39" s="111">
        <v>4327.3906920372401</v>
      </c>
      <c r="AZ39" s="111">
        <v>4378.8087942412603</v>
      </c>
      <c r="BA39" s="111">
        <v>4311.0119014275197</v>
      </c>
      <c r="BB39" s="111">
        <v>4393.2887503695001</v>
      </c>
      <c r="BC39" s="111">
        <v>4709.1451535962397</v>
      </c>
      <c r="BD39" s="111">
        <v>4802.3392559703198</v>
      </c>
      <c r="BE39" s="111">
        <v>5139.2469338274996</v>
      </c>
      <c r="BF39" s="111">
        <v>4949.5468849601702</v>
      </c>
      <c r="BG39" s="111">
        <v>5012.0653879695001</v>
      </c>
      <c r="BH39" s="111">
        <v>4790.1466686214899</v>
      </c>
      <c r="BI39" s="111">
        <v>4804.6042685128596</v>
      </c>
      <c r="BJ39" s="111">
        <v>4901.09814784217</v>
      </c>
      <c r="BK39" s="111">
        <v>4870.8998392364501</v>
      </c>
      <c r="BL39" s="111">
        <v>4774.8476093397303</v>
      </c>
      <c r="BM39" s="111">
        <v>4539.6758772276098</v>
      </c>
      <c r="BN39" s="111">
        <v>3478.6278438649601</v>
      </c>
      <c r="BO39" s="111">
        <v>4624.0208020159298</v>
      </c>
      <c r="BP39" s="111">
        <v>5207.7569738214397</v>
      </c>
      <c r="BQ39" s="111">
        <v>5243.4686747529504</v>
      </c>
      <c r="BR39" s="111">
        <v>5424.0832569948798</v>
      </c>
      <c r="BS39" s="111">
        <v>5326.4896337619302</v>
      </c>
      <c r="BT39" s="111">
        <v>5696.7253429678703</v>
      </c>
      <c r="BU39" s="111">
        <v>5827.7428118259204</v>
      </c>
      <c r="BV39" s="111">
        <v>5358.6679490718298</v>
      </c>
      <c r="BW39" s="111">
        <v>5448.3296078927897</v>
      </c>
      <c r="BX39" s="111">
        <v>5386.7381059522904</v>
      </c>
      <c r="BY39" s="111">
        <v>5202.4029627491</v>
      </c>
      <c r="BZ39" s="111">
        <v>4967.47936685268</v>
      </c>
      <c r="CA39" s="111">
        <v>4994.6594066817697</v>
      </c>
      <c r="CB39" s="111">
        <v>4992.5979403028196</v>
      </c>
      <c r="CC39" s="111">
        <v>5026.67988432322</v>
      </c>
      <c r="CD39" s="111">
        <v>5147.2376215226404</v>
      </c>
      <c r="CE39" s="111">
        <v>5032.9223500511298</v>
      </c>
      <c r="CF39" s="111">
        <v>5093.76688569826</v>
      </c>
      <c r="CG39" s="111">
        <v>5210.8072932586201</v>
      </c>
      <c r="CH39" s="111">
        <v>5119.1787439529598</v>
      </c>
      <c r="CI39" s="111">
        <v>5037.5433020259197</v>
      </c>
      <c r="CJ39" s="111">
        <v>4708.6170572255796</v>
      </c>
    </row>
    <row r="40" spans="3:88" x14ac:dyDescent="0.35">
      <c r="C40" s="69" t="s">
        <v>109</v>
      </c>
      <c r="D40" s="69" t="s">
        <v>13</v>
      </c>
      <c r="E40" s="111">
        <v>379.36922508556302</v>
      </c>
      <c r="F40" s="111">
        <v>355.38877806046702</v>
      </c>
      <c r="G40" s="111">
        <v>359.03897810452798</v>
      </c>
      <c r="H40" s="111">
        <v>352.580243596657</v>
      </c>
      <c r="I40" s="111">
        <v>377.28184070067999</v>
      </c>
      <c r="J40" s="111">
        <v>394.93706742928401</v>
      </c>
      <c r="K40" s="111">
        <v>428.77118780661499</v>
      </c>
      <c r="L40" s="111">
        <v>389.33459929899698</v>
      </c>
      <c r="M40" s="111">
        <v>377.03390480928903</v>
      </c>
      <c r="N40" s="111">
        <v>381.17770977005699</v>
      </c>
      <c r="O40" s="111">
        <v>426.540616491771</v>
      </c>
      <c r="P40" s="111">
        <v>411.59014883268401</v>
      </c>
      <c r="Q40" s="111">
        <v>418.65770274654</v>
      </c>
      <c r="R40" s="111">
        <v>425.03925333014899</v>
      </c>
      <c r="S40" s="111">
        <v>449.06270872990802</v>
      </c>
      <c r="T40" s="111">
        <v>463.27616511952101</v>
      </c>
      <c r="U40" s="111">
        <v>406.73887284407198</v>
      </c>
      <c r="V40" s="111">
        <v>391.88218590273101</v>
      </c>
      <c r="W40" s="111">
        <v>407.46595868898203</v>
      </c>
      <c r="X40" s="111">
        <v>435.20033759631502</v>
      </c>
      <c r="Y40" s="111">
        <v>441.92837500373901</v>
      </c>
      <c r="Z40" s="111">
        <v>443.221106365607</v>
      </c>
      <c r="AA40" s="111">
        <v>434.60153767174398</v>
      </c>
      <c r="AB40" s="111">
        <v>412.43558748162297</v>
      </c>
      <c r="AC40" s="111">
        <v>432.15127293178602</v>
      </c>
      <c r="AD40" s="111">
        <v>418.43574340314302</v>
      </c>
      <c r="AE40" s="111">
        <v>407.79994214914001</v>
      </c>
      <c r="AF40" s="111">
        <v>388.22219396112303</v>
      </c>
      <c r="AG40" s="111">
        <v>393.36812532190902</v>
      </c>
      <c r="AH40" s="111">
        <v>381.32291457819503</v>
      </c>
      <c r="AI40" s="111">
        <v>366.99601321655803</v>
      </c>
      <c r="AJ40" s="111">
        <v>372.900004486733</v>
      </c>
      <c r="AK40" s="111">
        <v>385.71716648707701</v>
      </c>
      <c r="AL40" s="111">
        <v>413.45824269077201</v>
      </c>
      <c r="AM40" s="111">
        <v>410.86557034058399</v>
      </c>
      <c r="AN40" s="111">
        <v>414.56705280898899</v>
      </c>
      <c r="AO40" s="111">
        <v>409.61560014329302</v>
      </c>
      <c r="AP40" s="111">
        <v>424.027646408186</v>
      </c>
      <c r="AQ40" s="111">
        <v>465.155806037167</v>
      </c>
      <c r="AR40" s="111">
        <v>469.25973671536798</v>
      </c>
      <c r="AS40" s="111">
        <v>445.488274540715</v>
      </c>
      <c r="AT40" s="111">
        <v>434.42621414935701</v>
      </c>
      <c r="AU40" s="111">
        <v>490.16119215616999</v>
      </c>
      <c r="AV40" s="111">
        <v>496.01109379147499</v>
      </c>
      <c r="AW40" s="111">
        <v>513.41519888678499</v>
      </c>
      <c r="AX40" s="111">
        <v>644.588345592839</v>
      </c>
      <c r="AY40" s="111">
        <v>602.54613004415398</v>
      </c>
      <c r="AZ40" s="111">
        <v>568.48544514756202</v>
      </c>
      <c r="BA40" s="111">
        <v>681.70902435801304</v>
      </c>
      <c r="BB40" s="111">
        <v>629.34417488475401</v>
      </c>
      <c r="BC40" s="111">
        <v>625.192253104477</v>
      </c>
      <c r="BD40" s="111">
        <v>705.68277124766905</v>
      </c>
      <c r="BE40" s="111">
        <v>715.32116306643195</v>
      </c>
      <c r="BF40" s="111">
        <v>802.84035878239195</v>
      </c>
      <c r="BG40" s="111">
        <v>760.45011875119303</v>
      </c>
      <c r="BH40" s="111">
        <v>785.81161464091599</v>
      </c>
      <c r="BI40" s="111">
        <v>790.25467359893503</v>
      </c>
      <c r="BJ40" s="111">
        <v>865.50837348840196</v>
      </c>
      <c r="BK40" s="111">
        <v>804.67261301909105</v>
      </c>
      <c r="BL40" s="111">
        <v>809.976075046868</v>
      </c>
      <c r="BM40" s="111">
        <v>706.05704602821697</v>
      </c>
      <c r="BN40" s="111">
        <v>158.23349996084701</v>
      </c>
      <c r="BO40" s="111">
        <v>363.78065224482702</v>
      </c>
      <c r="BP40" s="111">
        <v>317.37030114904701</v>
      </c>
      <c r="BQ40" s="111">
        <v>352.44771604444702</v>
      </c>
      <c r="BR40" s="111">
        <v>385.11563561051997</v>
      </c>
      <c r="BS40" s="111">
        <v>718.84828492644294</v>
      </c>
      <c r="BT40" s="111">
        <v>865.23390774091604</v>
      </c>
      <c r="BU40" s="111">
        <v>715.86773354114803</v>
      </c>
      <c r="BV40" s="111">
        <v>940.21681999499901</v>
      </c>
      <c r="BW40" s="111">
        <v>858.39924563575801</v>
      </c>
      <c r="BX40" s="111">
        <v>887.11310264266604</v>
      </c>
      <c r="BY40" s="111">
        <v>979.65012232441995</v>
      </c>
      <c r="BZ40" s="111">
        <v>959.33925551035998</v>
      </c>
      <c r="CA40" s="111">
        <v>891.57242545444706</v>
      </c>
      <c r="CB40" s="111">
        <v>1009.22207520865</v>
      </c>
      <c r="CC40" s="111">
        <v>967.77266111196604</v>
      </c>
      <c r="CD40" s="111">
        <v>1056.66566637042</v>
      </c>
      <c r="CE40" s="111">
        <v>1010.62701740735</v>
      </c>
      <c r="CF40" s="111">
        <v>909.08420257807097</v>
      </c>
      <c r="CG40" s="111">
        <v>931.01781292271301</v>
      </c>
      <c r="CH40" s="111">
        <v>936.93112643628206</v>
      </c>
      <c r="CI40" s="111">
        <v>891.42616816907002</v>
      </c>
      <c r="CJ40" s="111">
        <v>954.50178805973098</v>
      </c>
    </row>
    <row r="41" spans="3:88" x14ac:dyDescent="0.35">
      <c r="C41" s="69" t="s">
        <v>110</v>
      </c>
      <c r="D41" s="69" t="s">
        <v>14</v>
      </c>
      <c r="E41" s="111">
        <v>484.25401669014599</v>
      </c>
      <c r="F41" s="111">
        <v>535.62963292904897</v>
      </c>
      <c r="G41" s="111">
        <v>628.178553213942</v>
      </c>
      <c r="H41" s="111">
        <v>593.75425036677905</v>
      </c>
      <c r="I41" s="111">
        <v>503.00768487064602</v>
      </c>
      <c r="J41" s="111">
        <v>464.099391832447</v>
      </c>
      <c r="K41" s="111">
        <v>447.157825178358</v>
      </c>
      <c r="L41" s="111">
        <v>552.01267623629201</v>
      </c>
      <c r="M41" s="111">
        <v>548.963356275141</v>
      </c>
      <c r="N41" s="111">
        <v>494.10828486521899</v>
      </c>
      <c r="O41" s="111">
        <v>519.491316688388</v>
      </c>
      <c r="P41" s="111">
        <v>494.14086978428202</v>
      </c>
      <c r="Q41" s="111">
        <v>444.40286086330599</v>
      </c>
      <c r="R41" s="111">
        <v>437.97973216764802</v>
      </c>
      <c r="S41" s="111">
        <v>477.00162010260402</v>
      </c>
      <c r="T41" s="111">
        <v>459.66087331810598</v>
      </c>
      <c r="U41" s="111">
        <v>397.17901568810998</v>
      </c>
      <c r="V41" s="111">
        <v>357.75053975756498</v>
      </c>
      <c r="W41" s="111">
        <v>349.54543655560701</v>
      </c>
      <c r="X41" s="111">
        <v>313.52061581479802</v>
      </c>
      <c r="Y41" s="111">
        <v>341.99444698879603</v>
      </c>
      <c r="Z41" s="111">
        <v>371.81288973338701</v>
      </c>
      <c r="AA41" s="111">
        <v>364.737018131973</v>
      </c>
      <c r="AB41" s="111">
        <v>387.75737934679501</v>
      </c>
      <c r="AC41" s="111">
        <v>371.78640684298699</v>
      </c>
      <c r="AD41" s="111">
        <v>368.588294173039</v>
      </c>
      <c r="AE41" s="111">
        <v>411.40674418058097</v>
      </c>
      <c r="AF41" s="111">
        <v>354.466732067164</v>
      </c>
      <c r="AG41" s="111">
        <v>337.29168668016001</v>
      </c>
      <c r="AH41" s="111">
        <v>282.88208377058999</v>
      </c>
      <c r="AI41" s="111">
        <v>273.470901846983</v>
      </c>
      <c r="AJ41" s="111">
        <v>231.023532307594</v>
      </c>
      <c r="AK41" s="111">
        <v>231.987504363412</v>
      </c>
      <c r="AL41" s="111">
        <v>266.75334999575</v>
      </c>
      <c r="AM41" s="111">
        <v>222.65468651168601</v>
      </c>
      <c r="AN41" s="111">
        <v>200.52027140419</v>
      </c>
      <c r="AO41" s="111">
        <v>186.874734357698</v>
      </c>
      <c r="AP41" s="111">
        <v>205.247788979793</v>
      </c>
      <c r="AQ41" s="111">
        <v>224.92352774893601</v>
      </c>
      <c r="AR41" s="111">
        <v>200.872464625703</v>
      </c>
      <c r="AS41" s="111">
        <v>201.58516734175601</v>
      </c>
      <c r="AT41" s="111">
        <v>186.67518613707799</v>
      </c>
      <c r="AU41" s="111">
        <v>208.047168229753</v>
      </c>
      <c r="AV41" s="111">
        <v>198.456096322099</v>
      </c>
      <c r="AW41" s="111">
        <v>200.25611861507099</v>
      </c>
      <c r="AX41" s="111">
        <v>216.664316894807</v>
      </c>
      <c r="AY41" s="111">
        <v>248.356505019774</v>
      </c>
      <c r="AZ41" s="111">
        <v>248.66731297608899</v>
      </c>
      <c r="BA41" s="111">
        <v>250.26487891198499</v>
      </c>
      <c r="BB41" s="111">
        <v>236.39053669522301</v>
      </c>
      <c r="BC41" s="111">
        <v>255.612922434111</v>
      </c>
      <c r="BD41" s="111">
        <v>287.85068352220901</v>
      </c>
      <c r="BE41" s="111">
        <v>276.83596972047297</v>
      </c>
      <c r="BF41" s="111">
        <v>296.18346697565602</v>
      </c>
      <c r="BG41" s="111">
        <v>292.17972609327597</v>
      </c>
      <c r="BH41" s="111">
        <v>260.930417073569</v>
      </c>
      <c r="BI41" s="111">
        <v>267.51541915676898</v>
      </c>
      <c r="BJ41" s="111">
        <v>313.45465212860302</v>
      </c>
      <c r="BK41" s="111">
        <v>315.99221697588598</v>
      </c>
      <c r="BL41" s="111">
        <v>285.08668531798799</v>
      </c>
      <c r="BM41" s="111">
        <v>272.38009767279402</v>
      </c>
      <c r="BN41" s="111">
        <v>168.101846787125</v>
      </c>
      <c r="BO41" s="111">
        <v>226.11862242183801</v>
      </c>
      <c r="BP41" s="111">
        <v>259.13908879730099</v>
      </c>
      <c r="BQ41" s="111">
        <v>264.26060667397797</v>
      </c>
      <c r="BR41" s="111">
        <v>286.56190351175798</v>
      </c>
      <c r="BS41" s="111">
        <v>414.24137087780502</v>
      </c>
      <c r="BT41" s="111">
        <v>312.57284147175199</v>
      </c>
      <c r="BU41" s="111">
        <v>326.82748006323197</v>
      </c>
      <c r="BV41" s="111">
        <v>333.32132638095402</v>
      </c>
      <c r="BW41" s="111">
        <v>329.23925976684899</v>
      </c>
      <c r="BX41" s="111">
        <v>300.66273520521497</v>
      </c>
      <c r="BY41" s="111">
        <v>291.54867339984298</v>
      </c>
      <c r="BZ41" s="111">
        <v>290.918913950101</v>
      </c>
      <c r="CA41" s="111">
        <v>285.59482345102299</v>
      </c>
      <c r="CB41" s="111">
        <v>287.27428998106097</v>
      </c>
      <c r="CC41" s="111">
        <v>271.35836581508102</v>
      </c>
      <c r="CD41" s="111">
        <v>251.477008962702</v>
      </c>
      <c r="CE41" s="111">
        <v>246.17506297220601</v>
      </c>
      <c r="CF41" s="111">
        <v>240.35801633576</v>
      </c>
      <c r="CG41" s="111">
        <v>227.33698897812599</v>
      </c>
      <c r="CH41" s="111">
        <v>237.40248891106799</v>
      </c>
      <c r="CI41" s="111">
        <v>253.86330820250799</v>
      </c>
      <c r="CJ41" s="111">
        <v>268.37081760166399</v>
      </c>
    </row>
    <row r="42" spans="3:88" x14ac:dyDescent="0.35">
      <c r="C42" s="69" t="s">
        <v>111</v>
      </c>
      <c r="D42" s="69" t="s">
        <v>112</v>
      </c>
      <c r="E42" s="111">
        <v>511.39662395328401</v>
      </c>
      <c r="F42" s="111">
        <v>526.79057401288003</v>
      </c>
      <c r="G42" s="111">
        <v>542.10965704059197</v>
      </c>
      <c r="H42" s="111">
        <v>463.58072107609797</v>
      </c>
      <c r="I42" s="111">
        <v>470.09311208977101</v>
      </c>
      <c r="J42" s="111">
        <v>487.15845623655002</v>
      </c>
      <c r="K42" s="111">
        <v>411.44487459940001</v>
      </c>
      <c r="L42" s="111">
        <v>447.52686985621</v>
      </c>
      <c r="M42" s="111">
        <v>462.735089591102</v>
      </c>
      <c r="N42" s="111">
        <v>486.658495025783</v>
      </c>
      <c r="O42" s="111">
        <v>508.89525877197599</v>
      </c>
      <c r="P42" s="111">
        <v>524.66593512869804</v>
      </c>
      <c r="Q42" s="111">
        <v>497.84876094414699</v>
      </c>
      <c r="R42" s="111">
        <v>497.92683739197599</v>
      </c>
      <c r="S42" s="111">
        <v>556.92208928469699</v>
      </c>
      <c r="T42" s="111">
        <v>481.75817767069299</v>
      </c>
      <c r="U42" s="111">
        <v>472.682690037805</v>
      </c>
      <c r="V42" s="111">
        <v>387.69674592218598</v>
      </c>
      <c r="W42" s="111">
        <v>400.71521437728597</v>
      </c>
      <c r="X42" s="111">
        <v>372.30804779017899</v>
      </c>
      <c r="Y42" s="111">
        <v>371.34993477291698</v>
      </c>
      <c r="Z42" s="111">
        <v>442.21592763792398</v>
      </c>
      <c r="AA42" s="111">
        <v>502.16306507908303</v>
      </c>
      <c r="AB42" s="111">
        <v>567.58226264079894</v>
      </c>
      <c r="AC42" s="111">
        <v>581.31899857131305</v>
      </c>
      <c r="AD42" s="111">
        <v>580.49888286235398</v>
      </c>
      <c r="AE42" s="111">
        <v>574.20730160102198</v>
      </c>
      <c r="AF42" s="111">
        <v>514.53031742848498</v>
      </c>
      <c r="AG42" s="111">
        <v>498.00168257048699</v>
      </c>
      <c r="AH42" s="111">
        <v>446.779398026411</v>
      </c>
      <c r="AI42" s="111">
        <v>399.61493676231697</v>
      </c>
      <c r="AJ42" s="111">
        <v>365.73437551272002</v>
      </c>
      <c r="AK42" s="111">
        <v>359.81588446456402</v>
      </c>
      <c r="AL42" s="111">
        <v>372.44512365634898</v>
      </c>
      <c r="AM42" s="111">
        <v>398.53996932258599</v>
      </c>
      <c r="AN42" s="111">
        <v>377.84399574371702</v>
      </c>
      <c r="AO42" s="111">
        <v>348.70510866109203</v>
      </c>
      <c r="AP42" s="111">
        <v>344.96920456855901</v>
      </c>
      <c r="AQ42" s="111">
        <v>376.54485788644001</v>
      </c>
      <c r="AR42" s="111">
        <v>424.17051758782901</v>
      </c>
      <c r="AS42" s="111">
        <v>478.28708758419998</v>
      </c>
      <c r="AT42" s="111">
        <v>475.01098331270498</v>
      </c>
      <c r="AU42" s="111">
        <v>380.10677669787498</v>
      </c>
      <c r="AV42" s="111">
        <v>411.24918461166601</v>
      </c>
      <c r="AW42" s="111">
        <v>394.91005606971999</v>
      </c>
      <c r="AX42" s="111">
        <v>423.10446409175898</v>
      </c>
      <c r="AY42" s="111">
        <v>429.823472338942</v>
      </c>
      <c r="AZ42" s="111">
        <v>406.44108655918302</v>
      </c>
      <c r="BA42" s="111">
        <v>403.02190529680598</v>
      </c>
      <c r="BB42" s="111">
        <v>388.090515428304</v>
      </c>
      <c r="BC42" s="111">
        <v>405.96432855563597</v>
      </c>
      <c r="BD42" s="111">
        <v>442.93327243520997</v>
      </c>
      <c r="BE42" s="111">
        <v>469.01608435314699</v>
      </c>
      <c r="BF42" s="111">
        <v>462.74796416213599</v>
      </c>
      <c r="BG42" s="111">
        <v>444.85851046875302</v>
      </c>
      <c r="BH42" s="111">
        <v>489.38253608374401</v>
      </c>
      <c r="BI42" s="111">
        <v>484.96426746845702</v>
      </c>
      <c r="BJ42" s="111">
        <v>469.07554176416699</v>
      </c>
      <c r="BK42" s="111">
        <v>461.355168279152</v>
      </c>
      <c r="BL42" s="111">
        <v>433.77360429258601</v>
      </c>
      <c r="BM42" s="111">
        <v>417.82409573017298</v>
      </c>
      <c r="BN42" s="111">
        <v>279.98632028972798</v>
      </c>
      <c r="BO42" s="111">
        <v>293.40376770474001</v>
      </c>
      <c r="BP42" s="111">
        <v>298.37613900726899</v>
      </c>
      <c r="BQ42" s="111">
        <v>274.21417712899603</v>
      </c>
      <c r="BR42" s="111">
        <v>302.16857543494598</v>
      </c>
      <c r="BS42" s="111">
        <v>306.13027220867002</v>
      </c>
      <c r="BT42" s="111">
        <v>309.06027265232899</v>
      </c>
      <c r="BU42" s="111">
        <v>320.67355587130203</v>
      </c>
      <c r="BV42" s="111">
        <v>321.977811643324</v>
      </c>
      <c r="BW42" s="111">
        <v>311.79616154715097</v>
      </c>
      <c r="BX42" s="111">
        <v>293.74231796497799</v>
      </c>
      <c r="BY42" s="111">
        <v>281.033270907884</v>
      </c>
      <c r="BZ42" s="111">
        <v>244.45404986569801</v>
      </c>
      <c r="CA42" s="111">
        <v>247.32965933109901</v>
      </c>
      <c r="CB42" s="111">
        <v>251.51848407821899</v>
      </c>
      <c r="CC42" s="111">
        <v>251.92422490647499</v>
      </c>
      <c r="CD42" s="111">
        <v>262.707577090379</v>
      </c>
      <c r="CE42" s="111">
        <v>245.29001984470599</v>
      </c>
      <c r="CF42" s="111">
        <v>225.85013339986099</v>
      </c>
      <c r="CG42" s="111">
        <v>210.98189099515901</v>
      </c>
      <c r="CH42" s="111">
        <v>187.59296694705299</v>
      </c>
      <c r="CI42" s="111">
        <v>198.61217349722301</v>
      </c>
      <c r="CJ42" s="111">
        <v>197.904901723867</v>
      </c>
    </row>
    <row r="43" spans="3:88" x14ac:dyDescent="0.35">
      <c r="C43" s="69" t="s">
        <v>113</v>
      </c>
      <c r="D43" s="69" t="s">
        <v>114</v>
      </c>
      <c r="E43" s="111">
        <v>152.42575333658701</v>
      </c>
      <c r="F43" s="111">
        <v>170.79072152692001</v>
      </c>
      <c r="G43" s="111">
        <v>147.786956780819</v>
      </c>
      <c r="H43" s="111">
        <v>138.013050240143</v>
      </c>
      <c r="I43" s="111">
        <v>132.60854861529</v>
      </c>
      <c r="J43" s="111">
        <v>107.64171440672401</v>
      </c>
      <c r="K43" s="111">
        <v>121.85107498960301</v>
      </c>
      <c r="L43" s="111">
        <v>92.798063838834395</v>
      </c>
      <c r="M43" s="111">
        <v>89.375506163747303</v>
      </c>
      <c r="N43" s="111">
        <v>94.252230548271896</v>
      </c>
      <c r="O43" s="111">
        <v>92.811588354857093</v>
      </c>
      <c r="P43" s="111">
        <v>91.340559796131998</v>
      </c>
      <c r="Q43" s="111">
        <v>94.746934060122797</v>
      </c>
      <c r="R43" s="111">
        <v>94.074913586261204</v>
      </c>
      <c r="S43" s="111">
        <v>103.770037426339</v>
      </c>
      <c r="T43" s="111">
        <v>101.628010713905</v>
      </c>
      <c r="U43" s="111">
        <v>114.223428016547</v>
      </c>
      <c r="V43" s="111">
        <v>84.515276742160793</v>
      </c>
      <c r="W43" s="111">
        <v>61.771596869533496</v>
      </c>
      <c r="X43" s="111">
        <v>69.931917315647695</v>
      </c>
      <c r="Y43" s="111">
        <v>70.040842549696904</v>
      </c>
      <c r="Z43" s="111">
        <v>66.661011388463606</v>
      </c>
      <c r="AA43" s="111">
        <v>93.831694997949</v>
      </c>
      <c r="AB43" s="111">
        <v>101.058219766272</v>
      </c>
      <c r="AC43" s="111">
        <v>88.289954835648501</v>
      </c>
      <c r="AD43" s="111">
        <v>114.676751017751</v>
      </c>
      <c r="AE43" s="111">
        <v>127.150071359527</v>
      </c>
      <c r="AF43" s="111">
        <v>120.17703135348999</v>
      </c>
      <c r="AG43" s="111">
        <v>108.70537422125101</v>
      </c>
      <c r="AH43" s="111">
        <v>96.0181396676509</v>
      </c>
      <c r="AI43" s="111">
        <v>71.120795397974405</v>
      </c>
      <c r="AJ43" s="111">
        <v>71.518448785565695</v>
      </c>
      <c r="AK43" s="111">
        <v>79.855894747546898</v>
      </c>
      <c r="AL43" s="111">
        <v>84.325041456769796</v>
      </c>
      <c r="AM43" s="111">
        <v>80.353615206728193</v>
      </c>
      <c r="AN43" s="111">
        <v>66.301060829703601</v>
      </c>
      <c r="AO43" s="111">
        <v>65.000956133224506</v>
      </c>
      <c r="AP43" s="111">
        <v>70.199848108108895</v>
      </c>
      <c r="AQ43" s="111">
        <v>67.330692179269207</v>
      </c>
      <c r="AR43" s="111">
        <v>56.919652361336603</v>
      </c>
      <c r="AS43" s="111">
        <v>56.489761316422097</v>
      </c>
      <c r="AT43" s="111">
        <v>58.673946002833802</v>
      </c>
      <c r="AU43" s="111">
        <v>58.096290097499001</v>
      </c>
      <c r="AV43" s="111">
        <v>55.661450839905797</v>
      </c>
      <c r="AW43" s="111">
        <v>68.792067122595995</v>
      </c>
      <c r="AX43" s="111">
        <v>53.101840665295398</v>
      </c>
      <c r="AY43" s="111">
        <v>53.7748350761143</v>
      </c>
      <c r="AZ43" s="111">
        <v>64.288917640287593</v>
      </c>
      <c r="BA43" s="111">
        <v>66.590017968634896</v>
      </c>
      <c r="BB43" s="111">
        <v>72.935442790443204</v>
      </c>
      <c r="BC43" s="111">
        <v>61.685023282944499</v>
      </c>
      <c r="BD43" s="111">
        <v>66.718792263788501</v>
      </c>
      <c r="BE43" s="111">
        <v>58.516972721524702</v>
      </c>
      <c r="BF43" s="111">
        <v>51.948772908340899</v>
      </c>
      <c r="BG43" s="111">
        <v>57.6714475368764</v>
      </c>
      <c r="BH43" s="111">
        <v>57.566558107499098</v>
      </c>
      <c r="BI43" s="111">
        <v>59.110476508142</v>
      </c>
      <c r="BJ43" s="111">
        <v>65.265862112538798</v>
      </c>
      <c r="BK43" s="111">
        <v>52.9816205587558</v>
      </c>
      <c r="BL43" s="111">
        <v>48.214023842117498</v>
      </c>
      <c r="BM43" s="111">
        <v>44.965893998199199</v>
      </c>
      <c r="BN43" s="111">
        <v>38.353464404891902</v>
      </c>
      <c r="BO43" s="111">
        <v>44.713919018706498</v>
      </c>
      <c r="BP43" s="111">
        <v>40.318968031369202</v>
      </c>
      <c r="BQ43" s="111">
        <v>37.993191478873499</v>
      </c>
      <c r="BR43" s="111">
        <v>44.832584619802901</v>
      </c>
      <c r="BS43" s="111">
        <v>61.698902198062903</v>
      </c>
      <c r="BT43" s="111">
        <v>58.328922608335901</v>
      </c>
      <c r="BU43" s="111">
        <v>63.838014726233503</v>
      </c>
      <c r="BV43" s="111">
        <v>56.099342830334898</v>
      </c>
      <c r="BW43" s="111">
        <v>41.901071844037801</v>
      </c>
      <c r="BX43" s="111">
        <v>48.661290931658598</v>
      </c>
      <c r="BY43" s="111">
        <v>46.441466644732301</v>
      </c>
      <c r="BZ43" s="111">
        <v>47.274671348499297</v>
      </c>
      <c r="CA43" s="111">
        <v>45.392621773013403</v>
      </c>
      <c r="CB43" s="111">
        <v>56.472530143750703</v>
      </c>
      <c r="CC43" s="111">
        <v>49.9465836473737</v>
      </c>
      <c r="CD43" s="111">
        <v>50.220440924286102</v>
      </c>
      <c r="CE43" s="111">
        <v>42.248362222919098</v>
      </c>
      <c r="CF43" s="111">
        <v>42.1803095633582</v>
      </c>
      <c r="CG43" s="111">
        <v>38.626676561161602</v>
      </c>
      <c r="CH43" s="111">
        <v>31.320776775209701</v>
      </c>
      <c r="CI43" s="111">
        <v>40.781756598562403</v>
      </c>
      <c r="CJ43" s="111">
        <v>35.449274625594498</v>
      </c>
    </row>
    <row r="44" spans="3:88" x14ac:dyDescent="0.35">
      <c r="C44" s="69" t="s">
        <v>115</v>
      </c>
      <c r="D44" s="69" t="s">
        <v>17</v>
      </c>
      <c r="E44" s="111">
        <v>2995.88115565301</v>
      </c>
      <c r="F44" s="111">
        <v>2843.1296446695801</v>
      </c>
      <c r="G44" s="111">
        <v>2986.4544435272201</v>
      </c>
      <c r="H44" s="111">
        <v>2853.2875845345902</v>
      </c>
      <c r="I44" s="111">
        <v>2769.2689872768501</v>
      </c>
      <c r="J44" s="111">
        <v>3000.8893075031901</v>
      </c>
      <c r="K44" s="111">
        <v>2600.7706122501199</v>
      </c>
      <c r="L44" s="111">
        <v>2476.8823971138499</v>
      </c>
      <c r="M44" s="111">
        <v>2521.9490988052798</v>
      </c>
      <c r="N44" s="111">
        <v>2415.2078070099501</v>
      </c>
      <c r="O44" s="111">
        <v>2703.5159246460098</v>
      </c>
      <c r="P44" s="111">
        <v>2617.9499068021901</v>
      </c>
      <c r="Q44" s="111">
        <v>2873.7952538036898</v>
      </c>
      <c r="R44" s="111">
        <v>2786.3141596020801</v>
      </c>
      <c r="S44" s="111">
        <v>2401.7877177400601</v>
      </c>
      <c r="T44" s="111">
        <v>2399.4980610247198</v>
      </c>
      <c r="U44" s="111">
        <v>1964.2019303330801</v>
      </c>
      <c r="V44" s="111">
        <v>1732.1302227532799</v>
      </c>
      <c r="W44" s="111">
        <v>1877.40492166987</v>
      </c>
      <c r="X44" s="111">
        <v>1906.0675210654899</v>
      </c>
      <c r="Y44" s="111">
        <v>2077.3391887964299</v>
      </c>
      <c r="Z44" s="111">
        <v>2227.7904373825299</v>
      </c>
      <c r="AA44" s="111">
        <v>2251.1849529789702</v>
      </c>
      <c r="AB44" s="111">
        <v>2428.0227376937</v>
      </c>
      <c r="AC44" s="111">
        <v>2550.0655534181601</v>
      </c>
      <c r="AD44" s="111">
        <v>2409.8025159745598</v>
      </c>
      <c r="AE44" s="111">
        <v>2305.6303825386099</v>
      </c>
      <c r="AF44" s="111">
        <v>2236.4612442727098</v>
      </c>
      <c r="AG44" s="111">
        <v>2115.6111868844</v>
      </c>
      <c r="AH44" s="111">
        <v>2094.7088259863199</v>
      </c>
      <c r="AI44" s="111">
        <v>2050.9922357590899</v>
      </c>
      <c r="AJ44" s="111">
        <v>1913.5590655532901</v>
      </c>
      <c r="AK44" s="111">
        <v>1903.5442428018</v>
      </c>
      <c r="AL44" s="111">
        <v>1974.3726829580601</v>
      </c>
      <c r="AM44" s="111">
        <v>2134.3520728414601</v>
      </c>
      <c r="AN44" s="111">
        <v>2284.5588382986298</v>
      </c>
      <c r="AO44" s="111">
        <v>2299.0723097762798</v>
      </c>
      <c r="AP44" s="111">
        <v>2307.03194641038</v>
      </c>
      <c r="AQ44" s="111">
        <v>2298.1704040180698</v>
      </c>
      <c r="AR44" s="111">
        <v>2223.3926134560802</v>
      </c>
      <c r="AS44" s="111">
        <v>2378.39500152665</v>
      </c>
      <c r="AT44" s="111">
        <v>2507.0783477896598</v>
      </c>
      <c r="AU44" s="111">
        <v>2919.6066249655501</v>
      </c>
      <c r="AV44" s="111">
        <v>3415.2017667948198</v>
      </c>
      <c r="AW44" s="111">
        <v>3605.1630317682898</v>
      </c>
      <c r="AX44" s="111">
        <v>3984.36910412927</v>
      </c>
      <c r="AY44" s="111">
        <v>4067.5772550423299</v>
      </c>
      <c r="AZ44" s="111">
        <v>4167.2027328615404</v>
      </c>
      <c r="BA44" s="111">
        <v>4837.3293036437099</v>
      </c>
      <c r="BB44" s="111">
        <v>5208.3564418279602</v>
      </c>
      <c r="BC44" s="111">
        <v>5433.4315446851197</v>
      </c>
      <c r="BD44" s="111">
        <v>5672.9413376090597</v>
      </c>
      <c r="BE44" s="111">
        <v>5771.4143456210604</v>
      </c>
      <c r="BF44" s="111">
        <v>5843.8009470379202</v>
      </c>
      <c r="BG44" s="111">
        <v>6005.8833157784102</v>
      </c>
      <c r="BH44" s="111">
        <v>6120.5808926330001</v>
      </c>
      <c r="BI44" s="111">
        <v>6233.4794810860803</v>
      </c>
      <c r="BJ44" s="111">
        <v>6321.5034028152704</v>
      </c>
      <c r="BK44" s="111">
        <v>6716.0941552307804</v>
      </c>
      <c r="BL44" s="111">
        <v>7388.6879033000396</v>
      </c>
      <c r="BM44" s="111">
        <v>7614.8526860175098</v>
      </c>
      <c r="BN44" s="111">
        <v>6250.7943583525303</v>
      </c>
      <c r="BO44" s="111">
        <v>7280.9360771877</v>
      </c>
      <c r="BP44" s="111">
        <v>7558.7076771301499</v>
      </c>
      <c r="BQ44" s="111">
        <v>7724.1128368856798</v>
      </c>
      <c r="BR44" s="111">
        <v>8386.2540814335898</v>
      </c>
      <c r="BS44" s="111">
        <v>8979.4359623115306</v>
      </c>
      <c r="BT44" s="111">
        <v>9232.4851909580193</v>
      </c>
      <c r="BU44" s="111">
        <v>8834.8028443431704</v>
      </c>
      <c r="BV44" s="111">
        <v>8331.6531586006204</v>
      </c>
      <c r="BW44" s="111">
        <v>7681.6977561010599</v>
      </c>
      <c r="BX44" s="111">
        <v>7409.98446480656</v>
      </c>
      <c r="BY44" s="111">
        <v>7184.1912412847996</v>
      </c>
      <c r="BZ44" s="111">
        <v>6857.9246227631702</v>
      </c>
      <c r="CA44" s="111">
        <v>6749.92660084</v>
      </c>
      <c r="CB44" s="111">
        <v>6789.87037380533</v>
      </c>
      <c r="CC44" s="111">
        <v>6249.4466290968103</v>
      </c>
      <c r="CD44" s="111">
        <v>6127.5296991285304</v>
      </c>
      <c r="CE44" s="111">
        <v>5940.9540893346402</v>
      </c>
      <c r="CF44" s="111">
        <v>5401.97026727307</v>
      </c>
      <c r="CG44" s="111">
        <v>5682.6714400862402</v>
      </c>
      <c r="CH44" s="111">
        <v>5842.8875038757396</v>
      </c>
      <c r="CI44" s="111">
        <v>6085.0427428849398</v>
      </c>
      <c r="CJ44" s="111">
        <v>6035.96399237276</v>
      </c>
    </row>
    <row r="45" spans="3:88" x14ac:dyDescent="0.35">
      <c r="C45" s="69" t="s">
        <v>116</v>
      </c>
      <c r="D45" s="69" t="s">
        <v>117</v>
      </c>
      <c r="E45" s="111">
        <v>593.095195206987</v>
      </c>
      <c r="F45" s="111">
        <v>641.21165003491501</v>
      </c>
      <c r="G45" s="111">
        <v>605.46836525760705</v>
      </c>
      <c r="H45" s="111">
        <v>580.83482086871697</v>
      </c>
      <c r="I45" s="111">
        <v>577.42855961495104</v>
      </c>
      <c r="J45" s="111">
        <v>551.64658262613705</v>
      </c>
      <c r="K45" s="111">
        <v>508.564222708741</v>
      </c>
      <c r="L45" s="111">
        <v>480.933796014211</v>
      </c>
      <c r="M45" s="111">
        <v>479.56791986858701</v>
      </c>
      <c r="N45" s="111">
        <v>487.07352225394499</v>
      </c>
      <c r="O45" s="111">
        <v>522.31477607883505</v>
      </c>
      <c r="P45" s="111">
        <v>558.08710238749995</v>
      </c>
      <c r="Q45" s="111">
        <v>514.05061852209701</v>
      </c>
      <c r="R45" s="111">
        <v>560.72033088472097</v>
      </c>
      <c r="S45" s="111">
        <v>611.94399648487502</v>
      </c>
      <c r="T45" s="111">
        <v>632.03719844778095</v>
      </c>
      <c r="U45" s="111">
        <v>646.68400881871696</v>
      </c>
      <c r="V45" s="111">
        <v>577.69209975118599</v>
      </c>
      <c r="W45" s="111">
        <v>574.34376262901503</v>
      </c>
      <c r="X45" s="111">
        <v>605.19193163530394</v>
      </c>
      <c r="Y45" s="111">
        <v>621.87860676710704</v>
      </c>
      <c r="Z45" s="111">
        <v>661.57317007898303</v>
      </c>
      <c r="AA45" s="111">
        <v>667.37400544680304</v>
      </c>
      <c r="AB45" s="111">
        <v>661.90187106080703</v>
      </c>
      <c r="AC45" s="111">
        <v>616.11770482475595</v>
      </c>
      <c r="AD45" s="111">
        <v>692.206294020624</v>
      </c>
      <c r="AE45" s="111">
        <v>720.99711596397799</v>
      </c>
      <c r="AF45" s="111">
        <v>717.06663234988901</v>
      </c>
      <c r="AG45" s="111">
        <v>662.70726468397095</v>
      </c>
      <c r="AH45" s="111">
        <v>626.89159123955096</v>
      </c>
      <c r="AI45" s="111">
        <v>612.841742794472</v>
      </c>
      <c r="AJ45" s="111">
        <v>551.68053268874405</v>
      </c>
      <c r="AK45" s="111">
        <v>578.42353481497605</v>
      </c>
      <c r="AL45" s="111">
        <v>541.28118694214902</v>
      </c>
      <c r="AM45" s="111">
        <v>573.45057904948101</v>
      </c>
      <c r="AN45" s="111">
        <v>574.42491503003805</v>
      </c>
      <c r="AO45" s="111">
        <v>586.71509398907097</v>
      </c>
      <c r="AP45" s="111">
        <v>566.37989155303899</v>
      </c>
      <c r="AQ45" s="111">
        <v>607.70315675018503</v>
      </c>
      <c r="AR45" s="111">
        <v>654.350117807076</v>
      </c>
      <c r="AS45" s="111">
        <v>572.17173373808305</v>
      </c>
      <c r="AT45" s="111">
        <v>653.65460060271505</v>
      </c>
      <c r="AU45" s="111">
        <v>588.94535604170505</v>
      </c>
      <c r="AV45" s="111">
        <v>665.43822455843303</v>
      </c>
      <c r="AW45" s="111">
        <v>687.81823491468799</v>
      </c>
      <c r="AX45" s="111">
        <v>693.13331778614702</v>
      </c>
      <c r="AY45" s="111">
        <v>673.84686266196104</v>
      </c>
      <c r="AZ45" s="111">
        <v>696.13082574429995</v>
      </c>
      <c r="BA45" s="111">
        <v>1209.60606490686</v>
      </c>
      <c r="BB45" s="111">
        <v>1133.2451408158699</v>
      </c>
      <c r="BC45" s="111">
        <v>1181.88474514531</v>
      </c>
      <c r="BD45" s="111">
        <v>1239.45777640396</v>
      </c>
      <c r="BE45" s="111">
        <v>1168.79606388971</v>
      </c>
      <c r="BF45" s="111">
        <v>1201.4803170282901</v>
      </c>
      <c r="BG45" s="111">
        <v>1250.9099913208499</v>
      </c>
      <c r="BH45" s="111">
        <v>1200.31152460722</v>
      </c>
      <c r="BI45" s="111">
        <v>1286.3508926745201</v>
      </c>
      <c r="BJ45" s="111">
        <v>1443.4989026440401</v>
      </c>
      <c r="BK45" s="111">
        <v>1492.9560339551799</v>
      </c>
      <c r="BL45" s="111">
        <v>1476.70658296803</v>
      </c>
      <c r="BM45" s="111">
        <v>1438.40967952343</v>
      </c>
      <c r="BN45" s="111">
        <v>1084.31876789343</v>
      </c>
      <c r="BO45" s="111">
        <v>1485.0401272449801</v>
      </c>
      <c r="BP45" s="111">
        <v>1611.0281057699599</v>
      </c>
      <c r="BQ45" s="111">
        <v>1649.01364202183</v>
      </c>
      <c r="BR45" s="111">
        <v>1700.1285572803099</v>
      </c>
      <c r="BS45" s="111">
        <v>1736.6485879684001</v>
      </c>
      <c r="BT45" s="111">
        <v>1788.4369662885699</v>
      </c>
      <c r="BU45" s="111">
        <v>1870.42758214636</v>
      </c>
      <c r="BV45" s="111">
        <v>1922.8526960895299</v>
      </c>
      <c r="BW45" s="111">
        <v>1955.5443112279399</v>
      </c>
      <c r="BX45" s="111">
        <v>1986.6974502364901</v>
      </c>
      <c r="BY45" s="111">
        <v>1966.4701739304701</v>
      </c>
      <c r="BZ45" s="111">
        <v>1978.3002075218601</v>
      </c>
      <c r="CA45" s="111">
        <v>1896.4735613062001</v>
      </c>
      <c r="CB45" s="111">
        <v>1928.8270132579401</v>
      </c>
      <c r="CC45" s="111">
        <v>1865.95153327854</v>
      </c>
      <c r="CD45" s="111">
        <v>1843.53479119893</v>
      </c>
      <c r="CE45" s="111">
        <v>1822.6804017582499</v>
      </c>
      <c r="CF45" s="111">
        <v>1737.9795016654</v>
      </c>
      <c r="CG45" s="111">
        <v>1794.84313832978</v>
      </c>
      <c r="CH45" s="111">
        <v>1795.1283497586001</v>
      </c>
      <c r="CI45" s="111">
        <v>1878.7591423121301</v>
      </c>
      <c r="CJ45" s="111">
        <v>1791.05741292531</v>
      </c>
    </row>
    <row r="46" spans="3:88" x14ac:dyDescent="0.35">
      <c r="C46" s="69" t="s">
        <v>118</v>
      </c>
      <c r="D46" s="69" t="s">
        <v>119</v>
      </c>
      <c r="E46" s="111">
        <v>169.12871814145601</v>
      </c>
      <c r="F46" s="111">
        <v>222.580051163197</v>
      </c>
      <c r="G46" s="111">
        <v>158.51503881307301</v>
      </c>
      <c r="H46" s="111">
        <v>157.07363444623499</v>
      </c>
      <c r="I46" s="111">
        <v>159.75746204569899</v>
      </c>
      <c r="J46" s="111">
        <v>166.79805371826299</v>
      </c>
      <c r="K46" s="111">
        <v>173.38286469067799</v>
      </c>
      <c r="L46" s="111">
        <v>172.07690470423401</v>
      </c>
      <c r="M46" s="111">
        <v>170.628683498198</v>
      </c>
      <c r="N46" s="111">
        <v>198.953534770136</v>
      </c>
      <c r="O46" s="111">
        <v>230.684260277942</v>
      </c>
      <c r="P46" s="111">
        <v>186.180672794901</v>
      </c>
      <c r="Q46" s="111">
        <v>219.57226396564101</v>
      </c>
      <c r="R46" s="111">
        <v>253.545241921837</v>
      </c>
      <c r="S46" s="111">
        <v>251.37036136934901</v>
      </c>
      <c r="T46" s="111">
        <v>308.18424493855798</v>
      </c>
      <c r="U46" s="111">
        <v>309.23510000805601</v>
      </c>
      <c r="V46" s="111">
        <v>273.26303662800399</v>
      </c>
      <c r="W46" s="111">
        <v>263.63089852907802</v>
      </c>
      <c r="X46" s="111">
        <v>281.84235126109297</v>
      </c>
      <c r="Y46" s="111">
        <v>287.73515705108599</v>
      </c>
      <c r="Z46" s="111">
        <v>278.34052258961299</v>
      </c>
      <c r="AA46" s="111">
        <v>262.71696656786497</v>
      </c>
      <c r="AB46" s="111">
        <v>280.47300439675001</v>
      </c>
      <c r="AC46" s="111">
        <v>287.588799191688</v>
      </c>
      <c r="AD46" s="111">
        <v>307.00397265066198</v>
      </c>
      <c r="AE46" s="111">
        <v>274.78390955105601</v>
      </c>
      <c r="AF46" s="111">
        <v>281.13139989295098</v>
      </c>
      <c r="AG46" s="111">
        <v>141.666213276717</v>
      </c>
      <c r="AH46" s="111">
        <v>153.64345292089601</v>
      </c>
      <c r="AI46" s="111">
        <v>161.59352311034101</v>
      </c>
      <c r="AJ46" s="111">
        <v>165.54040639415101</v>
      </c>
      <c r="AK46" s="111">
        <v>200.85472447777099</v>
      </c>
      <c r="AL46" s="111">
        <v>181.028814697672</v>
      </c>
      <c r="AM46" s="111">
        <v>192.766665678279</v>
      </c>
      <c r="AN46" s="111">
        <v>203.38919346987799</v>
      </c>
      <c r="AO46" s="111">
        <v>160.36157456800299</v>
      </c>
      <c r="AP46" s="111">
        <v>187.05420603003199</v>
      </c>
      <c r="AQ46" s="111">
        <v>200.163169752637</v>
      </c>
      <c r="AR46" s="111">
        <v>256.70230126610397</v>
      </c>
      <c r="AS46" s="111">
        <v>333.30699667572799</v>
      </c>
      <c r="AT46" s="111">
        <v>264.20859512431298</v>
      </c>
      <c r="AU46" s="111">
        <v>186.36113969104599</v>
      </c>
      <c r="AV46" s="111">
        <v>210.688734242154</v>
      </c>
      <c r="AW46" s="111">
        <v>231.288066166807</v>
      </c>
      <c r="AX46" s="111">
        <v>246.78768394559901</v>
      </c>
      <c r="AY46" s="111">
        <v>267.20529667847399</v>
      </c>
      <c r="AZ46" s="111">
        <v>246.00737605036099</v>
      </c>
      <c r="BA46" s="111">
        <v>236.43581237675701</v>
      </c>
      <c r="BB46" s="111">
        <v>241.06475129420301</v>
      </c>
      <c r="BC46" s="111">
        <v>240.651868165688</v>
      </c>
      <c r="BD46" s="111">
        <v>227.349122117554</v>
      </c>
      <c r="BE46" s="111">
        <v>271.307020612825</v>
      </c>
      <c r="BF46" s="111">
        <v>289.30958369774498</v>
      </c>
      <c r="BG46" s="111">
        <v>333.23332428961902</v>
      </c>
      <c r="BH46" s="111">
        <v>298.08947734284101</v>
      </c>
      <c r="BI46" s="111">
        <v>286.36866447387399</v>
      </c>
      <c r="BJ46" s="111">
        <v>295.73996749999901</v>
      </c>
      <c r="BK46" s="111">
        <v>267.58920211150399</v>
      </c>
      <c r="BL46" s="111">
        <v>256.18013374301597</v>
      </c>
      <c r="BM46" s="111">
        <v>249.05834228561699</v>
      </c>
      <c r="BN46" s="111">
        <v>104.65341943857101</v>
      </c>
      <c r="BO46" s="111">
        <v>173.44194803217599</v>
      </c>
      <c r="BP46" s="111">
        <v>156.538655217317</v>
      </c>
      <c r="BQ46" s="111">
        <v>154.995553187962</v>
      </c>
      <c r="BR46" s="111">
        <v>175.12200971342099</v>
      </c>
      <c r="BS46" s="111">
        <v>229.78784824532201</v>
      </c>
      <c r="BT46" s="111">
        <v>237.07199877188401</v>
      </c>
      <c r="BU46" s="111">
        <v>210.605142404117</v>
      </c>
      <c r="BV46" s="111">
        <v>225.91082714260099</v>
      </c>
      <c r="BW46" s="111">
        <v>228.270808264415</v>
      </c>
      <c r="BX46" s="111">
        <v>215.17386881713099</v>
      </c>
      <c r="BY46" s="111">
        <v>219.85738840686301</v>
      </c>
      <c r="BZ46" s="111">
        <v>187.683556140901</v>
      </c>
      <c r="CA46" s="111">
        <v>175.91970938915</v>
      </c>
      <c r="CB46" s="111">
        <v>190.16464717692099</v>
      </c>
      <c r="CC46" s="111">
        <v>187.40411765108999</v>
      </c>
      <c r="CD46" s="111">
        <v>217.62178478829301</v>
      </c>
      <c r="CE46" s="111">
        <v>225.28100769296401</v>
      </c>
      <c r="CF46" s="111">
        <v>207.89145287282199</v>
      </c>
      <c r="CG46" s="111">
        <v>234.438370027177</v>
      </c>
      <c r="CH46" s="111">
        <v>254.83492322788001</v>
      </c>
      <c r="CI46" s="111">
        <v>197.45274231153601</v>
      </c>
      <c r="CJ46" s="111">
        <v>243.761172407516</v>
      </c>
    </row>
    <row r="47" spans="3:88" x14ac:dyDescent="0.35">
      <c r="C47" s="70" t="s">
        <v>120</v>
      </c>
      <c r="D47" s="70" t="s">
        <v>120</v>
      </c>
      <c r="E47" s="112">
        <v>26601.172447595163</v>
      </c>
      <c r="F47" s="112">
        <v>26524.290863305821</v>
      </c>
      <c r="G47" s="112">
        <v>26447.708194664119</v>
      </c>
      <c r="H47" s="112">
        <v>25883.941197662502</v>
      </c>
      <c r="I47" s="112">
        <v>26963.182480255455</v>
      </c>
      <c r="J47" s="112">
        <v>27470.984564828897</v>
      </c>
      <c r="K47" s="112">
        <v>26667.427704041391</v>
      </c>
      <c r="L47" s="112">
        <v>27601.809473721976</v>
      </c>
      <c r="M47" s="112">
        <v>27953.134382157568</v>
      </c>
      <c r="N47" s="112">
        <v>27925.223157527813</v>
      </c>
      <c r="O47" s="112">
        <v>28956.413291832487</v>
      </c>
      <c r="P47" s="112">
        <v>28311.774422202758</v>
      </c>
      <c r="Q47" s="112">
        <v>29391.580176378273</v>
      </c>
      <c r="R47" s="112">
        <v>28259.189196990679</v>
      </c>
      <c r="S47" s="112">
        <v>27614.203735093539</v>
      </c>
      <c r="T47" s="112">
        <v>24896.66383330051</v>
      </c>
      <c r="U47" s="112">
        <v>21320.72376209627</v>
      </c>
      <c r="V47" s="112">
        <v>18791.836237263753</v>
      </c>
      <c r="W47" s="112">
        <v>20043.637302860559</v>
      </c>
      <c r="X47" s="112">
        <v>20717.094214522287</v>
      </c>
      <c r="Y47" s="112">
        <v>21726.797170127091</v>
      </c>
      <c r="Z47" s="112">
        <v>23243.041085768858</v>
      </c>
      <c r="AA47" s="112">
        <v>24177.900171798585</v>
      </c>
      <c r="AB47" s="112">
        <v>25113.326476724837</v>
      </c>
      <c r="AC47" s="112">
        <v>26073.560977111385</v>
      </c>
      <c r="AD47" s="112">
        <v>26114.907019945804</v>
      </c>
      <c r="AE47" s="112">
        <v>25066.651979024176</v>
      </c>
      <c r="AF47" s="112">
        <v>25209.363437429103</v>
      </c>
      <c r="AG47" s="112">
        <v>23721.895707671381</v>
      </c>
      <c r="AH47" s="112">
        <v>23636.846357375925</v>
      </c>
      <c r="AI47" s="112">
        <v>22837.716777334925</v>
      </c>
      <c r="AJ47" s="112">
        <v>21668.447027998864</v>
      </c>
      <c r="AK47" s="112">
        <v>22180.581867949466</v>
      </c>
      <c r="AL47" s="112">
        <v>22613.648310093718</v>
      </c>
      <c r="AM47" s="112">
        <v>23093.828781290318</v>
      </c>
      <c r="AN47" s="112">
        <v>23563.433684778014</v>
      </c>
      <c r="AO47" s="112">
        <v>23002.725375166337</v>
      </c>
      <c r="AP47" s="112">
        <v>22775.319416532664</v>
      </c>
      <c r="AQ47" s="112">
        <v>23344.845760700267</v>
      </c>
      <c r="AR47" s="112">
        <v>22830.371428435599</v>
      </c>
      <c r="AS47" s="112">
        <v>23183.466584283138</v>
      </c>
      <c r="AT47" s="112">
        <v>23942.575409807523</v>
      </c>
      <c r="AU47" s="112">
        <v>25481.303779545477</v>
      </c>
      <c r="AV47" s="112">
        <v>26119.136503030524</v>
      </c>
      <c r="AW47" s="112">
        <v>26240.809312148525</v>
      </c>
      <c r="AX47" s="112">
        <v>26807.262226469007</v>
      </c>
      <c r="AY47" s="112">
        <v>27334.290180223783</v>
      </c>
      <c r="AZ47" s="112">
        <v>27838.489062179375</v>
      </c>
      <c r="BA47" s="112">
        <v>29547.825056449041</v>
      </c>
      <c r="BB47" s="112">
        <v>30250.793051818309</v>
      </c>
      <c r="BC47" s="112">
        <v>31399.632273760486</v>
      </c>
      <c r="BD47" s="112">
        <v>32347.604182180701</v>
      </c>
      <c r="BE47" s="112">
        <v>32586.781837684899</v>
      </c>
      <c r="BF47" s="112">
        <v>32598.227260240878</v>
      </c>
      <c r="BG47" s="112">
        <v>33168.796678518171</v>
      </c>
      <c r="BH47" s="112">
        <v>32894.973907517444</v>
      </c>
      <c r="BI47" s="112">
        <v>32896.8664364301</v>
      </c>
      <c r="BJ47" s="112">
        <v>33131.772610988119</v>
      </c>
      <c r="BK47" s="112">
        <v>33261.982392882885</v>
      </c>
      <c r="BL47" s="112">
        <v>33442.415842622933</v>
      </c>
      <c r="BM47" s="112">
        <v>31760.441272477499</v>
      </c>
      <c r="BN47" s="112">
        <v>20895.574231154715</v>
      </c>
      <c r="BO47" s="112">
        <v>29382.860000916447</v>
      </c>
      <c r="BP47" s="112">
        <v>30921.225555179622</v>
      </c>
      <c r="BQ47" s="112">
        <v>31735.935791121505</v>
      </c>
      <c r="BR47" s="112">
        <v>33154.763220400739</v>
      </c>
      <c r="BS47" s="112">
        <v>34082.988546079621</v>
      </c>
      <c r="BT47" s="112">
        <v>35223.922774253733</v>
      </c>
      <c r="BU47" s="112">
        <v>31530.217072534186</v>
      </c>
      <c r="BV47" s="112">
        <v>34022.579024109284</v>
      </c>
      <c r="BW47" s="112">
        <v>33367.028530608513</v>
      </c>
      <c r="BX47" s="112">
        <v>33109.581351066387</v>
      </c>
      <c r="BY47" s="112">
        <v>32757.261614276751</v>
      </c>
      <c r="BZ47" s="112">
        <v>31530.217072534186</v>
      </c>
      <c r="CA47" s="112">
        <v>30945.053262515936</v>
      </c>
      <c r="CB47" s="112">
        <v>31248.210866123642</v>
      </c>
      <c r="CC47" s="112">
        <v>30391.517534865496</v>
      </c>
      <c r="CD47" s="112">
        <v>30095.741565207958</v>
      </c>
      <c r="CE47" s="112">
        <v>29488.478147839138</v>
      </c>
      <c r="CF47" s="112">
        <v>28328.521786604415</v>
      </c>
      <c r="CG47" s="112">
        <v>28787.594661017771</v>
      </c>
      <c r="CH47" s="112">
        <v>28695.108794084623</v>
      </c>
      <c r="CI47" s="112">
        <v>29068.870796750107</v>
      </c>
      <c r="CJ47" s="112">
        <v>28685.877796920267</v>
      </c>
    </row>
    <row r="48" spans="3:88" x14ac:dyDescent="0.35">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Q102"/>
  <sheetViews>
    <sheetView zoomScaleNormal="100" workbookViewId="0">
      <selection activeCell="A80" sqref="A80:XFD102"/>
    </sheetView>
  </sheetViews>
  <sheetFormatPr baseColWidth="10" defaultColWidth="10.81640625" defaultRowHeight="14.5" x14ac:dyDescent="0.35"/>
  <cols>
    <col min="1" max="1" width="5.08984375" style="74" customWidth="1"/>
    <col min="2" max="2" width="8.6328125" style="74" customWidth="1"/>
    <col min="3" max="3" width="10.81640625" style="13"/>
    <col min="4" max="4" width="88.81640625" style="13" customWidth="1"/>
    <col min="5" max="16384" width="10.81640625" style="13"/>
  </cols>
  <sheetData>
    <row r="1" spans="1:79" ht="28.5" x14ac:dyDescent="0.65">
      <c r="A1" s="74" t="s">
        <v>138</v>
      </c>
      <c r="C1" s="71" t="s">
        <v>139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1"/>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1"/>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tr">
        <f>A1&amp;"_2021"</f>
        <v>73_2021</v>
      </c>
      <c r="B5" s="74" t="str">
        <f>A1&amp;"_2022"</f>
        <v>73_2022</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20.207944350335701</v>
      </c>
      <c r="J6" s="82">
        <v>14.5020045172219</v>
      </c>
      <c r="K6" s="61">
        <v>-0.28236122062653102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327.78889673128799</v>
      </c>
      <c r="J7" s="82">
        <v>288.25621684338199</v>
      </c>
      <c r="K7" s="61">
        <v>-0.12060408476957585</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470.36167266985598</v>
      </c>
      <c r="J9" s="82">
        <v>411.014572961699</v>
      </c>
      <c r="K9" s="61">
        <v>-0.12617333247263185</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26.8857119329945</v>
      </c>
      <c r="J10" s="82">
        <v>24.5824612802455</v>
      </c>
      <c r="K10" s="61">
        <v>-8.5668203932603326E-2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632.071428658218</v>
      </c>
      <c r="J11" s="82">
        <v>679.07194778164603</v>
      </c>
      <c r="K11" s="61">
        <v>7.4359505891924638E-2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131.60325853130999</v>
      </c>
      <c r="J12" s="82">
        <v>130.70762677656501</v>
      </c>
      <c r="K12" s="61">
        <v>-6.8055439108439808E-3</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1666.3177602827</v>
      </c>
      <c r="J13" s="82">
        <v>1823.11408731964</v>
      </c>
      <c r="K13" s="61">
        <v>9.4097494952186445E-2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362.18711856417201</v>
      </c>
      <c r="J14" s="82">
        <v>327.46807204629101</v>
      </c>
      <c r="K14" s="61">
        <v>-9.5859418345739744E-2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528.66608791930696</v>
      </c>
      <c r="J15" s="82">
        <v>451.46318336622602</v>
      </c>
      <c r="K15" s="61">
        <v>-0.14603339672671578</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48.127119016249502</v>
      </c>
      <c r="J16" s="82">
        <v>51.510711148754602</v>
      </c>
      <c r="K16" s="61">
        <v>7.0305312299343559E-2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10.9216677646025</v>
      </c>
      <c r="J17" s="82">
        <v>7.8472943722943702</v>
      </c>
      <c r="K17" s="61">
        <v>-0.28149303371709211</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12.3404165882427</v>
      </c>
      <c r="J18" s="82">
        <v>12.685872702177001</v>
      </c>
      <c r="K18" s="61">
        <v>2.7993877796915978E-2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23.4280561829475</v>
      </c>
      <c r="J19" s="82">
        <v>33.990787533722298</v>
      </c>
      <c r="K19" s="61">
        <v>0.45085820472221072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449.907396288435</v>
      </c>
      <c r="J20" s="82">
        <v>372.41747300218799</v>
      </c>
      <c r="K20" s="61">
        <v>-0.17223527313733766</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352.27006242549697</v>
      </c>
      <c r="J21" s="82">
        <v>326.656531171707</v>
      </c>
      <c r="K21" s="61">
        <v>-7.2709929073825563E-2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49.048019794215399</v>
      </c>
      <c r="J22" s="82">
        <v>42.822688910063199</v>
      </c>
      <c r="K22" s="61">
        <v>-0.12692318487618948</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5112.1326177003712</v>
      </c>
      <c r="J23" s="65">
        <v>4998.1115317338235</v>
      </c>
      <c r="K23" s="66">
        <v>-2.2304015661048782E-2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138</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C31" s="69" t="s">
        <v>94</v>
      </c>
      <c r="D31" s="69" t="s">
        <v>95</v>
      </c>
      <c r="E31" s="113" t="s">
        <v>335</v>
      </c>
      <c r="F31" s="113" t="s">
        <v>335</v>
      </c>
      <c r="G31" s="113" t="s">
        <v>335</v>
      </c>
      <c r="H31" s="113" t="s">
        <v>335</v>
      </c>
      <c r="I31" s="113" t="s">
        <v>335</v>
      </c>
      <c r="J31" s="113" t="s">
        <v>335</v>
      </c>
      <c r="K31" s="113" t="s">
        <v>335</v>
      </c>
      <c r="L31" s="113" t="s">
        <v>335</v>
      </c>
      <c r="M31" s="113" t="s">
        <v>335</v>
      </c>
      <c r="N31" s="113" t="s">
        <v>335</v>
      </c>
      <c r="O31" s="113" t="s">
        <v>335</v>
      </c>
      <c r="P31" s="113" t="s">
        <v>335</v>
      </c>
      <c r="Q31" s="113" t="s">
        <v>335</v>
      </c>
      <c r="R31" s="113" t="s">
        <v>335</v>
      </c>
      <c r="S31" s="113" t="s">
        <v>335</v>
      </c>
      <c r="T31" s="113" t="s">
        <v>335</v>
      </c>
      <c r="U31" s="113" t="s">
        <v>335</v>
      </c>
      <c r="V31" s="113" t="s">
        <v>335</v>
      </c>
      <c r="W31" s="113" t="s">
        <v>335</v>
      </c>
      <c r="X31" s="113" t="s">
        <v>335</v>
      </c>
      <c r="Y31" s="113" t="s">
        <v>335</v>
      </c>
      <c r="Z31" s="113" t="s">
        <v>335</v>
      </c>
      <c r="AA31" s="113" t="s">
        <v>335</v>
      </c>
      <c r="AB31" s="113" t="s">
        <v>335</v>
      </c>
      <c r="AC31" s="113" t="s">
        <v>335</v>
      </c>
      <c r="AD31" s="113" t="s">
        <v>335</v>
      </c>
      <c r="AE31" s="113" t="s">
        <v>335</v>
      </c>
      <c r="AF31" s="113" t="s">
        <v>335</v>
      </c>
      <c r="AG31" s="113" t="s">
        <v>335</v>
      </c>
      <c r="AH31" s="113" t="s">
        <v>335</v>
      </c>
      <c r="AI31" s="113" t="s">
        <v>335</v>
      </c>
      <c r="AJ31" s="113" t="s">
        <v>335</v>
      </c>
      <c r="AK31" s="113" t="s">
        <v>335</v>
      </c>
      <c r="AL31" s="113" t="s">
        <v>335</v>
      </c>
      <c r="AM31" s="113" t="s">
        <v>335</v>
      </c>
      <c r="AN31" s="113" t="s">
        <v>335</v>
      </c>
      <c r="AO31" s="113" t="s">
        <v>335</v>
      </c>
      <c r="AP31" s="113" t="s">
        <v>335</v>
      </c>
      <c r="AQ31" s="113" t="s">
        <v>335</v>
      </c>
      <c r="AR31" s="113" t="s">
        <v>335</v>
      </c>
      <c r="AS31" s="113" t="s">
        <v>335</v>
      </c>
      <c r="AT31" s="113" t="s">
        <v>335</v>
      </c>
      <c r="AU31" s="113" t="s">
        <v>335</v>
      </c>
      <c r="AV31" s="113" t="s">
        <v>335</v>
      </c>
      <c r="AW31" s="113" t="s">
        <v>335</v>
      </c>
      <c r="AX31" s="113" t="s">
        <v>335</v>
      </c>
      <c r="AY31" s="113" t="s">
        <v>335</v>
      </c>
      <c r="AZ31" s="113" t="s">
        <v>335</v>
      </c>
      <c r="BA31" s="113" t="s">
        <v>335</v>
      </c>
      <c r="BB31" s="113" t="s">
        <v>335</v>
      </c>
      <c r="BC31" s="113" t="s">
        <v>335</v>
      </c>
      <c r="BD31" s="113" t="s">
        <v>335</v>
      </c>
      <c r="BE31" s="113" t="s">
        <v>335</v>
      </c>
      <c r="BF31" s="113" t="s">
        <v>335</v>
      </c>
      <c r="BG31" s="113" t="s">
        <v>335</v>
      </c>
      <c r="BH31" s="113" t="s">
        <v>335</v>
      </c>
      <c r="BI31" s="113" t="s">
        <v>335</v>
      </c>
      <c r="BJ31" s="113" t="s">
        <v>335</v>
      </c>
      <c r="BK31" s="113" t="s">
        <v>335</v>
      </c>
      <c r="BL31" s="113" t="s">
        <v>335</v>
      </c>
      <c r="BM31" s="113" t="s">
        <v>335</v>
      </c>
      <c r="BN31" s="113" t="s">
        <v>335</v>
      </c>
      <c r="BO31" s="113" t="s">
        <v>335</v>
      </c>
      <c r="BP31" s="113" t="s">
        <v>335</v>
      </c>
      <c r="BQ31" s="113" t="s">
        <v>335</v>
      </c>
      <c r="BR31" s="113" t="s">
        <v>335</v>
      </c>
      <c r="BS31" s="113" t="s">
        <v>335</v>
      </c>
      <c r="BT31" s="113" t="s">
        <v>335</v>
      </c>
      <c r="BU31" s="113" t="s">
        <v>335</v>
      </c>
      <c r="BV31" s="113" t="s">
        <v>335</v>
      </c>
      <c r="BW31" s="113" t="s">
        <v>335</v>
      </c>
      <c r="BX31" s="113" t="s">
        <v>335</v>
      </c>
      <c r="BY31" s="113" t="s">
        <v>335</v>
      </c>
      <c r="BZ31" s="113" t="s">
        <v>335</v>
      </c>
      <c r="CA31" s="113" t="s">
        <v>335</v>
      </c>
      <c r="CB31" s="113" t="s">
        <v>335</v>
      </c>
      <c r="CC31" s="113" t="s">
        <v>335</v>
      </c>
      <c r="CD31" s="113" t="s">
        <v>335</v>
      </c>
      <c r="CE31" s="113" t="s">
        <v>335</v>
      </c>
      <c r="CF31" s="113" t="s">
        <v>335</v>
      </c>
      <c r="CG31" s="113" t="s">
        <v>335</v>
      </c>
      <c r="CH31" s="113" t="s">
        <v>335</v>
      </c>
      <c r="CI31" s="113" t="s">
        <v>335</v>
      </c>
      <c r="CJ31" s="113" t="s">
        <v>335</v>
      </c>
    </row>
    <row r="32" spans="1:93" x14ac:dyDescent="0.35">
      <c r="C32" s="69" t="s">
        <v>96</v>
      </c>
      <c r="D32" s="69" t="s">
        <v>97</v>
      </c>
      <c r="E32" s="113">
        <v>155.54856385447999</v>
      </c>
      <c r="F32" s="113">
        <v>148.72634867872901</v>
      </c>
      <c r="G32" s="113">
        <v>173.76155139305601</v>
      </c>
      <c r="H32" s="113">
        <v>162.096585878902</v>
      </c>
      <c r="I32" s="113">
        <v>179.20486286692699</v>
      </c>
      <c r="J32" s="113">
        <v>159.05606718641701</v>
      </c>
      <c r="K32" s="113">
        <v>162.47183274541399</v>
      </c>
      <c r="L32" s="113">
        <v>142.750780325991</v>
      </c>
      <c r="M32" s="113">
        <v>157.92574212666599</v>
      </c>
      <c r="N32" s="113">
        <v>165.35344097157699</v>
      </c>
      <c r="O32" s="113">
        <v>153.19369311062499</v>
      </c>
      <c r="P32" s="113">
        <v>160.44119330740099</v>
      </c>
      <c r="Q32" s="113">
        <v>125.03123316291401</v>
      </c>
      <c r="R32" s="113">
        <v>150.188644136991</v>
      </c>
      <c r="S32" s="113">
        <v>139.21118747339901</v>
      </c>
      <c r="T32" s="113">
        <v>129.38584938533199</v>
      </c>
      <c r="U32" s="113">
        <v>131.783085368847</v>
      </c>
      <c r="V32" s="113">
        <v>126.33804944781799</v>
      </c>
      <c r="W32" s="113">
        <v>123.434079958236</v>
      </c>
      <c r="X32" s="113">
        <v>138.86557979896</v>
      </c>
      <c r="Y32" s="113">
        <v>145.58748295581</v>
      </c>
      <c r="Z32" s="113">
        <v>139.372974106756</v>
      </c>
      <c r="AA32" s="113">
        <v>154.176395666986</v>
      </c>
      <c r="AB32" s="113">
        <v>180.29835019467399</v>
      </c>
      <c r="AC32" s="113">
        <v>174.456008466442</v>
      </c>
      <c r="AD32" s="113">
        <v>143.57883794703099</v>
      </c>
      <c r="AE32" s="113">
        <v>137.95068544083</v>
      </c>
      <c r="AF32" s="113">
        <v>134.02159521171799</v>
      </c>
      <c r="AG32" s="113">
        <v>125.019765063772</v>
      </c>
      <c r="AH32" s="113">
        <v>122.458206649061</v>
      </c>
      <c r="AI32" s="113">
        <v>120.68211639282001</v>
      </c>
      <c r="AJ32" s="113">
        <v>115.75243832618</v>
      </c>
      <c r="AK32" s="113">
        <v>119.399749712979</v>
      </c>
      <c r="AL32" s="113">
        <v>118.074032209717</v>
      </c>
      <c r="AM32" s="113">
        <v>109.130892729406</v>
      </c>
      <c r="AN32" s="113">
        <v>121.682558034756</v>
      </c>
      <c r="AO32" s="113">
        <v>116.70720957527899</v>
      </c>
      <c r="AP32" s="113">
        <v>112.41623155501399</v>
      </c>
      <c r="AQ32" s="113">
        <v>120.000278941655</v>
      </c>
      <c r="AR32" s="113">
        <v>130.613705510682</v>
      </c>
      <c r="AS32" s="113">
        <v>129.647315092838</v>
      </c>
      <c r="AT32" s="113">
        <v>136.95924848723701</v>
      </c>
      <c r="AU32" s="113">
        <v>142.145018349721</v>
      </c>
      <c r="AV32" s="113">
        <v>141.63796106569299</v>
      </c>
      <c r="AW32" s="113">
        <v>159.49712878672401</v>
      </c>
      <c r="AX32" s="113">
        <v>172.92125241828001</v>
      </c>
      <c r="AY32" s="113">
        <v>173.13999338281999</v>
      </c>
      <c r="AZ32" s="113">
        <v>197.888845864833</v>
      </c>
      <c r="BA32" s="113">
        <v>203.90910813821199</v>
      </c>
      <c r="BB32" s="113">
        <v>219.14436415953799</v>
      </c>
      <c r="BC32" s="113">
        <v>239.48117200264099</v>
      </c>
      <c r="BD32" s="113">
        <v>220.09356986176701</v>
      </c>
      <c r="BE32" s="113">
        <v>229.08048796539001</v>
      </c>
      <c r="BF32" s="113">
        <v>242.797440498138</v>
      </c>
      <c r="BG32" s="113">
        <v>226.077234578435</v>
      </c>
      <c r="BH32" s="113">
        <v>223.32705586084401</v>
      </c>
      <c r="BI32" s="113">
        <v>236.507823788764</v>
      </c>
      <c r="BJ32" s="113">
        <v>266.48280407262803</v>
      </c>
      <c r="BK32" s="113">
        <v>295.16423891529001</v>
      </c>
      <c r="BL32" s="113">
        <v>294.21503203101997</v>
      </c>
      <c r="BM32" s="113">
        <v>288.42676919190802</v>
      </c>
      <c r="BN32" s="113">
        <v>250.40675752696001</v>
      </c>
      <c r="BO32" s="113">
        <v>280.39391283656198</v>
      </c>
      <c r="BP32" s="113">
        <v>269.42613522042097</v>
      </c>
      <c r="BQ32" s="113">
        <v>263.60960386368703</v>
      </c>
      <c r="BR32" s="113">
        <v>288.290109561382</v>
      </c>
      <c r="BS32" s="113">
        <v>294.063470939387</v>
      </c>
      <c r="BT32" s="113">
        <v>324.12259357469901</v>
      </c>
      <c r="BU32" s="113">
        <v>350.68747090477001</v>
      </c>
      <c r="BV32" s="113">
        <v>290.33229469361999</v>
      </c>
      <c r="BW32" s="113">
        <v>274.084906259126</v>
      </c>
      <c r="BX32" s="113">
        <v>313.16625771777598</v>
      </c>
      <c r="BY32" s="113">
        <v>292.85213683199203</v>
      </c>
      <c r="BZ32" s="113">
        <v>319.91198779423701</v>
      </c>
      <c r="CA32" s="113">
        <v>340.210593279195</v>
      </c>
      <c r="CB32" s="113">
        <v>344.25314419930498</v>
      </c>
      <c r="CC32" s="113">
        <v>353.12194881705801</v>
      </c>
      <c r="CD32" s="113">
        <v>340.85021327478501</v>
      </c>
      <c r="CE32" s="113">
        <v>337.94991473016302</v>
      </c>
      <c r="CF32" s="113">
        <v>279.11734105647901</v>
      </c>
      <c r="CG32" s="113">
        <v>288.16894874442499</v>
      </c>
      <c r="CH32" s="113">
        <v>288.48478353629201</v>
      </c>
      <c r="CI32" s="113">
        <v>304.63727671692698</v>
      </c>
      <c r="CJ32" s="113">
        <v>272.72565510264599</v>
      </c>
    </row>
    <row r="33" spans="3:88" x14ac:dyDescent="0.35">
      <c r="C33" s="69" t="s">
        <v>98</v>
      </c>
      <c r="D33" s="69" t="s">
        <v>99</v>
      </c>
      <c r="E33" s="113">
        <v>104.799367728148</v>
      </c>
      <c r="F33" s="113">
        <v>105.97551962751299</v>
      </c>
      <c r="G33" s="113">
        <v>104.900916593058</v>
      </c>
      <c r="H33" s="113">
        <v>110.767364618405</v>
      </c>
      <c r="I33" s="113">
        <v>109.098187553454</v>
      </c>
      <c r="J33" s="113">
        <v>119.111621478842</v>
      </c>
      <c r="K33" s="113">
        <v>112.60274618222201</v>
      </c>
      <c r="L33" s="113">
        <v>132.97024603284899</v>
      </c>
      <c r="M33" s="113">
        <v>97.076146513492205</v>
      </c>
      <c r="N33" s="113">
        <v>113.70358752049199</v>
      </c>
      <c r="O33" s="113">
        <v>143.18503797761099</v>
      </c>
      <c r="P33" s="113">
        <v>135.567767475567</v>
      </c>
      <c r="Q33" s="113">
        <v>147.620633286935</v>
      </c>
      <c r="R33" s="113">
        <v>142.11146471126</v>
      </c>
      <c r="S33" s="113">
        <v>111.20248252896501</v>
      </c>
      <c r="T33" s="113">
        <v>98.7502170403083</v>
      </c>
      <c r="U33" s="113">
        <v>107.892787123707</v>
      </c>
      <c r="V33" s="113">
        <v>110.5560107516</v>
      </c>
      <c r="W33" s="113">
        <v>115.963615058763</v>
      </c>
      <c r="X33" s="113">
        <v>115.408033495091</v>
      </c>
      <c r="Y33" s="113">
        <v>118.01168081575599</v>
      </c>
      <c r="Z33" s="113">
        <v>110.18824697467301</v>
      </c>
      <c r="AA33" s="113">
        <v>117.852432502779</v>
      </c>
      <c r="AB33" s="113">
        <v>142.82159218545101</v>
      </c>
      <c r="AC33" s="113">
        <v>145.70560471284099</v>
      </c>
      <c r="AD33" s="113">
        <v>143.64406947739599</v>
      </c>
      <c r="AE33" s="113">
        <v>139.83521887809599</v>
      </c>
      <c r="AF33" s="113">
        <v>141.55735524496501</v>
      </c>
      <c r="AG33" s="113">
        <v>138.77695460818799</v>
      </c>
      <c r="AH33" s="113">
        <v>147.08913288602</v>
      </c>
      <c r="AI33" s="113">
        <v>144.67336352792199</v>
      </c>
      <c r="AJ33" s="113">
        <v>136.190174423851</v>
      </c>
      <c r="AK33" s="113">
        <v>128.227957138992</v>
      </c>
      <c r="AL33" s="113">
        <v>116.446356201847</v>
      </c>
      <c r="AM33" s="113">
        <v>123.672356894302</v>
      </c>
      <c r="AN33" s="113">
        <v>121.83911425186299</v>
      </c>
      <c r="AO33" s="113">
        <v>108.896959690126</v>
      </c>
      <c r="AP33" s="113">
        <v>101.00989804150601</v>
      </c>
      <c r="AQ33" s="113">
        <v>86.280771544631904</v>
      </c>
      <c r="AR33" s="113">
        <v>95.707833151689599</v>
      </c>
      <c r="AS33" s="113">
        <v>81.153504191464705</v>
      </c>
      <c r="AT33" s="113">
        <v>73.945674222508202</v>
      </c>
      <c r="AU33" s="113">
        <v>79.724796123727103</v>
      </c>
      <c r="AV33" s="113">
        <v>82.538585727414201</v>
      </c>
      <c r="AW33" s="113">
        <v>95.279163121663004</v>
      </c>
      <c r="AX33" s="113">
        <v>123.081631347563</v>
      </c>
      <c r="AY33" s="113">
        <v>133.29309729215501</v>
      </c>
      <c r="AZ33" s="113">
        <v>143.68984703111599</v>
      </c>
      <c r="BA33" s="113">
        <v>153.411992481185</v>
      </c>
      <c r="BB33" s="113">
        <v>160.42929702668701</v>
      </c>
      <c r="BC33" s="113">
        <v>171.71421571009799</v>
      </c>
      <c r="BD33" s="113">
        <v>183.95189090961301</v>
      </c>
      <c r="BE33" s="113">
        <v>185.276736666533</v>
      </c>
      <c r="BF33" s="113">
        <v>192.723693114535</v>
      </c>
      <c r="BG33" s="113">
        <v>187.292987232022</v>
      </c>
      <c r="BH33" s="113">
        <v>193.14704672430199</v>
      </c>
      <c r="BI33" s="113">
        <v>177.15169773071599</v>
      </c>
      <c r="BJ33" s="113">
        <v>182.17494502596901</v>
      </c>
      <c r="BK33" s="113">
        <v>189.40871348054901</v>
      </c>
      <c r="BL33" s="113">
        <v>178.536209542542</v>
      </c>
      <c r="BM33" s="113">
        <v>166.730178118483</v>
      </c>
      <c r="BN33" s="113">
        <v>93.719543682829595</v>
      </c>
      <c r="BO33" s="113">
        <v>145.96602789763</v>
      </c>
      <c r="BP33" s="113">
        <v>146.625197772852</v>
      </c>
      <c r="BQ33" s="113">
        <v>156.97208375180099</v>
      </c>
      <c r="BR33" s="113">
        <v>139.18701826345199</v>
      </c>
      <c r="BS33" s="113">
        <v>136.21460301686901</v>
      </c>
      <c r="BT33" s="113">
        <v>150.76458481661899</v>
      </c>
      <c r="BU33" s="113">
        <v>140.927702652699</v>
      </c>
      <c r="BV33" s="113">
        <v>128.14370074303901</v>
      </c>
      <c r="BW33" s="113">
        <v>124.331942966059</v>
      </c>
      <c r="BX33" s="113">
        <v>135.35690370083901</v>
      </c>
      <c r="BY33" s="113">
        <v>134.29180315330501</v>
      </c>
      <c r="BZ33" s="113">
        <v>132.01296591798001</v>
      </c>
      <c r="CA33" s="113">
        <v>138.65640754792</v>
      </c>
      <c r="CB33" s="113">
        <v>131.44231966452401</v>
      </c>
      <c r="CC33" s="113">
        <v>128.74470198322399</v>
      </c>
      <c r="CD33" s="113">
        <v>135.422601568261</v>
      </c>
      <c r="CE33" s="113">
        <v>128.21639373862999</v>
      </c>
      <c r="CF33" s="113">
        <v>132.98234933730899</v>
      </c>
      <c r="CG33" s="113">
        <v>126.806083825676</v>
      </c>
      <c r="CH33" s="113">
        <v>132.26876125409001</v>
      </c>
      <c r="CI33" s="113">
        <v>130.68899434961199</v>
      </c>
      <c r="CJ33" s="113">
        <v>132.97036743053499</v>
      </c>
    </row>
    <row r="34" spans="3:88" x14ac:dyDescent="0.35">
      <c r="C34" s="69" t="s">
        <v>100</v>
      </c>
      <c r="D34" s="69" t="s">
        <v>101</v>
      </c>
      <c r="E34" s="113">
        <v>515.88341279311999</v>
      </c>
      <c r="F34" s="113">
        <v>570.13823319692699</v>
      </c>
      <c r="G34" s="113">
        <v>602.38230628475105</v>
      </c>
      <c r="H34" s="113">
        <v>536.406887274116</v>
      </c>
      <c r="I34" s="113">
        <v>506.52403681239002</v>
      </c>
      <c r="J34" s="113">
        <v>537.401306326135</v>
      </c>
      <c r="K34" s="113">
        <v>516.10569326132202</v>
      </c>
      <c r="L34" s="113">
        <v>551.68297440762399</v>
      </c>
      <c r="M34" s="113">
        <v>511.27586568074599</v>
      </c>
      <c r="N34" s="113">
        <v>570.782657149893</v>
      </c>
      <c r="O34" s="113">
        <v>494.90438899456899</v>
      </c>
      <c r="P34" s="113">
        <v>455.93931815162699</v>
      </c>
      <c r="Q34" s="113">
        <v>470.87131896247502</v>
      </c>
      <c r="R34" s="113">
        <v>502.44224331759699</v>
      </c>
      <c r="S34" s="113">
        <v>504.50834325570401</v>
      </c>
      <c r="T34" s="113">
        <v>445.55157633935698</v>
      </c>
      <c r="U34" s="113">
        <v>384.37589131436499</v>
      </c>
      <c r="V34" s="113">
        <v>343.925453380541</v>
      </c>
      <c r="W34" s="113">
        <v>379.55888788451898</v>
      </c>
      <c r="X34" s="113">
        <v>274.10016558346098</v>
      </c>
      <c r="Y34" s="113">
        <v>220.085181663843</v>
      </c>
      <c r="Z34" s="113">
        <v>331.17163412371502</v>
      </c>
      <c r="AA34" s="113">
        <v>354.02327923448797</v>
      </c>
      <c r="AB34" s="113">
        <v>428.778267560762</v>
      </c>
      <c r="AC34" s="113">
        <v>330.270038988419</v>
      </c>
      <c r="AD34" s="113">
        <v>442.49951901884498</v>
      </c>
      <c r="AE34" s="113">
        <v>462.585516324803</v>
      </c>
      <c r="AF34" s="113">
        <v>473.24165860855999</v>
      </c>
      <c r="AG34" s="113">
        <v>439.065363209574</v>
      </c>
      <c r="AH34" s="113">
        <v>380.57667919640897</v>
      </c>
      <c r="AI34" s="113">
        <v>368.34357450891599</v>
      </c>
      <c r="AJ34" s="113">
        <v>365.10823683478299</v>
      </c>
      <c r="AK34" s="113">
        <v>355.63679817620698</v>
      </c>
      <c r="AL34" s="113">
        <v>349.65029821097198</v>
      </c>
      <c r="AM34" s="113">
        <v>411.58682031312998</v>
      </c>
      <c r="AN34" s="113">
        <v>421.254786801357</v>
      </c>
      <c r="AO34" s="113">
        <v>389.070564617961</v>
      </c>
      <c r="AP34" s="113">
        <v>355.00753166051499</v>
      </c>
      <c r="AQ34" s="113">
        <v>303.50627821231598</v>
      </c>
      <c r="AR34" s="113">
        <v>263.881085342696</v>
      </c>
      <c r="AS34" s="113">
        <v>249.83556678852199</v>
      </c>
      <c r="AT34" s="113">
        <v>298.94041368347303</v>
      </c>
      <c r="AU34" s="113">
        <v>284.70875227631001</v>
      </c>
      <c r="AV34" s="113">
        <v>237.887051229875</v>
      </c>
      <c r="AW34" s="113">
        <v>278.12087776442002</v>
      </c>
      <c r="AX34" s="113">
        <v>314.26475430263099</v>
      </c>
      <c r="AY34" s="113">
        <v>386.30876017242502</v>
      </c>
      <c r="AZ34" s="113">
        <v>348.06318568647498</v>
      </c>
      <c r="BA34" s="113">
        <v>333.58082697822999</v>
      </c>
      <c r="BB34" s="113">
        <v>371.444631669248</v>
      </c>
      <c r="BC34" s="113">
        <v>382.95049982273702</v>
      </c>
      <c r="BD34" s="113">
        <v>397.02307544057197</v>
      </c>
      <c r="BE34" s="113">
        <v>389.79789150017399</v>
      </c>
      <c r="BF34" s="113">
        <v>410.659884582725</v>
      </c>
      <c r="BG34" s="113">
        <v>431.60415255075202</v>
      </c>
      <c r="BH34" s="113">
        <v>458.202728698496</v>
      </c>
      <c r="BI34" s="113">
        <v>459.15755391828401</v>
      </c>
      <c r="BJ34" s="113">
        <v>483.75065519967501</v>
      </c>
      <c r="BK34" s="113">
        <v>509.95913972794301</v>
      </c>
      <c r="BL34" s="113">
        <v>537.88635361933996</v>
      </c>
      <c r="BM34" s="113">
        <v>528.86161628104196</v>
      </c>
      <c r="BN34" s="113">
        <v>374.08781386876802</v>
      </c>
      <c r="BO34" s="113">
        <v>414.44187717961103</v>
      </c>
      <c r="BP34" s="113">
        <v>433.35681082945803</v>
      </c>
      <c r="BQ34" s="113">
        <v>390.93671512072899</v>
      </c>
      <c r="BR34" s="113">
        <v>357.89039196806198</v>
      </c>
      <c r="BS34" s="113">
        <v>351.89196832310699</v>
      </c>
      <c r="BT34" s="113">
        <v>367.147327879138</v>
      </c>
      <c r="BU34" s="113">
        <v>419.32446538382402</v>
      </c>
      <c r="BV34" s="113">
        <v>421.36229527520601</v>
      </c>
      <c r="BW34" s="113">
        <v>449.92484544463599</v>
      </c>
      <c r="BX34" s="113">
        <v>496.79396036210397</v>
      </c>
      <c r="BY34" s="113">
        <v>526.91602572586703</v>
      </c>
      <c r="BZ34" s="113">
        <v>557.84370668888096</v>
      </c>
      <c r="CA34" s="113">
        <v>555.41861722666499</v>
      </c>
      <c r="CB34" s="113">
        <v>572.61787901504294</v>
      </c>
      <c r="CC34" s="113">
        <v>557.08295821015099</v>
      </c>
      <c r="CD34" s="113">
        <v>499.66779281627799</v>
      </c>
      <c r="CE34" s="113">
        <v>443.385662207081</v>
      </c>
      <c r="CF34" s="113">
        <v>381.95384711756702</v>
      </c>
      <c r="CG34" s="113">
        <v>404.20285035474899</v>
      </c>
      <c r="CH34" s="113">
        <v>404.63472429710799</v>
      </c>
      <c r="CI34" s="113">
        <v>426.91614806087102</v>
      </c>
      <c r="CJ34" s="113">
        <v>410.05957993224001</v>
      </c>
    </row>
    <row r="35" spans="3:88" x14ac:dyDescent="0.35">
      <c r="C35" s="69" t="s">
        <v>102</v>
      </c>
      <c r="D35" s="69" t="s">
        <v>103</v>
      </c>
      <c r="E35" s="113">
        <v>47.156246595391899</v>
      </c>
      <c r="F35" s="113">
        <v>42.6354245376085</v>
      </c>
      <c r="G35" s="113">
        <v>65.741074995379805</v>
      </c>
      <c r="H35" s="113">
        <v>72.709988881487504</v>
      </c>
      <c r="I35" s="113">
        <v>84.630408359462294</v>
      </c>
      <c r="J35" s="113">
        <v>121.117986522471</v>
      </c>
      <c r="K35" s="113">
        <v>96.873013398470803</v>
      </c>
      <c r="L35" s="113">
        <v>88.743437444482595</v>
      </c>
      <c r="M35" s="113">
        <v>84.574886351404004</v>
      </c>
      <c r="N35" s="113">
        <v>77.496145407081499</v>
      </c>
      <c r="O35" s="113">
        <v>75.508756916019394</v>
      </c>
      <c r="P35" s="113">
        <v>60.566019555060599</v>
      </c>
      <c r="Q35" s="113">
        <v>63.645253125144599</v>
      </c>
      <c r="R35" s="113">
        <v>44.220683878400997</v>
      </c>
      <c r="S35" s="113">
        <v>33.330630506722201</v>
      </c>
      <c r="T35" s="113">
        <v>46.732864747442797</v>
      </c>
      <c r="U35" s="113">
        <v>57.564495928835903</v>
      </c>
      <c r="V35" s="113">
        <v>52.442202362080501</v>
      </c>
      <c r="W35" s="113">
        <v>42.420714570944298</v>
      </c>
      <c r="X35" s="113">
        <v>30.485625280544198</v>
      </c>
      <c r="Y35" s="113">
        <v>25.2372234707973</v>
      </c>
      <c r="Z35" s="113">
        <v>33.914750660440603</v>
      </c>
      <c r="AA35" s="113">
        <v>28.133610990162399</v>
      </c>
      <c r="AB35" s="113">
        <v>21.857285166716402</v>
      </c>
      <c r="AC35" s="113">
        <v>11.494709292971701</v>
      </c>
      <c r="AD35" s="113">
        <v>8.8579030758984096</v>
      </c>
      <c r="AE35" s="113">
        <v>15.271987185831501</v>
      </c>
      <c r="AF35" s="113">
        <v>29.958789291668399</v>
      </c>
      <c r="AG35" s="113">
        <v>14.965208704779799</v>
      </c>
      <c r="AH35" s="113">
        <v>11.743128437160999</v>
      </c>
      <c r="AI35" s="113">
        <v>6.0863229045780702</v>
      </c>
      <c r="AJ35" s="113">
        <v>5.2601620496919299</v>
      </c>
      <c r="AK35" s="113">
        <v>6.2623276110430401</v>
      </c>
      <c r="AL35" s="113">
        <v>7.5622631897373198</v>
      </c>
      <c r="AM35" s="113">
        <v>8.6544598080059707</v>
      </c>
      <c r="AN35" s="113">
        <v>8.9508890638903509</v>
      </c>
      <c r="AO35" s="113">
        <v>12.4821010465364</v>
      </c>
      <c r="AP35" s="113">
        <v>11.9663487242128</v>
      </c>
      <c r="AQ35" s="113">
        <v>9.9097300330262605</v>
      </c>
      <c r="AR35" s="113">
        <v>8.6821906938214397</v>
      </c>
      <c r="AS35" s="113">
        <v>19.178281499277499</v>
      </c>
      <c r="AT35" s="113">
        <v>17.203035853751199</v>
      </c>
      <c r="AU35" s="113">
        <v>14.180603670493101</v>
      </c>
      <c r="AV35" s="113">
        <v>12.958459383616701</v>
      </c>
      <c r="AW35" s="113">
        <v>8.2489438830584607</v>
      </c>
      <c r="AX35" s="113">
        <v>7.1456167900833396</v>
      </c>
      <c r="AY35" s="113">
        <v>12.4561808600905</v>
      </c>
      <c r="AZ35" s="113">
        <v>16.4969704383563</v>
      </c>
      <c r="BA35" s="113">
        <v>24.417614434787701</v>
      </c>
      <c r="BB35" s="113">
        <v>29.254175331063099</v>
      </c>
      <c r="BC35" s="113">
        <v>25.2680607276328</v>
      </c>
      <c r="BD35" s="113">
        <v>27.386589945836501</v>
      </c>
      <c r="BE35" s="113">
        <v>21.933998692987</v>
      </c>
      <c r="BF35" s="113">
        <v>20.9102093529694</v>
      </c>
      <c r="BG35" s="113">
        <v>18.899792129422799</v>
      </c>
      <c r="BH35" s="113">
        <v>25.559980090179401</v>
      </c>
      <c r="BI35" s="113">
        <v>28.2221746807781</v>
      </c>
      <c r="BJ35" s="113">
        <v>28.6737822916567</v>
      </c>
      <c r="BK35" s="113">
        <v>23.7999144002648</v>
      </c>
      <c r="BL35" s="113">
        <v>18.807999720071901</v>
      </c>
      <c r="BM35" s="113">
        <v>19.085298671731401</v>
      </c>
      <c r="BN35" s="113">
        <v>6.4832722559318396</v>
      </c>
      <c r="BO35" s="113">
        <v>28.033016448039302</v>
      </c>
      <c r="BP35" s="113">
        <v>32.635444049596202</v>
      </c>
      <c r="BQ35" s="113">
        <v>31.587815044727101</v>
      </c>
      <c r="BR35" s="113">
        <v>37.251154937190499</v>
      </c>
      <c r="BS35" s="113">
        <v>35.815430061275997</v>
      </c>
      <c r="BT35" s="113">
        <v>39.554730505646702</v>
      </c>
      <c r="BU35" s="113">
        <v>40.297352712309802</v>
      </c>
      <c r="BV35" s="113">
        <v>36.905087411730499</v>
      </c>
      <c r="BW35" s="113">
        <v>34.394254063956502</v>
      </c>
      <c r="BX35" s="113">
        <v>37.018089006758402</v>
      </c>
      <c r="BY35" s="113">
        <v>37.095751332492</v>
      </c>
      <c r="BZ35" s="113">
        <v>25.0505982717428</v>
      </c>
      <c r="CA35" s="113">
        <v>26.395615304279598</v>
      </c>
      <c r="CB35" s="113">
        <v>26.533040086313001</v>
      </c>
      <c r="CC35" s="113">
        <v>28.803942163189401</v>
      </c>
      <c r="CD35" s="113">
        <v>30.541567550567599</v>
      </c>
      <c r="CE35" s="113">
        <v>24.282279361005202</v>
      </c>
      <c r="CF35" s="113">
        <v>24.058724334101498</v>
      </c>
      <c r="CG35" s="113">
        <v>15.0344088091435</v>
      </c>
      <c r="CH35" s="113">
        <v>27.3422458146261</v>
      </c>
      <c r="CI35" s="113">
        <v>31.3344072467141</v>
      </c>
      <c r="CJ35" s="113">
        <v>24.780728375209101</v>
      </c>
    </row>
    <row r="36" spans="3:88" x14ac:dyDescent="0.35">
      <c r="C36" s="69" t="s">
        <v>104</v>
      </c>
      <c r="D36" s="69" t="s">
        <v>8</v>
      </c>
      <c r="E36" s="113">
        <v>981.37368214758101</v>
      </c>
      <c r="F36" s="113">
        <v>949.61933391238495</v>
      </c>
      <c r="G36" s="113">
        <v>934.64730587129304</v>
      </c>
      <c r="H36" s="113">
        <v>948.51268186680102</v>
      </c>
      <c r="I36" s="113">
        <v>906.18492026006004</v>
      </c>
      <c r="J36" s="113">
        <v>857.56519620327299</v>
      </c>
      <c r="K36" s="113">
        <v>929.11736711066999</v>
      </c>
      <c r="L36" s="113">
        <v>992.72589720706401</v>
      </c>
      <c r="M36" s="113">
        <v>968.46730112387002</v>
      </c>
      <c r="N36" s="113">
        <v>1029.0962778328201</v>
      </c>
      <c r="O36" s="113">
        <v>1085.69439098526</v>
      </c>
      <c r="P36" s="113">
        <v>1079.64735756085</v>
      </c>
      <c r="Q36" s="113">
        <v>1075.75107225386</v>
      </c>
      <c r="R36" s="113">
        <v>1023.6896087733101</v>
      </c>
      <c r="S36" s="113">
        <v>959.53038628698505</v>
      </c>
      <c r="T36" s="113">
        <v>759.30874862821895</v>
      </c>
      <c r="U36" s="113">
        <v>552.90085482498796</v>
      </c>
      <c r="V36" s="113">
        <v>306.74570593047702</v>
      </c>
      <c r="W36" s="113">
        <v>331.592344732615</v>
      </c>
      <c r="X36" s="113">
        <v>398.89714178513299</v>
      </c>
      <c r="Y36" s="113">
        <v>477.64572296539598</v>
      </c>
      <c r="Z36" s="113">
        <v>586.27320859438498</v>
      </c>
      <c r="AA36" s="113">
        <v>684.39071107720804</v>
      </c>
      <c r="AB36" s="113">
        <v>755.00298388495105</v>
      </c>
      <c r="AC36" s="113">
        <v>730.83541034283201</v>
      </c>
      <c r="AD36" s="113">
        <v>783.82664371198905</v>
      </c>
      <c r="AE36" s="113">
        <v>777.405901888833</v>
      </c>
      <c r="AF36" s="113">
        <v>744.90001889981102</v>
      </c>
      <c r="AG36" s="113">
        <v>721.97217907438301</v>
      </c>
      <c r="AH36" s="113">
        <v>677.19206810394599</v>
      </c>
      <c r="AI36" s="113">
        <v>607.87758005882404</v>
      </c>
      <c r="AJ36" s="113">
        <v>611.95168068066596</v>
      </c>
      <c r="AK36" s="113">
        <v>634.81882993904401</v>
      </c>
      <c r="AL36" s="113">
        <v>597.39453424324904</v>
      </c>
      <c r="AM36" s="113">
        <v>585.47881627315905</v>
      </c>
      <c r="AN36" s="113">
        <v>629.40648572628197</v>
      </c>
      <c r="AO36" s="113">
        <v>588.95410013026901</v>
      </c>
      <c r="AP36" s="113">
        <v>670.89370159083705</v>
      </c>
      <c r="AQ36" s="113">
        <v>659.73878407929396</v>
      </c>
      <c r="AR36" s="113">
        <v>651.53376106499695</v>
      </c>
      <c r="AS36" s="113">
        <v>658.08904766801004</v>
      </c>
      <c r="AT36" s="113">
        <v>670.62793539635197</v>
      </c>
      <c r="AU36" s="113">
        <v>749.01098666804296</v>
      </c>
      <c r="AV36" s="113">
        <v>683.18262517451103</v>
      </c>
      <c r="AW36" s="113">
        <v>649.14123592414398</v>
      </c>
      <c r="AX36" s="113">
        <v>677.05092420322001</v>
      </c>
      <c r="AY36" s="113">
        <v>742.29186801882395</v>
      </c>
      <c r="AZ36" s="113">
        <v>792.84939370813595</v>
      </c>
      <c r="BA36" s="113">
        <v>863.60007591371902</v>
      </c>
      <c r="BB36" s="113">
        <v>849.175219071284</v>
      </c>
      <c r="BC36" s="113">
        <v>865.44501210599299</v>
      </c>
      <c r="BD36" s="113">
        <v>935.56798272069398</v>
      </c>
      <c r="BE36" s="113">
        <v>959.01647795173596</v>
      </c>
      <c r="BF36" s="113">
        <v>966.07784254010699</v>
      </c>
      <c r="BG36" s="113">
        <v>970.28667534639396</v>
      </c>
      <c r="BH36" s="113">
        <v>939.49370228091198</v>
      </c>
      <c r="BI36" s="113">
        <v>895.77866752216596</v>
      </c>
      <c r="BJ36" s="113">
        <v>856.79915757325705</v>
      </c>
      <c r="BK36" s="113">
        <v>781.07679613132404</v>
      </c>
      <c r="BL36" s="113">
        <v>747.230197653392</v>
      </c>
      <c r="BM36" s="113">
        <v>695.19066159417105</v>
      </c>
      <c r="BN36" s="113">
        <v>496.40119991584203</v>
      </c>
      <c r="BO36" s="113">
        <v>653.95275320612097</v>
      </c>
      <c r="BP36" s="113">
        <v>702.97493881003902</v>
      </c>
      <c r="BQ36" s="113">
        <v>748.50672612496805</v>
      </c>
      <c r="BR36" s="113">
        <v>787.80036501365601</v>
      </c>
      <c r="BS36" s="113">
        <v>769.74476354639603</v>
      </c>
      <c r="BT36" s="113">
        <v>816.81738833556096</v>
      </c>
      <c r="BU36" s="113">
        <v>818.19539016684303</v>
      </c>
      <c r="BV36" s="113">
        <v>776.09282151429704</v>
      </c>
      <c r="BW36" s="113">
        <v>766.18769802954796</v>
      </c>
      <c r="BX36" s="113">
        <v>807.49925216767394</v>
      </c>
      <c r="BY36" s="113">
        <v>785.81935749066702</v>
      </c>
      <c r="BZ36" s="113">
        <v>726.55780972763603</v>
      </c>
      <c r="CA36" s="113">
        <v>719.26240660217695</v>
      </c>
      <c r="CB36" s="113">
        <v>655.52953969804901</v>
      </c>
      <c r="CC36" s="113">
        <v>650.56869681747401</v>
      </c>
      <c r="CD36" s="113">
        <v>647.12319664361598</v>
      </c>
      <c r="CE36" s="113">
        <v>620.47378265143504</v>
      </c>
      <c r="CF36" s="113">
        <v>606.69985868553897</v>
      </c>
      <c r="CG36" s="113">
        <v>631.41262593087902</v>
      </c>
      <c r="CH36" s="113">
        <v>667.15616902606803</v>
      </c>
      <c r="CI36" s="113">
        <v>682.029716256136</v>
      </c>
      <c r="CJ36" s="113">
        <v>741.01337548564402</v>
      </c>
    </row>
    <row r="37" spans="3:88" x14ac:dyDescent="0.35">
      <c r="C37" s="69" t="s">
        <v>105</v>
      </c>
      <c r="D37" s="69" t="s">
        <v>10</v>
      </c>
      <c r="E37" s="113">
        <v>1357.34884052295</v>
      </c>
      <c r="F37" s="113">
        <v>1510.56273494477</v>
      </c>
      <c r="G37" s="113">
        <v>1419.0559236199399</v>
      </c>
      <c r="H37" s="113">
        <v>1288.45285594695</v>
      </c>
      <c r="I37" s="113">
        <v>1258.86753591196</v>
      </c>
      <c r="J37" s="113">
        <v>1356.16072963748</v>
      </c>
      <c r="K37" s="113">
        <v>1236.18057768524</v>
      </c>
      <c r="L37" s="113">
        <v>1343.69025414933</v>
      </c>
      <c r="M37" s="113">
        <v>1312.3172792822199</v>
      </c>
      <c r="N37" s="113">
        <v>1151.6537719969599</v>
      </c>
      <c r="O37" s="113">
        <v>1194.7190511604999</v>
      </c>
      <c r="P37" s="113">
        <v>1267.00138719407</v>
      </c>
      <c r="Q37" s="113">
        <v>1331.21152428542</v>
      </c>
      <c r="R37" s="113">
        <v>1213.6951848984199</v>
      </c>
      <c r="S37" s="113">
        <v>1179.89259332035</v>
      </c>
      <c r="T37" s="113">
        <v>996.32463205394095</v>
      </c>
      <c r="U37" s="113">
        <v>925.17825231232598</v>
      </c>
      <c r="V37" s="113">
        <v>980.45361744912498</v>
      </c>
      <c r="W37" s="113">
        <v>967.05251631859903</v>
      </c>
      <c r="X37" s="113">
        <v>975.69775363061899</v>
      </c>
      <c r="Y37" s="113">
        <v>923.04502657586204</v>
      </c>
      <c r="Z37" s="113">
        <v>1041.55817206601</v>
      </c>
      <c r="AA37" s="113">
        <v>1178.09406472822</v>
      </c>
      <c r="AB37" s="113">
        <v>1259.22780944908</v>
      </c>
      <c r="AC37" s="113">
        <v>1454.7567109377201</v>
      </c>
      <c r="AD37" s="113">
        <v>1335.6076453072501</v>
      </c>
      <c r="AE37" s="113">
        <v>1185.3702013406501</v>
      </c>
      <c r="AF37" s="113">
        <v>1280.93764691046</v>
      </c>
      <c r="AG37" s="113">
        <v>1301.60609752854</v>
      </c>
      <c r="AH37" s="113">
        <v>1324.9551022734599</v>
      </c>
      <c r="AI37" s="113">
        <v>1303.4875130806199</v>
      </c>
      <c r="AJ37" s="113">
        <v>1247.57709062249</v>
      </c>
      <c r="AK37" s="113">
        <v>1181.09611237575</v>
      </c>
      <c r="AL37" s="113">
        <v>1245.09483635526</v>
      </c>
      <c r="AM37" s="113">
        <v>1244.8178341616899</v>
      </c>
      <c r="AN37" s="113">
        <v>1281.84850355715</v>
      </c>
      <c r="AO37" s="113">
        <v>1192.17064858307</v>
      </c>
      <c r="AP37" s="113">
        <v>1089.05275060947</v>
      </c>
      <c r="AQ37" s="113">
        <v>994.37986013139903</v>
      </c>
      <c r="AR37" s="113">
        <v>924.42588800853503</v>
      </c>
      <c r="AS37" s="113">
        <v>969.89988256644494</v>
      </c>
      <c r="AT37" s="113">
        <v>926.03401630817905</v>
      </c>
      <c r="AU37" s="113">
        <v>1050.44169893548</v>
      </c>
      <c r="AV37" s="113">
        <v>1072.2837828756301</v>
      </c>
      <c r="AW37" s="113">
        <v>1190.49903635442</v>
      </c>
      <c r="AX37" s="113">
        <v>1173.604328891</v>
      </c>
      <c r="AY37" s="113">
        <v>1211.06161843681</v>
      </c>
      <c r="AZ37" s="113">
        <v>1266.60493790807</v>
      </c>
      <c r="BA37" s="113">
        <v>1430.56595679208</v>
      </c>
      <c r="BB37" s="113">
        <v>1472.8229011153601</v>
      </c>
      <c r="BC37" s="113">
        <v>1551.8712400843999</v>
      </c>
      <c r="BD37" s="113">
        <v>1673.60726756435</v>
      </c>
      <c r="BE37" s="113">
        <v>1726.4301481555401</v>
      </c>
      <c r="BF37" s="113">
        <v>1661.32151078174</v>
      </c>
      <c r="BG37" s="113">
        <v>1658.46286496486</v>
      </c>
      <c r="BH37" s="113">
        <v>1680.9849216538501</v>
      </c>
      <c r="BI37" s="113">
        <v>1647.4610502761</v>
      </c>
      <c r="BJ37" s="113">
        <v>1787.6064646775001</v>
      </c>
      <c r="BK37" s="113">
        <v>1722.7613512924199</v>
      </c>
      <c r="BL37" s="113">
        <v>1751.3640952215201</v>
      </c>
      <c r="BM37" s="113">
        <v>1509.501249294</v>
      </c>
      <c r="BN37" s="113">
        <v>911.01318745905405</v>
      </c>
      <c r="BO37" s="113">
        <v>1533.5819515748401</v>
      </c>
      <c r="BP37" s="113">
        <v>1590.6800677137601</v>
      </c>
      <c r="BQ37" s="113">
        <v>1651.6449770652</v>
      </c>
      <c r="BR37" s="113">
        <v>1629.64313294505</v>
      </c>
      <c r="BS37" s="113">
        <v>1617.5903872466999</v>
      </c>
      <c r="BT37" s="113">
        <v>1610.2566074015001</v>
      </c>
      <c r="BU37" s="113">
        <v>1606.38693356113</v>
      </c>
      <c r="BV37" s="113">
        <v>1591.83086748152</v>
      </c>
      <c r="BW37" s="113">
        <v>1695.1825954791</v>
      </c>
      <c r="BX37" s="113">
        <v>1738.58320861229</v>
      </c>
      <c r="BY37" s="113">
        <v>1791.7786017798001</v>
      </c>
      <c r="BZ37" s="113">
        <v>1757.27916472898</v>
      </c>
      <c r="CA37" s="113">
        <v>1681.8463522664599</v>
      </c>
      <c r="CB37" s="113">
        <v>1604.4617919740199</v>
      </c>
      <c r="CC37" s="113">
        <v>1617.54954717542</v>
      </c>
      <c r="CD37" s="113">
        <v>1609.6774974074101</v>
      </c>
      <c r="CE37" s="113">
        <v>1628.1044171999099</v>
      </c>
      <c r="CF37" s="113">
        <v>1805.29479063842</v>
      </c>
      <c r="CG37" s="113">
        <v>1808.4799480674901</v>
      </c>
      <c r="CH37" s="113">
        <v>1768.3723600575299</v>
      </c>
      <c r="CI37" s="113">
        <v>1805.2641950901</v>
      </c>
      <c r="CJ37" s="113">
        <v>1914.6961713451501</v>
      </c>
    </row>
    <row r="38" spans="3:88" x14ac:dyDescent="0.35">
      <c r="C38" s="69" t="s">
        <v>106</v>
      </c>
      <c r="D38" s="69" t="s">
        <v>107</v>
      </c>
      <c r="E38" s="113">
        <v>185.27562382805399</v>
      </c>
      <c r="F38" s="113">
        <v>199.43640513408701</v>
      </c>
      <c r="G38" s="113">
        <v>224.11215371962101</v>
      </c>
      <c r="H38" s="113">
        <v>178.11900678252101</v>
      </c>
      <c r="I38" s="113">
        <v>166.69292981133401</v>
      </c>
      <c r="J38" s="113">
        <v>176.38129910219601</v>
      </c>
      <c r="K38" s="113">
        <v>167.874575032883</v>
      </c>
      <c r="L38" s="113">
        <v>202.94232148831301</v>
      </c>
      <c r="M38" s="113">
        <v>191.84360420836799</v>
      </c>
      <c r="N38" s="113">
        <v>195.51297436652001</v>
      </c>
      <c r="O38" s="113">
        <v>198.15368939752599</v>
      </c>
      <c r="P38" s="113">
        <v>202.72770288191401</v>
      </c>
      <c r="Q38" s="113">
        <v>224.31693424224</v>
      </c>
      <c r="R38" s="113">
        <v>225.84627957553101</v>
      </c>
      <c r="S38" s="113">
        <v>223.30787309829699</v>
      </c>
      <c r="T38" s="113">
        <v>187.66287201837699</v>
      </c>
      <c r="U38" s="113">
        <v>174.73297785847299</v>
      </c>
      <c r="V38" s="113">
        <v>149.43983297742699</v>
      </c>
      <c r="W38" s="113">
        <v>166.504257671895</v>
      </c>
      <c r="X38" s="113">
        <v>203.49172550245601</v>
      </c>
      <c r="Y38" s="113">
        <v>222.58902316414199</v>
      </c>
      <c r="Z38" s="113">
        <v>238.16116788030499</v>
      </c>
      <c r="AA38" s="113">
        <v>264.34845690817099</v>
      </c>
      <c r="AB38" s="113">
        <v>274.27549624761701</v>
      </c>
      <c r="AC38" s="113">
        <v>248.81925673652799</v>
      </c>
      <c r="AD38" s="113">
        <v>267.671927749909</v>
      </c>
      <c r="AE38" s="113">
        <v>275.92427449744002</v>
      </c>
      <c r="AF38" s="113">
        <v>313.23808015212597</v>
      </c>
      <c r="AG38" s="113">
        <v>288.74090163305601</v>
      </c>
      <c r="AH38" s="113">
        <v>289.56835409423502</v>
      </c>
      <c r="AI38" s="113">
        <v>282.131586764556</v>
      </c>
      <c r="AJ38" s="113">
        <v>265.01255776344601</v>
      </c>
      <c r="AK38" s="113">
        <v>286.24155965736099</v>
      </c>
      <c r="AL38" s="113">
        <v>292.06973311694799</v>
      </c>
      <c r="AM38" s="113">
        <v>299.09726008265301</v>
      </c>
      <c r="AN38" s="113">
        <v>301.31741159039501</v>
      </c>
      <c r="AO38" s="113">
        <v>282.73892922969901</v>
      </c>
      <c r="AP38" s="113">
        <v>252.96587391516999</v>
      </c>
      <c r="AQ38" s="113">
        <v>223.27365908330299</v>
      </c>
      <c r="AR38" s="113">
        <v>214.84352994020699</v>
      </c>
      <c r="AS38" s="113">
        <v>244.91723718326</v>
      </c>
      <c r="AT38" s="113">
        <v>310.00607974678701</v>
      </c>
      <c r="AU38" s="113">
        <v>285.68493781598397</v>
      </c>
      <c r="AV38" s="113">
        <v>273.72585677871001</v>
      </c>
      <c r="AW38" s="113">
        <v>255.78190786229601</v>
      </c>
      <c r="AX38" s="113">
        <v>246.08684597992701</v>
      </c>
      <c r="AY38" s="113">
        <v>246.777756734581</v>
      </c>
      <c r="AZ38" s="113">
        <v>278.512837812714</v>
      </c>
      <c r="BA38" s="113">
        <v>351.319273616435</v>
      </c>
      <c r="BB38" s="113">
        <v>344.54395174740301</v>
      </c>
      <c r="BC38" s="113">
        <v>362.35050505593301</v>
      </c>
      <c r="BD38" s="113">
        <v>341.58301765186297</v>
      </c>
      <c r="BE38" s="113">
        <v>327.539510712143</v>
      </c>
      <c r="BF38" s="113">
        <v>318.081548832625</v>
      </c>
      <c r="BG38" s="113">
        <v>328.15579355011403</v>
      </c>
      <c r="BH38" s="113">
        <v>322.808309342055</v>
      </c>
      <c r="BI38" s="113">
        <v>352.12457823394601</v>
      </c>
      <c r="BJ38" s="113">
        <v>356.01390644450402</v>
      </c>
      <c r="BK38" s="113">
        <v>355.907976723856</v>
      </c>
      <c r="BL38" s="113">
        <v>356.63276931030299</v>
      </c>
      <c r="BM38" s="113">
        <v>289.73152139472302</v>
      </c>
      <c r="BN38" s="113">
        <v>193.64958289737899</v>
      </c>
      <c r="BO38" s="113">
        <v>250.55142451121699</v>
      </c>
      <c r="BP38" s="113">
        <v>232.98352733929701</v>
      </c>
      <c r="BQ38" s="113">
        <v>266.93518172927799</v>
      </c>
      <c r="BR38" s="113">
        <v>339.59603984454998</v>
      </c>
      <c r="BS38" s="113">
        <v>391.49455475542499</v>
      </c>
      <c r="BT38" s="113">
        <v>408.883325238613</v>
      </c>
      <c r="BU38" s="113">
        <v>412.67066608378798</v>
      </c>
      <c r="BV38" s="113">
        <v>422.51243654836901</v>
      </c>
      <c r="BW38" s="113">
        <v>443.79402635806002</v>
      </c>
      <c r="BX38" s="113">
        <v>421.56789114605698</v>
      </c>
      <c r="BY38" s="113">
        <v>400.74696396181503</v>
      </c>
      <c r="BZ38" s="113">
        <v>361.88593908658203</v>
      </c>
      <c r="CA38" s="113">
        <v>364.60277593050898</v>
      </c>
      <c r="CB38" s="113">
        <v>370.75460035919099</v>
      </c>
      <c r="CC38" s="113">
        <v>388.649987041239</v>
      </c>
      <c r="CD38" s="113">
        <v>374.790243612859</v>
      </c>
      <c r="CE38" s="113">
        <v>355.45472039972901</v>
      </c>
      <c r="CF38" s="113">
        <v>332.693070120117</v>
      </c>
      <c r="CG38" s="113">
        <v>349.07051020119798</v>
      </c>
      <c r="CH38" s="113">
        <v>333.54288287746499</v>
      </c>
      <c r="CI38" s="113">
        <v>320.509194273432</v>
      </c>
      <c r="CJ38" s="113">
        <v>310.63736306841298</v>
      </c>
    </row>
    <row r="39" spans="3:88" x14ac:dyDescent="0.35">
      <c r="C39" s="69" t="s">
        <v>108</v>
      </c>
      <c r="D39" s="69" t="s">
        <v>12</v>
      </c>
      <c r="E39" s="113">
        <v>258.34143942123802</v>
      </c>
      <c r="F39" s="113">
        <v>211.945593151786</v>
      </c>
      <c r="G39" s="113">
        <v>201.22753263983</v>
      </c>
      <c r="H39" s="113">
        <v>237.55596939541601</v>
      </c>
      <c r="I39" s="113">
        <v>233.612264721461</v>
      </c>
      <c r="J39" s="113">
        <v>215.311535822151</v>
      </c>
      <c r="K39" s="113">
        <v>226.54108988539801</v>
      </c>
      <c r="L39" s="113">
        <v>267.74378648699701</v>
      </c>
      <c r="M39" s="113">
        <v>317.66655940000499</v>
      </c>
      <c r="N39" s="113">
        <v>346.02320360482298</v>
      </c>
      <c r="O39" s="113">
        <v>415.12394133732403</v>
      </c>
      <c r="P39" s="113">
        <v>413.25690624016403</v>
      </c>
      <c r="Q39" s="113">
        <v>343.84752559772801</v>
      </c>
      <c r="R39" s="113">
        <v>390.48878929736799</v>
      </c>
      <c r="S39" s="113">
        <v>395.32634389337397</v>
      </c>
      <c r="T39" s="113">
        <v>369.76190647110002</v>
      </c>
      <c r="U39" s="113">
        <v>374.49657770360699</v>
      </c>
      <c r="V39" s="113">
        <v>284.53737469009297</v>
      </c>
      <c r="W39" s="113">
        <v>264.419661297331</v>
      </c>
      <c r="X39" s="113">
        <v>284.92823846286302</v>
      </c>
      <c r="Y39" s="113">
        <v>331.91553592290398</v>
      </c>
      <c r="Z39" s="113">
        <v>273.92783064019102</v>
      </c>
      <c r="AA39" s="113">
        <v>285.827949322829</v>
      </c>
      <c r="AB39" s="113">
        <v>294.17907039933698</v>
      </c>
      <c r="AC39" s="113">
        <v>296.912618710571</v>
      </c>
      <c r="AD39" s="113">
        <v>296.52464811126703</v>
      </c>
      <c r="AE39" s="113">
        <v>251.73069980486599</v>
      </c>
      <c r="AF39" s="113">
        <v>252.59826288913601</v>
      </c>
      <c r="AG39" s="113">
        <v>323.211568023913</v>
      </c>
      <c r="AH39" s="113">
        <v>266.69890305493198</v>
      </c>
      <c r="AI39" s="113">
        <v>239.926464209481</v>
      </c>
      <c r="AJ39" s="113">
        <v>232.56967388533701</v>
      </c>
      <c r="AK39" s="113">
        <v>228.445980548509</v>
      </c>
      <c r="AL39" s="113">
        <v>261.68527189586899</v>
      </c>
      <c r="AM39" s="113">
        <v>283.19539901650802</v>
      </c>
      <c r="AN39" s="113">
        <v>290.37767797769902</v>
      </c>
      <c r="AO39" s="113">
        <v>254.245350950008</v>
      </c>
      <c r="AP39" s="113">
        <v>275.32660150925398</v>
      </c>
      <c r="AQ39" s="113">
        <v>317.89128646552098</v>
      </c>
      <c r="AR39" s="113">
        <v>289.77366785057302</v>
      </c>
      <c r="AS39" s="113">
        <v>326.83621872779997</v>
      </c>
      <c r="AT39" s="113">
        <v>373.11991954926202</v>
      </c>
      <c r="AU39" s="113">
        <v>393.76506834109802</v>
      </c>
      <c r="AV39" s="113">
        <v>402.51489517906299</v>
      </c>
      <c r="AW39" s="113">
        <v>391.31251104260002</v>
      </c>
      <c r="AX39" s="113">
        <v>379.30252907026301</v>
      </c>
      <c r="AY39" s="113">
        <v>400.90216895535298</v>
      </c>
      <c r="AZ39" s="113">
        <v>444.82388092313602</v>
      </c>
      <c r="BA39" s="113">
        <v>418.792298923239</v>
      </c>
      <c r="BB39" s="113">
        <v>408.72597143858701</v>
      </c>
      <c r="BC39" s="113">
        <v>423.75924397522499</v>
      </c>
      <c r="BD39" s="113">
        <v>459.009332040885</v>
      </c>
      <c r="BE39" s="113">
        <v>497.25144726532801</v>
      </c>
      <c r="BF39" s="113">
        <v>495.81668798438</v>
      </c>
      <c r="BG39" s="113">
        <v>476.55275269489903</v>
      </c>
      <c r="BH39" s="113">
        <v>455.161332682862</v>
      </c>
      <c r="BI39" s="113">
        <v>465.05687757097598</v>
      </c>
      <c r="BJ39" s="113">
        <v>449.76318998484197</v>
      </c>
      <c r="BK39" s="113">
        <v>429.375793786835</v>
      </c>
      <c r="BL39" s="113">
        <v>450.86554906237501</v>
      </c>
      <c r="BM39" s="113">
        <v>418.96091523659999</v>
      </c>
      <c r="BN39" s="113">
        <v>283.405135630659</v>
      </c>
      <c r="BO39" s="113">
        <v>440.94565290409503</v>
      </c>
      <c r="BP39" s="113">
        <v>395.89720839360501</v>
      </c>
      <c r="BQ39" s="113">
        <v>286.76337966686998</v>
      </c>
      <c r="BR39" s="113">
        <v>463.25908048365199</v>
      </c>
      <c r="BS39" s="113">
        <v>540.42229203339696</v>
      </c>
      <c r="BT39" s="113">
        <v>572.52706921622098</v>
      </c>
      <c r="BU39" s="113">
        <v>633.82487273168204</v>
      </c>
      <c r="BV39" s="113">
        <v>629.46852142035402</v>
      </c>
      <c r="BW39" s="113">
        <v>595.830763017001</v>
      </c>
      <c r="BX39" s="113">
        <v>637.99308365576599</v>
      </c>
      <c r="BY39" s="113">
        <v>618.06345530589397</v>
      </c>
      <c r="BZ39" s="113">
        <v>571.34275856490103</v>
      </c>
      <c r="CA39" s="113">
        <v>551.19990503302199</v>
      </c>
      <c r="CB39" s="113">
        <v>525.60298755965903</v>
      </c>
      <c r="CC39" s="113">
        <v>526.86466245098597</v>
      </c>
      <c r="CD39" s="113">
        <v>530.43986130827705</v>
      </c>
      <c r="CE39" s="113">
        <v>548.99221925320103</v>
      </c>
      <c r="CF39" s="113">
        <v>508.18228473202601</v>
      </c>
      <c r="CG39" s="113">
        <v>463.79972183555498</v>
      </c>
      <c r="CH39" s="113">
        <v>445.65958396087302</v>
      </c>
      <c r="CI39" s="113">
        <v>450.93066966034502</v>
      </c>
      <c r="CJ39" s="113">
        <v>447.20304455636699</v>
      </c>
    </row>
    <row r="40" spans="3:88" x14ac:dyDescent="0.35">
      <c r="C40" s="69" t="s">
        <v>109</v>
      </c>
      <c r="D40" s="69" t="s">
        <v>13</v>
      </c>
      <c r="E40" s="113">
        <v>21.0456212661657</v>
      </c>
      <c r="F40" s="113">
        <v>17.894308168652699</v>
      </c>
      <c r="G40" s="113">
        <v>17.6080488582692</v>
      </c>
      <c r="H40" s="113">
        <v>22.214773757586901</v>
      </c>
      <c r="I40" s="113">
        <v>25.766191733464598</v>
      </c>
      <c r="J40" s="113">
        <v>23.9591265130599</v>
      </c>
      <c r="K40" s="113">
        <v>21.4691564569397</v>
      </c>
      <c r="L40" s="113">
        <v>17.917838405714399</v>
      </c>
      <c r="M40" s="113">
        <v>24.748462030445999</v>
      </c>
      <c r="N40" s="113">
        <v>27.867907583829499</v>
      </c>
      <c r="O40" s="113">
        <v>31.5674188960264</v>
      </c>
      <c r="P40" s="113">
        <v>30.6747694443923</v>
      </c>
      <c r="Q40" s="113">
        <v>85.827033822457594</v>
      </c>
      <c r="R40" s="113">
        <v>31.170652411165001</v>
      </c>
      <c r="S40" s="113">
        <v>16.025786427385398</v>
      </c>
      <c r="T40" s="113">
        <v>14.1824895115309</v>
      </c>
      <c r="U40" s="113">
        <v>12.641014368570101</v>
      </c>
      <c r="V40" s="113">
        <v>11.4920914948115</v>
      </c>
      <c r="W40" s="113">
        <v>9.4719409641556407</v>
      </c>
      <c r="X40" s="113">
        <v>14.1090425864886</v>
      </c>
      <c r="Y40" s="113">
        <v>16.435872562414598</v>
      </c>
      <c r="Z40" s="113">
        <v>15.2903733615442</v>
      </c>
      <c r="AA40" s="113">
        <v>16.214854622484101</v>
      </c>
      <c r="AB40" s="113">
        <v>19.292443757536802</v>
      </c>
      <c r="AC40" s="113">
        <v>20.197346841078499</v>
      </c>
      <c r="AD40" s="113">
        <v>20.614849530121301</v>
      </c>
      <c r="AE40" s="113">
        <v>21.4391033257305</v>
      </c>
      <c r="AF40" s="113">
        <v>18.334075478725001</v>
      </c>
      <c r="AG40" s="113">
        <v>23.451862991447602</v>
      </c>
      <c r="AH40" s="113">
        <v>25.434703781018701</v>
      </c>
      <c r="AI40" s="113">
        <v>25.373209710243799</v>
      </c>
      <c r="AJ40" s="113">
        <v>23.097816162371402</v>
      </c>
      <c r="AK40" s="113">
        <v>25.698951394846301</v>
      </c>
      <c r="AL40" s="113">
        <v>21.5764597332679</v>
      </c>
      <c r="AM40" s="113">
        <v>24.018611636942101</v>
      </c>
      <c r="AN40" s="113">
        <v>23.032858980214701</v>
      </c>
      <c r="AO40" s="113">
        <v>19.757425559923401</v>
      </c>
      <c r="AP40" s="113">
        <v>19.047971581102502</v>
      </c>
      <c r="AQ40" s="113">
        <v>19.492512764439802</v>
      </c>
      <c r="AR40" s="113">
        <v>22.177962702297702</v>
      </c>
      <c r="AS40" s="113">
        <v>18.2109405380201</v>
      </c>
      <c r="AT40" s="113">
        <v>27.532454548444999</v>
      </c>
      <c r="AU40" s="113">
        <v>34.287625435376398</v>
      </c>
      <c r="AV40" s="113">
        <v>33.656256751851203</v>
      </c>
      <c r="AW40" s="113">
        <v>40.546656315773703</v>
      </c>
      <c r="AX40" s="113">
        <v>36.995358307478497</v>
      </c>
      <c r="AY40" s="113">
        <v>37.713466835786598</v>
      </c>
      <c r="AZ40" s="113">
        <v>44.791657880917299</v>
      </c>
      <c r="BA40" s="113">
        <v>52.044623751127503</v>
      </c>
      <c r="BB40" s="113">
        <v>46.5399297094216</v>
      </c>
      <c r="BC40" s="113">
        <v>39.409834175332698</v>
      </c>
      <c r="BD40" s="113">
        <v>43.149425663716599</v>
      </c>
      <c r="BE40" s="113">
        <v>50.369103828941</v>
      </c>
      <c r="BF40" s="113">
        <v>52.913621443481098</v>
      </c>
      <c r="BG40" s="113">
        <v>49.863227714563898</v>
      </c>
      <c r="BH40" s="113">
        <v>50.934524504529101</v>
      </c>
      <c r="BI40" s="113">
        <v>52.240270970897001</v>
      </c>
      <c r="BJ40" s="113">
        <v>58.416257920938001</v>
      </c>
      <c r="BK40" s="113">
        <v>50.567500502814497</v>
      </c>
      <c r="BL40" s="113">
        <v>52.528875891492703</v>
      </c>
      <c r="BM40" s="113">
        <v>53.049238202234399</v>
      </c>
      <c r="BN40" s="113">
        <v>15.139774837643699</v>
      </c>
      <c r="BO40" s="113">
        <v>31.823620343862402</v>
      </c>
      <c r="BP40" s="113">
        <v>33.378884374313799</v>
      </c>
      <c r="BQ40" s="113">
        <v>16.8580790566666</v>
      </c>
      <c r="BR40" s="113">
        <v>33.3709410021522</v>
      </c>
      <c r="BS40" s="113">
        <v>48.960399254563903</v>
      </c>
      <c r="BT40" s="113">
        <v>58.094458909498698</v>
      </c>
      <c r="BU40" s="113">
        <v>67.2821458287127</v>
      </c>
      <c r="BV40" s="113">
        <v>65.696528720474504</v>
      </c>
      <c r="BW40" s="113">
        <v>54.307262767022003</v>
      </c>
      <c r="BX40" s="113">
        <v>60.6861739974497</v>
      </c>
      <c r="BY40" s="113">
        <v>63.028305964120896</v>
      </c>
      <c r="BZ40" s="113">
        <v>57.368643230115502</v>
      </c>
      <c r="CA40" s="113">
        <v>54.836193599799003</v>
      </c>
      <c r="CB40" s="113">
        <v>50.105768897793602</v>
      </c>
      <c r="CC40" s="113">
        <v>40.199377793539398</v>
      </c>
      <c r="CD40" s="113">
        <v>50.057938240725498</v>
      </c>
      <c r="CE40" s="113">
        <v>53.850788310147699</v>
      </c>
      <c r="CF40" s="113">
        <v>48.481050579066697</v>
      </c>
      <c r="CG40" s="113">
        <v>50.579658287958402</v>
      </c>
      <c r="CH40" s="113">
        <v>47.795274911558799</v>
      </c>
      <c r="CI40" s="113">
        <v>45.910875188980199</v>
      </c>
      <c r="CJ40" s="113">
        <v>61.845472957069497</v>
      </c>
    </row>
    <row r="41" spans="3:88" x14ac:dyDescent="0.35">
      <c r="C41" s="69" t="s">
        <v>110</v>
      </c>
      <c r="D41" s="69" t="s">
        <v>14</v>
      </c>
      <c r="E41" s="113">
        <v>22.948452331304999</v>
      </c>
      <c r="F41" s="113">
        <v>17.966016198415002</v>
      </c>
      <c r="G41" s="113">
        <v>22.229870429841899</v>
      </c>
      <c r="H41" s="113">
        <v>15.3605691221164</v>
      </c>
      <c r="I41" s="113">
        <v>21.4046270867738</v>
      </c>
      <c r="J41" s="113">
        <v>24.931472702835801</v>
      </c>
      <c r="K41" s="113">
        <v>21.010466124619601</v>
      </c>
      <c r="L41" s="113">
        <v>28.088842962060401</v>
      </c>
      <c r="M41" s="113">
        <v>29.261892960515599</v>
      </c>
      <c r="N41" s="113">
        <v>23.974166392165198</v>
      </c>
      <c r="O41" s="113">
        <v>22.2374865236083</v>
      </c>
      <c r="P41" s="113">
        <v>22.646533378037599</v>
      </c>
      <c r="Q41" s="113">
        <v>15.635087029028901</v>
      </c>
      <c r="R41" s="113">
        <v>20.6954022650262</v>
      </c>
      <c r="S41" s="113">
        <v>16.7967314940853</v>
      </c>
      <c r="T41" s="113">
        <v>14.513395414428</v>
      </c>
      <c r="U41" s="113">
        <v>12.373340198854301</v>
      </c>
      <c r="V41" s="113">
        <v>8.7944781238844207</v>
      </c>
      <c r="W41" s="113">
        <v>10.5245477089689</v>
      </c>
      <c r="X41" s="113">
        <v>13.7952874586758</v>
      </c>
      <c r="Y41" s="113">
        <v>19.215552910885201</v>
      </c>
      <c r="Z41" s="113">
        <v>13.9705977326552</v>
      </c>
      <c r="AA41" s="113">
        <v>13.485192324557101</v>
      </c>
      <c r="AB41" s="113">
        <v>7.1766137017936096</v>
      </c>
      <c r="AC41" s="113">
        <v>7.8503710460840503</v>
      </c>
      <c r="AD41" s="113">
        <v>12.045377252294401</v>
      </c>
      <c r="AE41" s="113">
        <v>13.3424881847591</v>
      </c>
      <c r="AF41" s="113">
        <v>9.6669683909239392</v>
      </c>
      <c r="AG41" s="113">
        <v>10.060964775522599</v>
      </c>
      <c r="AH41" s="113">
        <v>6.5452566454438399</v>
      </c>
      <c r="AI41" s="113">
        <v>6.8228834144182597</v>
      </c>
      <c r="AJ41" s="113">
        <v>7.2557257437224498</v>
      </c>
      <c r="AK41" s="113" t="s">
        <v>335</v>
      </c>
      <c r="AL41" s="113">
        <v>5.6109520005649296</v>
      </c>
      <c r="AM41" s="113" t="s">
        <v>335</v>
      </c>
      <c r="AN41" s="113" t="s">
        <v>335</v>
      </c>
      <c r="AO41" s="113">
        <v>6.7999008891223802</v>
      </c>
      <c r="AP41" s="113">
        <v>9.5962459133135791</v>
      </c>
      <c r="AQ41" s="113">
        <v>6.5814978355654103</v>
      </c>
      <c r="AR41" s="113">
        <v>7.7712645922938703</v>
      </c>
      <c r="AS41" s="113" t="s">
        <v>335</v>
      </c>
      <c r="AT41" s="113" t="s">
        <v>335</v>
      </c>
      <c r="AU41" s="113" t="s">
        <v>335</v>
      </c>
      <c r="AV41" s="113">
        <v>5.5729032703043897</v>
      </c>
      <c r="AW41" s="113">
        <v>6.0104673143601497</v>
      </c>
      <c r="AX41" s="113" t="s">
        <v>335</v>
      </c>
      <c r="AY41" s="113">
        <v>9.2239048716927705</v>
      </c>
      <c r="AZ41" s="113">
        <v>11.4459559870315</v>
      </c>
      <c r="BA41" s="113">
        <v>9.1208299360975094</v>
      </c>
      <c r="BB41" s="113">
        <v>7.9571530959421102</v>
      </c>
      <c r="BC41" s="113">
        <v>8.2527329546490993</v>
      </c>
      <c r="BD41" s="113">
        <v>9.1212231962583399</v>
      </c>
      <c r="BE41" s="113">
        <v>10.968403544221699</v>
      </c>
      <c r="BF41" s="113">
        <v>11.3635232308754</v>
      </c>
      <c r="BG41" s="113">
        <v>9.51818389224184</v>
      </c>
      <c r="BH41" s="113">
        <v>5.7026536930622198</v>
      </c>
      <c r="BI41" s="113">
        <v>9.5988603339068295</v>
      </c>
      <c r="BJ41" s="113">
        <v>8.7196242434911806</v>
      </c>
      <c r="BK41" s="113">
        <v>8.0069705922416308</v>
      </c>
      <c r="BL41" s="113">
        <v>5.97494723995624</v>
      </c>
      <c r="BM41" s="113">
        <v>5.5987451205449403</v>
      </c>
      <c r="BN41" s="113" t="s">
        <v>335</v>
      </c>
      <c r="BO41" s="113">
        <v>12.3564665162751</v>
      </c>
      <c r="BP41" s="113">
        <v>11.8091079094165</v>
      </c>
      <c r="BQ41" s="113">
        <v>9.0272946913478602</v>
      </c>
      <c r="BR41" s="113">
        <v>7.6949246771349697</v>
      </c>
      <c r="BS41" s="113">
        <v>12.305135441195601</v>
      </c>
      <c r="BT41" s="113">
        <v>7.7040251988837802</v>
      </c>
      <c r="BU41" s="113">
        <v>11.2877264807519</v>
      </c>
      <c r="BV41" s="113">
        <v>10.3020952993447</v>
      </c>
      <c r="BW41" s="113">
        <v>29.722457547610301</v>
      </c>
      <c r="BX41" s="113">
        <v>20.327896562676099</v>
      </c>
      <c r="BY41" s="113">
        <v>22.8049574778235</v>
      </c>
      <c r="BZ41" s="113">
        <v>19.6905392007559</v>
      </c>
      <c r="CA41" s="113">
        <v>24.3839989101978</v>
      </c>
      <c r="CB41" s="113">
        <v>19.545859834582199</v>
      </c>
      <c r="CC41" s="113">
        <v>17.467383257182099</v>
      </c>
      <c r="CD41" s="113">
        <v>12.2732959527949</v>
      </c>
      <c r="CE41" s="113">
        <v>8.7509808764279509</v>
      </c>
      <c r="CF41" s="113">
        <v>5.96904516209508</v>
      </c>
      <c r="CG41" s="113">
        <v>11.591662354097499</v>
      </c>
      <c r="CH41" s="113">
        <v>9.3237389916131708</v>
      </c>
      <c r="CI41" s="113">
        <v>4.9847932820050502</v>
      </c>
      <c r="CJ41" s="113">
        <v>6.2719283652741602</v>
      </c>
    </row>
    <row r="42" spans="3:88" x14ac:dyDescent="0.35">
      <c r="C42" s="69" t="s">
        <v>111</v>
      </c>
      <c r="D42" s="69" t="s">
        <v>112</v>
      </c>
      <c r="E42" s="113" t="s">
        <v>335</v>
      </c>
      <c r="F42" s="113" t="s">
        <v>335</v>
      </c>
      <c r="G42" s="113" t="s">
        <v>335</v>
      </c>
      <c r="H42" s="113" t="s">
        <v>335</v>
      </c>
      <c r="I42" s="113" t="s">
        <v>335</v>
      </c>
      <c r="J42" s="113" t="s">
        <v>335</v>
      </c>
      <c r="K42" s="113" t="s">
        <v>335</v>
      </c>
      <c r="L42" s="113" t="s">
        <v>335</v>
      </c>
      <c r="M42" s="113" t="s">
        <v>335</v>
      </c>
      <c r="N42" s="113" t="s">
        <v>335</v>
      </c>
      <c r="O42" s="113" t="s">
        <v>335</v>
      </c>
      <c r="P42" s="113" t="s">
        <v>335</v>
      </c>
      <c r="Q42" s="113" t="s">
        <v>335</v>
      </c>
      <c r="R42" s="113" t="s">
        <v>335</v>
      </c>
      <c r="S42" s="113" t="s">
        <v>335</v>
      </c>
      <c r="T42" s="113" t="s">
        <v>335</v>
      </c>
      <c r="U42" s="113" t="s">
        <v>335</v>
      </c>
      <c r="V42" s="113" t="s">
        <v>335</v>
      </c>
      <c r="W42" s="113" t="s">
        <v>335</v>
      </c>
      <c r="X42" s="113" t="s">
        <v>335</v>
      </c>
      <c r="Y42" s="113" t="s">
        <v>335</v>
      </c>
      <c r="Z42" s="113" t="s">
        <v>335</v>
      </c>
      <c r="AA42" s="113" t="s">
        <v>335</v>
      </c>
      <c r="AB42" s="113" t="s">
        <v>335</v>
      </c>
      <c r="AC42" s="113" t="s">
        <v>335</v>
      </c>
      <c r="AD42" s="113" t="s">
        <v>335</v>
      </c>
      <c r="AE42" s="113" t="s">
        <v>335</v>
      </c>
      <c r="AF42" s="113" t="s">
        <v>335</v>
      </c>
      <c r="AG42" s="113" t="s">
        <v>335</v>
      </c>
      <c r="AH42" s="113" t="s">
        <v>335</v>
      </c>
      <c r="AI42" s="113" t="s">
        <v>335</v>
      </c>
      <c r="AJ42" s="113" t="s">
        <v>335</v>
      </c>
      <c r="AK42" s="113" t="s">
        <v>335</v>
      </c>
      <c r="AL42" s="113" t="s">
        <v>335</v>
      </c>
      <c r="AM42" s="113" t="s">
        <v>335</v>
      </c>
      <c r="AN42" s="113" t="s">
        <v>335</v>
      </c>
      <c r="AO42" s="113" t="s">
        <v>335</v>
      </c>
      <c r="AP42" s="113" t="s">
        <v>335</v>
      </c>
      <c r="AQ42" s="113" t="s">
        <v>335</v>
      </c>
      <c r="AR42" s="113" t="s">
        <v>335</v>
      </c>
      <c r="AS42" s="113" t="s">
        <v>335</v>
      </c>
      <c r="AT42" s="113" t="s">
        <v>335</v>
      </c>
      <c r="AU42" s="113" t="s">
        <v>335</v>
      </c>
      <c r="AV42" s="113" t="s">
        <v>335</v>
      </c>
      <c r="AW42" s="113" t="s">
        <v>335</v>
      </c>
      <c r="AX42" s="113" t="s">
        <v>335</v>
      </c>
      <c r="AY42" s="113" t="s">
        <v>335</v>
      </c>
      <c r="AZ42" s="113" t="s">
        <v>335</v>
      </c>
      <c r="BA42" s="113" t="s">
        <v>335</v>
      </c>
      <c r="BB42" s="113" t="s">
        <v>335</v>
      </c>
      <c r="BC42" s="113" t="s">
        <v>335</v>
      </c>
      <c r="BD42" s="113" t="s">
        <v>335</v>
      </c>
      <c r="BE42" s="113" t="s">
        <v>335</v>
      </c>
      <c r="BF42" s="113" t="s">
        <v>335</v>
      </c>
      <c r="BG42" s="113" t="s">
        <v>335</v>
      </c>
      <c r="BH42" s="113" t="s">
        <v>335</v>
      </c>
      <c r="BI42" s="113" t="s">
        <v>335</v>
      </c>
      <c r="BJ42" s="113" t="s">
        <v>335</v>
      </c>
      <c r="BK42" s="113" t="s">
        <v>335</v>
      </c>
      <c r="BL42" s="113" t="s">
        <v>335</v>
      </c>
      <c r="BM42" s="113" t="s">
        <v>335</v>
      </c>
      <c r="BN42" s="113" t="s">
        <v>335</v>
      </c>
      <c r="BO42" s="113" t="s">
        <v>335</v>
      </c>
      <c r="BP42" s="113" t="s">
        <v>335</v>
      </c>
      <c r="BQ42" s="113" t="s">
        <v>335</v>
      </c>
      <c r="BR42" s="113" t="s">
        <v>335</v>
      </c>
      <c r="BS42" s="113" t="s">
        <v>335</v>
      </c>
      <c r="BT42" s="113" t="s">
        <v>335</v>
      </c>
      <c r="BU42" s="113" t="s">
        <v>335</v>
      </c>
      <c r="BV42" s="113" t="s">
        <v>335</v>
      </c>
      <c r="BW42" s="113" t="s">
        <v>335</v>
      </c>
      <c r="BX42" s="113" t="s">
        <v>335</v>
      </c>
      <c r="BY42" s="113" t="s">
        <v>335</v>
      </c>
      <c r="BZ42" s="113" t="s">
        <v>335</v>
      </c>
      <c r="CA42" s="113" t="s">
        <v>335</v>
      </c>
      <c r="CB42" s="113" t="s">
        <v>335</v>
      </c>
      <c r="CC42" s="113" t="s">
        <v>335</v>
      </c>
      <c r="CD42" s="113" t="s">
        <v>335</v>
      </c>
      <c r="CE42" s="113" t="s">
        <v>335</v>
      </c>
      <c r="CF42" s="113" t="s">
        <v>335</v>
      </c>
      <c r="CG42" s="113" t="s">
        <v>335</v>
      </c>
      <c r="CH42" s="113" t="s">
        <v>335</v>
      </c>
      <c r="CI42" s="113" t="s">
        <v>335</v>
      </c>
      <c r="CJ42" s="113" t="s">
        <v>335</v>
      </c>
    </row>
    <row r="43" spans="3:88" x14ac:dyDescent="0.35">
      <c r="C43" s="69" t="s">
        <v>113</v>
      </c>
      <c r="D43" s="69" t="s">
        <v>114</v>
      </c>
      <c r="E43" s="113">
        <v>36.949870894586098</v>
      </c>
      <c r="F43" s="113">
        <v>35.132642692578003</v>
      </c>
      <c r="G43" s="113">
        <v>42.051048145166803</v>
      </c>
      <c r="H43" s="113">
        <v>35.7040848419065</v>
      </c>
      <c r="I43" s="113">
        <v>33.233204275734799</v>
      </c>
      <c r="J43" s="113">
        <v>32.615930736189902</v>
      </c>
      <c r="K43" s="113">
        <v>18.970336768991299</v>
      </c>
      <c r="L43" s="113">
        <v>21.882445159174999</v>
      </c>
      <c r="M43" s="113">
        <v>20.4468876299205</v>
      </c>
      <c r="N43" s="113">
        <v>24.778114817622001</v>
      </c>
      <c r="O43" s="113">
        <v>19.652034688745399</v>
      </c>
      <c r="P43" s="113">
        <v>23.121610623611101</v>
      </c>
      <c r="Q43" s="113">
        <v>22.4853292665744</v>
      </c>
      <c r="R43" s="113">
        <v>17.8968934396955</v>
      </c>
      <c r="S43" s="113">
        <v>29.7437181703514</v>
      </c>
      <c r="T43" s="113">
        <v>35.253650691015103</v>
      </c>
      <c r="U43" s="113">
        <v>43.1290689063689</v>
      </c>
      <c r="V43" s="113">
        <v>42.214114806394903</v>
      </c>
      <c r="W43" s="113">
        <v>45.156346404875997</v>
      </c>
      <c r="X43" s="113">
        <v>44.653902935122403</v>
      </c>
      <c r="Y43" s="113">
        <v>45.353999761990899</v>
      </c>
      <c r="Z43" s="113">
        <v>33.006048946956703</v>
      </c>
      <c r="AA43" s="113">
        <v>25.949545484464601</v>
      </c>
      <c r="AB43" s="113">
        <v>21.855075456630999</v>
      </c>
      <c r="AC43" s="113">
        <v>21.025880935933699</v>
      </c>
      <c r="AD43" s="113">
        <v>32.3874242136432</v>
      </c>
      <c r="AE43" s="113">
        <v>31.205547701974002</v>
      </c>
      <c r="AF43" s="113">
        <v>28.225615038814102</v>
      </c>
      <c r="AG43" s="113">
        <v>21.692747954236001</v>
      </c>
      <c r="AH43" s="113">
        <v>19.273744945353499</v>
      </c>
      <c r="AI43" s="113">
        <v>19.340063638390799</v>
      </c>
      <c r="AJ43" s="113">
        <v>20.359174687805101</v>
      </c>
      <c r="AK43" s="113">
        <v>22.847415914582701</v>
      </c>
      <c r="AL43" s="113">
        <v>16.660992600028798</v>
      </c>
      <c r="AM43" s="113">
        <v>20.471941545571099</v>
      </c>
      <c r="AN43" s="113">
        <v>18.228102812541099</v>
      </c>
      <c r="AO43" s="113">
        <v>22.050955429251299</v>
      </c>
      <c r="AP43" s="113">
        <v>26.653655833421801</v>
      </c>
      <c r="AQ43" s="113">
        <v>24.375270425091401</v>
      </c>
      <c r="AR43" s="113">
        <v>25.561456965280399</v>
      </c>
      <c r="AS43" s="113">
        <v>32.231991611746203</v>
      </c>
      <c r="AT43" s="113">
        <v>33.557062017378399</v>
      </c>
      <c r="AU43" s="113">
        <v>29.628534950842901</v>
      </c>
      <c r="AV43" s="113">
        <v>32.274636419551697</v>
      </c>
      <c r="AW43" s="113">
        <v>28.461505262273601</v>
      </c>
      <c r="AX43" s="113">
        <v>28.065347835030401</v>
      </c>
      <c r="AY43" s="113">
        <v>29.289121704717498</v>
      </c>
      <c r="AZ43" s="113">
        <v>30.448506099339099</v>
      </c>
      <c r="BA43" s="113">
        <v>20.163142613320598</v>
      </c>
      <c r="BB43" s="113">
        <v>19.4057295520509</v>
      </c>
      <c r="BC43" s="113">
        <v>25.3180712125945</v>
      </c>
      <c r="BD43" s="113">
        <v>26.678728442668401</v>
      </c>
      <c r="BE43" s="113">
        <v>26.8215004206595</v>
      </c>
      <c r="BF43" s="113">
        <v>26.160221261844299</v>
      </c>
      <c r="BG43" s="113">
        <v>31.361518028486099</v>
      </c>
      <c r="BH43" s="113">
        <v>35.3068053452754</v>
      </c>
      <c r="BI43" s="113">
        <v>29.002048429662199</v>
      </c>
      <c r="BJ43" s="113">
        <v>32.772967865657002</v>
      </c>
      <c r="BK43" s="113">
        <v>45.021632659328503</v>
      </c>
      <c r="BL43" s="113">
        <v>35.302746542816102</v>
      </c>
      <c r="BM43" s="113">
        <v>15.501274129918601</v>
      </c>
      <c r="BN43" s="113">
        <v>9.1456123019222098</v>
      </c>
      <c r="BO43" s="113">
        <v>19.9359163241147</v>
      </c>
      <c r="BP43" s="113">
        <v>18.457299274767401</v>
      </c>
      <c r="BQ43" s="113">
        <v>15.3395992230977</v>
      </c>
      <c r="BR43" s="113">
        <v>18.8848615522156</v>
      </c>
      <c r="BS43" s="113">
        <v>26.548329033761799</v>
      </c>
      <c r="BT43" s="113">
        <v>36.045874580488203</v>
      </c>
      <c r="BU43" s="113">
        <v>37.7122134149852</v>
      </c>
      <c r="BV43" s="113">
        <v>27.951121111640202</v>
      </c>
      <c r="BW43" s="113">
        <v>24.841505918684</v>
      </c>
      <c r="BX43" s="113">
        <v>17.947664890373499</v>
      </c>
      <c r="BY43" s="113">
        <v>15.9244061724049</v>
      </c>
      <c r="BZ43" s="113">
        <v>17.619166715254</v>
      </c>
      <c r="CA43" s="113">
        <v>19.747690453042502</v>
      </c>
      <c r="CB43" s="113">
        <v>21.720736292332401</v>
      </c>
      <c r="CC43" s="113">
        <v>28.819860506055299</v>
      </c>
      <c r="CD43" s="113">
        <v>19.6928074271346</v>
      </c>
      <c r="CE43" s="113">
        <v>17.509655100078898</v>
      </c>
      <c r="CF43" s="113">
        <v>27.643935267002199</v>
      </c>
      <c r="CG43" s="113">
        <v>61.015833393803099</v>
      </c>
      <c r="CH43" s="113">
        <v>21.233118149395899</v>
      </c>
      <c r="CI43" s="113">
        <v>17.774727314248999</v>
      </c>
      <c r="CJ43" s="113">
        <v>36.1996116315769</v>
      </c>
    </row>
    <row r="44" spans="3:88" x14ac:dyDescent="0.35">
      <c r="C44" s="69" t="s">
        <v>115</v>
      </c>
      <c r="D44" s="69" t="s">
        <v>17</v>
      </c>
      <c r="E44" s="113">
        <v>154.93573562405999</v>
      </c>
      <c r="F44" s="113">
        <v>198.25799136350199</v>
      </c>
      <c r="G44" s="113">
        <v>162.022556482884</v>
      </c>
      <c r="H44" s="113">
        <v>160.24655533198401</v>
      </c>
      <c r="I44" s="113">
        <v>153.53260081230499</v>
      </c>
      <c r="J44" s="113">
        <v>151.19831936511301</v>
      </c>
      <c r="K44" s="113">
        <v>188.03543821659599</v>
      </c>
      <c r="L44" s="113">
        <v>195.57157360201899</v>
      </c>
      <c r="M44" s="113">
        <v>190.72768284593701</v>
      </c>
      <c r="N44" s="113">
        <v>214.16133141837199</v>
      </c>
      <c r="O44" s="113">
        <v>198.24460164284801</v>
      </c>
      <c r="P44" s="113">
        <v>186.35702867567099</v>
      </c>
      <c r="Q44" s="113">
        <v>145.601827427958</v>
      </c>
      <c r="R44" s="113">
        <v>143.64227377000299</v>
      </c>
      <c r="S44" s="113">
        <v>146.75133410035099</v>
      </c>
      <c r="T44" s="113">
        <v>142.161918490429</v>
      </c>
      <c r="U44" s="113">
        <v>148.62054723128</v>
      </c>
      <c r="V44" s="113">
        <v>149.68849209589601</v>
      </c>
      <c r="W44" s="113">
        <v>127.527342293781</v>
      </c>
      <c r="X44" s="113">
        <v>148.63191782429001</v>
      </c>
      <c r="Y44" s="113">
        <v>163.85820341648201</v>
      </c>
      <c r="Z44" s="113">
        <v>138.283817813078</v>
      </c>
      <c r="AA44" s="113">
        <v>136.35171528796599</v>
      </c>
      <c r="AB44" s="113">
        <v>137.24210712298199</v>
      </c>
      <c r="AC44" s="113">
        <v>144.25509646043099</v>
      </c>
      <c r="AD44" s="113">
        <v>138.338534808443</v>
      </c>
      <c r="AE44" s="113">
        <v>124.10231857426901</v>
      </c>
      <c r="AF44" s="113">
        <v>122.832527206561</v>
      </c>
      <c r="AG44" s="113">
        <v>125.368221049393</v>
      </c>
      <c r="AH44" s="113">
        <v>109.115498100352</v>
      </c>
      <c r="AI44" s="113">
        <v>105.85908813864</v>
      </c>
      <c r="AJ44" s="113">
        <v>125.736439847398</v>
      </c>
      <c r="AK44" s="113">
        <v>117.78642277618501</v>
      </c>
      <c r="AL44" s="113">
        <v>140.60571906228901</v>
      </c>
      <c r="AM44" s="113">
        <v>156.79489475156501</v>
      </c>
      <c r="AN44" s="113">
        <v>143.27561403969599</v>
      </c>
      <c r="AO44" s="113">
        <v>133.45209349497401</v>
      </c>
      <c r="AP44" s="113">
        <v>134.34826672027299</v>
      </c>
      <c r="AQ44" s="113">
        <v>133.582419804615</v>
      </c>
      <c r="AR44" s="113">
        <v>131.08323810693901</v>
      </c>
      <c r="AS44" s="113">
        <v>134.52164971990999</v>
      </c>
      <c r="AT44" s="113">
        <v>146.07524119207201</v>
      </c>
      <c r="AU44" s="113">
        <v>157.60137794942599</v>
      </c>
      <c r="AV44" s="113">
        <v>145.66976835397401</v>
      </c>
      <c r="AW44" s="113">
        <v>152.97806922664401</v>
      </c>
      <c r="AX44" s="113">
        <v>163.97222992602099</v>
      </c>
      <c r="AY44" s="113">
        <v>180.18467476888901</v>
      </c>
      <c r="AZ44" s="113">
        <v>224.811818262179</v>
      </c>
      <c r="BA44" s="113">
        <v>265.28133160897897</v>
      </c>
      <c r="BB44" s="113">
        <v>314.92374448750599</v>
      </c>
      <c r="BC44" s="113">
        <v>331.49913400189001</v>
      </c>
      <c r="BD44" s="113">
        <v>351.59863402541902</v>
      </c>
      <c r="BE44" s="113">
        <v>390.27184221743499</v>
      </c>
      <c r="BF44" s="113">
        <v>396.83163437753302</v>
      </c>
      <c r="BG44" s="113">
        <v>408.73264966185502</v>
      </c>
      <c r="BH44" s="113">
        <v>423.78848116327703</v>
      </c>
      <c r="BI44" s="113">
        <v>419.73873223967502</v>
      </c>
      <c r="BJ44" s="113">
        <v>416.96424539716702</v>
      </c>
      <c r="BK44" s="113">
        <v>440.852394978463</v>
      </c>
      <c r="BL44" s="113">
        <v>489.53651353498702</v>
      </c>
      <c r="BM44" s="113">
        <v>432.406310311455</v>
      </c>
      <c r="BN44" s="113">
        <v>344.30719221572002</v>
      </c>
      <c r="BO44" s="113">
        <v>424.486301331314</v>
      </c>
      <c r="BP44" s="113">
        <v>393.90344273585799</v>
      </c>
      <c r="BQ44" s="113">
        <v>407.505679737874</v>
      </c>
      <c r="BR44" s="113">
        <v>464.36546711170701</v>
      </c>
      <c r="BS44" s="113">
        <v>470.36625964585897</v>
      </c>
      <c r="BT44" s="113">
        <v>471.50453555907802</v>
      </c>
      <c r="BU44" s="113">
        <v>510.173160033393</v>
      </c>
      <c r="BV44" s="113">
        <v>489.97759926899698</v>
      </c>
      <c r="BW44" s="113">
        <v>495.57823106884598</v>
      </c>
      <c r="BX44" s="113">
        <v>483.76295681263201</v>
      </c>
      <c r="BY44" s="113">
        <v>462.22580528396298</v>
      </c>
      <c r="BZ44" s="113">
        <v>421.70641709585698</v>
      </c>
      <c r="CA44" s="113">
        <v>428.64777107249898</v>
      </c>
      <c r="CB44" s="113">
        <v>439.80457565238999</v>
      </c>
      <c r="CC44" s="113">
        <v>471.62051640143898</v>
      </c>
      <c r="CD44" s="113">
        <v>474.61677967797198</v>
      </c>
      <c r="CE44" s="113">
        <v>445.52391782503503</v>
      </c>
      <c r="CF44" s="113">
        <v>404.757891349994</v>
      </c>
      <c r="CG44" s="113">
        <v>382.363656410435</v>
      </c>
      <c r="CH44" s="113">
        <v>367.79808451373299</v>
      </c>
      <c r="CI44" s="113">
        <v>363.194890488944</v>
      </c>
      <c r="CJ44" s="113">
        <v>377.09361953026502</v>
      </c>
    </row>
    <row r="45" spans="3:88" x14ac:dyDescent="0.35">
      <c r="C45" s="69" t="s">
        <v>116</v>
      </c>
      <c r="D45" s="69" t="s">
        <v>117</v>
      </c>
      <c r="E45" s="113">
        <v>63.587199620995101</v>
      </c>
      <c r="F45" s="113">
        <v>56.2382252026175</v>
      </c>
      <c r="G45" s="113">
        <v>52.955634187176301</v>
      </c>
      <c r="H45" s="113">
        <v>39.428381318883602</v>
      </c>
      <c r="I45" s="113">
        <v>45.96011380681</v>
      </c>
      <c r="J45" s="113">
        <v>49.266121807538298</v>
      </c>
      <c r="K45" s="113">
        <v>43.881611394176801</v>
      </c>
      <c r="L45" s="113">
        <v>48.945104929468201</v>
      </c>
      <c r="M45" s="113">
        <v>66.325553767530707</v>
      </c>
      <c r="N45" s="113">
        <v>57.627073344793402</v>
      </c>
      <c r="O45" s="113">
        <v>72.871555107067493</v>
      </c>
      <c r="P45" s="113">
        <v>75.559141533236598</v>
      </c>
      <c r="Q45" s="113">
        <v>73.376476004405006</v>
      </c>
      <c r="R45" s="113">
        <v>85.427075379172393</v>
      </c>
      <c r="S45" s="113">
        <v>89.033165363841803</v>
      </c>
      <c r="T45" s="113">
        <v>82.212018344369099</v>
      </c>
      <c r="U45" s="113">
        <v>107.377198556298</v>
      </c>
      <c r="V45" s="113">
        <v>95.715368592306703</v>
      </c>
      <c r="W45" s="113">
        <v>86.502487969552305</v>
      </c>
      <c r="X45" s="113">
        <v>114.447005537561</v>
      </c>
      <c r="Y45" s="113">
        <v>112.447772433021</v>
      </c>
      <c r="Z45" s="113">
        <v>114.031844091316</v>
      </c>
      <c r="AA45" s="113">
        <v>124.561118075522</v>
      </c>
      <c r="AB45" s="113">
        <v>123.85154715167</v>
      </c>
      <c r="AC45" s="113">
        <v>100.80648873481</v>
      </c>
      <c r="AD45" s="113">
        <v>106.39747616960901</v>
      </c>
      <c r="AE45" s="113">
        <v>132.62142880584599</v>
      </c>
      <c r="AF45" s="113">
        <v>133.91937705668701</v>
      </c>
      <c r="AG45" s="113">
        <v>117.288704446716</v>
      </c>
      <c r="AH45" s="113">
        <v>121.056857352008</v>
      </c>
      <c r="AI45" s="113">
        <v>118.816127354415</v>
      </c>
      <c r="AJ45" s="113">
        <v>108.09800342403901</v>
      </c>
      <c r="AK45" s="113">
        <v>105.374823777936</v>
      </c>
      <c r="AL45" s="113">
        <v>91.288439866660994</v>
      </c>
      <c r="AM45" s="113">
        <v>67.250157960586904</v>
      </c>
      <c r="AN45" s="113">
        <v>68.622889160124799</v>
      </c>
      <c r="AO45" s="113">
        <v>71.310499536520794</v>
      </c>
      <c r="AP45" s="113">
        <v>72.191405431870294</v>
      </c>
      <c r="AQ45" s="113">
        <v>66.221905255450906</v>
      </c>
      <c r="AR45" s="113">
        <v>69.569753300102505</v>
      </c>
      <c r="AS45" s="113">
        <v>80.219231565697697</v>
      </c>
      <c r="AT45" s="113">
        <v>98.793663328944106</v>
      </c>
      <c r="AU45" s="113">
        <v>98.773818266774299</v>
      </c>
      <c r="AV45" s="113">
        <v>111.772745186545</v>
      </c>
      <c r="AW45" s="113">
        <v>98.058821744538605</v>
      </c>
      <c r="AX45" s="113">
        <v>101.98157461914801</v>
      </c>
      <c r="AY45" s="113">
        <v>97.8877493704165</v>
      </c>
      <c r="AZ45" s="113">
        <v>111.966246335573</v>
      </c>
      <c r="BA45" s="113">
        <v>141.026707747068</v>
      </c>
      <c r="BB45" s="113">
        <v>122.873754106419</v>
      </c>
      <c r="BC45" s="113">
        <v>136.56308126148599</v>
      </c>
      <c r="BD45" s="113">
        <v>130.68886864058899</v>
      </c>
      <c r="BE45" s="113">
        <v>172.10097908499699</v>
      </c>
      <c r="BF45" s="113">
        <v>172.94251668797301</v>
      </c>
      <c r="BG45" s="113">
        <v>177.99891720209399</v>
      </c>
      <c r="BH45" s="113">
        <v>167.50975560095401</v>
      </c>
      <c r="BI45" s="113">
        <v>207.65840356853101</v>
      </c>
      <c r="BJ45" s="113">
        <v>255.10334981775901</v>
      </c>
      <c r="BK45" s="113">
        <v>249.45539596858001</v>
      </c>
      <c r="BL45" s="113">
        <v>241.431223114396</v>
      </c>
      <c r="BM45" s="113">
        <v>261.67358997805002</v>
      </c>
      <c r="BN45" s="113">
        <v>209.34567345327599</v>
      </c>
      <c r="BO45" s="113">
        <v>238.72635525327601</v>
      </c>
      <c r="BP45" s="113">
        <v>309.06817699730601</v>
      </c>
      <c r="BQ45" s="113">
        <v>256.72262045471803</v>
      </c>
      <c r="BR45" s="113">
        <v>278.08114965900398</v>
      </c>
      <c r="BS45" s="113">
        <v>296.741405873227</v>
      </c>
      <c r="BT45" s="113">
        <v>343.170033257635</v>
      </c>
      <c r="BU45" s="113">
        <v>364.93998102775498</v>
      </c>
      <c r="BV45" s="113">
        <v>377.99232565600198</v>
      </c>
      <c r="BW45" s="113">
        <v>370.34252545590601</v>
      </c>
      <c r="BX45" s="113">
        <v>369.04751173466701</v>
      </c>
      <c r="BY45" s="113">
        <v>364.10309496885299</v>
      </c>
      <c r="BZ45" s="113">
        <v>399.44253570488399</v>
      </c>
      <c r="CA45" s="113">
        <v>395.734103655485</v>
      </c>
      <c r="CB45" s="113">
        <v>378.59484926790498</v>
      </c>
      <c r="CC45" s="113">
        <v>356.31359336448202</v>
      </c>
      <c r="CD45" s="113">
        <v>373.95065561878801</v>
      </c>
      <c r="CE45" s="113">
        <v>345.43054382477698</v>
      </c>
      <c r="CF45" s="113">
        <v>331.61750162341798</v>
      </c>
      <c r="CG45" s="113">
        <v>338.69472407988502</v>
      </c>
      <c r="CH45" s="113">
        <v>324.000201440941</v>
      </c>
      <c r="CI45" s="113">
        <v>331.32754213793697</v>
      </c>
      <c r="CJ45" s="113">
        <v>314.24248624954299</v>
      </c>
    </row>
    <row r="46" spans="3:88" x14ac:dyDescent="0.35">
      <c r="C46" s="69" t="s">
        <v>118</v>
      </c>
      <c r="D46" s="69" t="s">
        <v>119</v>
      </c>
      <c r="E46" s="113">
        <v>25.586049325219001</v>
      </c>
      <c r="F46" s="113">
        <v>19.600347356234501</v>
      </c>
      <c r="G46" s="113">
        <v>17.228436421684101</v>
      </c>
      <c r="H46" s="113">
        <v>25.011012666577201</v>
      </c>
      <c r="I46" s="113">
        <v>19.3309167374181</v>
      </c>
      <c r="J46" s="113">
        <v>31.659796213822101</v>
      </c>
      <c r="K46" s="113">
        <v>20.002160615382799</v>
      </c>
      <c r="L46" s="113">
        <v>23.127792733668301</v>
      </c>
      <c r="M46" s="113">
        <v>23.867911927660899</v>
      </c>
      <c r="N46" s="113">
        <v>19.3194098440656</v>
      </c>
      <c r="O46" s="113">
        <v>17.068276137005299</v>
      </c>
      <c r="P46" s="113">
        <v>18.436698812643101</v>
      </c>
      <c r="Q46" s="113">
        <v>14.7992252009425</v>
      </c>
      <c r="R46" s="113">
        <v>13.776119148606099</v>
      </c>
      <c r="S46" s="113">
        <v>21.9898164619973</v>
      </c>
      <c r="T46" s="113">
        <v>41.6757143707</v>
      </c>
      <c r="U46" s="113">
        <v>39.6039422090305</v>
      </c>
      <c r="V46" s="113">
        <v>37.279836925425201</v>
      </c>
      <c r="W46" s="113">
        <v>27.823942980497801</v>
      </c>
      <c r="X46" s="113">
        <v>28.899267369950302</v>
      </c>
      <c r="Y46" s="113">
        <v>40.909828979494698</v>
      </c>
      <c r="Z46" s="113">
        <v>31.789738145950199</v>
      </c>
      <c r="AA46" s="113">
        <v>30.241988614787399</v>
      </c>
      <c r="AB46" s="113">
        <v>36.061095318611798</v>
      </c>
      <c r="AC46" s="113">
        <v>22.823156024305099</v>
      </c>
      <c r="AD46" s="113">
        <v>19.522271931803999</v>
      </c>
      <c r="AE46" s="113">
        <v>17.455185227105499</v>
      </c>
      <c r="AF46" s="113">
        <v>21.982280902448199</v>
      </c>
      <c r="AG46" s="113">
        <v>12.264855026326901</v>
      </c>
      <c r="AH46" s="113">
        <v>9.5305811438833903</v>
      </c>
      <c r="AI46" s="113">
        <v>7.5767792025529701</v>
      </c>
      <c r="AJ46" s="113">
        <v>10.2758036336038</v>
      </c>
      <c r="AK46" s="113">
        <v>14.5380349665766</v>
      </c>
      <c r="AL46" s="113">
        <v>9.9169973889691896</v>
      </c>
      <c r="AM46" s="113">
        <v>11.8877316861486</v>
      </c>
      <c r="AN46" s="113">
        <v>14.6882088742544</v>
      </c>
      <c r="AO46" s="113">
        <v>12.9587154737807</v>
      </c>
      <c r="AP46" s="113">
        <v>11.472061832004799</v>
      </c>
      <c r="AQ46" s="113">
        <v>13.259977338503701</v>
      </c>
      <c r="AR46" s="113">
        <v>14.6759895946326</v>
      </c>
      <c r="AS46" s="113">
        <v>15.775956379803199</v>
      </c>
      <c r="AT46" s="113">
        <v>20.254463731245899</v>
      </c>
      <c r="AU46" s="113">
        <v>10.275174397340701</v>
      </c>
      <c r="AV46" s="113">
        <v>17.984328571971101</v>
      </c>
      <c r="AW46" s="113">
        <v>23.562533200794899</v>
      </c>
      <c r="AX46" s="113">
        <v>17.295795827219401</v>
      </c>
      <c r="AY46" s="113">
        <v>11.8813332047259</v>
      </c>
      <c r="AZ46" s="113">
        <v>12.4297157916468</v>
      </c>
      <c r="BA46" s="113">
        <v>18.4540984438379</v>
      </c>
      <c r="BB46" s="113">
        <v>19.982757585492301</v>
      </c>
      <c r="BC46" s="113">
        <v>30.122983601480801</v>
      </c>
      <c r="BD46" s="113">
        <v>27.270912424302601</v>
      </c>
      <c r="BE46" s="113">
        <v>40.371435350848003</v>
      </c>
      <c r="BF46" s="113">
        <v>35.2531057890357</v>
      </c>
      <c r="BG46" s="113">
        <v>43.733428724474003</v>
      </c>
      <c r="BH46" s="113">
        <v>41.686783009168899</v>
      </c>
      <c r="BI46" s="113">
        <v>36.688440999874999</v>
      </c>
      <c r="BJ46" s="113">
        <v>37.348567114727203</v>
      </c>
      <c r="BK46" s="113">
        <v>32.504896650710698</v>
      </c>
      <c r="BL46" s="113">
        <v>26.654537395055101</v>
      </c>
      <c r="BM46" s="113">
        <v>31.223808102070102</v>
      </c>
      <c r="BN46" s="113">
        <v>17.151553693453302</v>
      </c>
      <c r="BO46" s="113">
        <v>24.829187751895201</v>
      </c>
      <c r="BP46" s="113">
        <v>17.865994006880499</v>
      </c>
      <c r="BQ46" s="113">
        <v>16.353909724198701</v>
      </c>
      <c r="BR46" s="113">
        <v>17.6501030653958</v>
      </c>
      <c r="BS46" s="113">
        <v>37.860846996298299</v>
      </c>
      <c r="BT46" s="113">
        <v>41.101545964482597</v>
      </c>
      <c r="BU46" s="113">
        <v>63.637632033853102</v>
      </c>
      <c r="BV46" s="113">
        <v>60.945229932753499</v>
      </c>
      <c r="BW46" s="113">
        <v>63.182457995745203</v>
      </c>
      <c r="BX46" s="113">
        <v>54.855870841194204</v>
      </c>
      <c r="BY46" s="113">
        <v>62.844885594225701</v>
      </c>
      <c r="BZ46" s="113">
        <v>61.337303886902603</v>
      </c>
      <c r="CA46" s="113">
        <v>64.451490866498801</v>
      </c>
      <c r="CB46" s="113">
        <v>67.597438147528507</v>
      </c>
      <c r="CC46" s="113">
        <v>53.2749558563021</v>
      </c>
      <c r="CD46" s="113">
        <v>46.902372011313197</v>
      </c>
      <c r="CE46" s="113">
        <v>47.316066130139703</v>
      </c>
      <c r="CF46" s="113">
        <v>51.707623724842399</v>
      </c>
      <c r="CG46" s="113">
        <v>42.421369313462598</v>
      </c>
      <c r="CH46" s="113">
        <v>40.461658256832301</v>
      </c>
      <c r="CI46" s="113">
        <v>41.209962102672201</v>
      </c>
      <c r="CJ46" s="113">
        <v>49.372986513667797</v>
      </c>
    </row>
    <row r="47" spans="3:88" x14ac:dyDescent="0.35">
      <c r="C47" s="70" t="s">
        <v>120</v>
      </c>
      <c r="D47" s="70" t="s">
        <v>120</v>
      </c>
      <c r="E47" s="114">
        <v>3945.7309755511315</v>
      </c>
      <c r="F47" s="114">
        <v>4105.7397979374718</v>
      </c>
      <c r="G47" s="114">
        <v>4053.2128386033473</v>
      </c>
      <c r="H47" s="114">
        <v>3843.6516978319305</v>
      </c>
      <c r="I47" s="114">
        <v>3761.4565014200498</v>
      </c>
      <c r="J47" s="114">
        <v>3871.2296032351105</v>
      </c>
      <c r="K47" s="114">
        <v>3773.882106515875</v>
      </c>
      <c r="L47" s="114">
        <v>4072.7128987327387</v>
      </c>
      <c r="M47" s="114">
        <v>4007.9123457939518</v>
      </c>
      <c r="N47" s="114">
        <v>4025.794540764055</v>
      </c>
      <c r="O47" s="114">
        <v>4138.2879067475242</v>
      </c>
      <c r="P47" s="114">
        <v>4153.2048423128226</v>
      </c>
      <c r="Q47" s="114">
        <v>4152.2617034916857</v>
      </c>
      <c r="R47" s="114">
        <v>4032.1374990789977</v>
      </c>
      <c r="S47" s="114">
        <v>3894.6632773708184</v>
      </c>
      <c r="T47" s="114">
        <v>3408.4899496906746</v>
      </c>
      <c r="U47" s="114">
        <v>3109.7387252523499</v>
      </c>
      <c r="V47" s="114">
        <v>2726.272183497304</v>
      </c>
      <c r="W47" s="114">
        <v>2716.234760717557</v>
      </c>
      <c r="X47" s="114">
        <v>2808.0714825478917</v>
      </c>
      <c r="Y47" s="114">
        <v>2887.4950483017524</v>
      </c>
      <c r="Z47" s="114">
        <v>3121.2501466037097</v>
      </c>
      <c r="AA47" s="114">
        <v>3431.7400238434052</v>
      </c>
      <c r="AB47" s="114">
        <v>3716.1012029297099</v>
      </c>
      <c r="AC47" s="114">
        <v>3724.7450137751002</v>
      </c>
      <c r="AD47" s="114">
        <v>3765.3184110723728</v>
      </c>
      <c r="AE47" s="114">
        <v>3607.4591920175212</v>
      </c>
      <c r="AF47" s="114">
        <v>3719.7174711947068</v>
      </c>
      <c r="AG47" s="114">
        <v>3677.8400133876853</v>
      </c>
      <c r="AH47" s="114">
        <v>3523.9731464474316</v>
      </c>
      <c r="AI47" s="114">
        <v>3372.6883865041141</v>
      </c>
      <c r="AJ47" s="114">
        <v>3285.7415234419605</v>
      </c>
      <c r="AK47" s="114">
        <v>3240.4765903269727</v>
      </c>
      <c r="AL47" s="114">
        <v>3283.6409673468556</v>
      </c>
      <c r="AM47" s="114">
        <v>3357.2149845636513</v>
      </c>
      <c r="AN47" s="114">
        <v>3463.4656986283003</v>
      </c>
      <c r="AO47" s="114">
        <v>3222.3438369487221</v>
      </c>
      <c r="AP47" s="114">
        <v>3153.0855906881388</v>
      </c>
      <c r="AQ47" s="114">
        <v>2989.5446212112006</v>
      </c>
      <c r="AR47" s="114">
        <v>2861.7242323719997</v>
      </c>
      <c r="AS47" s="114">
        <v>2975.3496529394638</v>
      </c>
      <c r="AT47" s="114">
        <v>3145.8884540370755</v>
      </c>
      <c r="AU47" s="114">
        <v>3339.5497159775628</v>
      </c>
      <c r="AV47" s="114">
        <v>3265.6958569194658</v>
      </c>
      <c r="AW47" s="114">
        <v>3385.9444300453847</v>
      </c>
      <c r="AX47" s="114">
        <v>3460.1266396981487</v>
      </c>
      <c r="AY47" s="114">
        <v>3688.1265654055787</v>
      </c>
      <c r="AZ47" s="114">
        <v>3937.4120348661445</v>
      </c>
      <c r="BA47" s="114">
        <v>4303.6114925424945</v>
      </c>
      <c r="BB47" s="114">
        <v>4399.7674419061595</v>
      </c>
      <c r="BC47" s="114">
        <v>4606.9759144369364</v>
      </c>
      <c r="BD47" s="114">
        <v>4845.8321808837618</v>
      </c>
      <c r="BE47" s="114">
        <v>5083.0822413557817</v>
      </c>
      <c r="BF47" s="114">
        <v>5029.529931594072</v>
      </c>
      <c r="BG47" s="114">
        <v>5039.6725202787948</v>
      </c>
      <c r="BH47" s="114">
        <v>5043.9668295340762</v>
      </c>
      <c r="BI47" s="114">
        <v>5045.1532133666033</v>
      </c>
      <c r="BJ47" s="114">
        <v>5253.4907152913211</v>
      </c>
      <c r="BK47" s="114">
        <v>5170.4255019054781</v>
      </c>
      <c r="BL47" s="114">
        <v>5211.1246235947856</v>
      </c>
      <c r="BM47" s="114">
        <v>4741.0626793579995</v>
      </c>
      <c r="BN47" s="114">
        <v>3222.6151599423256</v>
      </c>
      <c r="BO47" s="114">
        <v>4521.702756041841</v>
      </c>
      <c r="BP47" s="114">
        <v>4612.9542912522138</v>
      </c>
      <c r="BQ47" s="114">
        <v>4544.2413939472608</v>
      </c>
      <c r="BR47" s="114">
        <v>4892.4090675679945</v>
      </c>
      <c r="BS47" s="114">
        <v>5060.8435498665403</v>
      </c>
      <c r="BT47" s="114">
        <v>5281.3711177472605</v>
      </c>
      <c r="BU47" s="114">
        <v>5461.9619054373388</v>
      </c>
      <c r="BV47" s="114">
        <v>5364.6315175335703</v>
      </c>
      <c r="BW47" s="114">
        <v>5455.1262647619851</v>
      </c>
      <c r="BX47" s="114">
        <v>5626.1064604030598</v>
      </c>
      <c r="BY47" s="114">
        <v>5612.3199265619596</v>
      </c>
      <c r="BZ47" s="114">
        <v>5461.9619054373388</v>
      </c>
      <c r="CA47" s="114">
        <v>5404.8221466818568</v>
      </c>
      <c r="CB47" s="114">
        <v>5240.2326380670347</v>
      </c>
      <c r="CC47" s="114">
        <v>5256.4954164541623</v>
      </c>
      <c r="CD47" s="114">
        <v>5171.2249560344208</v>
      </c>
      <c r="CE47" s="114">
        <v>5040.5591634121929</v>
      </c>
      <c r="CF47" s="114">
        <v>4973.8818462098561</v>
      </c>
      <c r="CG47" s="114">
        <v>5001.5136862126665</v>
      </c>
      <c r="CH47" s="114">
        <v>4905.4850473180522</v>
      </c>
      <c r="CI47" s="114">
        <v>4980.6170768421807</v>
      </c>
      <c r="CJ47" s="114">
        <v>5128.8859820380585</v>
      </c>
    </row>
    <row r="48" spans="3:88"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secret</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Q102"/>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89.54296875" style="13" customWidth="1"/>
    <col min="5" max="16384" width="10.81640625" style="13"/>
  </cols>
  <sheetData>
    <row r="1" spans="1:79" ht="28.5" x14ac:dyDescent="0.65">
      <c r="A1" s="74" t="s">
        <v>140</v>
      </c>
      <c r="C1" s="71" t="s">
        <v>215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263</v>
      </c>
      <c r="B5" s="74" t="s">
        <v>264</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t="s">
        <v>335</v>
      </c>
      <c r="J6" s="82" t="s">
        <v>335</v>
      </c>
      <c r="K6" s="61" t="s">
        <v>265</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505.91685569018301</v>
      </c>
      <c r="J7" s="82">
        <v>555.02866128485095</v>
      </c>
      <c r="K7" s="61">
        <v>9.7074855368612933E-2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658.643278279691</v>
      </c>
      <c r="J9" s="82">
        <v>694.54952004517202</v>
      </c>
      <c r="K9" s="61">
        <v>5.4515460719897435E-2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95.605218332392198</v>
      </c>
      <c r="J10" s="82">
        <v>76.269447581404094</v>
      </c>
      <c r="K10" s="61">
        <v>-0.20224597661356847</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2022.39264838648</v>
      </c>
      <c r="J11" s="82">
        <v>1971.65696793386</v>
      </c>
      <c r="K11" s="61">
        <v>-2.5086958505856072E-2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88.410995827843607</v>
      </c>
      <c r="J12" s="82">
        <v>102.685265700483</v>
      </c>
      <c r="K12" s="61">
        <v>0.16145355833831632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1515.3722365486301</v>
      </c>
      <c r="J13" s="82">
        <v>1566.32781789296</v>
      </c>
      <c r="K13" s="61">
        <v>3.3625785213265313E-2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900.84311751050905</v>
      </c>
      <c r="J14" s="82">
        <v>869.76731288035603</v>
      </c>
      <c r="K14" s="61">
        <v>-3.4496355720662453E-2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596.94023935002201</v>
      </c>
      <c r="J15" s="82">
        <v>499.95661745979402</v>
      </c>
      <c r="K15" s="61">
        <v>-0.16246789125127259</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180.05861879666199</v>
      </c>
      <c r="J16" s="82">
        <v>195.87748368781001</v>
      </c>
      <c r="K16" s="61">
        <v>8.785397220564084E-2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13.525581906016701</v>
      </c>
      <c r="J17" s="82">
        <v>19.182025221155701</v>
      </c>
      <c r="K17" s="61">
        <v>0.41820332422243478</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22.536481272350802</v>
      </c>
      <c r="J18" s="82">
        <v>22.691373360938599</v>
      </c>
      <c r="K18" s="61">
        <v>6.8729490959986705E-3</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48.684271284271297</v>
      </c>
      <c r="J19" s="82">
        <v>40.652366051822597</v>
      </c>
      <c r="K19" s="61">
        <v>-0.16497946915030881</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582.13013628988904</v>
      </c>
      <c r="J20" s="82">
        <v>525.87085654549401</v>
      </c>
      <c r="K20" s="61">
        <v>-9.664381937508737E-2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627.57668590350897</v>
      </c>
      <c r="J21" s="82">
        <v>594.35417877406303</v>
      </c>
      <c r="K21" s="61">
        <v>-5.2937765018495231E-2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36.0580753184014</v>
      </c>
      <c r="J22" s="82">
        <v>39.300825020390199</v>
      </c>
      <c r="K22" s="61">
        <v>8.9931303136802088E-2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7901.3219574312252</v>
      </c>
      <c r="J23" s="65">
        <v>7778.9783409444126</v>
      </c>
      <c r="K23" s="66">
        <v>-1.5483942705530218E-2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140</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A31" s="7"/>
      <c r="B31" s="7"/>
      <c r="C31" s="69" t="s">
        <v>94</v>
      </c>
      <c r="D31" s="69" t="s">
        <v>95</v>
      </c>
      <c r="E31" s="113">
        <v>20.005249128274102</v>
      </c>
      <c r="F31" s="113">
        <v>16.938067612663101</v>
      </c>
      <c r="G31" s="113">
        <v>29.6920755413202</v>
      </c>
      <c r="H31" s="113">
        <v>24.592590683008702</v>
      </c>
      <c r="I31" s="113">
        <v>52.378616877457198</v>
      </c>
      <c r="J31" s="113">
        <v>21.8688036111615</v>
      </c>
      <c r="K31" s="113">
        <v>49.271730073272302</v>
      </c>
      <c r="L31" s="113">
        <v>27.2599256198211</v>
      </c>
      <c r="M31" s="113">
        <v>21.918154073039499</v>
      </c>
      <c r="N31" s="113">
        <v>25.8837608201104</v>
      </c>
      <c r="O31" s="113">
        <v>17.0206645187132</v>
      </c>
      <c r="P31" s="113">
        <v>13.940144850433599</v>
      </c>
      <c r="Q31" s="113">
        <v>14.2953030472155</v>
      </c>
      <c r="R31" s="113">
        <v>16.316739899393198</v>
      </c>
      <c r="S31" s="113">
        <v>11.049172809887599</v>
      </c>
      <c r="T31" s="113">
        <v>13.7772931827131</v>
      </c>
      <c r="U31" s="113">
        <v>7.7013241046610297</v>
      </c>
      <c r="V31" s="113">
        <v>12.7829987525155</v>
      </c>
      <c r="W31" s="113">
        <v>9.3045768124569292</v>
      </c>
      <c r="X31" s="113">
        <v>10.831531321871999</v>
      </c>
      <c r="Y31" s="113">
        <v>11.6787788608972</v>
      </c>
      <c r="Z31" s="113">
        <v>5.8127967485490704</v>
      </c>
      <c r="AA31" s="113">
        <v>15.940725895991401</v>
      </c>
      <c r="AB31" s="113" t="s">
        <v>335</v>
      </c>
      <c r="AC31" s="113">
        <v>7.4794002846047896</v>
      </c>
      <c r="AD31" s="113">
        <v>5.6399662814881699</v>
      </c>
      <c r="AE31" s="113">
        <v>5.6867191324009703</v>
      </c>
      <c r="AF31" s="113">
        <v>13.039952246192</v>
      </c>
      <c r="AG31" s="113">
        <v>14.108126876022199</v>
      </c>
      <c r="AH31" s="113">
        <v>12.877284924410899</v>
      </c>
      <c r="AI31" s="113" t="s">
        <v>335</v>
      </c>
      <c r="AJ31" s="113">
        <v>7.4126712145444298</v>
      </c>
      <c r="AK31" s="113">
        <v>6.8157472162441897</v>
      </c>
      <c r="AL31" s="113">
        <v>7.5158975769448002</v>
      </c>
      <c r="AM31" s="113">
        <v>9.3100662280662299</v>
      </c>
      <c r="AN31" s="113">
        <v>6.4953303201302504</v>
      </c>
      <c r="AO31" s="113">
        <v>6.9592372851679096</v>
      </c>
      <c r="AP31" s="113">
        <v>9.0541420152458905</v>
      </c>
      <c r="AQ31" s="113">
        <v>6.8880640438726797</v>
      </c>
      <c r="AR31" s="113">
        <v>5.6071802444347503</v>
      </c>
      <c r="AS31" s="113" t="s">
        <v>335</v>
      </c>
      <c r="AT31" s="113">
        <v>10.783456891168001</v>
      </c>
      <c r="AU31" s="113">
        <v>11.370695400201701</v>
      </c>
      <c r="AV31" s="113">
        <v>25.860027826946801</v>
      </c>
      <c r="AW31" s="113">
        <v>26.2030297105646</v>
      </c>
      <c r="AX31" s="113">
        <v>16.435367654856101</v>
      </c>
      <c r="AY31" s="113">
        <v>26.283577460547701</v>
      </c>
      <c r="AZ31" s="113">
        <v>20.410795623457702</v>
      </c>
      <c r="BA31" s="113" t="s">
        <v>335</v>
      </c>
      <c r="BB31" s="113" t="s">
        <v>335</v>
      </c>
      <c r="BC31" s="113" t="s">
        <v>335</v>
      </c>
      <c r="BD31" s="113" t="s">
        <v>335</v>
      </c>
      <c r="BE31" s="113" t="s">
        <v>335</v>
      </c>
      <c r="BF31" s="113" t="s">
        <v>335</v>
      </c>
      <c r="BG31" s="113">
        <v>7.57537043396312</v>
      </c>
      <c r="BH31" s="113">
        <v>7.0362728648179997</v>
      </c>
      <c r="BI31" s="113" t="s">
        <v>335</v>
      </c>
      <c r="BJ31" s="113">
        <v>6.4687324019287598</v>
      </c>
      <c r="BK31" s="113">
        <v>6.1873056279359098</v>
      </c>
      <c r="BL31" s="113">
        <v>7.6192988814898701</v>
      </c>
      <c r="BM31" s="113">
        <v>10.059987571771099</v>
      </c>
      <c r="BN31" s="113">
        <v>6.2752842447735997</v>
      </c>
      <c r="BO31" s="113" t="s">
        <v>335</v>
      </c>
      <c r="BP31" s="113" t="s">
        <v>335</v>
      </c>
      <c r="BQ31" s="113" t="s">
        <v>335</v>
      </c>
      <c r="BR31" s="113" t="s">
        <v>335</v>
      </c>
      <c r="BS31" s="113" t="s">
        <v>335</v>
      </c>
      <c r="BT31" s="113" t="s">
        <v>335</v>
      </c>
      <c r="BU31" s="113">
        <v>7.5596768897671698</v>
      </c>
      <c r="BV31" s="113">
        <v>12.602254905780301</v>
      </c>
      <c r="BW31" s="113">
        <v>12.1849071836956</v>
      </c>
      <c r="BX31" s="113">
        <v>9.9679062722852603</v>
      </c>
      <c r="BY31" s="113" t="s">
        <v>335</v>
      </c>
      <c r="BZ31" s="113" t="s">
        <v>335</v>
      </c>
      <c r="CA31" s="113" t="s">
        <v>335</v>
      </c>
      <c r="CB31" s="113">
        <v>6.5474070948563901</v>
      </c>
      <c r="CC31" s="113">
        <v>6.5725055634070397</v>
      </c>
      <c r="CD31" s="113">
        <v>7.2924169224390996</v>
      </c>
      <c r="CE31" s="113">
        <v>6.4764434681875898</v>
      </c>
      <c r="CF31" s="113">
        <v>5.9776419837562198</v>
      </c>
      <c r="CG31" s="113">
        <v>5.7369938776883203</v>
      </c>
      <c r="CH31" s="113" t="s">
        <v>335</v>
      </c>
      <c r="CI31" s="113" t="s">
        <v>335</v>
      </c>
      <c r="CJ31" s="113" t="s">
        <v>335</v>
      </c>
    </row>
    <row r="32" spans="1:93" x14ac:dyDescent="0.35">
      <c r="A32" s="7"/>
      <c r="B32" s="7"/>
      <c r="C32" s="69" t="s">
        <v>96</v>
      </c>
      <c r="D32" s="69" t="s">
        <v>97</v>
      </c>
      <c r="E32" s="113">
        <v>353.41107335591101</v>
      </c>
      <c r="F32" s="113">
        <v>352.630443734202</v>
      </c>
      <c r="G32" s="113">
        <v>393.10861382979903</v>
      </c>
      <c r="H32" s="113">
        <v>448.04786110114298</v>
      </c>
      <c r="I32" s="113">
        <v>438.62469629377603</v>
      </c>
      <c r="J32" s="113">
        <v>427.24859565710398</v>
      </c>
      <c r="K32" s="113">
        <v>439.76895874352198</v>
      </c>
      <c r="L32" s="113">
        <v>498.37300495257102</v>
      </c>
      <c r="M32" s="113">
        <v>474.01439868918101</v>
      </c>
      <c r="N32" s="113">
        <v>431.08149810634501</v>
      </c>
      <c r="O32" s="113">
        <v>409.89329481764003</v>
      </c>
      <c r="P32" s="113">
        <v>403.43388773919099</v>
      </c>
      <c r="Q32" s="113">
        <v>401.02658503232902</v>
      </c>
      <c r="R32" s="113">
        <v>419.746540108734</v>
      </c>
      <c r="S32" s="113">
        <v>347.00436687945199</v>
      </c>
      <c r="T32" s="113">
        <v>344.66120954172101</v>
      </c>
      <c r="U32" s="113">
        <v>344.07858910124003</v>
      </c>
      <c r="V32" s="113">
        <v>300.94184554648001</v>
      </c>
      <c r="W32" s="113">
        <v>390.01480310899899</v>
      </c>
      <c r="X32" s="113">
        <v>367.683870860159</v>
      </c>
      <c r="Y32" s="113">
        <v>380.61585854034797</v>
      </c>
      <c r="Z32" s="113">
        <v>383.14626907390402</v>
      </c>
      <c r="AA32" s="113">
        <v>456.20141228530298</v>
      </c>
      <c r="AB32" s="113">
        <v>475.35515349228501</v>
      </c>
      <c r="AC32" s="113">
        <v>598.54275668926505</v>
      </c>
      <c r="AD32" s="113">
        <v>582.44881726945903</v>
      </c>
      <c r="AE32" s="113">
        <v>513.58691513331803</v>
      </c>
      <c r="AF32" s="113">
        <v>529.95670633959605</v>
      </c>
      <c r="AG32" s="113">
        <v>530.47464642690898</v>
      </c>
      <c r="AH32" s="113">
        <v>540.43999982461798</v>
      </c>
      <c r="AI32" s="113">
        <v>408.65926731224698</v>
      </c>
      <c r="AJ32" s="113">
        <v>483.815976725008</v>
      </c>
      <c r="AK32" s="113">
        <v>498.020282767477</v>
      </c>
      <c r="AL32" s="113">
        <v>507.45384496771101</v>
      </c>
      <c r="AM32" s="113">
        <v>428.128514866513</v>
      </c>
      <c r="AN32" s="113">
        <v>425.41710049147201</v>
      </c>
      <c r="AO32" s="113">
        <v>417.67997061659202</v>
      </c>
      <c r="AP32" s="113">
        <v>432.39929360693998</v>
      </c>
      <c r="AQ32" s="113">
        <v>452.658339322936</v>
      </c>
      <c r="AR32" s="113">
        <v>434.47560845751502</v>
      </c>
      <c r="AS32" s="113">
        <v>401.51707672382202</v>
      </c>
      <c r="AT32" s="113">
        <v>437.75397164101003</v>
      </c>
      <c r="AU32" s="113">
        <v>480.12629564498798</v>
      </c>
      <c r="AV32" s="113">
        <v>474.10052714069099</v>
      </c>
      <c r="AW32" s="113">
        <v>461.92365405132898</v>
      </c>
      <c r="AX32" s="113">
        <v>489.44870720034203</v>
      </c>
      <c r="AY32" s="113">
        <v>519.67050696596402</v>
      </c>
      <c r="AZ32" s="113">
        <v>502.56209622215101</v>
      </c>
      <c r="BA32" s="113">
        <v>524.77150515967401</v>
      </c>
      <c r="BB32" s="113">
        <v>516.87952192424098</v>
      </c>
      <c r="BC32" s="113">
        <v>524.09374677161395</v>
      </c>
      <c r="BD32" s="113">
        <v>572.94982875113305</v>
      </c>
      <c r="BE32" s="113">
        <v>563.59699367911196</v>
      </c>
      <c r="BF32" s="113">
        <v>540.72077707047094</v>
      </c>
      <c r="BG32" s="113">
        <v>558.70516299102599</v>
      </c>
      <c r="BH32" s="113">
        <v>541.83391441772801</v>
      </c>
      <c r="BI32" s="113">
        <v>546.59933487416197</v>
      </c>
      <c r="BJ32" s="113">
        <v>532.54270275611805</v>
      </c>
      <c r="BK32" s="113">
        <v>520.23100678067794</v>
      </c>
      <c r="BL32" s="113">
        <v>536.35790952169896</v>
      </c>
      <c r="BM32" s="113">
        <v>545.79577852600198</v>
      </c>
      <c r="BN32" s="113">
        <v>455.124881754277</v>
      </c>
      <c r="BO32" s="113">
        <v>476.30595754393602</v>
      </c>
      <c r="BP32" s="113">
        <v>452.834728669686</v>
      </c>
      <c r="BQ32" s="113">
        <v>417.41442264115699</v>
      </c>
      <c r="BR32" s="113">
        <v>483.74152074706899</v>
      </c>
      <c r="BS32" s="113">
        <v>547.92075328536305</v>
      </c>
      <c r="BT32" s="113">
        <v>560.69663153715499</v>
      </c>
      <c r="BU32" s="113">
        <v>563.02024898261902</v>
      </c>
      <c r="BV32" s="113">
        <v>550.566168959263</v>
      </c>
      <c r="BW32" s="113">
        <v>518.93758915512205</v>
      </c>
      <c r="BX32" s="113">
        <v>527.15623327982405</v>
      </c>
      <c r="BY32" s="113">
        <v>493.66621561274201</v>
      </c>
      <c r="BZ32" s="113">
        <v>496.80287972087399</v>
      </c>
      <c r="CA32" s="113">
        <v>492.88688173160102</v>
      </c>
      <c r="CB32" s="113">
        <v>475.43568998309399</v>
      </c>
      <c r="CC32" s="113">
        <v>490.91827196837102</v>
      </c>
      <c r="CD32" s="113">
        <v>492.97599149339601</v>
      </c>
      <c r="CE32" s="113">
        <v>512.21935909482602</v>
      </c>
      <c r="CF32" s="113">
        <v>531.55662368249295</v>
      </c>
      <c r="CG32" s="113">
        <v>557.25590395547795</v>
      </c>
      <c r="CH32" s="113">
        <v>526.20273733940201</v>
      </c>
      <c r="CI32" s="113">
        <v>546.505610445858</v>
      </c>
      <c r="CJ32" s="113">
        <v>589.06332209798097</v>
      </c>
    </row>
    <row r="33" spans="1:88" x14ac:dyDescent="0.35">
      <c r="A33" s="7"/>
      <c r="B33" s="7"/>
      <c r="C33" s="69" t="s">
        <v>98</v>
      </c>
      <c r="D33" s="69" t="s">
        <v>99</v>
      </c>
      <c r="E33" s="113">
        <v>98.649171721916701</v>
      </c>
      <c r="F33" s="113">
        <v>105.324175047636</v>
      </c>
      <c r="G33" s="113">
        <v>109.012354049416</v>
      </c>
      <c r="H33" s="113">
        <v>107.552951317693</v>
      </c>
      <c r="I33" s="113">
        <v>132.813637859273</v>
      </c>
      <c r="J33" s="113">
        <v>138.015697154473</v>
      </c>
      <c r="K33" s="113">
        <v>143.44748552041401</v>
      </c>
      <c r="L33" s="113">
        <v>154.15402234648801</v>
      </c>
      <c r="M33" s="113">
        <v>139.584160878077</v>
      </c>
      <c r="N33" s="113">
        <v>139.597928909346</v>
      </c>
      <c r="O33" s="113">
        <v>162.142096563601</v>
      </c>
      <c r="P33" s="113">
        <v>210.77173801179001</v>
      </c>
      <c r="Q33" s="113">
        <v>114.238512018032</v>
      </c>
      <c r="R33" s="113">
        <v>163.511098264444</v>
      </c>
      <c r="S33" s="113">
        <v>145.542550816427</v>
      </c>
      <c r="T33" s="113">
        <v>134.43405702944401</v>
      </c>
      <c r="U33" s="113">
        <v>135.86526453776301</v>
      </c>
      <c r="V33" s="113">
        <v>116.710508613447</v>
      </c>
      <c r="W33" s="113">
        <v>99.895772130041195</v>
      </c>
      <c r="X33" s="113">
        <v>93.419298367378204</v>
      </c>
      <c r="Y33" s="113">
        <v>99.455851030893896</v>
      </c>
      <c r="Z33" s="113">
        <v>85.026083641883602</v>
      </c>
      <c r="AA33" s="113">
        <v>85.820534022691007</v>
      </c>
      <c r="AB33" s="113">
        <v>84.845221301557402</v>
      </c>
      <c r="AC33" s="113">
        <v>89.901380770306204</v>
      </c>
      <c r="AD33" s="113">
        <v>85.979446743560601</v>
      </c>
      <c r="AE33" s="113">
        <v>83.971506346692294</v>
      </c>
      <c r="AF33" s="113">
        <v>87.634205136929296</v>
      </c>
      <c r="AG33" s="113">
        <v>83.554737755049203</v>
      </c>
      <c r="AH33" s="113">
        <v>86.215838575412107</v>
      </c>
      <c r="AI33" s="113">
        <v>93.266797678693706</v>
      </c>
      <c r="AJ33" s="113">
        <v>92.687159652245796</v>
      </c>
      <c r="AK33" s="113">
        <v>85.5359122178712</v>
      </c>
      <c r="AL33" s="113">
        <v>89.578693436287097</v>
      </c>
      <c r="AM33" s="113">
        <v>85.052474541086397</v>
      </c>
      <c r="AN33" s="113">
        <v>86.788257252886297</v>
      </c>
      <c r="AO33" s="113">
        <v>96.527553122213902</v>
      </c>
      <c r="AP33" s="113">
        <v>95.239562147108103</v>
      </c>
      <c r="AQ33" s="113">
        <v>106.00640288472501</v>
      </c>
      <c r="AR33" s="113">
        <v>94.724316505771299</v>
      </c>
      <c r="AS33" s="113">
        <v>90.318340505181894</v>
      </c>
      <c r="AT33" s="113">
        <v>100.63904507961399</v>
      </c>
      <c r="AU33" s="113">
        <v>106.476888475587</v>
      </c>
      <c r="AV33" s="113">
        <v>114.238385231809</v>
      </c>
      <c r="AW33" s="113">
        <v>106.602893569749</v>
      </c>
      <c r="AX33" s="113">
        <v>101.159969655209</v>
      </c>
      <c r="AY33" s="113">
        <v>99.664126290946797</v>
      </c>
      <c r="AZ33" s="113">
        <v>102.477544878291</v>
      </c>
      <c r="BA33" s="113">
        <v>90.9809148404795</v>
      </c>
      <c r="BB33" s="113">
        <v>89.880525751661693</v>
      </c>
      <c r="BC33" s="113">
        <v>104.658284021066</v>
      </c>
      <c r="BD33" s="113">
        <v>105.374579406707</v>
      </c>
      <c r="BE33" s="113">
        <v>108.863526537876</v>
      </c>
      <c r="BF33" s="113">
        <v>114.859301432419</v>
      </c>
      <c r="BG33" s="113">
        <v>88.272605245084506</v>
      </c>
      <c r="BH33" s="113">
        <v>89.318256607749504</v>
      </c>
      <c r="BI33" s="113">
        <v>90.691016193247407</v>
      </c>
      <c r="BJ33" s="113">
        <v>89.190118671833005</v>
      </c>
      <c r="BK33" s="113">
        <v>97.377000285272103</v>
      </c>
      <c r="BL33" s="113">
        <v>88.603427531308995</v>
      </c>
      <c r="BM33" s="113">
        <v>90.771903421501904</v>
      </c>
      <c r="BN33" s="113">
        <v>63.796263634035299</v>
      </c>
      <c r="BO33" s="113">
        <v>105.57316785357899</v>
      </c>
      <c r="BP33" s="113">
        <v>108.309864302184</v>
      </c>
      <c r="BQ33" s="113">
        <v>118.748590739336</v>
      </c>
      <c r="BR33" s="113">
        <v>114.435146273104</v>
      </c>
      <c r="BS33" s="113">
        <v>104.961097605292</v>
      </c>
      <c r="BT33" s="113">
        <v>108.591268737734</v>
      </c>
      <c r="BU33" s="113">
        <v>104.224211849867</v>
      </c>
      <c r="BV33" s="113">
        <v>113.421552332753</v>
      </c>
      <c r="BW33" s="113">
        <v>104.80276210319499</v>
      </c>
      <c r="BX33" s="113">
        <v>114.22601153869201</v>
      </c>
      <c r="BY33" s="113">
        <v>121.48369250099999</v>
      </c>
      <c r="BZ33" s="113">
        <v>119.844880179611</v>
      </c>
      <c r="CA33" s="113">
        <v>117.62534254808401</v>
      </c>
      <c r="CB33" s="113">
        <v>88.687100810851504</v>
      </c>
      <c r="CC33" s="113">
        <v>92.120019917146607</v>
      </c>
      <c r="CD33" s="113">
        <v>88.210315471744195</v>
      </c>
      <c r="CE33" s="113">
        <v>82.863042138755304</v>
      </c>
      <c r="CF33" s="113">
        <v>90.931643039284694</v>
      </c>
      <c r="CG33" s="113">
        <v>86.556050294116005</v>
      </c>
      <c r="CH33" s="113">
        <v>98.350367436837701</v>
      </c>
      <c r="CI33" s="113">
        <v>109.306320141554</v>
      </c>
      <c r="CJ33" s="113">
        <v>116.625766195933</v>
      </c>
    </row>
    <row r="34" spans="1:88" x14ac:dyDescent="0.35">
      <c r="A34" s="7"/>
      <c r="B34" s="7"/>
      <c r="C34" s="69" t="s">
        <v>100</v>
      </c>
      <c r="D34" s="69" t="s">
        <v>101</v>
      </c>
      <c r="E34" s="113">
        <v>1332.8559331720501</v>
      </c>
      <c r="F34" s="113">
        <v>1171.97040096262</v>
      </c>
      <c r="G34" s="113">
        <v>1181.4840498732899</v>
      </c>
      <c r="H34" s="113">
        <v>1236.05443227616</v>
      </c>
      <c r="I34" s="113">
        <v>1228.05458466337</v>
      </c>
      <c r="J34" s="113">
        <v>1272.24562151022</v>
      </c>
      <c r="K34" s="113">
        <v>1317.1419305787699</v>
      </c>
      <c r="L34" s="113">
        <v>1297.7000573174601</v>
      </c>
      <c r="M34" s="113">
        <v>1405.49295615865</v>
      </c>
      <c r="N34" s="113">
        <v>1419.5843336493499</v>
      </c>
      <c r="O34" s="113">
        <v>1348.6696041160101</v>
      </c>
      <c r="P34" s="113">
        <v>1276.7238945378599</v>
      </c>
      <c r="Q34" s="113">
        <v>1307.17439852145</v>
      </c>
      <c r="R34" s="113">
        <v>1140.3057620521099</v>
      </c>
      <c r="S34" s="113">
        <v>973.35954881906196</v>
      </c>
      <c r="T34" s="113">
        <v>732.73094129125604</v>
      </c>
      <c r="U34" s="113">
        <v>455.585148234744</v>
      </c>
      <c r="V34" s="113">
        <v>311.74373777102801</v>
      </c>
      <c r="W34" s="113">
        <v>409.68900089766203</v>
      </c>
      <c r="X34" s="113">
        <v>624.086531152308</v>
      </c>
      <c r="Y34" s="113">
        <v>804.73056001599002</v>
      </c>
      <c r="Z34" s="113">
        <v>1073.9443965094799</v>
      </c>
      <c r="AA34" s="113">
        <v>1265.54334543507</v>
      </c>
      <c r="AB34" s="113">
        <v>1570.88113393097</v>
      </c>
      <c r="AC34" s="113">
        <v>1708.34661080715</v>
      </c>
      <c r="AD34" s="113">
        <v>1632.9320601890599</v>
      </c>
      <c r="AE34" s="113">
        <v>1466.6930098246501</v>
      </c>
      <c r="AF34" s="113">
        <v>1211.94478007915</v>
      </c>
      <c r="AG34" s="113">
        <v>1151.56400989536</v>
      </c>
      <c r="AH34" s="113">
        <v>1055.31049086797</v>
      </c>
      <c r="AI34" s="113">
        <v>964.61107232652103</v>
      </c>
      <c r="AJ34" s="113">
        <v>890.87067040961301</v>
      </c>
      <c r="AK34" s="113">
        <v>967.08391182640003</v>
      </c>
      <c r="AL34" s="113">
        <v>1072.8816259708999</v>
      </c>
      <c r="AM34" s="113">
        <v>1108.69366992813</v>
      </c>
      <c r="AN34" s="113">
        <v>1210.09970312782</v>
      </c>
      <c r="AO34" s="113">
        <v>1194.20387117106</v>
      </c>
      <c r="AP34" s="113">
        <v>1060.0104398052799</v>
      </c>
      <c r="AQ34" s="113">
        <v>941.66011337495502</v>
      </c>
      <c r="AR34" s="113">
        <v>904.54819177231604</v>
      </c>
      <c r="AS34" s="113">
        <v>879.30871901131695</v>
      </c>
      <c r="AT34" s="113">
        <v>876.51517899713599</v>
      </c>
      <c r="AU34" s="113">
        <v>975.124447153912</v>
      </c>
      <c r="AV34" s="113">
        <v>996.72546499212206</v>
      </c>
      <c r="AW34" s="113">
        <v>967.11363830846801</v>
      </c>
      <c r="AX34" s="113">
        <v>1043.04622095748</v>
      </c>
      <c r="AY34" s="113">
        <v>1007.44164603747</v>
      </c>
      <c r="AZ34" s="113">
        <v>1123.4344794859401</v>
      </c>
      <c r="BA34" s="113">
        <v>1126.6681741319601</v>
      </c>
      <c r="BB34" s="113">
        <v>1248.1652386545099</v>
      </c>
      <c r="BC34" s="113">
        <v>1333.12070414096</v>
      </c>
      <c r="BD34" s="113">
        <v>1355.28879470726</v>
      </c>
      <c r="BE34" s="113">
        <v>1309.22418817877</v>
      </c>
      <c r="BF34" s="113">
        <v>1324.1465534176</v>
      </c>
      <c r="BG34" s="113">
        <v>1255.3929459017299</v>
      </c>
      <c r="BH34" s="113">
        <v>1160.7928733290901</v>
      </c>
      <c r="BI34" s="113">
        <v>1101.8895727105701</v>
      </c>
      <c r="BJ34" s="113">
        <v>1094.1050900594801</v>
      </c>
      <c r="BK34" s="113">
        <v>1037.0506637891399</v>
      </c>
      <c r="BL34" s="113">
        <v>859.51103904898605</v>
      </c>
      <c r="BM34" s="113">
        <v>778.303665263281</v>
      </c>
      <c r="BN34" s="113">
        <v>442.57877815688602</v>
      </c>
      <c r="BO34" s="113">
        <v>857.11790418778696</v>
      </c>
      <c r="BP34" s="113">
        <v>989.79533463748498</v>
      </c>
      <c r="BQ34" s="113">
        <v>961.507625002861</v>
      </c>
      <c r="BR34" s="113">
        <v>920.594128802265</v>
      </c>
      <c r="BS34" s="113">
        <v>935.99535137134797</v>
      </c>
      <c r="BT34" s="113">
        <v>1009.27887968404</v>
      </c>
      <c r="BU34" s="113">
        <v>1002.34050387908</v>
      </c>
      <c r="BV34" s="113">
        <v>1014.4080874899699</v>
      </c>
      <c r="BW34" s="113">
        <v>996.42052101333604</v>
      </c>
      <c r="BX34" s="113">
        <v>983.96120309556204</v>
      </c>
      <c r="BY34" s="113">
        <v>954.17596763436302</v>
      </c>
      <c r="BZ34" s="113">
        <v>920.38250846556105</v>
      </c>
      <c r="CA34" s="113">
        <v>889.82410027682295</v>
      </c>
      <c r="CB34" s="113">
        <v>793.91323530002103</v>
      </c>
      <c r="CC34" s="113">
        <v>689.572235205325</v>
      </c>
      <c r="CD34" s="113">
        <v>664.21580892254894</v>
      </c>
      <c r="CE34" s="113">
        <v>648.26904353771999</v>
      </c>
      <c r="CF34" s="113">
        <v>635.42939242305499</v>
      </c>
      <c r="CG34" s="113">
        <v>671.93121986111396</v>
      </c>
      <c r="CH34" s="113">
        <v>686.41350142826604</v>
      </c>
      <c r="CI34" s="113">
        <v>686.19573324744499</v>
      </c>
      <c r="CJ34" s="113">
        <v>734.37498412716104</v>
      </c>
    </row>
    <row r="35" spans="1:88" x14ac:dyDescent="0.35">
      <c r="A35" s="7"/>
      <c r="B35" s="7"/>
      <c r="C35" s="69" t="s">
        <v>102</v>
      </c>
      <c r="D35" s="69" t="s">
        <v>103</v>
      </c>
      <c r="E35" s="113">
        <v>135.309215251192</v>
      </c>
      <c r="F35" s="113">
        <v>131.61710880974101</v>
      </c>
      <c r="G35" s="113">
        <v>131.51812379069901</v>
      </c>
      <c r="H35" s="113">
        <v>109.05966532850999</v>
      </c>
      <c r="I35" s="113">
        <v>176.945863939215</v>
      </c>
      <c r="J35" s="113">
        <v>135.85390483776001</v>
      </c>
      <c r="K35" s="113">
        <v>101.99142615652799</v>
      </c>
      <c r="L35" s="113">
        <v>179.63901471144601</v>
      </c>
      <c r="M35" s="113">
        <v>137.33769532150299</v>
      </c>
      <c r="N35" s="113">
        <v>123.943967373717</v>
      </c>
      <c r="O35" s="113">
        <v>156.33591243667701</v>
      </c>
      <c r="P35" s="113">
        <v>177.124503901449</v>
      </c>
      <c r="Q35" s="113">
        <v>133.01790448698199</v>
      </c>
      <c r="R35" s="113">
        <v>142.42506522633599</v>
      </c>
      <c r="S35" s="113">
        <v>119.854532994012</v>
      </c>
      <c r="T35" s="113">
        <v>64.430399722770204</v>
      </c>
      <c r="U35" s="113">
        <v>46.341354384815901</v>
      </c>
      <c r="V35" s="113">
        <v>56.057133051623403</v>
      </c>
      <c r="W35" s="113">
        <v>62.627820057167</v>
      </c>
      <c r="X35" s="113">
        <v>80.562932559261299</v>
      </c>
      <c r="Y35" s="113">
        <v>92.911862837189304</v>
      </c>
      <c r="Z35" s="113">
        <v>86.584854704346398</v>
      </c>
      <c r="AA35" s="113">
        <v>81.306986237811202</v>
      </c>
      <c r="AB35" s="113">
        <v>127.40482950156201</v>
      </c>
      <c r="AC35" s="113">
        <v>164.388497705795</v>
      </c>
      <c r="AD35" s="113">
        <v>162.64521177509499</v>
      </c>
      <c r="AE35" s="113">
        <v>185.65494006999401</v>
      </c>
      <c r="AF35" s="113">
        <v>200.61865861795599</v>
      </c>
      <c r="AG35" s="113">
        <v>209.883598229922</v>
      </c>
      <c r="AH35" s="113">
        <v>173.69290160894801</v>
      </c>
      <c r="AI35" s="113">
        <v>152.214008121734</v>
      </c>
      <c r="AJ35" s="113">
        <v>135.07678684335499</v>
      </c>
      <c r="AK35" s="113">
        <v>126.978682694748</v>
      </c>
      <c r="AL35" s="113">
        <v>126.850631398419</v>
      </c>
      <c r="AM35" s="113">
        <v>150.39804243704501</v>
      </c>
      <c r="AN35" s="113">
        <v>158.629913306193</v>
      </c>
      <c r="AO35" s="113">
        <v>170.64834299014001</v>
      </c>
      <c r="AP35" s="113">
        <v>178.878537951727</v>
      </c>
      <c r="AQ35" s="113">
        <v>168.371423994423</v>
      </c>
      <c r="AR35" s="113">
        <v>170.514991557857</v>
      </c>
      <c r="AS35" s="113">
        <v>197.154296278869</v>
      </c>
      <c r="AT35" s="113">
        <v>208.39806119608201</v>
      </c>
      <c r="AU35" s="113">
        <v>187.38265289366001</v>
      </c>
      <c r="AV35" s="113">
        <v>157.114934370333</v>
      </c>
      <c r="AW35" s="113">
        <v>133.97730073866799</v>
      </c>
      <c r="AX35" s="113">
        <v>142.87329156686701</v>
      </c>
      <c r="AY35" s="113">
        <v>159.56713265364499</v>
      </c>
      <c r="AZ35" s="113">
        <v>188.690380745205</v>
      </c>
      <c r="BA35" s="113">
        <v>207.84025436482901</v>
      </c>
      <c r="BB35" s="113">
        <v>198.23254755834901</v>
      </c>
      <c r="BC35" s="113">
        <v>202.919902050421</v>
      </c>
      <c r="BD35" s="113">
        <v>213.605720029342</v>
      </c>
      <c r="BE35" s="113">
        <v>208.18994818093699</v>
      </c>
      <c r="BF35" s="113">
        <v>230.37057993825999</v>
      </c>
      <c r="BG35" s="113">
        <v>225.73325244705899</v>
      </c>
      <c r="BH35" s="113">
        <v>178.87454347999201</v>
      </c>
      <c r="BI35" s="113">
        <v>175.41874526406301</v>
      </c>
      <c r="BJ35" s="113">
        <v>193.528639179712</v>
      </c>
      <c r="BK35" s="113">
        <v>176.72743822221901</v>
      </c>
      <c r="BL35" s="113">
        <v>198.561129641626</v>
      </c>
      <c r="BM35" s="113">
        <v>169.01263003234499</v>
      </c>
      <c r="BN35" s="113">
        <v>25.407622106210098</v>
      </c>
      <c r="BO35" s="113">
        <v>112.653577896919</v>
      </c>
      <c r="BP35" s="113">
        <v>121.870146305826</v>
      </c>
      <c r="BQ35" s="113">
        <v>95.948930136245295</v>
      </c>
      <c r="BR35" s="113">
        <v>79.310690406746403</v>
      </c>
      <c r="BS35" s="113">
        <v>68.039858600843004</v>
      </c>
      <c r="BT35" s="113">
        <v>70.965280866929803</v>
      </c>
      <c r="BU35" s="113">
        <v>93.206643306225502</v>
      </c>
      <c r="BV35" s="113">
        <v>81.424979711542306</v>
      </c>
      <c r="BW35" s="113">
        <v>99.909744566760594</v>
      </c>
      <c r="BX35" s="113">
        <v>107.611631471378</v>
      </c>
      <c r="BY35" s="113">
        <v>125.112454535518</v>
      </c>
      <c r="BZ35" s="113">
        <v>106.00769905308999</v>
      </c>
      <c r="CA35" s="113">
        <v>101.260985029465</v>
      </c>
      <c r="CB35" s="113">
        <v>92.533099441158996</v>
      </c>
      <c r="CC35" s="113">
        <v>95.213897956450296</v>
      </c>
      <c r="CD35" s="113">
        <v>113.224054011432</v>
      </c>
      <c r="CE35" s="113">
        <v>87.698086823846893</v>
      </c>
      <c r="CF35" s="113">
        <v>87.599595352911805</v>
      </c>
      <c r="CG35" s="113">
        <v>71.188444776005596</v>
      </c>
      <c r="CH35" s="113">
        <v>77.512404584863702</v>
      </c>
      <c r="CI35" s="113">
        <v>80.089369193650299</v>
      </c>
      <c r="CJ35" s="113">
        <v>76.630756538672102</v>
      </c>
    </row>
    <row r="36" spans="1:88" x14ac:dyDescent="0.35">
      <c r="A36" s="7"/>
      <c r="B36" s="7"/>
      <c r="C36" s="69" t="s">
        <v>104</v>
      </c>
      <c r="D36" s="69" t="s">
        <v>8</v>
      </c>
      <c r="E36" s="113">
        <v>4057.6183140493099</v>
      </c>
      <c r="F36" s="113">
        <v>3688.7529382173302</v>
      </c>
      <c r="G36" s="113">
        <v>3520.0142829657502</v>
      </c>
      <c r="H36" s="113">
        <v>3238.9016196047701</v>
      </c>
      <c r="I36" s="113">
        <v>3441.7485860956999</v>
      </c>
      <c r="J36" s="113">
        <v>3458.5369427001901</v>
      </c>
      <c r="K36" s="113">
        <v>3375.56040405862</v>
      </c>
      <c r="L36" s="113">
        <v>3601.1042841489002</v>
      </c>
      <c r="M36" s="113">
        <v>3666.8536841106002</v>
      </c>
      <c r="N36" s="113">
        <v>3606.5126802441901</v>
      </c>
      <c r="O36" s="113">
        <v>3534.2571682013299</v>
      </c>
      <c r="P36" s="113">
        <v>3599.9113711126201</v>
      </c>
      <c r="Q36" s="113">
        <v>3663.18535410186</v>
      </c>
      <c r="R36" s="113">
        <v>3304.1291119953398</v>
      </c>
      <c r="S36" s="113">
        <v>2874.8727355118399</v>
      </c>
      <c r="T36" s="113">
        <v>1824.7612966980901</v>
      </c>
      <c r="U36" s="113">
        <v>925.62366793634806</v>
      </c>
      <c r="V36" s="113">
        <v>813.30508636933905</v>
      </c>
      <c r="W36" s="113">
        <v>1268.16141188027</v>
      </c>
      <c r="X36" s="113">
        <v>1600.83401176866</v>
      </c>
      <c r="Y36" s="113">
        <v>1798.9037628481899</v>
      </c>
      <c r="Z36" s="113">
        <v>2233.5802250090401</v>
      </c>
      <c r="AA36" s="113">
        <v>2476.9258501476002</v>
      </c>
      <c r="AB36" s="113">
        <v>2830.4425551948798</v>
      </c>
      <c r="AC36" s="113">
        <v>3132.8347349737801</v>
      </c>
      <c r="AD36" s="113">
        <v>2953.8420238406902</v>
      </c>
      <c r="AE36" s="113">
        <v>2711.7662089308501</v>
      </c>
      <c r="AF36" s="113">
        <v>2595.9708486209902</v>
      </c>
      <c r="AG36" s="113">
        <v>2545.9022291031802</v>
      </c>
      <c r="AH36" s="113">
        <v>2230.2586273148099</v>
      </c>
      <c r="AI36" s="113">
        <v>2219.4743247558499</v>
      </c>
      <c r="AJ36" s="113">
        <v>1913.51250327243</v>
      </c>
      <c r="AK36" s="113">
        <v>1954.5848504061701</v>
      </c>
      <c r="AL36" s="113">
        <v>2051.8403983807898</v>
      </c>
      <c r="AM36" s="113">
        <v>2087.94425775321</v>
      </c>
      <c r="AN36" s="113">
        <v>2236.62509461016</v>
      </c>
      <c r="AO36" s="113">
        <v>2196.7281576863502</v>
      </c>
      <c r="AP36" s="113">
        <v>2153.56263247691</v>
      </c>
      <c r="AQ36" s="113">
        <v>2075.8133254044701</v>
      </c>
      <c r="AR36" s="113">
        <v>2066.8713439006101</v>
      </c>
      <c r="AS36" s="113">
        <v>2150.5367384863998</v>
      </c>
      <c r="AT36" s="113">
        <v>2133.58402269109</v>
      </c>
      <c r="AU36" s="113">
        <v>2279.7778252161702</v>
      </c>
      <c r="AV36" s="113">
        <v>2283.0727592253702</v>
      </c>
      <c r="AW36" s="113">
        <v>2227.68642036142</v>
      </c>
      <c r="AX36" s="113">
        <v>2242.8242090112899</v>
      </c>
      <c r="AY36" s="113">
        <v>2460.01982771038</v>
      </c>
      <c r="AZ36" s="113">
        <v>2601.55893394536</v>
      </c>
      <c r="BA36" s="113">
        <v>2694.5230253550999</v>
      </c>
      <c r="BB36" s="113">
        <v>2912.8043062106699</v>
      </c>
      <c r="BC36" s="113">
        <v>2995.9902389251201</v>
      </c>
      <c r="BD36" s="113">
        <v>3239.3973917861399</v>
      </c>
      <c r="BE36" s="113">
        <v>3303.0521722881699</v>
      </c>
      <c r="BF36" s="113">
        <v>3187.4631357610101</v>
      </c>
      <c r="BG36" s="113">
        <v>2945.2110365049798</v>
      </c>
      <c r="BH36" s="113">
        <v>2816.7540632302498</v>
      </c>
      <c r="BI36" s="113">
        <v>2596.5308376181401</v>
      </c>
      <c r="BJ36" s="113">
        <v>2453.1560505936</v>
      </c>
      <c r="BK36" s="113">
        <v>2437.3148732895302</v>
      </c>
      <c r="BL36" s="113">
        <v>2291.7047881328299</v>
      </c>
      <c r="BM36" s="113">
        <v>2002.9824558561199</v>
      </c>
      <c r="BN36" s="113">
        <v>803.67460293441798</v>
      </c>
      <c r="BO36" s="113">
        <v>1572.45994097269</v>
      </c>
      <c r="BP36" s="113">
        <v>2035.8230386566599</v>
      </c>
      <c r="BQ36" s="113">
        <v>2347.54538360991</v>
      </c>
      <c r="BR36" s="113">
        <v>2529.41836965831</v>
      </c>
      <c r="BS36" s="113">
        <v>2445.9579182544799</v>
      </c>
      <c r="BT36" s="113">
        <v>2237.4806687557302</v>
      </c>
      <c r="BU36" s="113">
        <v>2435.24573011233</v>
      </c>
      <c r="BV36" s="113">
        <v>2201.3885095556998</v>
      </c>
      <c r="BW36" s="113">
        <v>2203.7432035525699</v>
      </c>
      <c r="BX36" s="113">
        <v>2277.3881876761402</v>
      </c>
      <c r="BY36" s="113">
        <v>2297.3125629492201</v>
      </c>
      <c r="BZ36" s="113">
        <v>2196.6911692393101</v>
      </c>
      <c r="CA36" s="113">
        <v>2210.79520299462</v>
      </c>
      <c r="CB36" s="113">
        <v>2153.7103343765698</v>
      </c>
      <c r="CC36" s="113">
        <v>2081.30475272166</v>
      </c>
      <c r="CD36" s="113">
        <v>2040.61989054327</v>
      </c>
      <c r="CE36" s="113">
        <v>2015.4707052977501</v>
      </c>
      <c r="CF36" s="113">
        <v>1949.3810171298401</v>
      </c>
      <c r="CG36" s="113">
        <v>1935.21213650001</v>
      </c>
      <c r="CH36" s="113">
        <v>1967.9149659161601</v>
      </c>
      <c r="CI36" s="113">
        <v>1982.86283887427</v>
      </c>
      <c r="CJ36" s="113">
        <v>1997.6641774777499</v>
      </c>
    </row>
    <row r="37" spans="1:88" x14ac:dyDescent="0.35">
      <c r="A37" s="7"/>
      <c r="B37" s="7"/>
      <c r="C37" s="69" t="s">
        <v>105</v>
      </c>
      <c r="D37" s="69" t="s">
        <v>10</v>
      </c>
      <c r="E37" s="113">
        <v>1552.1883400055899</v>
      </c>
      <c r="F37" s="113">
        <v>1753.5201786682701</v>
      </c>
      <c r="G37" s="113">
        <v>1688.4105431099599</v>
      </c>
      <c r="H37" s="113">
        <v>1514.0992770482801</v>
      </c>
      <c r="I37" s="113">
        <v>1624.6849382099899</v>
      </c>
      <c r="J37" s="113">
        <v>1659.5915013814799</v>
      </c>
      <c r="K37" s="113">
        <v>1647.27620999654</v>
      </c>
      <c r="L37" s="113">
        <v>1778.17305300265</v>
      </c>
      <c r="M37" s="113">
        <v>1623.46912972267</v>
      </c>
      <c r="N37" s="113">
        <v>1527.73045440391</v>
      </c>
      <c r="O37" s="113">
        <v>1486.05019399456</v>
      </c>
      <c r="P37" s="113">
        <v>1514.7654724777899</v>
      </c>
      <c r="Q37" s="113">
        <v>1527.23512809009</v>
      </c>
      <c r="R37" s="113">
        <v>1442.8416583702599</v>
      </c>
      <c r="S37" s="113">
        <v>1332.35941090139</v>
      </c>
      <c r="T37" s="113">
        <v>1227.9591713433999</v>
      </c>
      <c r="U37" s="113">
        <v>1062.23313191582</v>
      </c>
      <c r="V37" s="113">
        <v>963.93166790539499</v>
      </c>
      <c r="W37" s="113">
        <v>1064.36967025377</v>
      </c>
      <c r="X37" s="113">
        <v>1043.99176580672</v>
      </c>
      <c r="Y37" s="113">
        <v>1015.41602434232</v>
      </c>
      <c r="Z37" s="113">
        <v>1127.78653142691</v>
      </c>
      <c r="AA37" s="113">
        <v>1194.34877634603</v>
      </c>
      <c r="AB37" s="113">
        <v>1178.8166352439</v>
      </c>
      <c r="AC37" s="113">
        <v>1273.1607341123799</v>
      </c>
      <c r="AD37" s="113">
        <v>1232.93685062856</v>
      </c>
      <c r="AE37" s="113">
        <v>1216.7879096445199</v>
      </c>
      <c r="AF37" s="113">
        <v>1251.6087885771999</v>
      </c>
      <c r="AG37" s="113">
        <v>1159.0644154945001</v>
      </c>
      <c r="AH37" s="113">
        <v>1173.6778041155201</v>
      </c>
      <c r="AI37" s="113">
        <v>1146.4122833686799</v>
      </c>
      <c r="AJ37" s="113">
        <v>1216.42409891443</v>
      </c>
      <c r="AK37" s="113">
        <v>1212.7946345980899</v>
      </c>
      <c r="AL37" s="113">
        <v>1224.7864997279801</v>
      </c>
      <c r="AM37" s="113">
        <v>1186.0109680447899</v>
      </c>
      <c r="AN37" s="113">
        <v>1227.6373176453301</v>
      </c>
      <c r="AO37" s="113">
        <v>1195.7033420448499</v>
      </c>
      <c r="AP37" s="113">
        <v>1099.1607818785701</v>
      </c>
      <c r="AQ37" s="113">
        <v>1086.9346346381799</v>
      </c>
      <c r="AR37" s="113">
        <v>1035.9180508145801</v>
      </c>
      <c r="AS37" s="113">
        <v>1037.02291672972</v>
      </c>
      <c r="AT37" s="113">
        <v>1025.71371927878</v>
      </c>
      <c r="AU37" s="113">
        <v>1149.4933141689201</v>
      </c>
      <c r="AV37" s="113">
        <v>1172.04809869257</v>
      </c>
      <c r="AW37" s="113">
        <v>1195.03374894941</v>
      </c>
      <c r="AX37" s="113">
        <v>1261.2708821400399</v>
      </c>
      <c r="AY37" s="113">
        <v>1473.1282042836001</v>
      </c>
      <c r="AZ37" s="113">
        <v>1521.8086307045801</v>
      </c>
      <c r="BA37" s="113">
        <v>1702.86360788497</v>
      </c>
      <c r="BB37" s="113">
        <v>1752.6476083387699</v>
      </c>
      <c r="BC37" s="113">
        <v>1687.3377699938001</v>
      </c>
      <c r="BD37" s="113">
        <v>1761.30553504248</v>
      </c>
      <c r="BE37" s="113">
        <v>1760.56606258632</v>
      </c>
      <c r="BF37" s="113">
        <v>1786.4574693842101</v>
      </c>
      <c r="BG37" s="113">
        <v>1916.20647881894</v>
      </c>
      <c r="BH37" s="113">
        <v>2008.06669965791</v>
      </c>
      <c r="BI37" s="113">
        <v>2017.5998289797001</v>
      </c>
      <c r="BJ37" s="113">
        <v>2151.3498857872401</v>
      </c>
      <c r="BK37" s="113">
        <v>2262.4062479200902</v>
      </c>
      <c r="BL37" s="113">
        <v>2247.8067452048499</v>
      </c>
      <c r="BM37" s="113">
        <v>2057.9993987847001</v>
      </c>
      <c r="BN37" s="113">
        <v>1165.2531009515601</v>
      </c>
      <c r="BO37" s="113">
        <v>2121.74581924736</v>
      </c>
      <c r="BP37" s="113">
        <v>2095.2030352892398</v>
      </c>
      <c r="BQ37" s="113">
        <v>2016.41485432948</v>
      </c>
      <c r="BR37" s="113">
        <v>1920.6227214609601</v>
      </c>
      <c r="BS37" s="113">
        <v>1844.7543095885801</v>
      </c>
      <c r="BT37" s="113">
        <v>1890.90054365831</v>
      </c>
      <c r="BU37" s="113">
        <v>2017.7762681849999</v>
      </c>
      <c r="BV37" s="113">
        <v>1966.88368112278</v>
      </c>
      <c r="BW37" s="113">
        <v>1967.13956932113</v>
      </c>
      <c r="BX37" s="113">
        <v>1986.14932261083</v>
      </c>
      <c r="BY37" s="113">
        <v>1931.89398116348</v>
      </c>
      <c r="BZ37" s="113">
        <v>1840.6354258259801</v>
      </c>
      <c r="CA37" s="113">
        <v>1735.8411414908701</v>
      </c>
      <c r="CB37" s="113">
        <v>1676.203716862</v>
      </c>
      <c r="CC37" s="113">
        <v>1621.5725085254601</v>
      </c>
      <c r="CD37" s="113">
        <v>1492.8354122574301</v>
      </c>
      <c r="CE37" s="113">
        <v>1487.46248602219</v>
      </c>
      <c r="CF37" s="113">
        <v>1468.3989873144899</v>
      </c>
      <c r="CG37" s="113">
        <v>1509.79349137899</v>
      </c>
      <c r="CH37" s="113">
        <v>1490.22672273376</v>
      </c>
      <c r="CI37" s="113">
        <v>1600.50534174432</v>
      </c>
      <c r="CJ37" s="113">
        <v>1667.4201849497299</v>
      </c>
    </row>
    <row r="38" spans="1:88" x14ac:dyDescent="0.35">
      <c r="A38" s="7"/>
      <c r="B38" s="7"/>
      <c r="C38" s="69" t="s">
        <v>106</v>
      </c>
      <c r="D38" s="69" t="s">
        <v>107</v>
      </c>
      <c r="E38" s="113">
        <v>570.38184897678298</v>
      </c>
      <c r="F38" s="113">
        <v>595.56770986640595</v>
      </c>
      <c r="G38" s="113">
        <v>596.227497888313</v>
      </c>
      <c r="H38" s="113">
        <v>462.32836142935997</v>
      </c>
      <c r="I38" s="113">
        <v>540.912852122922</v>
      </c>
      <c r="J38" s="113">
        <v>518.91543775284401</v>
      </c>
      <c r="K38" s="113">
        <v>533.36590403000002</v>
      </c>
      <c r="L38" s="113">
        <v>604.44378097141396</v>
      </c>
      <c r="M38" s="113">
        <v>574.86962631914696</v>
      </c>
      <c r="N38" s="113">
        <v>573.22797409657005</v>
      </c>
      <c r="O38" s="113">
        <v>588.06829429581001</v>
      </c>
      <c r="P38" s="113">
        <v>565.76467530267496</v>
      </c>
      <c r="Q38" s="113">
        <v>585.932787103941</v>
      </c>
      <c r="R38" s="113">
        <v>552.74343970066695</v>
      </c>
      <c r="S38" s="113">
        <v>465.82865810241799</v>
      </c>
      <c r="T38" s="113">
        <v>459.19561059565098</v>
      </c>
      <c r="U38" s="113">
        <v>422.87787773060199</v>
      </c>
      <c r="V38" s="113">
        <v>402.59762011376699</v>
      </c>
      <c r="W38" s="113">
        <v>409.93989855765699</v>
      </c>
      <c r="X38" s="113">
        <v>428.90091090602402</v>
      </c>
      <c r="Y38" s="113">
        <v>481.51234198453199</v>
      </c>
      <c r="Z38" s="113">
        <v>486.341232783289</v>
      </c>
      <c r="AA38" s="113">
        <v>502.827341247356</v>
      </c>
      <c r="AB38" s="113">
        <v>534.65651876245204</v>
      </c>
      <c r="AC38" s="113">
        <v>528.50194917770102</v>
      </c>
      <c r="AD38" s="113">
        <v>553.21223207493802</v>
      </c>
      <c r="AE38" s="113">
        <v>591.64800203019695</v>
      </c>
      <c r="AF38" s="113">
        <v>601.40469721340901</v>
      </c>
      <c r="AG38" s="113">
        <v>602.24672401839996</v>
      </c>
      <c r="AH38" s="113">
        <v>566.79194664534202</v>
      </c>
      <c r="AI38" s="113">
        <v>565.47061060830401</v>
      </c>
      <c r="AJ38" s="113">
        <v>519.03806589140902</v>
      </c>
      <c r="AK38" s="113">
        <v>563.89970532395205</v>
      </c>
      <c r="AL38" s="113">
        <v>577.10006347767603</v>
      </c>
      <c r="AM38" s="113">
        <v>554.51464912185497</v>
      </c>
      <c r="AN38" s="113">
        <v>633.94437463252905</v>
      </c>
      <c r="AO38" s="113">
        <v>600.34228715372899</v>
      </c>
      <c r="AP38" s="113">
        <v>608.57862864368303</v>
      </c>
      <c r="AQ38" s="113">
        <v>592.33365124183297</v>
      </c>
      <c r="AR38" s="113">
        <v>600.91755558587101</v>
      </c>
      <c r="AS38" s="113">
        <v>598.41734547860096</v>
      </c>
      <c r="AT38" s="113">
        <v>671.43309922730202</v>
      </c>
      <c r="AU38" s="113">
        <v>752.53068983093306</v>
      </c>
      <c r="AV38" s="113">
        <v>723.22575395257195</v>
      </c>
      <c r="AW38" s="113">
        <v>712.44007349953995</v>
      </c>
      <c r="AX38" s="113">
        <v>677.47197991523694</v>
      </c>
      <c r="AY38" s="113">
        <v>769.35588718404495</v>
      </c>
      <c r="AZ38" s="113">
        <v>780.50885886307799</v>
      </c>
      <c r="BA38" s="113">
        <v>821.78828437977495</v>
      </c>
      <c r="BB38" s="113">
        <v>852.24994026112097</v>
      </c>
      <c r="BC38" s="113">
        <v>834.72314150869897</v>
      </c>
      <c r="BD38" s="113">
        <v>843.20817826373002</v>
      </c>
      <c r="BE38" s="113">
        <v>810.78591102919404</v>
      </c>
      <c r="BF38" s="113">
        <v>865.62079654026002</v>
      </c>
      <c r="BG38" s="113">
        <v>850.88378489359104</v>
      </c>
      <c r="BH38" s="113">
        <v>833.22990988455604</v>
      </c>
      <c r="BI38" s="113">
        <v>883.23782851289604</v>
      </c>
      <c r="BJ38" s="113">
        <v>885.91566927544795</v>
      </c>
      <c r="BK38" s="113">
        <v>883.05592469227201</v>
      </c>
      <c r="BL38" s="113">
        <v>902.73352898035705</v>
      </c>
      <c r="BM38" s="113">
        <v>893.81456376688402</v>
      </c>
      <c r="BN38" s="113">
        <v>537.98293946571096</v>
      </c>
      <c r="BO38" s="113">
        <v>764.14691939883403</v>
      </c>
      <c r="BP38" s="113">
        <v>694.76632296305502</v>
      </c>
      <c r="BQ38" s="113">
        <v>624.01394639291198</v>
      </c>
      <c r="BR38" s="113">
        <v>733.04293393435296</v>
      </c>
      <c r="BS38" s="113">
        <v>834.94630268484798</v>
      </c>
      <c r="BT38" s="113">
        <v>910.617030514117</v>
      </c>
      <c r="BU38" s="113">
        <v>961.24872557926005</v>
      </c>
      <c r="BV38" s="113">
        <v>941.12122033888602</v>
      </c>
      <c r="BW38" s="113">
        <v>990.068355451054</v>
      </c>
      <c r="BX38" s="113">
        <v>1042.8198512152201</v>
      </c>
      <c r="BY38" s="113">
        <v>1018.09376293779</v>
      </c>
      <c r="BZ38" s="113">
        <v>1007.39063529357</v>
      </c>
      <c r="CA38" s="113">
        <v>981.39748666753599</v>
      </c>
      <c r="CB38" s="113">
        <v>972.18607281293203</v>
      </c>
      <c r="CC38" s="113">
        <v>953.88082009016796</v>
      </c>
      <c r="CD38" s="113">
        <v>929.02157712252301</v>
      </c>
      <c r="CE38" s="113">
        <v>890.55734600242999</v>
      </c>
      <c r="CF38" s="113">
        <v>833.37691565417094</v>
      </c>
      <c r="CG38" s="113">
        <v>859.44591529848606</v>
      </c>
      <c r="CH38" s="113">
        <v>884.93912570438795</v>
      </c>
      <c r="CI38" s="113">
        <v>885.277713070863</v>
      </c>
      <c r="CJ38" s="113">
        <v>852.49523233668504</v>
      </c>
    </row>
    <row r="39" spans="1:88" x14ac:dyDescent="0.35">
      <c r="A39" s="7"/>
      <c r="B39" s="7"/>
      <c r="C39" s="69" t="s">
        <v>108</v>
      </c>
      <c r="D39" s="69" t="s">
        <v>12</v>
      </c>
      <c r="E39" s="113">
        <v>240.46074732142401</v>
      </c>
      <c r="F39" s="113">
        <v>201.37526071326101</v>
      </c>
      <c r="G39" s="113">
        <v>178.93842359644401</v>
      </c>
      <c r="H39" s="113">
        <v>166.02014286671101</v>
      </c>
      <c r="I39" s="113">
        <v>165.76574854165401</v>
      </c>
      <c r="J39" s="113">
        <v>162.22447599983801</v>
      </c>
      <c r="K39" s="113">
        <v>180.747635883915</v>
      </c>
      <c r="L39" s="113">
        <v>209.83746729331</v>
      </c>
      <c r="M39" s="113">
        <v>193.25873756752901</v>
      </c>
      <c r="N39" s="113">
        <v>203.750151753762</v>
      </c>
      <c r="O39" s="113">
        <v>217.18668994381201</v>
      </c>
      <c r="P39" s="113">
        <v>244.267160763438</v>
      </c>
      <c r="Q39" s="113">
        <v>231.20995821603699</v>
      </c>
      <c r="R39" s="113">
        <v>234.05799374207999</v>
      </c>
      <c r="S39" s="113">
        <v>189.089601528515</v>
      </c>
      <c r="T39" s="113">
        <v>160.07277595279999</v>
      </c>
      <c r="U39" s="113">
        <v>164.75702322558001</v>
      </c>
      <c r="V39" s="113">
        <v>153.24492469850901</v>
      </c>
      <c r="W39" s="113">
        <v>158.60243825190199</v>
      </c>
      <c r="X39" s="113">
        <v>173.52437733620499</v>
      </c>
      <c r="Y39" s="113">
        <v>191.91290247395801</v>
      </c>
      <c r="Z39" s="113">
        <v>192.77182676354599</v>
      </c>
      <c r="AA39" s="113">
        <v>201.87600041620701</v>
      </c>
      <c r="AB39" s="113">
        <v>185.21170076578801</v>
      </c>
      <c r="AC39" s="113">
        <v>211.20105781864899</v>
      </c>
      <c r="AD39" s="113">
        <v>223.16191626746101</v>
      </c>
      <c r="AE39" s="113">
        <v>212.670774706868</v>
      </c>
      <c r="AF39" s="113">
        <v>212.63543562144301</v>
      </c>
      <c r="AG39" s="113">
        <v>194.111709223665</v>
      </c>
      <c r="AH39" s="113">
        <v>181.93864080982399</v>
      </c>
      <c r="AI39" s="113">
        <v>176.52015749286701</v>
      </c>
      <c r="AJ39" s="113">
        <v>173.886138078545</v>
      </c>
      <c r="AK39" s="113">
        <v>201.29226468260899</v>
      </c>
      <c r="AL39" s="113">
        <v>186.48845688423799</v>
      </c>
      <c r="AM39" s="113">
        <v>203.88764675216001</v>
      </c>
      <c r="AN39" s="113">
        <v>222.93191199214601</v>
      </c>
      <c r="AO39" s="113">
        <v>207.269436154402</v>
      </c>
      <c r="AP39" s="113">
        <v>207.84930470647899</v>
      </c>
      <c r="AQ39" s="113">
        <v>213.20210605367299</v>
      </c>
      <c r="AR39" s="113">
        <v>235.821842481304</v>
      </c>
      <c r="AS39" s="113">
        <v>234.63481733712001</v>
      </c>
      <c r="AT39" s="113">
        <v>255.01696011425599</v>
      </c>
      <c r="AU39" s="113">
        <v>276.61850213730003</v>
      </c>
      <c r="AV39" s="113">
        <v>264.65286471713199</v>
      </c>
      <c r="AW39" s="113">
        <v>271.40858663557702</v>
      </c>
      <c r="AX39" s="113">
        <v>295.47972115669899</v>
      </c>
      <c r="AY39" s="113">
        <v>326.55594742977399</v>
      </c>
      <c r="AZ39" s="113">
        <v>377.79774614643998</v>
      </c>
      <c r="BA39" s="113">
        <v>406.99777415751799</v>
      </c>
      <c r="BB39" s="113">
        <v>469.72862319289999</v>
      </c>
      <c r="BC39" s="113">
        <v>481.09464511701799</v>
      </c>
      <c r="BD39" s="113">
        <v>455.430053889465</v>
      </c>
      <c r="BE39" s="113">
        <v>481.34145843363098</v>
      </c>
      <c r="BF39" s="113">
        <v>483.28514048382601</v>
      </c>
      <c r="BG39" s="113">
        <v>475.36334376233702</v>
      </c>
      <c r="BH39" s="113">
        <v>443.15552788218201</v>
      </c>
      <c r="BI39" s="113">
        <v>459.93074191463103</v>
      </c>
      <c r="BJ39" s="113">
        <v>478.78173804126101</v>
      </c>
      <c r="BK39" s="113">
        <v>461.59718657133402</v>
      </c>
      <c r="BL39" s="113">
        <v>447.82252216099403</v>
      </c>
      <c r="BM39" s="113">
        <v>469.17334561194002</v>
      </c>
      <c r="BN39" s="113">
        <v>356.35515907944603</v>
      </c>
      <c r="BO39" s="113">
        <v>534.76201989755702</v>
      </c>
      <c r="BP39" s="113">
        <v>765.47641252720803</v>
      </c>
      <c r="BQ39" s="113">
        <v>686.98762351206994</v>
      </c>
      <c r="BR39" s="113">
        <v>684.88546591843306</v>
      </c>
      <c r="BS39" s="113">
        <v>726.55542017525204</v>
      </c>
      <c r="BT39" s="113">
        <v>707.718058027447</v>
      </c>
      <c r="BU39" s="113">
        <v>759.78769173054502</v>
      </c>
      <c r="BV39" s="113">
        <v>747.10270257193804</v>
      </c>
      <c r="BW39" s="113">
        <v>748.18779752773798</v>
      </c>
      <c r="BX39" s="113">
        <v>816.57800664215199</v>
      </c>
      <c r="BY39" s="113">
        <v>824.27808854584305</v>
      </c>
      <c r="BZ39" s="113">
        <v>822.34404246888801</v>
      </c>
      <c r="CA39" s="113">
        <v>770.64965217260396</v>
      </c>
      <c r="CB39" s="113">
        <v>660.58285729067097</v>
      </c>
      <c r="CC39" s="113">
        <v>619.13293112674398</v>
      </c>
      <c r="CD39" s="113">
        <v>603.17395600811597</v>
      </c>
      <c r="CE39" s="113">
        <v>594.06927361690396</v>
      </c>
      <c r="CF39" s="113">
        <v>571.31878945972096</v>
      </c>
      <c r="CG39" s="113">
        <v>488.03278910321501</v>
      </c>
      <c r="CH39" s="113">
        <v>476.04012806631698</v>
      </c>
      <c r="CI39" s="113">
        <v>483.07486551444799</v>
      </c>
      <c r="CJ39" s="113">
        <v>550.00399765723796</v>
      </c>
    </row>
    <row r="40" spans="1:88" x14ac:dyDescent="0.35">
      <c r="A40" s="7"/>
      <c r="B40" s="7"/>
      <c r="C40" s="69" t="s">
        <v>109</v>
      </c>
      <c r="D40" s="69" t="s">
        <v>13</v>
      </c>
      <c r="E40" s="113">
        <v>60.644077715384697</v>
      </c>
      <c r="F40" s="113">
        <v>69.241263273928595</v>
      </c>
      <c r="G40" s="113">
        <v>67.120203882466896</v>
      </c>
      <c r="H40" s="113">
        <v>71.120558609396099</v>
      </c>
      <c r="I40" s="113">
        <v>84.654834189356293</v>
      </c>
      <c r="J40" s="113">
        <v>62.226991499248101</v>
      </c>
      <c r="K40" s="113">
        <v>55.465870494581203</v>
      </c>
      <c r="L40" s="113">
        <v>76.928381864395305</v>
      </c>
      <c r="M40" s="113">
        <v>68.706392574038205</v>
      </c>
      <c r="N40" s="113">
        <v>85.923781103548905</v>
      </c>
      <c r="O40" s="113">
        <v>88.762563182123102</v>
      </c>
      <c r="P40" s="113">
        <v>86.318087637051093</v>
      </c>
      <c r="Q40" s="113">
        <v>98.614212997024595</v>
      </c>
      <c r="R40" s="113">
        <v>118.161485974122</v>
      </c>
      <c r="S40" s="113">
        <v>123.331769601537</v>
      </c>
      <c r="T40" s="113">
        <v>94.766011461029095</v>
      </c>
      <c r="U40" s="113">
        <v>71.255531503831904</v>
      </c>
      <c r="V40" s="113">
        <v>77.646685030650403</v>
      </c>
      <c r="W40" s="113">
        <v>89.783931114589507</v>
      </c>
      <c r="X40" s="113">
        <v>88.363365206002797</v>
      </c>
      <c r="Y40" s="113">
        <v>110.31615492874801</v>
      </c>
      <c r="Z40" s="113">
        <v>110.29016286041001</v>
      </c>
      <c r="AA40" s="113">
        <v>105.864693425054</v>
      </c>
      <c r="AB40" s="113">
        <v>107.348984627185</v>
      </c>
      <c r="AC40" s="113">
        <v>104.549121644029</v>
      </c>
      <c r="AD40" s="113">
        <v>107.257149114295</v>
      </c>
      <c r="AE40" s="113">
        <v>156.50155879283099</v>
      </c>
      <c r="AF40" s="113">
        <v>126.236908891407</v>
      </c>
      <c r="AG40" s="113">
        <v>119.02213446501599</v>
      </c>
      <c r="AH40" s="113">
        <v>115.720775174271</v>
      </c>
      <c r="AI40" s="113">
        <v>145.15208606351601</v>
      </c>
      <c r="AJ40" s="113">
        <v>114.262524388023</v>
      </c>
      <c r="AK40" s="113">
        <v>125.29428029727799</v>
      </c>
      <c r="AL40" s="113">
        <v>118.380068016602</v>
      </c>
      <c r="AM40" s="113">
        <v>122.94464176982601</v>
      </c>
      <c r="AN40" s="113">
        <v>108.841003367623</v>
      </c>
      <c r="AO40" s="113">
        <v>110.167169017297</v>
      </c>
      <c r="AP40" s="113">
        <v>127.649708705515</v>
      </c>
      <c r="AQ40" s="113">
        <v>115.818403762819</v>
      </c>
      <c r="AR40" s="113">
        <v>128.710711767438</v>
      </c>
      <c r="AS40" s="113">
        <v>153.262020778128</v>
      </c>
      <c r="AT40" s="113">
        <v>142.13303318729999</v>
      </c>
      <c r="AU40" s="113">
        <v>137.06174487781101</v>
      </c>
      <c r="AV40" s="113">
        <v>162.359573909738</v>
      </c>
      <c r="AW40" s="113">
        <v>172.99523101001199</v>
      </c>
      <c r="AX40" s="113">
        <v>165.95364162772401</v>
      </c>
      <c r="AY40" s="113">
        <v>186.99375116085</v>
      </c>
      <c r="AZ40" s="113">
        <v>170.48812464063701</v>
      </c>
      <c r="BA40" s="113">
        <v>169.64073373129801</v>
      </c>
      <c r="BB40" s="113">
        <v>189.740935616466</v>
      </c>
      <c r="BC40" s="113">
        <v>201.86666886064299</v>
      </c>
      <c r="BD40" s="113">
        <v>185.617757027229</v>
      </c>
      <c r="BE40" s="113">
        <v>184.20353895374799</v>
      </c>
      <c r="BF40" s="113">
        <v>186.536902594776</v>
      </c>
      <c r="BG40" s="113">
        <v>223.785907254291</v>
      </c>
      <c r="BH40" s="113">
        <v>187.92901756346299</v>
      </c>
      <c r="BI40" s="113">
        <v>194.16099902410599</v>
      </c>
      <c r="BJ40" s="113">
        <v>191.197633304319</v>
      </c>
      <c r="BK40" s="113">
        <v>210.10452419193399</v>
      </c>
      <c r="BL40" s="113">
        <v>191.740687717431</v>
      </c>
      <c r="BM40" s="113">
        <v>166.463711763058</v>
      </c>
      <c r="BN40" s="113">
        <v>28.9213330859018</v>
      </c>
      <c r="BO40" s="113">
        <v>66.723611345935595</v>
      </c>
      <c r="BP40" s="113">
        <v>80.833039156225595</v>
      </c>
      <c r="BQ40" s="113">
        <v>52.299769768224699</v>
      </c>
      <c r="BR40" s="113">
        <v>70.9699157438463</v>
      </c>
      <c r="BS40" s="113">
        <v>161.57463228374601</v>
      </c>
      <c r="BT40" s="113">
        <v>187.73473934261</v>
      </c>
      <c r="BU40" s="113">
        <v>200.628823768628</v>
      </c>
      <c r="BV40" s="113">
        <v>200.34384993905499</v>
      </c>
      <c r="BW40" s="113">
        <v>206.46430608788901</v>
      </c>
      <c r="BX40" s="113">
        <v>180.90542647669</v>
      </c>
      <c r="BY40" s="113">
        <v>191.832854954753</v>
      </c>
      <c r="BZ40" s="113">
        <v>192.91818316377299</v>
      </c>
      <c r="CA40" s="113">
        <v>185.65716837910799</v>
      </c>
      <c r="CB40" s="113">
        <v>182.88388317963901</v>
      </c>
      <c r="CC40" s="113">
        <v>168.863832957684</v>
      </c>
      <c r="CD40" s="113">
        <v>182.4612154253</v>
      </c>
      <c r="CE40" s="113">
        <v>182.42848186568699</v>
      </c>
      <c r="CF40" s="113">
        <v>190.41292432990301</v>
      </c>
      <c r="CG40" s="113">
        <v>193.97205580462401</v>
      </c>
      <c r="CH40" s="113">
        <v>199.63815671671901</v>
      </c>
      <c r="CI40" s="113">
        <v>196.891343821341</v>
      </c>
      <c r="CJ40" s="113">
        <v>194.772349193346</v>
      </c>
    </row>
    <row r="41" spans="1:88" x14ac:dyDescent="0.35">
      <c r="A41" s="7"/>
      <c r="B41" s="7"/>
      <c r="C41" s="69" t="s">
        <v>110</v>
      </c>
      <c r="D41" s="69" t="s">
        <v>14</v>
      </c>
      <c r="E41" s="113">
        <v>100.150417793546</v>
      </c>
      <c r="F41" s="113">
        <v>90.315818716105099</v>
      </c>
      <c r="G41" s="113">
        <v>93.404127799397202</v>
      </c>
      <c r="H41" s="113">
        <v>111.28027262536</v>
      </c>
      <c r="I41" s="113">
        <v>84.239290757230705</v>
      </c>
      <c r="J41" s="113">
        <v>49.084994100333198</v>
      </c>
      <c r="K41" s="113">
        <v>20.374781058098701</v>
      </c>
      <c r="L41" s="113">
        <v>25.687261342641801</v>
      </c>
      <c r="M41" s="113">
        <v>28.8376159757834</v>
      </c>
      <c r="N41" s="113">
        <v>22.1032449298446</v>
      </c>
      <c r="O41" s="113">
        <v>26.588849285419499</v>
      </c>
      <c r="P41" s="113">
        <v>21.862950126707201</v>
      </c>
      <c r="Q41" s="113">
        <v>18.389340769151101</v>
      </c>
      <c r="R41" s="113">
        <v>17.230618458248198</v>
      </c>
      <c r="S41" s="113">
        <v>13.7082390781296</v>
      </c>
      <c r="T41" s="113">
        <v>13.035453347824699</v>
      </c>
      <c r="U41" s="113">
        <v>16.083728376858001</v>
      </c>
      <c r="V41" s="113">
        <v>12.311746151185</v>
      </c>
      <c r="W41" s="113">
        <v>15.1384439167362</v>
      </c>
      <c r="X41" s="113">
        <v>14.712293700136801</v>
      </c>
      <c r="Y41" s="113">
        <v>23.2811202243381</v>
      </c>
      <c r="Z41" s="113">
        <v>28.028045372369501</v>
      </c>
      <c r="AA41" s="113">
        <v>21.270813846634301</v>
      </c>
      <c r="AB41" s="113" t="s">
        <v>335</v>
      </c>
      <c r="AC41" s="113">
        <v>23.4887715629464</v>
      </c>
      <c r="AD41" s="113">
        <v>25.4177772903376</v>
      </c>
      <c r="AE41" s="113">
        <v>14.6109392730406</v>
      </c>
      <c r="AF41" s="113">
        <v>18.549750989256101</v>
      </c>
      <c r="AG41" s="113">
        <v>20.9710794423527</v>
      </c>
      <c r="AH41" s="113">
        <v>20.270656323476199</v>
      </c>
      <c r="AI41" s="113">
        <v>18.573133157743399</v>
      </c>
      <c r="AJ41" s="113">
        <v>23.192587577373601</v>
      </c>
      <c r="AK41" s="113">
        <v>15.1075286675434</v>
      </c>
      <c r="AL41" s="113">
        <v>10.584649193628399</v>
      </c>
      <c r="AM41" s="113">
        <v>10.299827706768401</v>
      </c>
      <c r="AN41" s="113">
        <v>11.0135840719983</v>
      </c>
      <c r="AO41" s="113">
        <v>11.898744576213501</v>
      </c>
      <c r="AP41" s="113">
        <v>5.7081064445971998</v>
      </c>
      <c r="AQ41" s="113">
        <v>9.4960831134821806</v>
      </c>
      <c r="AR41" s="113">
        <v>14.558067150272301</v>
      </c>
      <c r="AS41" s="113" t="s">
        <v>335</v>
      </c>
      <c r="AT41" s="113">
        <v>13.2117064690599</v>
      </c>
      <c r="AU41" s="113">
        <v>10.154470544910801</v>
      </c>
      <c r="AV41" s="113">
        <v>8.2498375113283604</v>
      </c>
      <c r="AW41" s="113">
        <v>7.4993415048131196</v>
      </c>
      <c r="AX41" s="113">
        <v>11.674158263399899</v>
      </c>
      <c r="AY41" s="113">
        <v>9.3361284590453302</v>
      </c>
      <c r="AZ41" s="113">
        <v>16.309137777382801</v>
      </c>
      <c r="BA41" s="113" t="s">
        <v>335</v>
      </c>
      <c r="BB41" s="113" t="s">
        <v>335</v>
      </c>
      <c r="BC41" s="113" t="s">
        <v>335</v>
      </c>
      <c r="BD41" s="113" t="s">
        <v>335</v>
      </c>
      <c r="BE41" s="113" t="s">
        <v>335</v>
      </c>
      <c r="BF41" s="113" t="s">
        <v>335</v>
      </c>
      <c r="BG41" s="113">
        <v>26.019144458141799</v>
      </c>
      <c r="BH41" s="113">
        <v>24.995244347801702</v>
      </c>
      <c r="BI41" s="113" t="s">
        <v>335</v>
      </c>
      <c r="BJ41" s="113">
        <v>17.2478932732296</v>
      </c>
      <c r="BK41" s="113">
        <v>15.8361933218558</v>
      </c>
      <c r="BL41" s="113">
        <v>21.035751496423899</v>
      </c>
      <c r="BM41" s="113">
        <v>15.5908900293296</v>
      </c>
      <c r="BN41" s="113">
        <v>10.8801223326889</v>
      </c>
      <c r="BO41" s="113" t="s">
        <v>335</v>
      </c>
      <c r="BP41" s="113" t="s">
        <v>335</v>
      </c>
      <c r="BQ41" s="113" t="s">
        <v>335</v>
      </c>
      <c r="BR41" s="113" t="s">
        <v>335</v>
      </c>
      <c r="BS41" s="113" t="s">
        <v>335</v>
      </c>
      <c r="BT41" s="113" t="s">
        <v>335</v>
      </c>
      <c r="BU41" s="113">
        <v>16.0445068114003</v>
      </c>
      <c r="BV41" s="113">
        <v>19.120092129014399</v>
      </c>
      <c r="BW41" s="113">
        <v>19.6654854747967</v>
      </c>
      <c r="BX41" s="113">
        <v>22.076754118468401</v>
      </c>
      <c r="BY41" s="113" t="s">
        <v>335</v>
      </c>
      <c r="BZ41" s="113" t="s">
        <v>335</v>
      </c>
      <c r="CA41" s="113" t="s">
        <v>335</v>
      </c>
      <c r="CB41" s="113">
        <v>17.082172276984799</v>
      </c>
      <c r="CC41" s="113">
        <v>15.141374327150199</v>
      </c>
      <c r="CD41" s="113">
        <v>16.019081856112798</v>
      </c>
      <c r="CE41" s="113">
        <v>8.3323313081147994</v>
      </c>
      <c r="CF41" s="113">
        <v>14.562180043821099</v>
      </c>
      <c r="CG41" s="113">
        <v>21.114202305199299</v>
      </c>
      <c r="CH41" s="113" t="s">
        <v>335</v>
      </c>
      <c r="CI41" s="113" t="s">
        <v>335</v>
      </c>
      <c r="CJ41" s="113" t="s">
        <v>335</v>
      </c>
    </row>
    <row r="42" spans="1:88" x14ac:dyDescent="0.35">
      <c r="A42" s="7"/>
      <c r="B42" s="7"/>
      <c r="C42" s="69" t="s">
        <v>111</v>
      </c>
      <c r="D42" s="69" t="s">
        <v>112</v>
      </c>
      <c r="E42" s="113">
        <v>38.161105768469298</v>
      </c>
      <c r="F42" s="113">
        <v>53.022291665584397</v>
      </c>
      <c r="G42" s="113">
        <v>45.233683294609897</v>
      </c>
      <c r="H42" s="113">
        <v>36.338657637120399</v>
      </c>
      <c r="I42" s="113">
        <v>40.911497189244997</v>
      </c>
      <c r="J42" s="113">
        <v>33.734069945808699</v>
      </c>
      <c r="K42" s="113">
        <v>28.169885617408699</v>
      </c>
      <c r="L42" s="113">
        <v>46.997267673026798</v>
      </c>
      <c r="M42" s="113">
        <v>36.483301676178101</v>
      </c>
      <c r="N42" s="113">
        <v>27.729017863867899</v>
      </c>
      <c r="O42" s="113">
        <v>34.109421176230001</v>
      </c>
      <c r="P42" s="113">
        <v>38.2091876979731</v>
      </c>
      <c r="Q42" s="113">
        <v>39.627062506692901</v>
      </c>
      <c r="R42" s="113">
        <v>33.3710622400544</v>
      </c>
      <c r="S42" s="113">
        <v>32.395326348108298</v>
      </c>
      <c r="T42" s="113">
        <v>23.108347803265399</v>
      </c>
      <c r="U42" s="113">
        <v>27.174983519119401</v>
      </c>
      <c r="V42" s="113">
        <v>31.070678706837001</v>
      </c>
      <c r="W42" s="113">
        <v>25.804902202911101</v>
      </c>
      <c r="X42" s="113">
        <v>28.1062593908864</v>
      </c>
      <c r="Y42" s="113">
        <v>24.258776178275301</v>
      </c>
      <c r="Z42" s="113">
        <v>36.764262754258802</v>
      </c>
      <c r="AA42" s="113">
        <v>36.319363355338901</v>
      </c>
      <c r="AB42" s="113">
        <v>29.766511372795701</v>
      </c>
      <c r="AC42" s="113">
        <v>30.514314198380202</v>
      </c>
      <c r="AD42" s="113">
        <v>23.880642391068701</v>
      </c>
      <c r="AE42" s="113">
        <v>21.183552495451298</v>
      </c>
      <c r="AF42" s="113">
        <v>26.949464000280699</v>
      </c>
      <c r="AG42" s="113">
        <v>22.2373163679414</v>
      </c>
      <c r="AH42" s="113">
        <v>19.241532871275801</v>
      </c>
      <c r="AI42" s="113" t="s">
        <v>335</v>
      </c>
      <c r="AJ42" s="113">
        <v>14.5657328481651</v>
      </c>
      <c r="AK42" s="113">
        <v>11.9832710142256</v>
      </c>
      <c r="AL42" s="113">
        <v>21.901937308309599</v>
      </c>
      <c r="AM42" s="113">
        <v>25.787254149584101</v>
      </c>
      <c r="AN42" s="113">
        <v>29.2190218440625</v>
      </c>
      <c r="AO42" s="113">
        <v>35.338429681550799</v>
      </c>
      <c r="AP42" s="113">
        <v>32.738979709460999</v>
      </c>
      <c r="AQ42" s="113">
        <v>40.5833161734339</v>
      </c>
      <c r="AR42" s="113">
        <v>32.0161858241622</v>
      </c>
      <c r="AS42" s="113">
        <v>35.3917185755137</v>
      </c>
      <c r="AT42" s="113">
        <v>34.1807359977823</v>
      </c>
      <c r="AU42" s="113">
        <v>39.505546502618103</v>
      </c>
      <c r="AV42" s="113">
        <v>36.0620441480594</v>
      </c>
      <c r="AW42" s="113">
        <v>28.9687192355135</v>
      </c>
      <c r="AX42" s="113">
        <v>27.541197315330599</v>
      </c>
      <c r="AY42" s="113">
        <v>30.614269637073502</v>
      </c>
      <c r="AZ42" s="113">
        <v>37.341949264406502</v>
      </c>
      <c r="BA42" s="113">
        <v>41.619061485448199</v>
      </c>
      <c r="BB42" s="113">
        <v>43.840041239726702</v>
      </c>
      <c r="BC42" s="113">
        <v>36.183773318405002</v>
      </c>
      <c r="BD42" s="113">
        <v>42.929173928176802</v>
      </c>
      <c r="BE42" s="113">
        <v>42.361139136464203</v>
      </c>
      <c r="BF42" s="113">
        <v>55.070973221110698</v>
      </c>
      <c r="BG42" s="113">
        <v>35.493377230350397</v>
      </c>
      <c r="BH42" s="113">
        <v>49.534065653086998</v>
      </c>
      <c r="BI42" s="113">
        <v>81.222099261865907</v>
      </c>
      <c r="BJ42" s="113">
        <v>46.832055835893001</v>
      </c>
      <c r="BK42" s="113">
        <v>64.561558857976806</v>
      </c>
      <c r="BL42" s="113">
        <v>54.527289582907301</v>
      </c>
      <c r="BM42" s="113">
        <v>34.591038253325003</v>
      </c>
      <c r="BN42" s="113">
        <v>22.803504779795201</v>
      </c>
      <c r="BO42" s="113">
        <v>27.122841027798898</v>
      </c>
      <c r="BP42" s="113">
        <v>29.381637168335999</v>
      </c>
      <c r="BQ42" s="113">
        <v>36.654979390453597</v>
      </c>
      <c r="BR42" s="113">
        <v>52.6782827858882</v>
      </c>
      <c r="BS42" s="113">
        <v>39.644513203839701</v>
      </c>
      <c r="BT42" s="113">
        <v>31.065661629250499</v>
      </c>
      <c r="BU42" s="113">
        <v>34.648071620816303</v>
      </c>
      <c r="BV42" s="113">
        <v>35.2785831143404</v>
      </c>
      <c r="BW42" s="113">
        <v>38.418735928195503</v>
      </c>
      <c r="BX42" s="113">
        <v>43.121858566896599</v>
      </c>
      <c r="BY42" s="113">
        <v>42.069428087183802</v>
      </c>
      <c r="BZ42" s="113">
        <v>36.066217487792699</v>
      </c>
      <c r="CA42" s="113">
        <v>36.736801238235202</v>
      </c>
      <c r="CB42" s="113">
        <v>32.264018506838397</v>
      </c>
      <c r="CC42" s="113">
        <v>27.885992667504699</v>
      </c>
      <c r="CD42" s="113">
        <v>19.204644348823599</v>
      </c>
      <c r="CE42" s="113">
        <v>22.363757439824301</v>
      </c>
      <c r="CF42" s="113">
        <v>19.723726517646899</v>
      </c>
      <c r="CG42" s="113">
        <v>19.366179541605099</v>
      </c>
      <c r="CH42" s="113">
        <v>26.0882466258752</v>
      </c>
      <c r="CI42" s="113">
        <v>22.690424434481798</v>
      </c>
      <c r="CJ42" s="113">
        <v>22.9787683334626</v>
      </c>
    </row>
    <row r="43" spans="1:88" x14ac:dyDescent="0.35">
      <c r="A43" s="7"/>
      <c r="B43" s="7"/>
      <c r="C43" s="69" t="s">
        <v>113</v>
      </c>
      <c r="D43" s="69" t="s">
        <v>114</v>
      </c>
      <c r="E43" s="113">
        <v>75.716796974646698</v>
      </c>
      <c r="F43" s="113">
        <v>69.021012939917398</v>
      </c>
      <c r="G43" s="113">
        <v>81.772398840674597</v>
      </c>
      <c r="H43" s="113">
        <v>46.282467297991801</v>
      </c>
      <c r="I43" s="113">
        <v>63.592936450255102</v>
      </c>
      <c r="J43" s="113">
        <v>50.508648449739503</v>
      </c>
      <c r="K43" s="113">
        <v>52.157267402837</v>
      </c>
      <c r="L43" s="113">
        <v>55.5019522260869</v>
      </c>
      <c r="M43" s="113">
        <v>52.092101239642503</v>
      </c>
      <c r="N43" s="113">
        <v>51.313218367259303</v>
      </c>
      <c r="O43" s="113">
        <v>53.457640542501302</v>
      </c>
      <c r="P43" s="113">
        <v>47.049269920077201</v>
      </c>
      <c r="Q43" s="113">
        <v>47.577346892867901</v>
      </c>
      <c r="R43" s="113">
        <v>32.894999866922603</v>
      </c>
      <c r="S43" s="113">
        <v>28.694412881444201</v>
      </c>
      <c r="T43" s="113">
        <v>24.559213535556498</v>
      </c>
      <c r="U43" s="113">
        <v>36.206804964713498</v>
      </c>
      <c r="V43" s="113">
        <v>25.625946546481401</v>
      </c>
      <c r="W43" s="113">
        <v>28.4061044384583</v>
      </c>
      <c r="X43" s="113">
        <v>26.539517629990101</v>
      </c>
      <c r="Y43" s="113">
        <v>32.959386414989801</v>
      </c>
      <c r="Z43" s="113">
        <v>23.997867348852399</v>
      </c>
      <c r="AA43" s="113">
        <v>34.241917704208902</v>
      </c>
      <c r="AB43" s="113">
        <v>29.805290967974202</v>
      </c>
      <c r="AC43" s="113">
        <v>32.595830162288202</v>
      </c>
      <c r="AD43" s="113">
        <v>32.422292451783299</v>
      </c>
      <c r="AE43" s="113">
        <v>33.338805490226598</v>
      </c>
      <c r="AF43" s="113">
        <v>31.196442851736201</v>
      </c>
      <c r="AG43" s="113">
        <v>30.352491472942798</v>
      </c>
      <c r="AH43" s="113">
        <v>21.9992350786736</v>
      </c>
      <c r="AI43" s="113">
        <v>23.620890108194001</v>
      </c>
      <c r="AJ43" s="113">
        <v>34.116081562428498</v>
      </c>
      <c r="AK43" s="113">
        <v>39.823158607500602</v>
      </c>
      <c r="AL43" s="113">
        <v>40.555126853352903</v>
      </c>
      <c r="AM43" s="113">
        <v>38.906671458531598</v>
      </c>
      <c r="AN43" s="113">
        <v>40.870243067318697</v>
      </c>
      <c r="AO43" s="113">
        <v>40.824885254248898</v>
      </c>
      <c r="AP43" s="113">
        <v>33.152740471351997</v>
      </c>
      <c r="AQ43" s="113">
        <v>28.3244894551318</v>
      </c>
      <c r="AR43" s="113">
        <v>31.692227777173599</v>
      </c>
      <c r="AS43" s="113">
        <v>42.238742625640597</v>
      </c>
      <c r="AT43" s="113">
        <v>39.530667698755799</v>
      </c>
      <c r="AU43" s="113">
        <v>46.210538684497003</v>
      </c>
      <c r="AV43" s="113">
        <v>40.725981187717998</v>
      </c>
      <c r="AW43" s="113">
        <v>57.798013716049198</v>
      </c>
      <c r="AX43" s="113">
        <v>49.557329889119799</v>
      </c>
      <c r="AY43" s="113">
        <v>56.986958434581801</v>
      </c>
      <c r="AZ43" s="113">
        <v>57.329585103413102</v>
      </c>
      <c r="BA43" s="113">
        <v>56.442687217275598</v>
      </c>
      <c r="BB43" s="113">
        <v>52.1177590788961</v>
      </c>
      <c r="BC43" s="113">
        <v>68.597561472002397</v>
      </c>
      <c r="BD43" s="113">
        <v>77.075705394736403</v>
      </c>
      <c r="BE43" s="113">
        <v>82.654648193781597</v>
      </c>
      <c r="BF43" s="113">
        <v>73.819497118760196</v>
      </c>
      <c r="BG43" s="113">
        <v>70.335170051558705</v>
      </c>
      <c r="BH43" s="113">
        <v>62.852721880518402</v>
      </c>
      <c r="BI43" s="113">
        <v>59.2856145658047</v>
      </c>
      <c r="BJ43" s="113">
        <v>52.494964847440698</v>
      </c>
      <c r="BK43" s="113">
        <v>59.527684020236997</v>
      </c>
      <c r="BL43" s="113">
        <v>51.985562703400198</v>
      </c>
      <c r="BM43" s="113">
        <v>53.625150204314501</v>
      </c>
      <c r="BN43" s="113">
        <v>29.021897577880001</v>
      </c>
      <c r="BO43" s="113">
        <v>46.721615059993198</v>
      </c>
      <c r="BP43" s="113">
        <v>43.717140722539803</v>
      </c>
      <c r="BQ43" s="113">
        <v>43.737805155587203</v>
      </c>
      <c r="BR43" s="113">
        <v>50.676245386572901</v>
      </c>
      <c r="BS43" s="113">
        <v>60.655716196575</v>
      </c>
      <c r="BT43" s="113">
        <v>52.507918223865701</v>
      </c>
      <c r="BU43" s="113">
        <v>44.168869157489098</v>
      </c>
      <c r="BV43" s="113">
        <v>37.212438399662297</v>
      </c>
      <c r="BW43" s="113">
        <v>47.366744495413698</v>
      </c>
      <c r="BX43" s="113">
        <v>38.564653786281603</v>
      </c>
      <c r="BY43" s="113">
        <v>45.082635321770802</v>
      </c>
      <c r="BZ43" s="113">
        <v>39.937708621794002</v>
      </c>
      <c r="CA43" s="113">
        <v>43.315558629758598</v>
      </c>
      <c r="CB43" s="113">
        <v>57.392216854989499</v>
      </c>
      <c r="CC43" s="113">
        <v>50.996272944998402</v>
      </c>
      <c r="CD43" s="113">
        <v>45.538646206356297</v>
      </c>
      <c r="CE43" s="113">
        <v>46.699387924072603</v>
      </c>
      <c r="CF43" s="113">
        <v>51.634596878219902</v>
      </c>
      <c r="CG43" s="113">
        <v>47.062802853037603</v>
      </c>
      <c r="CH43" s="113">
        <v>37.686253423494598</v>
      </c>
      <c r="CI43" s="113">
        <v>39.686384304077002</v>
      </c>
      <c r="CJ43" s="113">
        <v>38.209667656361603</v>
      </c>
    </row>
    <row r="44" spans="1:88" x14ac:dyDescent="0.35">
      <c r="A44" s="7"/>
      <c r="B44" s="7"/>
      <c r="C44" s="69" t="s">
        <v>115</v>
      </c>
      <c r="D44" s="69" t="s">
        <v>17</v>
      </c>
      <c r="E44" s="113">
        <v>304.70506543138703</v>
      </c>
      <c r="F44" s="113">
        <v>333.29943311008401</v>
      </c>
      <c r="G44" s="113">
        <v>346.91430019602598</v>
      </c>
      <c r="H44" s="113">
        <v>339.49046417168199</v>
      </c>
      <c r="I44" s="113">
        <v>309.281433981872</v>
      </c>
      <c r="J44" s="113">
        <v>313.43228175764602</v>
      </c>
      <c r="K44" s="113">
        <v>340.87259928928</v>
      </c>
      <c r="L44" s="113">
        <v>349.366358964781</v>
      </c>
      <c r="M44" s="113">
        <v>363.25893562632501</v>
      </c>
      <c r="N44" s="113">
        <v>313.47112705586102</v>
      </c>
      <c r="O44" s="113">
        <v>326.54743580590798</v>
      </c>
      <c r="P44" s="113">
        <v>303.72592360079301</v>
      </c>
      <c r="Q44" s="113">
        <v>394.00683557233202</v>
      </c>
      <c r="R44" s="113">
        <v>344.89243518050603</v>
      </c>
      <c r="S44" s="113">
        <v>317.73054079599001</v>
      </c>
      <c r="T44" s="113">
        <v>284.227814836714</v>
      </c>
      <c r="U44" s="113">
        <v>237.61714167381501</v>
      </c>
      <c r="V44" s="113">
        <v>196.237073451084</v>
      </c>
      <c r="W44" s="113">
        <v>220.63030512479699</v>
      </c>
      <c r="X44" s="113">
        <v>242.368382825282</v>
      </c>
      <c r="Y44" s="113">
        <v>235.54622843610699</v>
      </c>
      <c r="Z44" s="113">
        <v>229.869966290561</v>
      </c>
      <c r="AA44" s="113">
        <v>246.32528359123901</v>
      </c>
      <c r="AB44" s="113">
        <v>243.620622253123</v>
      </c>
      <c r="AC44" s="113">
        <v>277.96284607292199</v>
      </c>
      <c r="AD44" s="113">
        <v>298.615345877224</v>
      </c>
      <c r="AE44" s="113">
        <v>276.85067633402798</v>
      </c>
      <c r="AF44" s="113">
        <v>301.94734512055999</v>
      </c>
      <c r="AG44" s="113">
        <v>284.12792204044098</v>
      </c>
      <c r="AH44" s="113">
        <v>316.01726830561603</v>
      </c>
      <c r="AI44" s="113">
        <v>228.84414578534</v>
      </c>
      <c r="AJ44" s="113">
        <v>206.01830415275001</v>
      </c>
      <c r="AK44" s="113">
        <v>189.74846304338101</v>
      </c>
      <c r="AL44" s="113">
        <v>203.81052072345301</v>
      </c>
      <c r="AM44" s="113">
        <v>191.86164848384001</v>
      </c>
      <c r="AN44" s="113">
        <v>187.39780853150901</v>
      </c>
      <c r="AO44" s="113">
        <v>185.44310614635299</v>
      </c>
      <c r="AP44" s="113">
        <v>197.81687372931</v>
      </c>
      <c r="AQ44" s="113">
        <v>218.99069732584499</v>
      </c>
      <c r="AR44" s="113">
        <v>227.05357488948201</v>
      </c>
      <c r="AS44" s="113">
        <v>221.89595370684799</v>
      </c>
      <c r="AT44" s="113">
        <v>215.433341958131</v>
      </c>
      <c r="AU44" s="113">
        <v>246.87495950276499</v>
      </c>
      <c r="AV44" s="113">
        <v>269.37999896742798</v>
      </c>
      <c r="AW44" s="113">
        <v>260.40353446745701</v>
      </c>
      <c r="AX44" s="113">
        <v>280.00622448744798</v>
      </c>
      <c r="AY44" s="113">
        <v>268.38506576939602</v>
      </c>
      <c r="AZ44" s="113">
        <v>302.33750681837603</v>
      </c>
      <c r="BA44" s="113">
        <v>367.54369308479397</v>
      </c>
      <c r="BB44" s="113">
        <v>431.54370664262302</v>
      </c>
      <c r="BC44" s="113">
        <v>446.199325616419</v>
      </c>
      <c r="BD44" s="113">
        <v>460.07759264655903</v>
      </c>
      <c r="BE44" s="113">
        <v>535.98946441280395</v>
      </c>
      <c r="BF44" s="113">
        <v>536.24614233311195</v>
      </c>
      <c r="BG44" s="113">
        <v>602.98173020655099</v>
      </c>
      <c r="BH44" s="113">
        <v>665.06890941243796</v>
      </c>
      <c r="BI44" s="113">
        <v>655.51910670323502</v>
      </c>
      <c r="BJ44" s="113">
        <v>682.30539377589503</v>
      </c>
      <c r="BK44" s="113">
        <v>752.95075392368801</v>
      </c>
      <c r="BL44" s="113">
        <v>725.47199511521001</v>
      </c>
      <c r="BM44" s="113">
        <v>733.132905670593</v>
      </c>
      <c r="BN44" s="113">
        <v>602.85745998135701</v>
      </c>
      <c r="BO44" s="113">
        <v>667.68350238674998</v>
      </c>
      <c r="BP44" s="113">
        <v>709.42706344882697</v>
      </c>
      <c r="BQ44" s="113">
        <v>724.14069257245001</v>
      </c>
      <c r="BR44" s="113">
        <v>786.82334075463098</v>
      </c>
      <c r="BS44" s="113">
        <v>792.23849357896802</v>
      </c>
      <c r="BT44" s="113">
        <v>773.05331006149595</v>
      </c>
      <c r="BU44" s="113">
        <v>813.67844680149994</v>
      </c>
      <c r="BV44" s="113">
        <v>861.53231073158202</v>
      </c>
      <c r="BW44" s="113">
        <v>808.85907801668202</v>
      </c>
      <c r="BX44" s="113">
        <v>729.65572603650605</v>
      </c>
      <c r="BY44" s="113">
        <v>693.96896584831302</v>
      </c>
      <c r="BZ44" s="113">
        <v>665.33286524868595</v>
      </c>
      <c r="CA44" s="113">
        <v>646.00997138892296</v>
      </c>
      <c r="CB44" s="113">
        <v>631.96340458646205</v>
      </c>
      <c r="CC44" s="113">
        <v>581.70689900004595</v>
      </c>
      <c r="CD44" s="113">
        <v>591.84931050833904</v>
      </c>
      <c r="CE44" s="113">
        <v>588.348700293874</v>
      </c>
      <c r="CF44" s="113">
        <v>567.51077138117296</v>
      </c>
      <c r="CG44" s="113">
        <v>560.87977388570005</v>
      </c>
      <c r="CH44" s="113">
        <v>507.58158792600102</v>
      </c>
      <c r="CI44" s="113">
        <v>523.018848297707</v>
      </c>
      <c r="CJ44" s="113">
        <v>511.319809209082</v>
      </c>
    </row>
    <row r="45" spans="1:88" x14ac:dyDescent="0.35">
      <c r="A45" s="7"/>
      <c r="B45" s="7"/>
      <c r="C45" s="69" t="s">
        <v>116</v>
      </c>
      <c r="D45" s="69" t="s">
        <v>117</v>
      </c>
      <c r="E45" s="113">
        <v>87.423622955504499</v>
      </c>
      <c r="F45" s="113">
        <v>79.130242323784202</v>
      </c>
      <c r="G45" s="113">
        <v>89.954533291389694</v>
      </c>
      <c r="H45" s="113">
        <v>73.967753365681304</v>
      </c>
      <c r="I45" s="113">
        <v>87.366124520328398</v>
      </c>
      <c r="J45" s="113">
        <v>95.424071394685896</v>
      </c>
      <c r="K45" s="113">
        <v>116.390242662544</v>
      </c>
      <c r="L45" s="113">
        <v>128.854079594327</v>
      </c>
      <c r="M45" s="113">
        <v>145.521316521095</v>
      </c>
      <c r="N45" s="113">
        <v>121.32412173969</v>
      </c>
      <c r="O45" s="113">
        <v>136.833004000214</v>
      </c>
      <c r="P45" s="113">
        <v>135.72150736088901</v>
      </c>
      <c r="Q45" s="113">
        <v>136.517109062419</v>
      </c>
      <c r="R45" s="113">
        <v>129.07422985769699</v>
      </c>
      <c r="S45" s="113">
        <v>130.43058389090299</v>
      </c>
      <c r="T45" s="113">
        <v>133.26146765288701</v>
      </c>
      <c r="U45" s="113">
        <v>114.019405838382</v>
      </c>
      <c r="V45" s="113">
        <v>133.41608841983501</v>
      </c>
      <c r="W45" s="113">
        <v>151.13311894483499</v>
      </c>
      <c r="X45" s="113">
        <v>165.26989913400399</v>
      </c>
      <c r="Y45" s="113">
        <v>148.11829551250401</v>
      </c>
      <c r="Z45" s="113">
        <v>141.072181483506</v>
      </c>
      <c r="AA45" s="113">
        <v>151.71505744267299</v>
      </c>
      <c r="AB45" s="113">
        <v>161.73733982408501</v>
      </c>
      <c r="AC45" s="113">
        <v>248.623995783694</v>
      </c>
      <c r="AD45" s="113">
        <v>219.59247504129999</v>
      </c>
      <c r="AE45" s="113">
        <v>206.652098387199</v>
      </c>
      <c r="AF45" s="113">
        <v>224.78358673215499</v>
      </c>
      <c r="AG45" s="113">
        <v>210.836719725167</v>
      </c>
      <c r="AH45" s="113">
        <v>198.505975238844</v>
      </c>
      <c r="AI45" s="113">
        <v>189.638730561437</v>
      </c>
      <c r="AJ45" s="113">
        <v>142.04943221308801</v>
      </c>
      <c r="AK45" s="113">
        <v>161.89324272034</v>
      </c>
      <c r="AL45" s="113">
        <v>168.028241329981</v>
      </c>
      <c r="AM45" s="113">
        <v>158.17504379892901</v>
      </c>
      <c r="AN45" s="113">
        <v>150.048809838252</v>
      </c>
      <c r="AO45" s="113">
        <v>150.536759338835</v>
      </c>
      <c r="AP45" s="113">
        <v>150.01382652817799</v>
      </c>
      <c r="AQ45" s="113">
        <v>148.39831985860599</v>
      </c>
      <c r="AR45" s="113">
        <v>147.46141723071699</v>
      </c>
      <c r="AS45" s="113">
        <v>149.691587558116</v>
      </c>
      <c r="AT45" s="113">
        <v>143.158204603878</v>
      </c>
      <c r="AU45" s="113">
        <v>146.94603148145001</v>
      </c>
      <c r="AV45" s="113">
        <v>128.760069059328</v>
      </c>
      <c r="AW45" s="113">
        <v>156.381048283604</v>
      </c>
      <c r="AX45" s="113">
        <v>192.53760751032999</v>
      </c>
      <c r="AY45" s="113">
        <v>207.35183876524201</v>
      </c>
      <c r="AZ45" s="113">
        <v>193.69930344038099</v>
      </c>
      <c r="BA45" s="113">
        <v>230.00268055533601</v>
      </c>
      <c r="BB45" s="113">
        <v>249.59897479997599</v>
      </c>
      <c r="BC45" s="113">
        <v>216.98524107820199</v>
      </c>
      <c r="BD45" s="113">
        <v>272.15416971882098</v>
      </c>
      <c r="BE45" s="113">
        <v>344.21774398159403</v>
      </c>
      <c r="BF45" s="113">
        <v>404.35278753120599</v>
      </c>
      <c r="BG45" s="113">
        <v>409.32148776452601</v>
      </c>
      <c r="BH45" s="113">
        <v>392.977780958908</v>
      </c>
      <c r="BI45" s="113">
        <v>387.16502843426201</v>
      </c>
      <c r="BJ45" s="113">
        <v>421.33483660794798</v>
      </c>
      <c r="BK45" s="113">
        <v>427.77749492105301</v>
      </c>
      <c r="BL45" s="113">
        <v>456.81987717939103</v>
      </c>
      <c r="BM45" s="113">
        <v>465.43847400626902</v>
      </c>
      <c r="BN45" s="113">
        <v>375.28527768281401</v>
      </c>
      <c r="BO45" s="113">
        <v>495.55674894022297</v>
      </c>
      <c r="BP45" s="113">
        <v>539.99098324180602</v>
      </c>
      <c r="BQ45" s="113">
        <v>495.42385587344501</v>
      </c>
      <c r="BR45" s="113">
        <v>545.01494070487195</v>
      </c>
      <c r="BS45" s="113">
        <v>537.58911147766401</v>
      </c>
      <c r="BT45" s="113">
        <v>588.33031672541495</v>
      </c>
      <c r="BU45" s="113">
        <v>588.10101605583202</v>
      </c>
      <c r="BV45" s="113">
        <v>608.76127338526101</v>
      </c>
      <c r="BW45" s="113">
        <v>584.32284775608002</v>
      </c>
      <c r="BX45" s="113">
        <v>593.77461725428395</v>
      </c>
      <c r="BY45" s="113">
        <v>579.41654719677899</v>
      </c>
      <c r="BZ45" s="113">
        <v>601.44371952914503</v>
      </c>
      <c r="CA45" s="113">
        <v>581.93659069358205</v>
      </c>
      <c r="CB45" s="113">
        <v>628.74227731898998</v>
      </c>
      <c r="CC45" s="113">
        <v>643.29515398075102</v>
      </c>
      <c r="CD45" s="113">
        <v>646.94983182940905</v>
      </c>
      <c r="CE45" s="113">
        <v>614.46785202865601</v>
      </c>
      <c r="CF45" s="113">
        <v>605.96079517238104</v>
      </c>
      <c r="CG45" s="113">
        <v>604.21869581552301</v>
      </c>
      <c r="CH45" s="113">
        <v>607.36210918140102</v>
      </c>
      <c r="CI45" s="113">
        <v>595.03285137121497</v>
      </c>
      <c r="CJ45" s="113">
        <v>572.51192476429696</v>
      </c>
    </row>
    <row r="46" spans="1:88" x14ac:dyDescent="0.35">
      <c r="A46" s="7"/>
      <c r="B46" s="7"/>
      <c r="C46" s="69" t="s">
        <v>118</v>
      </c>
      <c r="D46" s="69" t="s">
        <v>119</v>
      </c>
      <c r="E46" s="113">
        <v>64.886960456310007</v>
      </c>
      <c r="F46" s="113">
        <v>71.045715087411494</v>
      </c>
      <c r="G46" s="113">
        <v>35.329090474479401</v>
      </c>
      <c r="H46" s="113">
        <v>34.682456264987898</v>
      </c>
      <c r="I46" s="113">
        <v>32.3633955949457</v>
      </c>
      <c r="J46" s="113">
        <v>59.875744223262899</v>
      </c>
      <c r="K46" s="113">
        <v>44.917194818093797</v>
      </c>
      <c r="L46" s="113">
        <v>28.722228050590299</v>
      </c>
      <c r="M46" s="113">
        <v>29.9388413028278</v>
      </c>
      <c r="N46" s="113">
        <v>38.876559985218599</v>
      </c>
      <c r="O46" s="113">
        <v>37.2575044194067</v>
      </c>
      <c r="P46" s="113">
        <v>44.748576902541302</v>
      </c>
      <c r="Q46" s="113">
        <v>42.799607873770398</v>
      </c>
      <c r="R46" s="113">
        <v>46.142225014004403</v>
      </c>
      <c r="S46" s="113">
        <v>43.095079073073599</v>
      </c>
      <c r="T46" s="113">
        <v>52.2910547833322</v>
      </c>
      <c r="U46" s="113">
        <v>43.190199243767601</v>
      </c>
      <c r="V46" s="113">
        <v>39.352696807145399</v>
      </c>
      <c r="W46" s="113">
        <v>39.0111863665229</v>
      </c>
      <c r="X46" s="113">
        <v>43.528914750021002</v>
      </c>
      <c r="Y46" s="113">
        <v>41.9749680372515</v>
      </c>
      <c r="Z46" s="113">
        <v>37.4352474807541</v>
      </c>
      <c r="AA46" s="113">
        <v>41.307935534567903</v>
      </c>
      <c r="AB46" s="113">
        <v>38.498857979589197</v>
      </c>
      <c r="AC46" s="113">
        <v>57.317206752488801</v>
      </c>
      <c r="AD46" s="113">
        <v>67.466143953863195</v>
      </c>
      <c r="AE46" s="113">
        <v>66.903645750942204</v>
      </c>
      <c r="AF46" s="113">
        <v>54.405851852888198</v>
      </c>
      <c r="AG46" s="113">
        <v>36.019930315040597</v>
      </c>
      <c r="AH46" s="113">
        <v>31.939519919564201</v>
      </c>
      <c r="AI46" s="113">
        <v>25.102800214585699</v>
      </c>
      <c r="AJ46" s="113">
        <v>20.641387431830299</v>
      </c>
      <c r="AK46" s="113">
        <v>25.814779011249399</v>
      </c>
      <c r="AL46" s="113">
        <v>26.431928687921001</v>
      </c>
      <c r="AM46" s="113">
        <v>29.3309554550904</v>
      </c>
      <c r="AN46" s="113">
        <v>35.6240587167336</v>
      </c>
      <c r="AO46" s="113">
        <v>32.684783854242298</v>
      </c>
      <c r="AP46" s="113">
        <v>29.6727226393865</v>
      </c>
      <c r="AQ46" s="113">
        <v>29.358715933656701</v>
      </c>
      <c r="AR46" s="113">
        <v>29.4881479489692</v>
      </c>
      <c r="AS46" s="113">
        <v>28.767930670003601</v>
      </c>
      <c r="AT46" s="113">
        <v>25.593557974989402</v>
      </c>
      <c r="AU46" s="113">
        <v>30.543741921079501</v>
      </c>
      <c r="AV46" s="113">
        <v>30.4122887359114</v>
      </c>
      <c r="AW46" s="113">
        <v>31.826587544470499</v>
      </c>
      <c r="AX46" s="113">
        <v>38.000370924090099</v>
      </c>
      <c r="AY46" s="113">
        <v>27.6359728724386</v>
      </c>
      <c r="AZ46" s="113">
        <v>30.176891243646999</v>
      </c>
      <c r="BA46" s="113">
        <v>37.1531326995337</v>
      </c>
      <c r="BB46" s="113">
        <v>38.437123583823201</v>
      </c>
      <c r="BC46" s="113">
        <v>41.612274886796001</v>
      </c>
      <c r="BD46" s="113">
        <v>37.373391915738999</v>
      </c>
      <c r="BE46" s="113">
        <v>49.241554626076201</v>
      </c>
      <c r="BF46" s="113">
        <v>41.334723734868497</v>
      </c>
      <c r="BG46" s="113">
        <v>43.0368158582652</v>
      </c>
      <c r="BH46" s="113">
        <v>43.221215783226597</v>
      </c>
      <c r="BI46" s="113">
        <v>47.897842704762702</v>
      </c>
      <c r="BJ46" s="113">
        <v>47.539474688671604</v>
      </c>
      <c r="BK46" s="113">
        <v>44.7577142659703</v>
      </c>
      <c r="BL46" s="113">
        <v>40.475767755700097</v>
      </c>
      <c r="BM46" s="113">
        <v>33.834823974528803</v>
      </c>
      <c r="BN46" s="113">
        <v>21.2546262704799</v>
      </c>
      <c r="BO46" s="113">
        <v>22.753799182960599</v>
      </c>
      <c r="BP46" s="113">
        <v>19.611463050453398</v>
      </c>
      <c r="BQ46" s="113">
        <v>14.557508033681501</v>
      </c>
      <c r="BR46" s="113">
        <v>14.301450107732499</v>
      </c>
      <c r="BS46" s="113">
        <v>18.944600373526502</v>
      </c>
      <c r="BT46" s="113">
        <v>18.183623323594301</v>
      </c>
      <c r="BU46" s="113">
        <v>22.621478781244399</v>
      </c>
      <c r="BV46" s="113">
        <v>27.784526194093001</v>
      </c>
      <c r="BW46" s="113">
        <v>29.620628279486901</v>
      </c>
      <c r="BX46" s="113">
        <v>24.638122781215699</v>
      </c>
      <c r="BY46" s="113">
        <v>29.953808513343599</v>
      </c>
      <c r="BZ46" s="113">
        <v>32.730117572562698</v>
      </c>
      <c r="CA46" s="113">
        <v>35.137806360771897</v>
      </c>
      <c r="CB46" s="113">
        <v>35.399837217730301</v>
      </c>
      <c r="CC46" s="113">
        <v>27.122978652125202</v>
      </c>
      <c r="CD46" s="113">
        <v>37.160012476094003</v>
      </c>
      <c r="CE46" s="113">
        <v>36.693705815431599</v>
      </c>
      <c r="CF46" s="113">
        <v>40.675733776034001</v>
      </c>
      <c r="CG46" s="113">
        <v>52.863442366534798</v>
      </c>
      <c r="CH46" s="113">
        <v>41.533169392249803</v>
      </c>
      <c r="CI46" s="113">
        <v>31.787681044757399</v>
      </c>
      <c r="CJ46" s="113">
        <v>35.863075268717601</v>
      </c>
    </row>
    <row r="47" spans="1:88" x14ac:dyDescent="0.35">
      <c r="C47" s="70" t="s">
        <v>120</v>
      </c>
      <c r="D47" s="70" t="s">
        <v>120</v>
      </c>
      <c r="E47" s="114">
        <v>9092.5679400776971</v>
      </c>
      <c r="F47" s="114">
        <v>8782.7720607489446</v>
      </c>
      <c r="G47" s="114">
        <v>8588.1343024240359</v>
      </c>
      <c r="H47" s="114">
        <v>8019.8195316278552</v>
      </c>
      <c r="I47" s="114">
        <v>8504.3390372865906</v>
      </c>
      <c r="J47" s="114">
        <v>8458.7877819757978</v>
      </c>
      <c r="K47" s="114">
        <v>8446.9195263844249</v>
      </c>
      <c r="L47" s="114">
        <v>9062.7421400799085</v>
      </c>
      <c r="M47" s="114">
        <v>8961.6370477562887</v>
      </c>
      <c r="N47" s="114">
        <v>8712.0538204025925</v>
      </c>
      <c r="O47" s="114">
        <v>8623.1803372999566</v>
      </c>
      <c r="P47" s="114">
        <v>8684.3383519432773</v>
      </c>
      <c r="Q47" s="114">
        <v>8754.8474462921949</v>
      </c>
      <c r="R47" s="114">
        <v>8137.8444659509187</v>
      </c>
      <c r="S47" s="114">
        <v>7148.3465300321895</v>
      </c>
      <c r="T47" s="114">
        <v>5587.2721187784546</v>
      </c>
      <c r="U47" s="114">
        <v>4110.6111762920618</v>
      </c>
      <c r="V47" s="114">
        <v>3646.9764379353223</v>
      </c>
      <c r="W47" s="114">
        <v>4442.513384058775</v>
      </c>
      <c r="X47" s="114">
        <v>5032.7238627149109</v>
      </c>
      <c r="Y47" s="114">
        <v>5493.5928726665334</v>
      </c>
      <c r="Z47" s="114">
        <v>6282.4519502516614</v>
      </c>
      <c r="AA47" s="114">
        <v>6917.8360369337761</v>
      </c>
      <c r="AB47" s="114">
        <v>7622.5522544669648</v>
      </c>
      <c r="AC47" s="114">
        <v>8489.4092085163793</v>
      </c>
      <c r="AD47" s="114">
        <v>8207.4503511901839</v>
      </c>
      <c r="AE47" s="114">
        <v>7764.507262343207</v>
      </c>
      <c r="AF47" s="114">
        <v>7488.8834228911483</v>
      </c>
      <c r="AG47" s="114">
        <v>7214.477790851909</v>
      </c>
      <c r="AH47" s="114">
        <v>6744.8984975985768</v>
      </c>
      <c r="AI47" s="114">
        <v>6374.7788047734512</v>
      </c>
      <c r="AJ47" s="114">
        <v>5987.5701211752385</v>
      </c>
      <c r="AK47" s="114">
        <v>6186.6707150950797</v>
      </c>
      <c r="AL47" s="114">
        <v>6434.188583934193</v>
      </c>
      <c r="AM47" s="114">
        <v>6391.246332495426</v>
      </c>
      <c r="AN47" s="114">
        <v>6771.5835328161638</v>
      </c>
      <c r="AO47" s="114">
        <v>6652.9560760932445</v>
      </c>
      <c r="AP47" s="114">
        <v>6421.4862814597445</v>
      </c>
      <c r="AQ47" s="114">
        <v>6234.83808658204</v>
      </c>
      <c r="AR47" s="114">
        <v>6160.379413908473</v>
      </c>
      <c r="AS47" s="114">
        <v>6238.1846215897986</v>
      </c>
      <c r="AT47" s="114">
        <v>6333.0787630063342</v>
      </c>
      <c r="AU47" s="114">
        <v>6876.1983444368025</v>
      </c>
      <c r="AV47" s="114">
        <v>6886.988609669057</v>
      </c>
      <c r="AW47" s="114">
        <v>6818.2618215866432</v>
      </c>
      <c r="AX47" s="114">
        <v>7035.2808792754622</v>
      </c>
      <c r="AY47" s="114">
        <v>7628.9908411149991</v>
      </c>
      <c r="AZ47" s="114">
        <v>8026.9319649027448</v>
      </c>
      <c r="BA47" s="114">
        <v>8495.8491393271761</v>
      </c>
      <c r="BB47" s="114">
        <v>9063.8215885366026</v>
      </c>
      <c r="BC47" s="114">
        <v>9192.1491922523292</v>
      </c>
      <c r="BD47" s="114">
        <v>9643.3691780671525</v>
      </c>
      <c r="BE47" s="114">
        <v>9813.823288947051</v>
      </c>
      <c r="BF47" s="114">
        <v>9858.627579147591</v>
      </c>
      <c r="BG47" s="114">
        <v>9734.3176138223953</v>
      </c>
      <c r="BH47" s="114">
        <v>9505.6410169537176</v>
      </c>
      <c r="BI47" s="114">
        <v>9318.5497533737253</v>
      </c>
      <c r="BJ47" s="114">
        <v>9343.990879100018</v>
      </c>
      <c r="BK47" s="114">
        <v>9457.4635706811841</v>
      </c>
      <c r="BL47" s="114">
        <v>9122.7773206546026</v>
      </c>
      <c r="BM47" s="114">
        <v>8520.5907227359621</v>
      </c>
      <c r="BN47" s="114">
        <v>4947.4728540382339</v>
      </c>
      <c r="BO47" s="114">
        <v>7886.5513993198692</v>
      </c>
      <c r="BP47" s="114">
        <v>8696.4773650788356</v>
      </c>
      <c r="BQ47" s="114">
        <v>8646.8562324596114</v>
      </c>
      <c r="BR47" s="114">
        <v>9002.9956766564628</v>
      </c>
      <c r="BS47" s="114">
        <v>9138.4469222789703</v>
      </c>
      <c r="BT47" s="114">
        <v>9172.4532031574836</v>
      </c>
      <c r="BU47" s="114">
        <v>9105.3201953733387</v>
      </c>
      <c r="BV47" s="114">
        <v>9418.9522308816195</v>
      </c>
      <c r="BW47" s="114">
        <v>9376.1122759131449</v>
      </c>
      <c r="BX47" s="114">
        <v>9498.5955128224268</v>
      </c>
      <c r="BY47" s="114">
        <v>9373.3386000063019</v>
      </c>
      <c r="BZ47" s="114">
        <v>9105.3201953733387</v>
      </c>
      <c r="CA47" s="114">
        <v>8857.3718074964818</v>
      </c>
      <c r="CB47" s="114">
        <v>8505.5273239137896</v>
      </c>
      <c r="CC47" s="114">
        <v>8165.3004476049919</v>
      </c>
      <c r="CD47" s="114">
        <v>7970.7521654033344</v>
      </c>
      <c r="CE47" s="114">
        <v>7824.4200026782701</v>
      </c>
      <c r="CF47" s="114">
        <v>7664.451334138902</v>
      </c>
      <c r="CG47" s="114">
        <v>7684.6300976173252</v>
      </c>
      <c r="CH47" s="114">
        <v>7652.2914506355173</v>
      </c>
      <c r="CI47" s="114">
        <v>7802.8470159930139</v>
      </c>
      <c r="CJ47" s="114">
        <v>7984.3914076162855</v>
      </c>
    </row>
    <row r="48" spans="1:88" x14ac:dyDescent="0.35">
      <c r="C48" s="7" t="s">
        <v>280</v>
      </c>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5"/>
      <c r="CC48" s="115"/>
      <c r="CD48" s="115"/>
      <c r="CE48" s="115"/>
    </row>
    <row r="49" spans="5:83" x14ac:dyDescent="0.3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5"/>
      <c r="CC49" s="115"/>
      <c r="CD49" s="115"/>
      <c r="CE49" s="115"/>
    </row>
    <row r="50" spans="5:83" x14ac:dyDescent="0.3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6"/>
      <c r="BC50" s="116"/>
      <c r="BD50" s="116"/>
      <c r="BE50" s="116"/>
      <c r="BF50" s="116"/>
      <c r="BG50" s="116"/>
      <c r="BH50" s="116"/>
      <c r="BI50" s="116"/>
      <c r="BJ50" s="116"/>
      <c r="BK50" s="116"/>
      <c r="BL50" s="116"/>
      <c r="BM50" s="116"/>
      <c r="BN50" s="116"/>
      <c r="BO50" s="116"/>
      <c r="BP50" s="116"/>
      <c r="BQ50" s="116"/>
      <c r="BR50" s="116"/>
      <c r="BS50" s="116"/>
      <c r="BT50" s="116"/>
      <c r="BU50" s="116"/>
      <c r="BV50" s="116"/>
      <c r="BW50" s="116"/>
      <c r="BX50" s="116"/>
      <c r="BY50" s="116"/>
      <c r="BZ50" s="116"/>
      <c r="CA50" s="116"/>
      <c r="CB50" s="115"/>
      <c r="CC50" s="115"/>
      <c r="CD50" s="115"/>
      <c r="CE50" s="115"/>
    </row>
    <row r="51" spans="5:83" x14ac:dyDescent="0.3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5"/>
      <c r="CC51" s="115"/>
      <c r="CD51" s="115"/>
      <c r="CE51" s="115"/>
    </row>
    <row r="52" spans="5:83" x14ac:dyDescent="0.3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5"/>
      <c r="CC52" s="115"/>
      <c r="CD52" s="115"/>
      <c r="CE52" s="115"/>
    </row>
    <row r="53" spans="5:83" x14ac:dyDescent="0.3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5"/>
      <c r="CC53" s="115"/>
      <c r="CD53" s="115"/>
      <c r="CE53" s="115"/>
    </row>
    <row r="54" spans="5:83" x14ac:dyDescent="0.3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5"/>
      <c r="CC54" s="115"/>
      <c r="CD54" s="115"/>
      <c r="CE54" s="115"/>
    </row>
    <row r="55" spans="5:83" x14ac:dyDescent="0.3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5"/>
      <c r="CC55" s="115"/>
      <c r="CD55" s="115"/>
      <c r="CE55" s="115"/>
    </row>
    <row r="56" spans="5:83" x14ac:dyDescent="0.3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c r="BY56" s="116"/>
      <c r="BZ56" s="116"/>
      <c r="CA56" s="116"/>
      <c r="CB56" s="115"/>
      <c r="CC56" s="115"/>
      <c r="CD56" s="115"/>
      <c r="CE56" s="115"/>
    </row>
    <row r="57" spans="5:83" x14ac:dyDescent="0.3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c r="BY57" s="116"/>
      <c r="BZ57" s="116"/>
      <c r="CA57" s="116"/>
      <c r="CB57" s="115"/>
      <c r="CC57" s="115"/>
      <c r="CD57" s="115"/>
      <c r="CE57" s="115"/>
    </row>
    <row r="58" spans="5:83" x14ac:dyDescent="0.3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5"/>
      <c r="CC58" s="115"/>
      <c r="CD58" s="115"/>
      <c r="CE58" s="115"/>
    </row>
    <row r="59" spans="5:83" x14ac:dyDescent="0.3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5"/>
      <c r="CC59" s="115"/>
      <c r="CD59" s="115"/>
      <c r="CE59" s="115"/>
    </row>
    <row r="60" spans="5:83" x14ac:dyDescent="0.3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c r="BZ60" s="116"/>
      <c r="CA60" s="116"/>
      <c r="CB60" s="115"/>
      <c r="CC60" s="115"/>
      <c r="CD60" s="115"/>
      <c r="CE60" s="115"/>
    </row>
    <row r="61" spans="5:83" x14ac:dyDescent="0.3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c r="BY61" s="116"/>
      <c r="BZ61" s="116"/>
      <c r="CA61" s="116"/>
      <c r="CB61" s="115"/>
      <c r="CC61" s="115"/>
      <c r="CD61" s="115"/>
      <c r="CE61" s="115"/>
    </row>
    <row r="62" spans="5:83"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83"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83"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G120"/>
  <sheetViews>
    <sheetView tabSelected="1" zoomScaleNormal="100" workbookViewId="0"/>
  </sheetViews>
  <sheetFormatPr baseColWidth="10" defaultColWidth="10.81640625" defaultRowHeight="14.5" x14ac:dyDescent="0.35"/>
  <cols>
    <col min="1" max="1" width="10.81640625" style="13"/>
    <col min="2" max="2" width="82.453125" style="13" customWidth="1"/>
    <col min="3" max="49" width="10.90625" style="13"/>
    <col min="50" max="50" width="11.453125" style="13" customWidth="1"/>
    <col min="51" max="62" width="10.90625" style="13"/>
    <col min="63" max="70" width="10.81640625" style="84"/>
    <col min="71" max="71" width="10.90625" style="84" customWidth="1"/>
    <col min="72" max="72" width="11.26953125" style="84" customWidth="1"/>
    <col min="73" max="73" width="10.81640625" style="83" hidden="1" customWidth="1"/>
    <col min="74" max="135" width="10.81640625" style="13" hidden="1" customWidth="1"/>
    <col min="136" max="136" width="10.81640625" style="83" hidden="1" customWidth="1"/>
    <col min="137" max="137" width="10.81640625" style="13" hidden="1" customWidth="1"/>
    <col min="138" max="150" width="10.81640625" style="13" customWidth="1"/>
    <col min="151" max="16384" width="10.81640625" style="13"/>
  </cols>
  <sheetData>
    <row r="1" spans="1:135" ht="18.5" x14ac:dyDescent="0.45">
      <c r="A1" s="67" t="s">
        <v>141</v>
      </c>
      <c r="B1" s="7"/>
      <c r="BV1" s="13" t="s">
        <v>316</v>
      </c>
    </row>
    <row r="2" spans="1:135" x14ac:dyDescent="0.35">
      <c r="A2" s="7" t="s">
        <v>142</v>
      </c>
      <c r="B2" s="7"/>
    </row>
    <row r="3" spans="1:135" x14ac:dyDescent="0.35">
      <c r="A3" s="7" t="s">
        <v>143</v>
      </c>
      <c r="B3" s="7"/>
    </row>
    <row r="4" spans="1:135" x14ac:dyDescent="0.35">
      <c r="A4" s="7"/>
      <c r="B4" s="7"/>
    </row>
    <row r="5" spans="1:135" x14ac:dyDescent="0.35">
      <c r="A5" s="7"/>
      <c r="B5" s="7"/>
    </row>
    <row r="6" spans="1:135" ht="15" thickBot="1" x14ac:dyDescent="0.4">
      <c r="A6" s="99" t="s">
        <v>284</v>
      </c>
      <c r="B6" s="100"/>
      <c r="C6" s="90" t="s">
        <v>20</v>
      </c>
    </row>
    <row r="7" spans="1:135"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c r="BK7" s="104"/>
      <c r="BL7" s="104"/>
      <c r="BM7" s="104"/>
      <c r="BN7" s="104"/>
      <c r="BO7" s="104"/>
      <c r="BP7" s="104"/>
      <c r="BQ7" s="104"/>
      <c r="BR7" s="104"/>
      <c r="BS7" s="104"/>
      <c r="BT7" s="104"/>
    </row>
    <row r="8" spans="1:135" ht="15" thickBot="1" x14ac:dyDescent="0.4">
      <c r="A8" s="101" t="s">
        <v>94</v>
      </c>
      <c r="B8" s="102" t="s">
        <v>95</v>
      </c>
      <c r="C8" s="79">
        <v>20167.025983316002</v>
      </c>
      <c r="D8" s="79">
        <v>21513.066467521101</v>
      </c>
      <c r="E8" s="79">
        <v>21454.968289352</v>
      </c>
      <c r="F8" s="79">
        <v>20568.129268804001</v>
      </c>
      <c r="G8" s="79">
        <v>20545.228402918201</v>
      </c>
      <c r="H8" s="79">
        <v>19894.7402716344</v>
      </c>
      <c r="I8" s="79">
        <v>21377.876844809402</v>
      </c>
      <c r="J8" s="79">
        <v>21033.945618890499</v>
      </c>
      <c r="K8" s="79">
        <v>20800.766017882499</v>
      </c>
      <c r="L8" s="79">
        <v>20224.787424091301</v>
      </c>
      <c r="M8" s="79">
        <v>20743.8569441566</v>
      </c>
      <c r="N8" s="79">
        <v>21745.592055172099</v>
      </c>
      <c r="O8" s="79">
        <v>22098.894042627398</v>
      </c>
      <c r="P8" s="79">
        <v>22410.851988471401</v>
      </c>
      <c r="Q8" s="79">
        <v>21321.438175339899</v>
      </c>
      <c r="R8" s="79">
        <v>21953.517001427801</v>
      </c>
      <c r="S8" s="79">
        <v>21929.577716166899</v>
      </c>
      <c r="T8" s="79">
        <v>22054.248201861301</v>
      </c>
      <c r="U8" s="79">
        <v>20073.128569939701</v>
      </c>
      <c r="V8" s="79">
        <v>22265.222258317899</v>
      </c>
      <c r="W8" s="79">
        <v>22386.001929751401</v>
      </c>
      <c r="X8" s="79">
        <v>22636.249228150798</v>
      </c>
      <c r="Y8" s="79">
        <v>23847.155561546198</v>
      </c>
      <c r="Z8" s="79">
        <v>22233.512829983501</v>
      </c>
      <c r="AA8" s="79">
        <v>24026.033000552601</v>
      </c>
      <c r="AB8" s="79">
        <v>25141.833729082598</v>
      </c>
      <c r="AC8" s="79">
        <v>24447.922342674101</v>
      </c>
      <c r="AD8" s="79">
        <v>23085.848358659601</v>
      </c>
      <c r="AE8" s="79">
        <v>22256.6911614032</v>
      </c>
      <c r="AF8" s="79">
        <v>22960.141233108701</v>
      </c>
      <c r="AG8" s="79">
        <v>25964.7238966316</v>
      </c>
      <c r="AH8" s="79">
        <v>23162.616075854901</v>
      </c>
      <c r="AI8" s="79">
        <v>23350.571443505702</v>
      </c>
      <c r="AJ8" s="79">
        <v>23050.6404665341</v>
      </c>
      <c r="AK8" s="79">
        <v>25494.325518297399</v>
      </c>
      <c r="AL8" s="79">
        <v>23929.053019027098</v>
      </c>
      <c r="AM8" s="79">
        <v>24890.474362717901</v>
      </c>
      <c r="AN8" s="79">
        <v>24525.813568567799</v>
      </c>
      <c r="AO8" s="79">
        <v>24538.065071799501</v>
      </c>
      <c r="AP8" s="79">
        <v>24806.653446811699</v>
      </c>
      <c r="AQ8" s="79">
        <v>24476.326131433401</v>
      </c>
      <c r="AR8" s="79">
        <v>23825.640742694599</v>
      </c>
      <c r="AS8" s="79">
        <v>25940.3114717557</v>
      </c>
      <c r="AT8" s="79">
        <v>25775.017568729301</v>
      </c>
      <c r="AU8" s="79">
        <v>26015.8774777172</v>
      </c>
      <c r="AV8" s="79">
        <v>26051.333498712</v>
      </c>
      <c r="AW8" s="79">
        <v>24701.631036397001</v>
      </c>
      <c r="AX8" s="79">
        <v>26104.649311291199</v>
      </c>
      <c r="AY8" s="79">
        <v>26158.9576470313</v>
      </c>
      <c r="AZ8" s="79">
        <v>26796.936439640602</v>
      </c>
      <c r="BA8" s="79">
        <v>28229.016519164801</v>
      </c>
      <c r="BB8" s="79">
        <v>26568.751062829</v>
      </c>
      <c r="BC8" s="79">
        <v>26639.610144252001</v>
      </c>
      <c r="BD8" s="79">
        <v>26608.221613324898</v>
      </c>
      <c r="BE8" s="79">
        <v>28915.1206713912</v>
      </c>
      <c r="BF8" s="79">
        <v>27117.996882913001</v>
      </c>
      <c r="BG8" s="79">
        <v>27606.2519569707</v>
      </c>
      <c r="BH8" s="79">
        <v>27676.9388959522</v>
      </c>
      <c r="BI8" s="79">
        <v>27014.413795886299</v>
      </c>
      <c r="BJ8" s="79">
        <v>28008.480870380801</v>
      </c>
      <c r="BK8" s="107"/>
      <c r="BL8" s="107"/>
      <c r="BM8" s="107"/>
      <c r="BN8" s="107"/>
      <c r="BO8" s="107"/>
      <c r="BP8" s="107"/>
      <c r="BQ8" s="107"/>
      <c r="BR8" s="107"/>
      <c r="BS8" s="107"/>
      <c r="BT8" s="107"/>
      <c r="BV8" s="13" t="str">
        <f>IF(C8&gt;0,IF(C8&lt;5,"SECRETTTTTTTT",""),"")</f>
        <v/>
      </c>
      <c r="BW8" s="13" t="str">
        <f t="shared" ref="BW8:EE12" si="0">IF(D8&gt;0,IF(D8&lt;5,"SECRETTTTTTTT",""),"")</f>
        <v/>
      </c>
      <c r="BX8" s="13" t="str">
        <f t="shared" si="0"/>
        <v/>
      </c>
      <c r="BY8" s="13" t="str">
        <f t="shared" si="0"/>
        <v/>
      </c>
      <c r="BZ8" s="13" t="str">
        <f t="shared" si="0"/>
        <v/>
      </c>
      <c r="CA8" s="13" t="str">
        <f t="shared" si="0"/>
        <v/>
      </c>
      <c r="CB8" s="13" t="str">
        <f t="shared" si="0"/>
        <v/>
      </c>
      <c r="CC8" s="13" t="str">
        <f t="shared" si="0"/>
        <v/>
      </c>
      <c r="CD8" s="13" t="str">
        <f t="shared" si="0"/>
        <v/>
      </c>
      <c r="CE8" s="13" t="str">
        <f t="shared" si="0"/>
        <v/>
      </c>
      <c r="CF8" s="13" t="str">
        <f t="shared" si="0"/>
        <v/>
      </c>
      <c r="CG8" s="13" t="str">
        <f t="shared" si="0"/>
        <v/>
      </c>
      <c r="CH8" s="13" t="str">
        <f t="shared" si="0"/>
        <v/>
      </c>
      <c r="CI8" s="13" t="str">
        <f t="shared" si="0"/>
        <v/>
      </c>
      <c r="CJ8" s="13" t="str">
        <f t="shared" si="0"/>
        <v/>
      </c>
      <c r="CK8" s="13" t="str">
        <f t="shared" si="0"/>
        <v/>
      </c>
      <c r="CL8" s="13" t="str">
        <f t="shared" si="0"/>
        <v/>
      </c>
      <c r="CM8" s="13" t="str">
        <f t="shared" si="0"/>
        <v/>
      </c>
      <c r="CN8" s="13" t="str">
        <f t="shared" si="0"/>
        <v/>
      </c>
      <c r="CO8" s="13" t="str">
        <f t="shared" si="0"/>
        <v/>
      </c>
      <c r="CP8" s="13" t="str">
        <f t="shared" si="0"/>
        <v/>
      </c>
      <c r="CQ8" s="13" t="str">
        <f t="shared" si="0"/>
        <v/>
      </c>
      <c r="CR8" s="13" t="str">
        <f t="shared" si="0"/>
        <v/>
      </c>
      <c r="CS8" s="13" t="str">
        <f t="shared" si="0"/>
        <v/>
      </c>
      <c r="CT8" s="13" t="str">
        <f t="shared" si="0"/>
        <v/>
      </c>
      <c r="CU8" s="13" t="str">
        <f t="shared" si="0"/>
        <v/>
      </c>
      <c r="CV8" s="13" t="str">
        <f t="shared" si="0"/>
        <v/>
      </c>
      <c r="CW8" s="13" t="str">
        <f t="shared" si="0"/>
        <v/>
      </c>
      <c r="CX8" s="13" t="str">
        <f t="shared" si="0"/>
        <v/>
      </c>
      <c r="CY8" s="13" t="str">
        <f t="shared" si="0"/>
        <v/>
      </c>
      <c r="CZ8" s="13" t="str">
        <f t="shared" si="0"/>
        <v/>
      </c>
      <c r="DA8" s="13" t="str">
        <f t="shared" si="0"/>
        <v/>
      </c>
      <c r="DB8" s="13" t="str">
        <f t="shared" si="0"/>
        <v/>
      </c>
      <c r="DC8" s="13" t="str">
        <f t="shared" si="0"/>
        <v/>
      </c>
      <c r="DD8" s="13" t="str">
        <f t="shared" si="0"/>
        <v/>
      </c>
      <c r="DE8" s="13" t="str">
        <f t="shared" si="0"/>
        <v/>
      </c>
      <c r="DF8" s="13" t="str">
        <f t="shared" si="0"/>
        <v/>
      </c>
      <c r="DG8" s="13" t="str">
        <f t="shared" si="0"/>
        <v/>
      </c>
      <c r="DH8" s="13" t="str">
        <f t="shared" si="0"/>
        <v/>
      </c>
      <c r="DI8" s="13" t="str">
        <f t="shared" si="0"/>
        <v/>
      </c>
      <c r="DJ8" s="13" t="str">
        <f t="shared" si="0"/>
        <v/>
      </c>
      <c r="DK8" s="13" t="str">
        <f t="shared" si="0"/>
        <v/>
      </c>
      <c r="DL8" s="13" t="str">
        <f t="shared" si="0"/>
        <v/>
      </c>
      <c r="DM8" s="13" t="str">
        <f t="shared" si="0"/>
        <v/>
      </c>
      <c r="DN8" s="13" t="str">
        <f t="shared" si="0"/>
        <v/>
      </c>
      <c r="DO8" s="13" t="str">
        <f t="shared" si="0"/>
        <v/>
      </c>
      <c r="DP8" s="13" t="str">
        <f t="shared" si="0"/>
        <v/>
      </c>
      <c r="DQ8" s="13" t="str">
        <f t="shared" si="0"/>
        <v/>
      </c>
      <c r="DR8" s="13" t="str">
        <f t="shared" si="0"/>
        <v/>
      </c>
      <c r="DS8" s="13" t="str">
        <f t="shared" si="0"/>
        <v/>
      </c>
      <c r="DT8" s="13" t="str">
        <f t="shared" si="0"/>
        <v/>
      </c>
      <c r="DU8" s="13" t="str">
        <f t="shared" si="0"/>
        <v/>
      </c>
      <c r="DV8" s="13" t="str">
        <f t="shared" si="0"/>
        <v/>
      </c>
      <c r="DW8" s="13" t="str">
        <f t="shared" si="0"/>
        <v/>
      </c>
      <c r="DX8" s="13" t="str">
        <f t="shared" si="0"/>
        <v/>
      </c>
      <c r="DY8" s="13" t="str">
        <f t="shared" si="0"/>
        <v/>
      </c>
      <c r="DZ8" s="13" t="str">
        <f t="shared" si="0"/>
        <v/>
      </c>
      <c r="EA8" s="13" t="str">
        <f t="shared" si="0"/>
        <v/>
      </c>
      <c r="EB8" s="13" t="str">
        <f t="shared" si="0"/>
        <v/>
      </c>
      <c r="EC8" s="13" t="str">
        <f t="shared" si="0"/>
        <v/>
      </c>
      <c r="ED8" s="13" t="str">
        <f t="shared" si="0"/>
        <v/>
      </c>
      <c r="EE8" s="13" t="str">
        <f t="shared" si="0"/>
        <v/>
      </c>
    </row>
    <row r="9" spans="1:135" ht="15" thickBot="1" x14ac:dyDescent="0.4">
      <c r="A9" s="18"/>
      <c r="B9" s="18" t="s">
        <v>145</v>
      </c>
      <c r="C9" s="75">
        <v>20167.025983316002</v>
      </c>
      <c r="D9" s="75">
        <v>21513.066467521101</v>
      </c>
      <c r="E9" s="75">
        <v>21454.968289352</v>
      </c>
      <c r="F9" s="75">
        <v>20568.129268804001</v>
      </c>
      <c r="G9" s="75">
        <v>20545.228402918201</v>
      </c>
      <c r="H9" s="75">
        <v>19894.7402716344</v>
      </c>
      <c r="I9" s="75">
        <v>21377.876844809402</v>
      </c>
      <c r="J9" s="75">
        <v>21033.945618890499</v>
      </c>
      <c r="K9" s="75">
        <v>20800.766017882499</v>
      </c>
      <c r="L9" s="75">
        <v>20224.787424091301</v>
      </c>
      <c r="M9" s="75">
        <v>20743.8569441566</v>
      </c>
      <c r="N9" s="75">
        <v>21745.592055172099</v>
      </c>
      <c r="O9" s="75">
        <v>22098.894042627398</v>
      </c>
      <c r="P9" s="75">
        <v>22410.851988471401</v>
      </c>
      <c r="Q9" s="75">
        <v>21321.438175339899</v>
      </c>
      <c r="R9" s="75">
        <v>21953.517001427801</v>
      </c>
      <c r="S9" s="75">
        <v>21929.577716166899</v>
      </c>
      <c r="T9" s="75">
        <v>22054.248201861301</v>
      </c>
      <c r="U9" s="75">
        <v>20073.128569939701</v>
      </c>
      <c r="V9" s="75">
        <v>22265.222258317899</v>
      </c>
      <c r="W9" s="75">
        <v>22386.001929751401</v>
      </c>
      <c r="X9" s="75">
        <v>22636.249228150798</v>
      </c>
      <c r="Y9" s="75">
        <v>23847.155561546198</v>
      </c>
      <c r="Z9" s="75">
        <v>22233.512829983501</v>
      </c>
      <c r="AA9" s="75">
        <v>24026.033000552601</v>
      </c>
      <c r="AB9" s="75">
        <v>25141.833729082598</v>
      </c>
      <c r="AC9" s="75">
        <v>24447.922342674101</v>
      </c>
      <c r="AD9" s="75">
        <v>23085.848358659601</v>
      </c>
      <c r="AE9" s="75">
        <v>22256.6911614032</v>
      </c>
      <c r="AF9" s="75">
        <v>22960.141233108701</v>
      </c>
      <c r="AG9" s="75">
        <v>25964.7238966316</v>
      </c>
      <c r="AH9" s="75">
        <v>23162.616075854901</v>
      </c>
      <c r="AI9" s="75">
        <v>23350.571443505702</v>
      </c>
      <c r="AJ9" s="75">
        <v>23050.6404665341</v>
      </c>
      <c r="AK9" s="75">
        <v>25494.325518297399</v>
      </c>
      <c r="AL9" s="75">
        <v>23929.053019027098</v>
      </c>
      <c r="AM9" s="75">
        <v>24890.474362717901</v>
      </c>
      <c r="AN9" s="75">
        <v>24525.813568567799</v>
      </c>
      <c r="AO9" s="75">
        <v>24538.065071799501</v>
      </c>
      <c r="AP9" s="75">
        <v>24806.653446811699</v>
      </c>
      <c r="AQ9" s="75">
        <v>24476.326131433401</v>
      </c>
      <c r="AR9" s="75">
        <v>23825.640742694599</v>
      </c>
      <c r="AS9" s="75">
        <v>25940.3114717557</v>
      </c>
      <c r="AT9" s="75">
        <v>25775.017568729301</v>
      </c>
      <c r="AU9" s="75">
        <v>26015.8774777172</v>
      </c>
      <c r="AV9" s="75">
        <v>26051.333498712</v>
      </c>
      <c r="AW9" s="75">
        <v>24701.631036397001</v>
      </c>
      <c r="AX9" s="75">
        <v>26104.649311291199</v>
      </c>
      <c r="AY9" s="75">
        <v>26158.9576470313</v>
      </c>
      <c r="AZ9" s="75">
        <v>26796.936439640602</v>
      </c>
      <c r="BA9" s="75">
        <v>28229.016519164801</v>
      </c>
      <c r="BB9" s="75">
        <v>26568.751062829</v>
      </c>
      <c r="BC9" s="75">
        <v>26639.610144252001</v>
      </c>
      <c r="BD9" s="75">
        <v>26608.221613324898</v>
      </c>
      <c r="BE9" s="75">
        <v>28915.1206713912</v>
      </c>
      <c r="BF9" s="75">
        <v>27117.996882913001</v>
      </c>
      <c r="BG9" s="75">
        <v>27606.2519569707</v>
      </c>
      <c r="BH9" s="75">
        <v>27676.9388959522</v>
      </c>
      <c r="BI9" s="75">
        <v>27014.413795886299</v>
      </c>
      <c r="BJ9" s="75">
        <v>28008.480870380801</v>
      </c>
      <c r="BK9" s="108"/>
      <c r="BL9" s="108"/>
      <c r="BM9" s="108"/>
      <c r="BN9" s="108"/>
      <c r="BO9" s="108"/>
      <c r="BP9" s="108"/>
      <c r="BQ9" s="108"/>
      <c r="BR9" s="108"/>
      <c r="BS9" s="108"/>
      <c r="BT9" s="108"/>
      <c r="BV9" s="13" t="str">
        <f t="shared" ref="BV9:BV54" si="1">IF(C9&gt;0,IF(C9&lt;5,"SECRETTTTTTTT",""),"")</f>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0"/>
        <v/>
      </c>
      <c r="CF9" s="13" t="str">
        <f t="shared" si="0"/>
        <v/>
      </c>
      <c r="CG9" s="13" t="str">
        <f t="shared" si="0"/>
        <v/>
      </c>
      <c r="CH9" s="13" t="str">
        <f t="shared" si="0"/>
        <v/>
      </c>
      <c r="CI9" s="13" t="str">
        <f t="shared" si="0"/>
        <v/>
      </c>
      <c r="CJ9" s="13" t="str">
        <f t="shared" si="0"/>
        <v/>
      </c>
      <c r="CK9" s="13" t="str">
        <f t="shared" si="0"/>
        <v/>
      </c>
      <c r="CL9" s="13" t="str">
        <f t="shared" si="0"/>
        <v/>
      </c>
      <c r="CM9" s="13" t="str">
        <f t="shared" si="0"/>
        <v/>
      </c>
      <c r="CN9" s="13" t="str">
        <f t="shared" si="0"/>
        <v/>
      </c>
      <c r="CO9" s="13" t="str">
        <f t="shared" si="0"/>
        <v/>
      </c>
      <c r="CP9" s="13" t="str">
        <f t="shared" si="0"/>
        <v/>
      </c>
      <c r="CQ9" s="13" t="str">
        <f t="shared" si="0"/>
        <v/>
      </c>
      <c r="CR9" s="13" t="str">
        <f t="shared" si="0"/>
        <v/>
      </c>
      <c r="CS9" s="13" t="str">
        <f t="shared" si="0"/>
        <v/>
      </c>
      <c r="CT9" s="13" t="str">
        <f t="shared" si="0"/>
        <v/>
      </c>
      <c r="CU9" s="13" t="str">
        <f t="shared" si="0"/>
        <v/>
      </c>
      <c r="CV9" s="13" t="str">
        <f t="shared" si="0"/>
        <v/>
      </c>
      <c r="CW9" s="13" t="str">
        <f t="shared" si="0"/>
        <v/>
      </c>
      <c r="CX9" s="13" t="str">
        <f t="shared" si="0"/>
        <v/>
      </c>
      <c r="CY9" s="13" t="str">
        <f t="shared" si="0"/>
        <v/>
      </c>
      <c r="CZ9" s="13" t="str">
        <f t="shared" si="0"/>
        <v/>
      </c>
      <c r="DA9" s="13" t="str">
        <f t="shared" si="0"/>
        <v/>
      </c>
      <c r="DB9" s="13" t="str">
        <f t="shared" si="0"/>
        <v/>
      </c>
      <c r="DC9" s="13" t="str">
        <f t="shared" si="0"/>
        <v/>
      </c>
      <c r="DD9" s="13" t="str">
        <f t="shared" si="0"/>
        <v/>
      </c>
      <c r="DE9" s="13" t="str">
        <f t="shared" si="0"/>
        <v/>
      </c>
      <c r="DF9" s="13" t="str">
        <f t="shared" si="0"/>
        <v/>
      </c>
      <c r="DG9" s="13" t="str">
        <f t="shared" si="0"/>
        <v/>
      </c>
      <c r="DH9" s="13" t="str">
        <f t="shared" si="0"/>
        <v/>
      </c>
      <c r="DI9" s="13" t="str">
        <f t="shared" si="0"/>
        <v/>
      </c>
      <c r="DJ9" s="13" t="str">
        <f t="shared" si="0"/>
        <v/>
      </c>
      <c r="DK9" s="13" t="str">
        <f t="shared" si="0"/>
        <v/>
      </c>
      <c r="DL9" s="13" t="str">
        <f t="shared" si="0"/>
        <v/>
      </c>
      <c r="DM9" s="13" t="str">
        <f t="shared" si="0"/>
        <v/>
      </c>
      <c r="DN9" s="13" t="str">
        <f t="shared" si="0"/>
        <v/>
      </c>
      <c r="DO9" s="13" t="str">
        <f t="shared" si="0"/>
        <v/>
      </c>
      <c r="DP9" s="13" t="str">
        <f t="shared" si="0"/>
        <v/>
      </c>
      <c r="DQ9" s="13" t="str">
        <f t="shared" si="0"/>
        <v/>
      </c>
      <c r="DR9" s="13" t="str">
        <f t="shared" si="0"/>
        <v/>
      </c>
      <c r="DS9" s="13" t="str">
        <f t="shared" si="0"/>
        <v/>
      </c>
      <c r="DT9" s="13" t="str">
        <f t="shared" si="0"/>
        <v/>
      </c>
      <c r="DU9" s="13" t="str">
        <f t="shared" si="0"/>
        <v/>
      </c>
      <c r="DV9" s="13" t="str">
        <f t="shared" si="0"/>
        <v/>
      </c>
      <c r="DW9" s="13" t="str">
        <f t="shared" si="0"/>
        <v/>
      </c>
      <c r="DX9" s="13" t="str">
        <f t="shared" si="0"/>
        <v/>
      </c>
      <c r="DY9" s="13" t="str">
        <f t="shared" si="0"/>
        <v/>
      </c>
      <c r="DZ9" s="13" t="str">
        <f t="shared" si="0"/>
        <v/>
      </c>
      <c r="EA9" s="13" t="str">
        <f t="shared" si="0"/>
        <v/>
      </c>
      <c r="EB9" s="13" t="str">
        <f t="shared" si="0"/>
        <v/>
      </c>
      <c r="EC9" s="13" t="str">
        <f t="shared" si="0"/>
        <v/>
      </c>
      <c r="ED9" s="13" t="str">
        <f t="shared" si="0"/>
        <v/>
      </c>
      <c r="EE9" s="13" t="str">
        <f t="shared" si="0"/>
        <v/>
      </c>
    </row>
    <row r="10" spans="1:135" ht="15" thickBot="1" x14ac:dyDescent="0.4">
      <c r="A10" s="19" t="s">
        <v>96</v>
      </c>
      <c r="B10" s="20" t="s">
        <v>97</v>
      </c>
      <c r="C10" s="79">
        <v>66417.258714870302</v>
      </c>
      <c r="D10" s="79">
        <v>66653.117296762895</v>
      </c>
      <c r="E10" s="79">
        <v>66656.431858641503</v>
      </c>
      <c r="F10" s="79">
        <v>66344.010950537006</v>
      </c>
      <c r="G10" s="79">
        <v>65901.186035306804</v>
      </c>
      <c r="H10" s="79">
        <v>66234.631716474396</v>
      </c>
      <c r="I10" s="79">
        <v>65961.565140985302</v>
      </c>
      <c r="J10" s="79">
        <v>65732.469805720903</v>
      </c>
      <c r="K10" s="79">
        <v>66182.3308836121</v>
      </c>
      <c r="L10" s="79">
        <v>65339.719335352602</v>
      </c>
      <c r="M10" s="79">
        <v>66008.848893600603</v>
      </c>
      <c r="N10" s="79">
        <v>66385.996179722701</v>
      </c>
      <c r="O10" s="79">
        <v>66521.362872137397</v>
      </c>
      <c r="P10" s="79">
        <v>66998.681206029098</v>
      </c>
      <c r="Q10" s="79">
        <v>66632.238529890194</v>
      </c>
      <c r="R10" s="79">
        <v>67355.9309610403</v>
      </c>
      <c r="S10" s="79">
        <v>67635.795165009797</v>
      </c>
      <c r="T10" s="79">
        <v>68039.731945471503</v>
      </c>
      <c r="U10" s="79">
        <v>68527.0195605443</v>
      </c>
      <c r="V10" s="79">
        <v>68847.451075291494</v>
      </c>
      <c r="W10" s="79">
        <v>69066.7109794727</v>
      </c>
      <c r="X10" s="79">
        <v>69248.080118994505</v>
      </c>
      <c r="Y10" s="79">
        <v>69837.923008558006</v>
      </c>
      <c r="Z10" s="79">
        <v>70101.372710791795</v>
      </c>
      <c r="AA10" s="79">
        <v>70128.786626061497</v>
      </c>
      <c r="AB10" s="79">
        <v>71011.505704602605</v>
      </c>
      <c r="AC10" s="79">
        <v>71205.673078281499</v>
      </c>
      <c r="AD10" s="79">
        <v>71683.062370283107</v>
      </c>
      <c r="AE10" s="79">
        <v>72222.576025456496</v>
      </c>
      <c r="AF10" s="79">
        <v>72038.019595203194</v>
      </c>
      <c r="AG10" s="79">
        <v>72010.623225859497</v>
      </c>
      <c r="AH10" s="79">
        <v>72617.723846211797</v>
      </c>
      <c r="AI10" s="79">
        <v>72868.0381597573</v>
      </c>
      <c r="AJ10" s="79">
        <v>72803.037371146202</v>
      </c>
      <c r="AK10" s="79">
        <v>72671.211492752904</v>
      </c>
      <c r="AL10" s="79">
        <v>73738.850670809203</v>
      </c>
      <c r="AM10" s="79">
        <v>72105.997888931597</v>
      </c>
      <c r="AN10" s="79">
        <v>72476.249067081604</v>
      </c>
      <c r="AO10" s="79">
        <v>74538.836439213497</v>
      </c>
      <c r="AP10" s="79">
        <v>73615.983298128704</v>
      </c>
      <c r="AQ10" s="79">
        <v>75327.141924762604</v>
      </c>
      <c r="AR10" s="79">
        <v>76457.785880440206</v>
      </c>
      <c r="AS10" s="79">
        <v>77376.243722329702</v>
      </c>
      <c r="AT10" s="79">
        <v>78173.094275130294</v>
      </c>
      <c r="AU10" s="79">
        <v>77848.686665124202</v>
      </c>
      <c r="AV10" s="79">
        <v>78190.651942139593</v>
      </c>
      <c r="AW10" s="79">
        <v>78137.532989274798</v>
      </c>
      <c r="AX10" s="79">
        <v>78312.361465068796</v>
      </c>
      <c r="AY10" s="79">
        <v>78357.100557440193</v>
      </c>
      <c r="AZ10" s="79">
        <v>78590.298909252306</v>
      </c>
      <c r="BA10" s="79">
        <v>78368.916480500295</v>
      </c>
      <c r="BB10" s="79">
        <v>78263.149659193994</v>
      </c>
      <c r="BC10" s="79">
        <v>79005.133494297101</v>
      </c>
      <c r="BD10" s="79">
        <v>78848.180946270295</v>
      </c>
      <c r="BE10" s="79">
        <v>79543.151713088402</v>
      </c>
      <c r="BF10" s="79">
        <v>79736.536367468303</v>
      </c>
      <c r="BG10" s="79">
        <v>79984.984419062603</v>
      </c>
      <c r="BH10" s="79">
        <v>80032.780903539693</v>
      </c>
      <c r="BI10" s="79">
        <v>80200.722166333304</v>
      </c>
      <c r="BJ10" s="79">
        <v>80430.5423742368</v>
      </c>
      <c r="BK10" s="107"/>
      <c r="BL10" s="107"/>
      <c r="BM10" s="107"/>
      <c r="BN10" s="107"/>
      <c r="BO10" s="107"/>
      <c r="BP10" s="107"/>
      <c r="BQ10" s="107"/>
      <c r="BR10" s="107"/>
      <c r="BS10" s="107"/>
      <c r="BT10" s="107"/>
      <c r="BV10" s="13" t="str">
        <f t="shared" si="1"/>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0"/>
        <v/>
      </c>
      <c r="CF10" s="13" t="str">
        <f t="shared" si="0"/>
        <v/>
      </c>
      <c r="CG10" s="13" t="str">
        <f t="shared" si="0"/>
        <v/>
      </c>
      <c r="CH10" s="13" t="str">
        <f t="shared" si="0"/>
        <v/>
      </c>
      <c r="CI10" s="13" t="str">
        <f t="shared" si="0"/>
        <v/>
      </c>
      <c r="CJ10" s="13" t="str">
        <f t="shared" si="0"/>
        <v/>
      </c>
      <c r="CK10" s="13" t="str">
        <f t="shared" si="0"/>
        <v/>
      </c>
      <c r="CL10" s="13" t="str">
        <f t="shared" si="0"/>
        <v/>
      </c>
      <c r="CM10" s="13" t="str">
        <f t="shared" si="0"/>
        <v/>
      </c>
      <c r="CN10" s="13" t="str">
        <f t="shared" si="0"/>
        <v/>
      </c>
      <c r="CO10" s="13" t="str">
        <f t="shared" si="0"/>
        <v/>
      </c>
      <c r="CP10" s="13" t="str">
        <f t="shared" si="0"/>
        <v/>
      </c>
      <c r="CQ10" s="13" t="str">
        <f t="shared" si="0"/>
        <v/>
      </c>
      <c r="CR10" s="13" t="str">
        <f t="shared" si="0"/>
        <v/>
      </c>
      <c r="CS10" s="13" t="str">
        <f t="shared" si="0"/>
        <v/>
      </c>
      <c r="CT10" s="13" t="str">
        <f t="shared" si="0"/>
        <v/>
      </c>
      <c r="CU10" s="13" t="str">
        <f t="shared" si="0"/>
        <v/>
      </c>
      <c r="CV10" s="13" t="str">
        <f t="shared" si="0"/>
        <v/>
      </c>
      <c r="CW10" s="13" t="str">
        <f t="shared" si="0"/>
        <v/>
      </c>
      <c r="CX10" s="13" t="str">
        <f t="shared" si="0"/>
        <v/>
      </c>
      <c r="CY10" s="13" t="str">
        <f t="shared" si="0"/>
        <v/>
      </c>
      <c r="CZ10" s="13" t="str">
        <f t="shared" si="0"/>
        <v/>
      </c>
      <c r="DA10" s="13" t="str">
        <f t="shared" si="0"/>
        <v/>
      </c>
      <c r="DB10" s="13" t="str">
        <f t="shared" si="0"/>
        <v/>
      </c>
      <c r="DC10" s="13" t="str">
        <f t="shared" si="0"/>
        <v/>
      </c>
      <c r="DD10" s="13" t="str">
        <f t="shared" si="0"/>
        <v/>
      </c>
      <c r="DE10" s="13" t="str">
        <f t="shared" si="0"/>
        <v/>
      </c>
      <c r="DF10" s="13" t="str">
        <f t="shared" si="0"/>
        <v/>
      </c>
      <c r="DG10" s="13" t="str">
        <f t="shared" si="0"/>
        <v/>
      </c>
      <c r="DH10" s="13" t="str">
        <f t="shared" si="0"/>
        <v/>
      </c>
      <c r="DI10" s="13" t="str">
        <f t="shared" si="0"/>
        <v/>
      </c>
      <c r="DJ10" s="13" t="str">
        <f t="shared" si="0"/>
        <v/>
      </c>
      <c r="DK10" s="13" t="str">
        <f t="shared" si="0"/>
        <v/>
      </c>
      <c r="DL10" s="13" t="str">
        <f t="shared" si="0"/>
        <v/>
      </c>
      <c r="DM10" s="13" t="str">
        <f t="shared" si="0"/>
        <v/>
      </c>
      <c r="DN10" s="13" t="str">
        <f t="shared" si="0"/>
        <v/>
      </c>
      <c r="DO10" s="13" t="str">
        <f t="shared" si="0"/>
        <v/>
      </c>
      <c r="DP10" s="13" t="str">
        <f t="shared" si="0"/>
        <v/>
      </c>
      <c r="DQ10" s="13" t="str">
        <f t="shared" si="0"/>
        <v/>
      </c>
      <c r="DR10" s="13" t="str">
        <f t="shared" si="0"/>
        <v/>
      </c>
      <c r="DS10" s="13" t="str">
        <f t="shared" si="0"/>
        <v/>
      </c>
      <c r="DT10" s="13" t="str">
        <f t="shared" si="0"/>
        <v/>
      </c>
      <c r="DU10" s="13" t="str">
        <f t="shared" si="0"/>
        <v/>
      </c>
      <c r="DV10" s="13" t="str">
        <f t="shared" si="0"/>
        <v/>
      </c>
      <c r="DW10" s="13" t="str">
        <f t="shared" si="0"/>
        <v/>
      </c>
      <c r="DX10" s="13" t="str">
        <f t="shared" si="0"/>
        <v/>
      </c>
      <c r="DY10" s="13" t="str">
        <f t="shared" si="0"/>
        <v/>
      </c>
      <c r="DZ10" s="13" t="str">
        <f t="shared" si="0"/>
        <v/>
      </c>
      <c r="EA10" s="13" t="str">
        <f t="shared" si="0"/>
        <v/>
      </c>
      <c r="EB10" s="13" t="str">
        <f t="shared" si="0"/>
        <v/>
      </c>
      <c r="EC10" s="13" t="str">
        <f t="shared" si="0"/>
        <v/>
      </c>
      <c r="ED10" s="13" t="str">
        <f t="shared" si="0"/>
        <v/>
      </c>
      <c r="EE10" s="13" t="str">
        <f t="shared" si="0"/>
        <v/>
      </c>
    </row>
    <row r="11" spans="1:135" ht="15" thickBot="1" x14ac:dyDescent="0.4">
      <c r="A11" s="19" t="s">
        <v>98</v>
      </c>
      <c r="B11" s="20" t="s">
        <v>99</v>
      </c>
      <c r="C11" s="79">
        <v>52536.0184890612</v>
      </c>
      <c r="D11" s="79">
        <v>52401.907783217197</v>
      </c>
      <c r="E11" s="79">
        <v>52542.840490916496</v>
      </c>
      <c r="F11" s="79">
        <v>53055.228170303802</v>
      </c>
      <c r="G11" s="79">
        <v>53475.323718723303</v>
      </c>
      <c r="H11" s="79">
        <v>53709.459923572998</v>
      </c>
      <c r="I11" s="79">
        <v>53961.515224949697</v>
      </c>
      <c r="J11" s="79">
        <v>54217.601674490899</v>
      </c>
      <c r="K11" s="79">
        <v>54172.218777088798</v>
      </c>
      <c r="L11" s="79">
        <v>54328.860955354299</v>
      </c>
      <c r="M11" s="79">
        <v>54664.4052759896</v>
      </c>
      <c r="N11" s="79">
        <v>54582.576509152401</v>
      </c>
      <c r="O11" s="79">
        <v>54604.4988530997</v>
      </c>
      <c r="P11" s="79">
        <v>54645.087899181599</v>
      </c>
      <c r="Q11" s="79">
        <v>54455.184199733703</v>
      </c>
      <c r="R11" s="79">
        <v>54885.343531256702</v>
      </c>
      <c r="S11" s="79">
        <v>54708.707481867998</v>
      </c>
      <c r="T11" s="79">
        <v>54752.429868806998</v>
      </c>
      <c r="U11" s="79">
        <v>54845.349796879796</v>
      </c>
      <c r="V11" s="79">
        <v>54574.653708353297</v>
      </c>
      <c r="W11" s="79">
        <v>54443.375351012503</v>
      </c>
      <c r="X11" s="79">
        <v>54274.910564733204</v>
      </c>
      <c r="Y11" s="79">
        <v>54429.8484289158</v>
      </c>
      <c r="Z11" s="79">
        <v>54366.648680327897</v>
      </c>
      <c r="AA11" s="79">
        <v>54369.906528283303</v>
      </c>
      <c r="AB11" s="79">
        <v>54727.159165345503</v>
      </c>
      <c r="AC11" s="79">
        <v>54779.585424645396</v>
      </c>
      <c r="AD11" s="79">
        <v>54911.887166347798</v>
      </c>
      <c r="AE11" s="79">
        <v>55043.665576953797</v>
      </c>
      <c r="AF11" s="79">
        <v>55117.747367902099</v>
      </c>
      <c r="AG11" s="79">
        <v>55149.675396742299</v>
      </c>
      <c r="AH11" s="79">
        <v>55178.630608396903</v>
      </c>
      <c r="AI11" s="79">
        <v>55412.911991713903</v>
      </c>
      <c r="AJ11" s="79">
        <v>55713.4139327718</v>
      </c>
      <c r="AK11" s="79">
        <v>55683.285911466897</v>
      </c>
      <c r="AL11" s="79">
        <v>55889.755646466998</v>
      </c>
      <c r="AM11" s="79">
        <v>55101.300415048201</v>
      </c>
      <c r="AN11" s="79">
        <v>55431.972853911699</v>
      </c>
      <c r="AO11" s="79">
        <v>56109.342101120201</v>
      </c>
      <c r="AP11" s="79">
        <v>56090.054964052099</v>
      </c>
      <c r="AQ11" s="79">
        <v>56630.872247843297</v>
      </c>
      <c r="AR11" s="79">
        <v>56802.635200670797</v>
      </c>
      <c r="AS11" s="79">
        <v>57114.068878067897</v>
      </c>
      <c r="AT11" s="79">
        <v>57263.190250890497</v>
      </c>
      <c r="AU11" s="79">
        <v>57295.415790735198</v>
      </c>
      <c r="AV11" s="79">
        <v>57489.651368496998</v>
      </c>
      <c r="AW11" s="79">
        <v>57916.631435987001</v>
      </c>
      <c r="AX11" s="79">
        <v>58560.953529618098</v>
      </c>
      <c r="AY11" s="79">
        <v>58960.021276255997</v>
      </c>
      <c r="AZ11" s="79">
        <v>59292.736692393199</v>
      </c>
      <c r="BA11" s="79">
        <v>59644.297213227801</v>
      </c>
      <c r="BB11" s="79">
        <v>60104.030436108602</v>
      </c>
      <c r="BC11" s="79">
        <v>60487.127565831499</v>
      </c>
      <c r="BD11" s="79">
        <v>60861.001440693297</v>
      </c>
      <c r="BE11" s="79">
        <v>61354.011159508598</v>
      </c>
      <c r="BF11" s="79">
        <v>61788.9677100884</v>
      </c>
      <c r="BG11" s="79">
        <v>62118.500554192797</v>
      </c>
      <c r="BH11" s="79">
        <v>62601.834425518398</v>
      </c>
      <c r="BI11" s="79">
        <v>62823.212528643999</v>
      </c>
      <c r="BJ11" s="79">
        <v>62746.611058034097</v>
      </c>
      <c r="BK11" s="107"/>
      <c r="BL11" s="107"/>
      <c r="BM11" s="107"/>
      <c r="BN11" s="107"/>
      <c r="BO11" s="107"/>
      <c r="BP11" s="107"/>
      <c r="BQ11" s="107"/>
      <c r="BR11" s="107"/>
      <c r="BS11" s="107"/>
      <c r="BT11" s="107"/>
      <c r="BV11" s="13" t="str">
        <f t="shared" si="1"/>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0"/>
        <v/>
      </c>
      <c r="CF11" s="13" t="str">
        <f t="shared" si="0"/>
        <v/>
      </c>
      <c r="CG11" s="13" t="str">
        <f t="shared" si="0"/>
        <v/>
      </c>
      <c r="CH11" s="13" t="str">
        <f t="shared" si="0"/>
        <v/>
      </c>
      <c r="CI11" s="13" t="str">
        <f t="shared" si="0"/>
        <v/>
      </c>
      <c r="CJ11" s="13" t="str">
        <f t="shared" si="0"/>
        <v/>
      </c>
      <c r="CK11" s="13" t="str">
        <f t="shared" si="0"/>
        <v/>
      </c>
      <c r="CL11" s="13" t="str">
        <f t="shared" si="0"/>
        <v/>
      </c>
      <c r="CM11" s="13" t="str">
        <f t="shared" si="0"/>
        <v/>
      </c>
      <c r="CN11" s="13" t="str">
        <f t="shared" si="0"/>
        <v/>
      </c>
      <c r="CO11" s="13" t="str">
        <f t="shared" si="0"/>
        <v/>
      </c>
      <c r="CP11" s="13" t="str">
        <f t="shared" si="0"/>
        <v/>
      </c>
      <c r="CQ11" s="13" t="str">
        <f t="shared" si="0"/>
        <v/>
      </c>
      <c r="CR11" s="13" t="str">
        <f t="shared" si="0"/>
        <v/>
      </c>
      <c r="CS11" s="13" t="str">
        <f t="shared" si="0"/>
        <v/>
      </c>
      <c r="CT11" s="13" t="str">
        <f t="shared" si="0"/>
        <v/>
      </c>
      <c r="CU11" s="13" t="str">
        <f t="shared" si="0"/>
        <v/>
      </c>
      <c r="CV11" s="13" t="str">
        <f t="shared" si="0"/>
        <v/>
      </c>
      <c r="CW11" s="13" t="str">
        <f t="shared" si="0"/>
        <v/>
      </c>
      <c r="CX11" s="13" t="str">
        <f t="shared" si="0"/>
        <v/>
      </c>
      <c r="CY11" s="13" t="str">
        <f t="shared" si="0"/>
        <v/>
      </c>
      <c r="CZ11" s="13" t="str">
        <f t="shared" si="0"/>
        <v/>
      </c>
      <c r="DA11" s="13" t="str">
        <f t="shared" si="0"/>
        <v/>
      </c>
      <c r="DB11" s="13" t="str">
        <f t="shared" si="0"/>
        <v/>
      </c>
      <c r="DC11" s="13" t="str">
        <f t="shared" si="0"/>
        <v/>
      </c>
      <c r="DD11" s="13" t="str">
        <f t="shared" si="0"/>
        <v/>
      </c>
      <c r="DE11" s="13" t="str">
        <f t="shared" si="0"/>
        <v/>
      </c>
      <c r="DF11" s="13" t="str">
        <f t="shared" si="0"/>
        <v/>
      </c>
      <c r="DG11" s="13" t="str">
        <f t="shared" si="0"/>
        <v/>
      </c>
      <c r="DH11" s="13" t="str">
        <f t="shared" si="0"/>
        <v/>
      </c>
      <c r="DI11" s="13" t="str">
        <f t="shared" si="0"/>
        <v/>
      </c>
      <c r="DJ11" s="13" t="str">
        <f t="shared" si="0"/>
        <v/>
      </c>
      <c r="DK11" s="13" t="str">
        <f t="shared" si="0"/>
        <v/>
      </c>
      <c r="DL11" s="13" t="str">
        <f t="shared" si="0"/>
        <v/>
      </c>
      <c r="DM11" s="13" t="str">
        <f t="shared" si="0"/>
        <v/>
      </c>
      <c r="DN11" s="13" t="str">
        <f t="shared" si="0"/>
        <v/>
      </c>
      <c r="DO11" s="13" t="str">
        <f t="shared" si="0"/>
        <v/>
      </c>
      <c r="DP11" s="13" t="str">
        <f t="shared" si="0"/>
        <v/>
      </c>
      <c r="DQ11" s="13" t="str">
        <f t="shared" si="0"/>
        <v/>
      </c>
      <c r="DR11" s="13" t="str">
        <f t="shared" si="0"/>
        <v/>
      </c>
      <c r="DS11" s="13" t="str">
        <f t="shared" si="0"/>
        <v/>
      </c>
      <c r="DT11" s="13" t="str">
        <f t="shared" si="0"/>
        <v/>
      </c>
      <c r="DU11" s="13" t="str">
        <f t="shared" si="0"/>
        <v/>
      </c>
      <c r="DV11" s="13" t="str">
        <f t="shared" si="0"/>
        <v/>
      </c>
      <c r="DW11" s="13" t="str">
        <f t="shared" si="0"/>
        <v/>
      </c>
      <c r="DX11" s="13" t="str">
        <f t="shared" si="0"/>
        <v/>
      </c>
      <c r="DY11" s="13" t="str">
        <f t="shared" si="0"/>
        <v/>
      </c>
      <c r="DZ11" s="13" t="str">
        <f t="shared" si="0"/>
        <v/>
      </c>
      <c r="EA11" s="13" t="str">
        <f t="shared" si="0"/>
        <v/>
      </c>
      <c r="EB11" s="13" t="str">
        <f t="shared" si="0"/>
        <v/>
      </c>
      <c r="EC11" s="13" t="str">
        <f t="shared" si="0"/>
        <v/>
      </c>
      <c r="ED11" s="13" t="str">
        <f t="shared" si="0"/>
        <v/>
      </c>
      <c r="EE11" s="13" t="str">
        <f t="shared" si="0"/>
        <v/>
      </c>
    </row>
    <row r="12" spans="1:135" ht="15" thickBot="1" x14ac:dyDescent="0.4">
      <c r="A12" s="19" t="s">
        <v>100</v>
      </c>
      <c r="B12" s="20" t="s">
        <v>101</v>
      </c>
      <c r="C12" s="79">
        <v>95478.892690421504</v>
      </c>
      <c r="D12" s="79">
        <v>95154.548963883906</v>
      </c>
      <c r="E12" s="79">
        <v>94552.580082070999</v>
      </c>
      <c r="F12" s="79">
        <v>94117.398963257001</v>
      </c>
      <c r="G12" s="79">
        <v>93609.45553988</v>
      </c>
      <c r="H12" s="79">
        <v>93381.241439578298</v>
      </c>
      <c r="I12" s="79">
        <v>93175.631277345194</v>
      </c>
      <c r="J12" s="79">
        <v>92215.193682651807</v>
      </c>
      <c r="K12" s="79">
        <v>92274.575408489094</v>
      </c>
      <c r="L12" s="79">
        <v>92078.905025031898</v>
      </c>
      <c r="M12" s="79">
        <v>92380.539818678895</v>
      </c>
      <c r="N12" s="79">
        <v>92343.825780205894</v>
      </c>
      <c r="O12" s="79">
        <v>91977.626431431796</v>
      </c>
      <c r="P12" s="79">
        <v>91947.601487460895</v>
      </c>
      <c r="Q12" s="79">
        <v>90540.541764167196</v>
      </c>
      <c r="R12" s="79">
        <v>90117.838683588096</v>
      </c>
      <c r="S12" s="79">
        <v>89634.822478310103</v>
      </c>
      <c r="T12" s="79">
        <v>89629.761785253402</v>
      </c>
      <c r="U12" s="79">
        <v>89152.176540063796</v>
      </c>
      <c r="V12" s="79">
        <v>88468.653987702506</v>
      </c>
      <c r="W12" s="79">
        <v>87981.639892855703</v>
      </c>
      <c r="X12" s="79">
        <v>87370.599612403894</v>
      </c>
      <c r="Y12" s="79">
        <v>87425.929664416602</v>
      </c>
      <c r="Z12" s="79">
        <v>87423.094888247593</v>
      </c>
      <c r="AA12" s="79">
        <v>87239.00996558</v>
      </c>
      <c r="AB12" s="79">
        <v>87584.644384962899</v>
      </c>
      <c r="AC12" s="79">
        <v>87886.944910665203</v>
      </c>
      <c r="AD12" s="79">
        <v>88226.210268187002</v>
      </c>
      <c r="AE12" s="79">
        <v>88120.0476985157</v>
      </c>
      <c r="AF12" s="79">
        <v>88237.797318586105</v>
      </c>
      <c r="AG12" s="79">
        <v>88392.476226870494</v>
      </c>
      <c r="AH12" s="79">
        <v>88159.551036709396</v>
      </c>
      <c r="AI12" s="79">
        <v>88105.066389707106</v>
      </c>
      <c r="AJ12" s="79">
        <v>88136.144383713094</v>
      </c>
      <c r="AK12" s="79">
        <v>87796.967271268295</v>
      </c>
      <c r="AL12" s="79">
        <v>87541.035233326504</v>
      </c>
      <c r="AM12" s="79">
        <v>84960.079590169305</v>
      </c>
      <c r="AN12" s="79">
        <v>85118.060866327607</v>
      </c>
      <c r="AO12" s="79">
        <v>85698.783821065605</v>
      </c>
      <c r="AP12" s="79">
        <v>86311.933010696404</v>
      </c>
      <c r="AQ12" s="79">
        <v>86504.714871165503</v>
      </c>
      <c r="AR12" s="79">
        <v>86835.143481160296</v>
      </c>
      <c r="AS12" s="79">
        <v>87533.387105384594</v>
      </c>
      <c r="AT12" s="79">
        <v>88139.790624340196</v>
      </c>
      <c r="AU12" s="79">
        <v>88446.810587798202</v>
      </c>
      <c r="AV12" s="79">
        <v>88476.83647758</v>
      </c>
      <c r="AW12" s="79">
        <v>89645.2701025516</v>
      </c>
      <c r="AX12" s="79">
        <v>89976.359035145302</v>
      </c>
      <c r="AY12" s="79">
        <v>90376.369335943906</v>
      </c>
      <c r="AZ12" s="79">
        <v>90523.548023811294</v>
      </c>
      <c r="BA12" s="79">
        <v>90662.325204868204</v>
      </c>
      <c r="BB12" s="79">
        <v>90797.318625296903</v>
      </c>
      <c r="BC12" s="79">
        <v>90522.694594417597</v>
      </c>
      <c r="BD12" s="79">
        <v>90354.6663150042</v>
      </c>
      <c r="BE12" s="79">
        <v>89883.793192702404</v>
      </c>
      <c r="BF12" s="79">
        <v>90037.046408747497</v>
      </c>
      <c r="BG12" s="79">
        <v>90188.684464579695</v>
      </c>
      <c r="BH12" s="79">
        <v>90141.718879165201</v>
      </c>
      <c r="BI12" s="79">
        <v>90023.765884005494</v>
      </c>
      <c r="BJ12" s="79">
        <v>89801.246214992498</v>
      </c>
      <c r="BK12" s="107"/>
      <c r="BL12" s="107"/>
      <c r="BM12" s="107"/>
      <c r="BN12" s="107"/>
      <c r="BO12" s="107"/>
      <c r="BP12" s="107"/>
      <c r="BQ12" s="107"/>
      <c r="BR12" s="107"/>
      <c r="BS12" s="107"/>
      <c r="BT12" s="107"/>
      <c r="BV12" s="13" t="str">
        <f t="shared" si="1"/>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0"/>
        <v/>
      </c>
      <c r="CF12" s="13" t="str">
        <f t="shared" si="0"/>
        <v/>
      </c>
      <c r="CG12" s="13" t="str">
        <f t="shared" si="0"/>
        <v/>
      </c>
      <c r="CH12" s="13" t="str">
        <f t="shared" ref="CH12:CH54" si="2">IF(O12&gt;0,IF(O12&lt;5,"SECRETTTTTTTT",""),"")</f>
        <v/>
      </c>
      <c r="CI12" s="13" t="str">
        <f t="shared" ref="CI12:CI54" si="3">IF(P12&gt;0,IF(P12&lt;5,"SECRETTTTTTTT",""),"")</f>
        <v/>
      </c>
      <c r="CJ12" s="13" t="str">
        <f t="shared" ref="CJ12:CJ54" si="4">IF(Q12&gt;0,IF(Q12&lt;5,"SECRETTTTTTTT",""),"")</f>
        <v/>
      </c>
      <c r="CK12" s="13" t="str">
        <f t="shared" ref="CK12:CK54" si="5">IF(R12&gt;0,IF(R12&lt;5,"SECRETTTTTTTT",""),"")</f>
        <v/>
      </c>
      <c r="CL12" s="13" t="str">
        <f t="shared" ref="CL12:CL54" si="6">IF(S12&gt;0,IF(S12&lt;5,"SECRETTTTTTTT",""),"")</f>
        <v/>
      </c>
      <c r="CM12" s="13" t="str">
        <f t="shared" ref="CM12:CM54" si="7">IF(T12&gt;0,IF(T12&lt;5,"SECRETTTTTTTT",""),"")</f>
        <v/>
      </c>
      <c r="CN12" s="13" t="str">
        <f t="shared" ref="CN12:CN54" si="8">IF(U12&gt;0,IF(U12&lt;5,"SECRETTTTTTTT",""),"")</f>
        <v/>
      </c>
      <c r="CO12" s="13" t="str">
        <f t="shared" ref="CO12:CO54" si="9">IF(V12&gt;0,IF(V12&lt;5,"SECRETTTTTTTT",""),"")</f>
        <v/>
      </c>
      <c r="CP12" s="13" t="str">
        <f t="shared" ref="CP12:CP54" si="10">IF(W12&gt;0,IF(W12&lt;5,"SECRETTTTTTTT",""),"")</f>
        <v/>
      </c>
      <c r="CQ12" s="13" t="str">
        <f t="shared" ref="CQ12:CQ54" si="11">IF(X12&gt;0,IF(X12&lt;5,"SECRETTTTTTTT",""),"")</f>
        <v/>
      </c>
      <c r="CR12" s="13" t="str">
        <f t="shared" ref="CR12:CR54" si="12">IF(Y12&gt;0,IF(Y12&lt;5,"SECRETTTTTTTT",""),"")</f>
        <v/>
      </c>
      <c r="CS12" s="13" t="str">
        <f t="shared" ref="CS12:CS54" si="13">IF(Z12&gt;0,IF(Z12&lt;5,"SECRETTTTTTTT",""),"")</f>
        <v/>
      </c>
      <c r="CT12" s="13" t="str">
        <f t="shared" ref="CT12:CT54" si="14">IF(AA12&gt;0,IF(AA12&lt;5,"SECRETTTTTTTT",""),"")</f>
        <v/>
      </c>
      <c r="CU12" s="13" t="str">
        <f t="shared" ref="CU12:CU54" si="15">IF(AB12&gt;0,IF(AB12&lt;5,"SECRETTTTTTTT",""),"")</f>
        <v/>
      </c>
      <c r="CV12" s="13" t="str">
        <f t="shared" ref="CV12:CV54" si="16">IF(AC12&gt;0,IF(AC12&lt;5,"SECRETTTTTTTT",""),"")</f>
        <v/>
      </c>
      <c r="CW12" s="13" t="str">
        <f t="shared" ref="CW12:CW54" si="17">IF(AD12&gt;0,IF(AD12&lt;5,"SECRETTTTTTTT",""),"")</f>
        <v/>
      </c>
      <c r="CX12" s="13" t="str">
        <f t="shared" ref="CX12:CX54" si="18">IF(AE12&gt;0,IF(AE12&lt;5,"SECRETTTTTTTT",""),"")</f>
        <v/>
      </c>
      <c r="CY12" s="13" t="str">
        <f t="shared" ref="CY12:CY54" si="19">IF(AF12&gt;0,IF(AF12&lt;5,"SECRETTTTTTTT",""),"")</f>
        <v/>
      </c>
      <c r="CZ12" s="13" t="str">
        <f t="shared" ref="CZ12:CZ54" si="20">IF(AG12&gt;0,IF(AG12&lt;5,"SECRETTTTTTTT",""),"")</f>
        <v/>
      </c>
      <c r="DA12" s="13" t="str">
        <f t="shared" ref="DA12:DA54" si="21">IF(AH12&gt;0,IF(AH12&lt;5,"SECRETTTTTTTT",""),"")</f>
        <v/>
      </c>
      <c r="DB12" s="13" t="str">
        <f t="shared" ref="DB12:DB54" si="22">IF(AI12&gt;0,IF(AI12&lt;5,"SECRETTTTTTTT",""),"")</f>
        <v/>
      </c>
      <c r="DC12" s="13" t="str">
        <f t="shared" ref="DC12:DC54" si="23">IF(AJ12&gt;0,IF(AJ12&lt;5,"SECRETTTTTTTT",""),"")</f>
        <v/>
      </c>
      <c r="DD12" s="13" t="str">
        <f t="shared" ref="DD12:DD54" si="24">IF(AK12&gt;0,IF(AK12&lt;5,"SECRETTTTTTTT",""),"")</f>
        <v/>
      </c>
      <c r="DE12" s="13" t="str">
        <f t="shared" ref="DE12:DE54" si="25">IF(AL12&gt;0,IF(AL12&lt;5,"SECRETTTTTTTT",""),"")</f>
        <v/>
      </c>
      <c r="DF12" s="13" t="str">
        <f t="shared" ref="DF12:DF54" si="26">IF(AM12&gt;0,IF(AM12&lt;5,"SECRETTTTTTTT",""),"")</f>
        <v/>
      </c>
      <c r="DG12" s="13" t="str">
        <f t="shared" ref="DG12:DG54" si="27">IF(AN12&gt;0,IF(AN12&lt;5,"SECRETTTTTTTT",""),"")</f>
        <v/>
      </c>
      <c r="DH12" s="13" t="str">
        <f t="shared" ref="DH12:DH54" si="28">IF(AO12&gt;0,IF(AO12&lt;5,"SECRETTTTTTTT",""),"")</f>
        <v/>
      </c>
      <c r="DI12" s="13" t="str">
        <f t="shared" ref="DI12:DI54" si="29">IF(AP12&gt;0,IF(AP12&lt;5,"SECRETTTTTTTT",""),"")</f>
        <v/>
      </c>
      <c r="DJ12" s="13" t="str">
        <f t="shared" ref="DJ12:DJ54" si="30">IF(AQ12&gt;0,IF(AQ12&lt;5,"SECRETTTTTTTT",""),"")</f>
        <v/>
      </c>
      <c r="DK12" s="13" t="str">
        <f t="shared" ref="DK12:DK54" si="31">IF(AR12&gt;0,IF(AR12&lt;5,"SECRETTTTTTTT",""),"")</f>
        <v/>
      </c>
      <c r="DL12" s="13" t="str">
        <f t="shared" ref="DL12:DL54" si="32">IF(AS12&gt;0,IF(AS12&lt;5,"SECRETTTTTTTT",""),"")</f>
        <v/>
      </c>
      <c r="DM12" s="13" t="str">
        <f t="shared" ref="DM12:DM54" si="33">IF(AT12&gt;0,IF(AT12&lt;5,"SECRETTTTTTTT",""),"")</f>
        <v/>
      </c>
      <c r="DN12" s="13" t="str">
        <f t="shared" ref="DN12:DN54" si="34">IF(AU12&gt;0,IF(AU12&lt;5,"SECRETTTTTTTT",""),"")</f>
        <v/>
      </c>
      <c r="DO12" s="13" t="str">
        <f t="shared" ref="DO12:DO54" si="35">IF(AV12&gt;0,IF(AV12&lt;5,"SECRETTTTTTTT",""),"")</f>
        <v/>
      </c>
      <c r="DP12" s="13" t="str">
        <f t="shared" ref="DP12:DP54" si="36">IF(AW12&gt;0,IF(AW12&lt;5,"SECRETTTTTTTT",""),"")</f>
        <v/>
      </c>
      <c r="DQ12" s="13" t="str">
        <f t="shared" ref="DQ12:DQ54" si="37">IF(AX12&gt;0,IF(AX12&lt;5,"SECRETTTTTTTT",""),"")</f>
        <v/>
      </c>
      <c r="DR12" s="13" t="str">
        <f t="shared" ref="DR12:DR54" si="38">IF(AY12&gt;0,IF(AY12&lt;5,"SECRETTTTTTTT",""),"")</f>
        <v/>
      </c>
      <c r="DS12" s="13" t="str">
        <f t="shared" ref="DS12:DS54" si="39">IF(AZ12&gt;0,IF(AZ12&lt;5,"SECRETTTTTTTT",""),"")</f>
        <v/>
      </c>
      <c r="DT12" s="13" t="str">
        <f t="shared" ref="DT12:DT54" si="40">IF(BA12&gt;0,IF(BA12&lt;5,"SECRETTTTTTTT",""),"")</f>
        <v/>
      </c>
      <c r="DU12" s="13" t="str">
        <f t="shared" ref="DU12:DU54" si="41">IF(BB12&gt;0,IF(BB12&lt;5,"SECRETTTTTTTT",""),"")</f>
        <v/>
      </c>
      <c r="DV12" s="13" t="str">
        <f t="shared" ref="DV12:DV54" si="42">IF(BC12&gt;0,IF(BC12&lt;5,"SECRETTTTTTTT",""),"")</f>
        <v/>
      </c>
      <c r="DW12" s="13" t="str">
        <f t="shared" ref="DW12:DW54" si="43">IF(BD12&gt;0,IF(BD12&lt;5,"SECRETTTTTTTT",""),"")</f>
        <v/>
      </c>
      <c r="DX12" s="13" t="str">
        <f t="shared" ref="DX12:DX54" si="44">IF(BE12&gt;0,IF(BE12&lt;5,"SECRETTTTTTTT",""),"")</f>
        <v/>
      </c>
      <c r="DY12" s="13" t="str">
        <f t="shared" ref="DY12:DY54" si="45">IF(BF12&gt;0,IF(BF12&lt;5,"SECRETTTTTTTT",""),"")</f>
        <v/>
      </c>
      <c r="DZ12" s="13" t="str">
        <f t="shared" ref="DZ12:DZ54" si="46">IF(BG12&gt;0,IF(BG12&lt;5,"SECRETTTTTTTT",""),"")</f>
        <v/>
      </c>
      <c r="EA12" s="13" t="str">
        <f t="shared" ref="EA12:EA54" si="47">IF(BH12&gt;0,IF(BH12&lt;5,"SECRETTTTTTTT",""),"")</f>
        <v/>
      </c>
      <c r="EB12" s="13" t="str">
        <f t="shared" ref="EB12:EB54" si="48">IF(BI12&gt;0,IF(BI12&lt;5,"SECRETTTTTTTT",""),"")</f>
        <v/>
      </c>
      <c r="EC12" s="13" t="str">
        <f t="shared" ref="EC12:EC54" si="49">IF(BJ12&gt;0,IF(BJ12&lt;5,"SECRETTTTTTTT",""),"")</f>
        <v/>
      </c>
      <c r="ED12" s="13" t="str">
        <f t="shared" ref="ED12:ED54" si="50">IF(BK12&gt;0,IF(BK12&lt;5,"SECRETTTTTTTT",""),"")</f>
        <v/>
      </c>
      <c r="EE12" s="13" t="str">
        <f t="shared" ref="EE12:EE54" si="51">IF(BL12&gt;0,IF(BL12&lt;5,"SECRETTTTTTTT",""),"")</f>
        <v/>
      </c>
    </row>
    <row r="13" spans="1:135" ht="15" thickBot="1" x14ac:dyDescent="0.4">
      <c r="A13" s="19" t="s">
        <v>102</v>
      </c>
      <c r="B13" s="20" t="s">
        <v>103</v>
      </c>
      <c r="C13" s="79">
        <v>31350.3726671597</v>
      </c>
      <c r="D13" s="79">
        <v>30710.470764166501</v>
      </c>
      <c r="E13" s="79">
        <v>30982.389384411999</v>
      </c>
      <c r="F13" s="79">
        <v>30680.669634088601</v>
      </c>
      <c r="G13" s="79">
        <v>30318.200778372298</v>
      </c>
      <c r="H13" s="79">
        <v>29723.2333353334</v>
      </c>
      <c r="I13" s="79">
        <v>29173.6317895375</v>
      </c>
      <c r="J13" s="79">
        <v>28553.913653250798</v>
      </c>
      <c r="K13" s="79">
        <v>28954.351978819501</v>
      </c>
      <c r="L13" s="79">
        <v>29085.085266268001</v>
      </c>
      <c r="M13" s="79">
        <v>28957.0450700855</v>
      </c>
      <c r="N13" s="79">
        <v>28866.253211783001</v>
      </c>
      <c r="O13" s="79">
        <v>28451.1325334959</v>
      </c>
      <c r="P13" s="79">
        <v>28835.508680205399</v>
      </c>
      <c r="Q13" s="79">
        <v>28858.434268753001</v>
      </c>
      <c r="R13" s="79">
        <v>28737.560781482302</v>
      </c>
      <c r="S13" s="79">
        <v>28841.927128765001</v>
      </c>
      <c r="T13" s="79">
        <v>28829.910592105502</v>
      </c>
      <c r="U13" s="79">
        <v>28539.564293107898</v>
      </c>
      <c r="V13" s="79">
        <v>27923.360024375201</v>
      </c>
      <c r="W13" s="79">
        <v>27708.6674310544</v>
      </c>
      <c r="X13" s="79">
        <v>27505.736207314902</v>
      </c>
      <c r="Y13" s="79">
        <v>27799.937152107301</v>
      </c>
      <c r="Z13" s="79">
        <v>27558.8679824016</v>
      </c>
      <c r="AA13" s="79">
        <v>28222.2196909019</v>
      </c>
      <c r="AB13" s="79">
        <v>28591.9414997229</v>
      </c>
      <c r="AC13" s="79">
        <v>28777.124761459399</v>
      </c>
      <c r="AD13" s="79">
        <v>29113.525813903801</v>
      </c>
      <c r="AE13" s="79">
        <v>29446.328620591201</v>
      </c>
      <c r="AF13" s="79">
        <v>29704.548337493899</v>
      </c>
      <c r="AG13" s="79">
        <v>29358.183693534502</v>
      </c>
      <c r="AH13" s="79">
        <v>29319.406409275602</v>
      </c>
      <c r="AI13" s="79">
        <v>29622.391241716101</v>
      </c>
      <c r="AJ13" s="79">
        <v>29945.601846472098</v>
      </c>
      <c r="AK13" s="79">
        <v>29837.836605887001</v>
      </c>
      <c r="AL13" s="79">
        <v>29865.748966187301</v>
      </c>
      <c r="AM13" s="79">
        <v>28104.902038223801</v>
      </c>
      <c r="AN13" s="79">
        <v>28000.6722319006</v>
      </c>
      <c r="AO13" s="79">
        <v>28821.005988151701</v>
      </c>
      <c r="AP13" s="79">
        <v>29009.243925461898</v>
      </c>
      <c r="AQ13" s="79">
        <v>28996.108804201998</v>
      </c>
      <c r="AR13" s="79">
        <v>28939.715492499399</v>
      </c>
      <c r="AS13" s="79">
        <v>28662.5312677613</v>
      </c>
      <c r="AT13" s="79">
        <v>29016.061474114998</v>
      </c>
      <c r="AU13" s="79">
        <v>28779.942219077398</v>
      </c>
      <c r="AV13" s="79">
        <v>28945.274272796702</v>
      </c>
      <c r="AW13" s="79">
        <v>29005.388817016599</v>
      </c>
      <c r="AX13" s="79">
        <v>28760.188421624302</v>
      </c>
      <c r="AY13" s="79">
        <v>29058.693006541798</v>
      </c>
      <c r="AZ13" s="79">
        <v>28960.0398351392</v>
      </c>
      <c r="BA13" s="79">
        <v>29142.416119763599</v>
      </c>
      <c r="BB13" s="79">
        <v>29022.651985724598</v>
      </c>
      <c r="BC13" s="79">
        <v>29168.600854198699</v>
      </c>
      <c r="BD13" s="79">
        <v>28992.700108571498</v>
      </c>
      <c r="BE13" s="79">
        <v>29057.317184181298</v>
      </c>
      <c r="BF13" s="79">
        <v>29400.5301261329</v>
      </c>
      <c r="BG13" s="79">
        <v>29447.9304601125</v>
      </c>
      <c r="BH13" s="79">
        <v>30168.690936203999</v>
      </c>
      <c r="BI13" s="79">
        <v>30081.2394569643</v>
      </c>
      <c r="BJ13" s="79">
        <v>29910.5547370518</v>
      </c>
      <c r="BK13" s="107"/>
      <c r="BL13" s="107"/>
      <c r="BM13" s="107"/>
      <c r="BN13" s="107"/>
      <c r="BO13" s="107"/>
      <c r="BP13" s="107"/>
      <c r="BQ13" s="107"/>
      <c r="BR13" s="107"/>
      <c r="BS13" s="107"/>
      <c r="BT13" s="107"/>
      <c r="BV13" s="13" t="str">
        <f t="shared" si="1"/>
        <v/>
      </c>
      <c r="BW13" s="13" t="str">
        <f t="shared" ref="BW13:BW54" si="52">IF(D13&gt;0,IF(D13&lt;5,"SECRETTTTTTTT",""),"")</f>
        <v/>
      </c>
      <c r="BX13" s="13" t="str">
        <f t="shared" ref="BX13:BX54" si="53">IF(E13&gt;0,IF(E13&lt;5,"SECRETTTTTTTT",""),"")</f>
        <v/>
      </c>
      <c r="BY13" s="13" t="str">
        <f t="shared" ref="BY13:BY54" si="54">IF(F13&gt;0,IF(F13&lt;5,"SECRETTTTTTTT",""),"")</f>
        <v/>
      </c>
      <c r="BZ13" s="13" t="str">
        <f t="shared" ref="BZ13:BZ54" si="55">IF(G13&gt;0,IF(G13&lt;5,"SECRETTTTTTTT",""),"")</f>
        <v/>
      </c>
      <c r="CA13" s="13" t="str">
        <f t="shared" ref="CA13:CA54" si="56">IF(H13&gt;0,IF(H13&lt;5,"SECRETTTTTTTT",""),"")</f>
        <v/>
      </c>
      <c r="CB13" s="13" t="str">
        <f t="shared" ref="CB13:CB54" si="57">IF(I13&gt;0,IF(I13&lt;5,"SECRETTTTTTTT",""),"")</f>
        <v/>
      </c>
      <c r="CC13" s="13" t="str">
        <f t="shared" ref="CC13:CC54" si="58">IF(J13&gt;0,IF(J13&lt;5,"SECRETTTTTTTT",""),"")</f>
        <v/>
      </c>
      <c r="CD13" s="13" t="str">
        <f t="shared" ref="CD13:CD54" si="59">IF(K13&gt;0,IF(K13&lt;5,"SECRETTTTTTTT",""),"")</f>
        <v/>
      </c>
      <c r="CE13" s="13" t="str">
        <f t="shared" ref="CE13:CE54" si="60">IF(L13&gt;0,IF(L13&lt;5,"SECRETTTTTTTT",""),"")</f>
        <v/>
      </c>
      <c r="CF13" s="13" t="str">
        <f t="shared" ref="CF13:CF54" si="61">IF(M13&gt;0,IF(M13&lt;5,"SECRETTTTTTTT",""),"")</f>
        <v/>
      </c>
      <c r="CG13" s="13" t="str">
        <f t="shared" ref="CG13:CG54" si="62">IF(N13&gt;0,IF(N13&lt;5,"SECRETTTTTTTT",""),"")</f>
        <v/>
      </c>
      <c r="CH13" s="13" t="str">
        <f t="shared" si="2"/>
        <v/>
      </c>
      <c r="CI13" s="13" t="str">
        <f t="shared" si="3"/>
        <v/>
      </c>
      <c r="CJ13" s="13" t="str">
        <f t="shared" si="4"/>
        <v/>
      </c>
      <c r="CK13" s="13" t="str">
        <f t="shared" si="5"/>
        <v/>
      </c>
      <c r="CL13" s="13" t="str">
        <f t="shared" si="6"/>
        <v/>
      </c>
      <c r="CM13" s="13" t="str">
        <f t="shared" si="7"/>
        <v/>
      </c>
      <c r="CN13" s="13" t="str">
        <f t="shared" si="8"/>
        <v/>
      </c>
      <c r="CO13" s="13" t="str">
        <f t="shared" si="9"/>
        <v/>
      </c>
      <c r="CP13" s="13" t="str">
        <f t="shared" si="10"/>
        <v/>
      </c>
      <c r="CQ13" s="13" t="str">
        <f t="shared" si="11"/>
        <v/>
      </c>
      <c r="CR13" s="13" t="str">
        <f t="shared" si="12"/>
        <v/>
      </c>
      <c r="CS13" s="13" t="str">
        <f t="shared" si="13"/>
        <v/>
      </c>
      <c r="CT13" s="13" t="str">
        <f t="shared" si="14"/>
        <v/>
      </c>
      <c r="CU13" s="13" t="str">
        <f t="shared" si="15"/>
        <v/>
      </c>
      <c r="CV13" s="13" t="str">
        <f t="shared" si="16"/>
        <v/>
      </c>
      <c r="CW13" s="13" t="str">
        <f t="shared" si="17"/>
        <v/>
      </c>
      <c r="CX13" s="13" t="str">
        <f t="shared" si="18"/>
        <v/>
      </c>
      <c r="CY13" s="13" t="str">
        <f t="shared" si="19"/>
        <v/>
      </c>
      <c r="CZ13" s="13" t="str">
        <f t="shared" si="20"/>
        <v/>
      </c>
      <c r="DA13" s="13" t="str">
        <f t="shared" si="21"/>
        <v/>
      </c>
      <c r="DB13" s="13" t="str">
        <f t="shared" si="22"/>
        <v/>
      </c>
      <c r="DC13" s="13" t="str">
        <f t="shared" si="23"/>
        <v/>
      </c>
      <c r="DD13" s="13" t="str">
        <f t="shared" si="24"/>
        <v/>
      </c>
      <c r="DE13" s="13" t="str">
        <f t="shared" si="25"/>
        <v/>
      </c>
      <c r="DF13" s="13" t="str">
        <f t="shared" si="26"/>
        <v/>
      </c>
      <c r="DG13" s="13" t="str">
        <f t="shared" si="27"/>
        <v/>
      </c>
      <c r="DH13" s="13" t="str">
        <f t="shared" si="28"/>
        <v/>
      </c>
      <c r="DI13" s="13" t="str">
        <f t="shared" si="29"/>
        <v/>
      </c>
      <c r="DJ13" s="13" t="str">
        <f t="shared" si="30"/>
        <v/>
      </c>
      <c r="DK13" s="13" t="str">
        <f t="shared" si="31"/>
        <v/>
      </c>
      <c r="DL13" s="13" t="str">
        <f t="shared" si="32"/>
        <v/>
      </c>
      <c r="DM13" s="13" t="str">
        <f t="shared" si="33"/>
        <v/>
      </c>
      <c r="DN13" s="13" t="str">
        <f t="shared" si="34"/>
        <v/>
      </c>
      <c r="DO13" s="13" t="str">
        <f t="shared" si="35"/>
        <v/>
      </c>
      <c r="DP13" s="13" t="str">
        <f t="shared" si="36"/>
        <v/>
      </c>
      <c r="DQ13" s="13" t="str">
        <f t="shared" si="37"/>
        <v/>
      </c>
      <c r="DR13" s="13" t="str">
        <f t="shared" si="38"/>
        <v/>
      </c>
      <c r="DS13" s="13" t="str">
        <f t="shared" si="39"/>
        <v/>
      </c>
      <c r="DT13" s="13" t="str">
        <f t="shared" si="40"/>
        <v/>
      </c>
      <c r="DU13" s="13" t="str">
        <f t="shared" si="41"/>
        <v/>
      </c>
      <c r="DV13" s="13" t="str">
        <f t="shared" si="42"/>
        <v/>
      </c>
      <c r="DW13" s="13" t="str">
        <f t="shared" si="43"/>
        <v/>
      </c>
      <c r="DX13" s="13" t="str">
        <f t="shared" si="44"/>
        <v/>
      </c>
      <c r="DY13" s="13" t="str">
        <f t="shared" si="45"/>
        <v/>
      </c>
      <c r="DZ13" s="13" t="str">
        <f t="shared" si="46"/>
        <v/>
      </c>
      <c r="EA13" s="13" t="str">
        <f t="shared" si="47"/>
        <v/>
      </c>
      <c r="EB13" s="13" t="str">
        <f t="shared" si="48"/>
        <v/>
      </c>
      <c r="EC13" s="13" t="str">
        <f t="shared" si="49"/>
        <v/>
      </c>
      <c r="ED13" s="13" t="str">
        <f t="shared" si="50"/>
        <v/>
      </c>
      <c r="EE13" s="13" t="str">
        <f t="shared" si="51"/>
        <v/>
      </c>
    </row>
    <row r="14" spans="1:135" ht="15" thickBot="1" x14ac:dyDescent="0.4">
      <c r="A14" s="19" t="s">
        <v>104</v>
      </c>
      <c r="B14" s="20" t="s">
        <v>8</v>
      </c>
      <c r="C14" s="79">
        <v>297581.40764799202</v>
      </c>
      <c r="D14" s="79">
        <v>296328.51343876298</v>
      </c>
      <c r="E14" s="79">
        <v>294181.65463885199</v>
      </c>
      <c r="F14" s="79">
        <v>293236.60318584298</v>
      </c>
      <c r="G14" s="79">
        <v>290892.33279621199</v>
      </c>
      <c r="H14" s="79">
        <v>288664.266992677</v>
      </c>
      <c r="I14" s="79">
        <v>287533.48662050202</v>
      </c>
      <c r="J14" s="79">
        <v>285628.44898349501</v>
      </c>
      <c r="K14" s="79">
        <v>285731.022711889</v>
      </c>
      <c r="L14" s="79">
        <v>285099.05851649301</v>
      </c>
      <c r="M14" s="79">
        <v>285089.58118740999</v>
      </c>
      <c r="N14" s="79">
        <v>284703.65463307599</v>
      </c>
      <c r="O14" s="79">
        <v>285072.520082667</v>
      </c>
      <c r="P14" s="79">
        <v>284154.44663132197</v>
      </c>
      <c r="Q14" s="79">
        <v>282627.94153521402</v>
      </c>
      <c r="R14" s="79">
        <v>282513.36899902503</v>
      </c>
      <c r="S14" s="79">
        <v>281481.53748621698</v>
      </c>
      <c r="T14" s="79">
        <v>281022.75651152001</v>
      </c>
      <c r="U14" s="79">
        <v>281906.42869251198</v>
      </c>
      <c r="V14" s="79">
        <v>281270.85646627302</v>
      </c>
      <c r="W14" s="79">
        <v>280500.43637468002</v>
      </c>
      <c r="X14" s="79">
        <v>280027.545186223</v>
      </c>
      <c r="Y14" s="79">
        <v>281026.735325513</v>
      </c>
      <c r="Z14" s="79">
        <v>281346.61154691601</v>
      </c>
      <c r="AA14" s="79">
        <v>281991.86486384599</v>
      </c>
      <c r="AB14" s="79">
        <v>284200.98021214001</v>
      </c>
      <c r="AC14" s="79">
        <v>285049.64446445799</v>
      </c>
      <c r="AD14" s="79">
        <v>286795.997169882</v>
      </c>
      <c r="AE14" s="79">
        <v>286749.63354100799</v>
      </c>
      <c r="AF14" s="79">
        <v>287050.01522219903</v>
      </c>
      <c r="AG14" s="79">
        <v>286770.81434632803</v>
      </c>
      <c r="AH14" s="79">
        <v>286275.06471163599</v>
      </c>
      <c r="AI14" s="79">
        <v>287998.887471175</v>
      </c>
      <c r="AJ14" s="79">
        <v>287309.492990584</v>
      </c>
      <c r="AK14" s="79">
        <v>287667.92212406499</v>
      </c>
      <c r="AL14" s="79">
        <v>285954.851462505</v>
      </c>
      <c r="AM14" s="79">
        <v>275093.66590313701</v>
      </c>
      <c r="AN14" s="79">
        <v>275845.77015795599</v>
      </c>
      <c r="AO14" s="79">
        <v>279872.54042279301</v>
      </c>
      <c r="AP14" s="79">
        <v>281066.68252154498</v>
      </c>
      <c r="AQ14" s="79">
        <v>283343.75697274698</v>
      </c>
      <c r="AR14" s="79">
        <v>285108.20222051401</v>
      </c>
      <c r="AS14" s="79">
        <v>286883.94632502698</v>
      </c>
      <c r="AT14" s="79">
        <v>288367.04297898599</v>
      </c>
      <c r="AU14" s="79">
        <v>289286.953963804</v>
      </c>
      <c r="AV14" s="79">
        <v>289561.13284017</v>
      </c>
      <c r="AW14" s="79">
        <v>291017.86207510601</v>
      </c>
      <c r="AX14" s="79">
        <v>291005.46315172099</v>
      </c>
      <c r="AY14" s="79">
        <v>290970.03358917299</v>
      </c>
      <c r="AZ14" s="79">
        <v>290952.13059472502</v>
      </c>
      <c r="BA14" s="79">
        <v>291005.72890121699</v>
      </c>
      <c r="BB14" s="79">
        <v>290484.21726187703</v>
      </c>
      <c r="BC14" s="79">
        <v>289810.78548385599</v>
      </c>
      <c r="BD14" s="79">
        <v>288598.66682283999</v>
      </c>
      <c r="BE14" s="79">
        <v>288369.20760845602</v>
      </c>
      <c r="BF14" s="79">
        <v>287157.346241561</v>
      </c>
      <c r="BG14" s="79">
        <v>286778.864412967</v>
      </c>
      <c r="BH14" s="79">
        <v>285789.06704312703</v>
      </c>
      <c r="BI14" s="79">
        <v>285403.56788512098</v>
      </c>
      <c r="BJ14" s="79">
        <v>285166.55778362998</v>
      </c>
      <c r="BK14" s="107"/>
      <c r="BL14" s="107"/>
      <c r="BM14" s="107"/>
      <c r="BN14" s="107"/>
      <c r="BO14" s="107"/>
      <c r="BP14" s="107"/>
      <c r="BQ14" s="107"/>
      <c r="BR14" s="107"/>
      <c r="BS14" s="107"/>
      <c r="BT14" s="107"/>
      <c r="BV14" s="13" t="str">
        <f t="shared" si="1"/>
        <v/>
      </c>
      <c r="BW14" s="13" t="str">
        <f t="shared" si="52"/>
        <v/>
      </c>
      <c r="BX14" s="13" t="str">
        <f t="shared" si="53"/>
        <v/>
      </c>
      <c r="BY14" s="13" t="str">
        <f t="shared" si="54"/>
        <v/>
      </c>
      <c r="BZ14" s="13" t="str">
        <f t="shared" si="55"/>
        <v/>
      </c>
      <c r="CA14" s="13" t="str">
        <f t="shared" si="56"/>
        <v/>
      </c>
      <c r="CB14" s="13" t="str">
        <f t="shared" si="57"/>
        <v/>
      </c>
      <c r="CC14" s="13" t="str">
        <f t="shared" si="58"/>
        <v/>
      </c>
      <c r="CD14" s="13" t="str">
        <f t="shared" si="59"/>
        <v/>
      </c>
      <c r="CE14" s="13" t="str">
        <f t="shared" si="60"/>
        <v/>
      </c>
      <c r="CF14" s="13" t="str">
        <f t="shared" si="61"/>
        <v/>
      </c>
      <c r="CG14" s="13" t="str">
        <f t="shared" si="62"/>
        <v/>
      </c>
      <c r="CH14" s="13" t="str">
        <f t="shared" si="2"/>
        <v/>
      </c>
      <c r="CI14" s="13" t="str">
        <f t="shared" si="3"/>
        <v/>
      </c>
      <c r="CJ14" s="13" t="str">
        <f t="shared" si="4"/>
        <v/>
      </c>
      <c r="CK14" s="13" t="str">
        <f t="shared" si="5"/>
        <v/>
      </c>
      <c r="CL14" s="13" t="str">
        <f t="shared" si="6"/>
        <v/>
      </c>
      <c r="CM14" s="13" t="str">
        <f t="shared" si="7"/>
        <v/>
      </c>
      <c r="CN14" s="13" t="str">
        <f t="shared" si="8"/>
        <v/>
      </c>
      <c r="CO14" s="13" t="str">
        <f t="shared" si="9"/>
        <v/>
      </c>
      <c r="CP14" s="13" t="str">
        <f t="shared" si="10"/>
        <v/>
      </c>
      <c r="CQ14" s="13" t="str">
        <f t="shared" si="11"/>
        <v/>
      </c>
      <c r="CR14" s="13" t="str">
        <f t="shared" si="12"/>
        <v/>
      </c>
      <c r="CS14" s="13" t="str">
        <f t="shared" si="13"/>
        <v/>
      </c>
      <c r="CT14" s="13" t="str">
        <f t="shared" si="14"/>
        <v/>
      </c>
      <c r="CU14" s="13" t="str">
        <f t="shared" si="15"/>
        <v/>
      </c>
      <c r="CV14" s="13" t="str">
        <f t="shared" si="16"/>
        <v/>
      </c>
      <c r="CW14" s="13" t="str">
        <f t="shared" si="17"/>
        <v/>
      </c>
      <c r="CX14" s="13" t="str">
        <f t="shared" si="18"/>
        <v/>
      </c>
      <c r="CY14" s="13" t="str">
        <f t="shared" si="19"/>
        <v/>
      </c>
      <c r="CZ14" s="13" t="str">
        <f t="shared" si="20"/>
        <v/>
      </c>
      <c r="DA14" s="13" t="str">
        <f t="shared" si="21"/>
        <v/>
      </c>
      <c r="DB14" s="13" t="str">
        <f t="shared" si="22"/>
        <v/>
      </c>
      <c r="DC14" s="13" t="str">
        <f t="shared" si="23"/>
        <v/>
      </c>
      <c r="DD14" s="13" t="str">
        <f t="shared" si="24"/>
        <v/>
      </c>
      <c r="DE14" s="13" t="str">
        <f t="shared" si="25"/>
        <v/>
      </c>
      <c r="DF14" s="13" t="str">
        <f t="shared" si="26"/>
        <v/>
      </c>
      <c r="DG14" s="13" t="str">
        <f t="shared" si="27"/>
        <v/>
      </c>
      <c r="DH14" s="13" t="str">
        <f t="shared" si="28"/>
        <v/>
      </c>
      <c r="DI14" s="13" t="str">
        <f t="shared" si="29"/>
        <v/>
      </c>
      <c r="DJ14" s="13" t="str">
        <f t="shared" si="30"/>
        <v/>
      </c>
      <c r="DK14" s="13" t="str">
        <f t="shared" si="31"/>
        <v/>
      </c>
      <c r="DL14" s="13" t="str">
        <f t="shared" si="32"/>
        <v/>
      </c>
      <c r="DM14" s="13" t="str">
        <f t="shared" si="33"/>
        <v/>
      </c>
      <c r="DN14" s="13" t="str">
        <f t="shared" si="34"/>
        <v/>
      </c>
      <c r="DO14" s="13" t="str">
        <f t="shared" si="35"/>
        <v/>
      </c>
      <c r="DP14" s="13" t="str">
        <f t="shared" si="36"/>
        <v/>
      </c>
      <c r="DQ14" s="13" t="str">
        <f t="shared" si="37"/>
        <v/>
      </c>
      <c r="DR14" s="13" t="str">
        <f t="shared" si="38"/>
        <v/>
      </c>
      <c r="DS14" s="13" t="str">
        <f t="shared" si="39"/>
        <v/>
      </c>
      <c r="DT14" s="13" t="str">
        <f t="shared" si="40"/>
        <v/>
      </c>
      <c r="DU14" s="13" t="str">
        <f t="shared" si="41"/>
        <v/>
      </c>
      <c r="DV14" s="13" t="str">
        <f t="shared" si="42"/>
        <v/>
      </c>
      <c r="DW14" s="13" t="str">
        <f t="shared" si="43"/>
        <v/>
      </c>
      <c r="DX14" s="13" t="str">
        <f t="shared" si="44"/>
        <v/>
      </c>
      <c r="DY14" s="13" t="str">
        <f t="shared" si="45"/>
        <v/>
      </c>
      <c r="DZ14" s="13" t="str">
        <f t="shared" si="46"/>
        <v/>
      </c>
      <c r="EA14" s="13" t="str">
        <f t="shared" si="47"/>
        <v/>
      </c>
      <c r="EB14" s="13" t="str">
        <f t="shared" si="48"/>
        <v/>
      </c>
      <c r="EC14" s="13" t="str">
        <f t="shared" si="49"/>
        <v/>
      </c>
      <c r="ED14" s="13" t="str">
        <f t="shared" si="50"/>
        <v/>
      </c>
      <c r="EE14" s="13" t="str">
        <f t="shared" si="51"/>
        <v/>
      </c>
    </row>
    <row r="15" spans="1:135" ht="15" thickBot="1" x14ac:dyDescent="0.4">
      <c r="A15" s="18"/>
      <c r="B15" s="18" t="s">
        <v>146</v>
      </c>
      <c r="C15" s="75">
        <v>543363.95020950469</v>
      </c>
      <c r="D15" s="75">
        <v>541248.55824679346</v>
      </c>
      <c r="E15" s="75">
        <v>538915.89645489305</v>
      </c>
      <c r="F15" s="75">
        <v>537433.91090402938</v>
      </c>
      <c r="G15" s="75">
        <v>534196.49886849441</v>
      </c>
      <c r="H15" s="75">
        <v>531712.83340763603</v>
      </c>
      <c r="I15" s="75">
        <v>529805.83005331969</v>
      </c>
      <c r="J15" s="75">
        <v>526347.62779960944</v>
      </c>
      <c r="K15" s="75">
        <v>527314.49975989852</v>
      </c>
      <c r="L15" s="75">
        <v>525931.62909849978</v>
      </c>
      <c r="M15" s="75">
        <v>527100.42024576454</v>
      </c>
      <c r="N15" s="75">
        <v>526882.30631393997</v>
      </c>
      <c r="O15" s="75">
        <v>526627.14077283186</v>
      </c>
      <c r="P15" s="75">
        <v>526581.32590419892</v>
      </c>
      <c r="Q15" s="75">
        <v>523114.34029775811</v>
      </c>
      <c r="R15" s="75">
        <v>523610.04295639246</v>
      </c>
      <c r="S15" s="75">
        <v>522302.78974016989</v>
      </c>
      <c r="T15" s="75">
        <v>522274.59070315742</v>
      </c>
      <c r="U15" s="75">
        <v>522970.53888310777</v>
      </c>
      <c r="V15" s="75">
        <v>521084.97526199551</v>
      </c>
      <c r="W15" s="75">
        <v>519700.83002907533</v>
      </c>
      <c r="X15" s="75">
        <v>518426.87168966956</v>
      </c>
      <c r="Y15" s="75">
        <v>520520.37357951072</v>
      </c>
      <c r="Z15" s="75">
        <v>520796.59580868494</v>
      </c>
      <c r="AA15" s="75">
        <v>521951.78767467267</v>
      </c>
      <c r="AB15" s="75">
        <v>526116.23096677393</v>
      </c>
      <c r="AC15" s="75">
        <v>527698.97263950948</v>
      </c>
      <c r="AD15" s="75">
        <v>530730.68278860371</v>
      </c>
      <c r="AE15" s="75">
        <v>531582.25146252522</v>
      </c>
      <c r="AF15" s="75">
        <v>532148.12784138438</v>
      </c>
      <c r="AG15" s="75">
        <v>531681.77288933482</v>
      </c>
      <c r="AH15" s="75">
        <v>531550.37661222974</v>
      </c>
      <c r="AI15" s="75">
        <v>534007.29525406938</v>
      </c>
      <c r="AJ15" s="75">
        <v>533907.69052468718</v>
      </c>
      <c r="AK15" s="75">
        <v>533657.22340544011</v>
      </c>
      <c r="AL15" s="75">
        <v>532990.24197929492</v>
      </c>
      <c r="AM15" s="75">
        <v>515365.94583550992</v>
      </c>
      <c r="AN15" s="75">
        <v>516872.72517717746</v>
      </c>
      <c r="AO15" s="75">
        <v>525040.5087723441</v>
      </c>
      <c r="AP15" s="75">
        <v>526093.89771988406</v>
      </c>
      <c r="AQ15" s="75">
        <v>530802.59482072038</v>
      </c>
      <c r="AR15" s="75">
        <v>534143.48227528471</v>
      </c>
      <c r="AS15" s="75">
        <v>537570.17729857052</v>
      </c>
      <c r="AT15" s="75">
        <v>540959.17960346199</v>
      </c>
      <c r="AU15" s="75">
        <v>541657.80922653899</v>
      </c>
      <c r="AV15" s="75">
        <v>542663.54690118332</v>
      </c>
      <c r="AW15" s="75">
        <v>545722.68541993597</v>
      </c>
      <c r="AX15" s="75">
        <v>546615.32560317754</v>
      </c>
      <c r="AY15" s="75">
        <v>547722.2177653549</v>
      </c>
      <c r="AZ15" s="75">
        <v>548318.75405532098</v>
      </c>
      <c r="BA15" s="75">
        <v>548823.68391957693</v>
      </c>
      <c r="BB15" s="75">
        <v>548671.36796820117</v>
      </c>
      <c r="BC15" s="75">
        <v>548994.34199260094</v>
      </c>
      <c r="BD15" s="75">
        <v>547655.2156333793</v>
      </c>
      <c r="BE15" s="75">
        <v>548207.48085793667</v>
      </c>
      <c r="BF15" s="75">
        <v>548120.4268539981</v>
      </c>
      <c r="BG15" s="75">
        <v>548518.96431091463</v>
      </c>
      <c r="BH15" s="75">
        <v>548734.09218755434</v>
      </c>
      <c r="BI15" s="75">
        <v>548532.507921068</v>
      </c>
      <c r="BJ15" s="75">
        <v>548055.51216794515</v>
      </c>
      <c r="BK15" s="108"/>
      <c r="BL15" s="108"/>
      <c r="BM15" s="108"/>
      <c r="BN15" s="108"/>
      <c r="BO15" s="108"/>
      <c r="BP15" s="108"/>
      <c r="BQ15" s="108"/>
      <c r="BR15" s="108"/>
      <c r="BS15" s="108"/>
      <c r="BT15" s="108"/>
      <c r="BV15" s="13" t="str">
        <f t="shared" si="1"/>
        <v/>
      </c>
      <c r="BW15" s="13" t="str">
        <f t="shared" si="52"/>
        <v/>
      </c>
      <c r="BX15" s="13" t="str">
        <f t="shared" si="53"/>
        <v/>
      </c>
      <c r="BY15" s="13" t="str">
        <f t="shared" si="54"/>
        <v/>
      </c>
      <c r="BZ15" s="13" t="str">
        <f t="shared" si="55"/>
        <v/>
      </c>
      <c r="CA15" s="13" t="str">
        <f t="shared" si="56"/>
        <v/>
      </c>
      <c r="CB15" s="13" t="str">
        <f t="shared" si="57"/>
        <v/>
      </c>
      <c r="CC15" s="13" t="str">
        <f t="shared" si="58"/>
        <v/>
      </c>
      <c r="CD15" s="13" t="str">
        <f t="shared" si="59"/>
        <v/>
      </c>
      <c r="CE15" s="13" t="str">
        <f t="shared" si="60"/>
        <v/>
      </c>
      <c r="CF15" s="13" t="str">
        <f t="shared" si="61"/>
        <v/>
      </c>
      <c r="CG15" s="13" t="str">
        <f t="shared" si="62"/>
        <v/>
      </c>
      <c r="CH15" s="13" t="str">
        <f t="shared" si="2"/>
        <v/>
      </c>
      <c r="CI15" s="13" t="str">
        <f t="shared" si="3"/>
        <v/>
      </c>
      <c r="CJ15" s="13" t="str">
        <f t="shared" si="4"/>
        <v/>
      </c>
      <c r="CK15" s="13" t="str">
        <f t="shared" si="5"/>
        <v/>
      </c>
      <c r="CL15" s="13" t="str">
        <f t="shared" si="6"/>
        <v/>
      </c>
      <c r="CM15" s="13" t="str">
        <f t="shared" si="7"/>
        <v/>
      </c>
      <c r="CN15" s="13" t="str">
        <f t="shared" si="8"/>
        <v/>
      </c>
      <c r="CO15" s="13" t="str">
        <f t="shared" si="9"/>
        <v/>
      </c>
      <c r="CP15" s="13" t="str">
        <f t="shared" si="10"/>
        <v/>
      </c>
      <c r="CQ15" s="13" t="str">
        <f t="shared" si="11"/>
        <v/>
      </c>
      <c r="CR15" s="13" t="str">
        <f t="shared" si="12"/>
        <v/>
      </c>
      <c r="CS15" s="13" t="str">
        <f t="shared" si="13"/>
        <v/>
      </c>
      <c r="CT15" s="13" t="str">
        <f t="shared" si="14"/>
        <v/>
      </c>
      <c r="CU15" s="13" t="str">
        <f t="shared" si="15"/>
        <v/>
      </c>
      <c r="CV15" s="13" t="str">
        <f t="shared" si="16"/>
        <v/>
      </c>
      <c r="CW15" s="13" t="str">
        <f t="shared" si="17"/>
        <v/>
      </c>
      <c r="CX15" s="13" t="str">
        <f t="shared" si="18"/>
        <v/>
      </c>
      <c r="CY15" s="13" t="str">
        <f t="shared" si="19"/>
        <v/>
      </c>
      <c r="CZ15" s="13" t="str">
        <f t="shared" si="20"/>
        <v/>
      </c>
      <c r="DA15" s="13" t="str">
        <f t="shared" si="21"/>
        <v/>
      </c>
      <c r="DB15" s="13" t="str">
        <f t="shared" si="22"/>
        <v/>
      </c>
      <c r="DC15" s="13" t="str">
        <f t="shared" si="23"/>
        <v/>
      </c>
      <c r="DD15" s="13" t="str">
        <f t="shared" si="24"/>
        <v/>
      </c>
      <c r="DE15" s="13" t="str">
        <f t="shared" si="25"/>
        <v/>
      </c>
      <c r="DF15" s="13" t="str">
        <f t="shared" si="26"/>
        <v/>
      </c>
      <c r="DG15" s="13" t="str">
        <f t="shared" si="27"/>
        <v/>
      </c>
      <c r="DH15" s="13" t="str">
        <f t="shared" si="28"/>
        <v/>
      </c>
      <c r="DI15" s="13" t="str">
        <f t="shared" si="29"/>
        <v/>
      </c>
      <c r="DJ15" s="13" t="str">
        <f t="shared" si="30"/>
        <v/>
      </c>
      <c r="DK15" s="13" t="str">
        <f t="shared" si="31"/>
        <v/>
      </c>
      <c r="DL15" s="13" t="str">
        <f t="shared" si="32"/>
        <v/>
      </c>
      <c r="DM15" s="13" t="str">
        <f t="shared" si="33"/>
        <v/>
      </c>
      <c r="DN15" s="13" t="str">
        <f t="shared" si="34"/>
        <v/>
      </c>
      <c r="DO15" s="13" t="str">
        <f t="shared" si="35"/>
        <v/>
      </c>
      <c r="DP15" s="13" t="str">
        <f t="shared" si="36"/>
        <v/>
      </c>
      <c r="DQ15" s="13" t="str">
        <f t="shared" si="37"/>
        <v/>
      </c>
      <c r="DR15" s="13" t="str">
        <f t="shared" si="38"/>
        <v/>
      </c>
      <c r="DS15" s="13" t="str">
        <f t="shared" si="39"/>
        <v/>
      </c>
      <c r="DT15" s="13" t="str">
        <f t="shared" si="40"/>
        <v/>
      </c>
      <c r="DU15" s="13" t="str">
        <f t="shared" si="41"/>
        <v/>
      </c>
      <c r="DV15" s="13" t="str">
        <f t="shared" si="42"/>
        <v/>
      </c>
      <c r="DW15" s="13" t="str">
        <f t="shared" si="43"/>
        <v/>
      </c>
      <c r="DX15" s="13" t="str">
        <f t="shared" si="44"/>
        <v/>
      </c>
      <c r="DY15" s="13" t="str">
        <f t="shared" si="45"/>
        <v/>
      </c>
      <c r="DZ15" s="13" t="str">
        <f t="shared" si="46"/>
        <v/>
      </c>
      <c r="EA15" s="13" t="str">
        <f t="shared" si="47"/>
        <v/>
      </c>
      <c r="EB15" s="13" t="str">
        <f t="shared" si="48"/>
        <v/>
      </c>
      <c r="EC15" s="13" t="str">
        <f t="shared" si="49"/>
        <v/>
      </c>
      <c r="ED15" s="13" t="str">
        <f t="shared" si="50"/>
        <v/>
      </c>
      <c r="EE15" s="13" t="str">
        <f t="shared" si="51"/>
        <v/>
      </c>
    </row>
    <row r="16" spans="1:135" ht="15" thickBot="1" x14ac:dyDescent="0.4">
      <c r="A16" s="101" t="s">
        <v>105</v>
      </c>
      <c r="B16" s="102" t="s">
        <v>10</v>
      </c>
      <c r="C16" s="79">
        <v>207085.37180028899</v>
      </c>
      <c r="D16" s="79">
        <v>206414.289270512</v>
      </c>
      <c r="E16" s="79">
        <v>206377.77385511299</v>
      </c>
      <c r="F16" s="79">
        <v>206669.38520858801</v>
      </c>
      <c r="G16" s="79">
        <v>206654.19949550999</v>
      </c>
      <c r="H16" s="79">
        <v>205349.925789909</v>
      </c>
      <c r="I16" s="79">
        <v>205267.57960565499</v>
      </c>
      <c r="J16" s="79">
        <v>203461.607289184</v>
      </c>
      <c r="K16" s="79">
        <v>203873.98065728499</v>
      </c>
      <c r="L16" s="79">
        <v>204204.11792783701</v>
      </c>
      <c r="M16" s="79">
        <v>204174.708255431</v>
      </c>
      <c r="N16" s="79">
        <v>202724.088298277</v>
      </c>
      <c r="O16" s="79">
        <v>202854.437286</v>
      </c>
      <c r="P16" s="79">
        <v>200466.16858887699</v>
      </c>
      <c r="Q16" s="79">
        <v>198454.99341769901</v>
      </c>
      <c r="R16" s="79">
        <v>196416.485129729</v>
      </c>
      <c r="S16" s="79">
        <v>193579.15085192799</v>
      </c>
      <c r="T16" s="79">
        <v>192444.392331043</v>
      </c>
      <c r="U16" s="79">
        <v>192352.51714539499</v>
      </c>
      <c r="V16" s="79">
        <v>192739.83757875999</v>
      </c>
      <c r="W16" s="79">
        <v>192279.24534308599</v>
      </c>
      <c r="X16" s="79">
        <v>193620.22322305199</v>
      </c>
      <c r="Y16" s="79">
        <v>195440.79576658801</v>
      </c>
      <c r="Z16" s="79">
        <v>195471.30690498199</v>
      </c>
      <c r="AA16" s="79">
        <v>197348.498679896</v>
      </c>
      <c r="AB16" s="79">
        <v>198858.897124134</v>
      </c>
      <c r="AC16" s="79">
        <v>199554.57312516801</v>
      </c>
      <c r="AD16" s="79">
        <v>200672.270818513</v>
      </c>
      <c r="AE16" s="79">
        <v>201125.902911893</v>
      </c>
      <c r="AF16" s="79">
        <v>201757.60718517899</v>
      </c>
      <c r="AG16" s="79">
        <v>204331.01445535399</v>
      </c>
      <c r="AH16" s="79">
        <v>203791.061796664</v>
      </c>
      <c r="AI16" s="79">
        <v>207049.108582733</v>
      </c>
      <c r="AJ16" s="79">
        <v>207888.642275222</v>
      </c>
      <c r="AK16" s="79">
        <v>209705.17418325</v>
      </c>
      <c r="AL16" s="79">
        <v>209240.34463160901</v>
      </c>
      <c r="AM16" s="79">
        <v>196909.172249867</v>
      </c>
      <c r="AN16" s="79">
        <v>207345.58171510801</v>
      </c>
      <c r="AO16" s="79">
        <v>213023.99388584399</v>
      </c>
      <c r="AP16" s="79">
        <v>215624.290074889</v>
      </c>
      <c r="AQ16" s="79">
        <v>218459.85477144</v>
      </c>
      <c r="AR16" s="79">
        <v>219149.71892903899</v>
      </c>
      <c r="AS16" s="79">
        <v>220431.58553914801</v>
      </c>
      <c r="AT16" s="79">
        <v>221135.191854579</v>
      </c>
      <c r="AU16" s="79">
        <v>221868.92862867101</v>
      </c>
      <c r="AV16" s="79">
        <v>220312.66300805399</v>
      </c>
      <c r="AW16" s="79">
        <v>220557.619871779</v>
      </c>
      <c r="AX16" s="79">
        <v>220271.12752561699</v>
      </c>
      <c r="AY16" s="79">
        <v>219342.908997858</v>
      </c>
      <c r="AZ16" s="79">
        <v>218283.991070063</v>
      </c>
      <c r="BA16" s="79">
        <v>217286.31090549199</v>
      </c>
      <c r="BB16" s="79">
        <v>216362.84867735399</v>
      </c>
      <c r="BC16" s="79">
        <v>215309.483194837</v>
      </c>
      <c r="BD16" s="79">
        <v>213848.22001673299</v>
      </c>
      <c r="BE16" s="79">
        <v>213576.453345488</v>
      </c>
      <c r="BF16" s="79">
        <v>213013.125620723</v>
      </c>
      <c r="BG16" s="79">
        <v>211351.97642966101</v>
      </c>
      <c r="BH16" s="79">
        <v>210999.050490836</v>
      </c>
      <c r="BI16" s="79">
        <v>210791.97232688899</v>
      </c>
      <c r="BJ16" s="79">
        <v>210458.70751622101</v>
      </c>
      <c r="BK16" s="107"/>
      <c r="BL16" s="107"/>
      <c r="BM16" s="107"/>
      <c r="BN16" s="107"/>
      <c r="BO16" s="107"/>
      <c r="BP16" s="107"/>
      <c r="BQ16" s="107"/>
      <c r="BR16" s="107"/>
      <c r="BS16" s="107"/>
      <c r="BT16" s="107"/>
      <c r="BV16" s="13" t="str">
        <f t="shared" si="1"/>
        <v/>
      </c>
      <c r="BW16" s="13" t="str">
        <f t="shared" si="52"/>
        <v/>
      </c>
      <c r="BX16" s="13" t="str">
        <f t="shared" si="53"/>
        <v/>
      </c>
      <c r="BY16" s="13" t="str">
        <f t="shared" si="54"/>
        <v/>
      </c>
      <c r="BZ16" s="13" t="str">
        <f t="shared" si="55"/>
        <v/>
      </c>
      <c r="CA16" s="13" t="str">
        <f t="shared" si="56"/>
        <v/>
      </c>
      <c r="CB16" s="13" t="str">
        <f t="shared" si="57"/>
        <v/>
      </c>
      <c r="CC16" s="13" t="str">
        <f t="shared" si="58"/>
        <v/>
      </c>
      <c r="CD16" s="13" t="str">
        <f t="shared" si="59"/>
        <v/>
      </c>
      <c r="CE16" s="13" t="str">
        <f t="shared" si="60"/>
        <v/>
      </c>
      <c r="CF16" s="13" t="str">
        <f t="shared" si="61"/>
        <v/>
      </c>
      <c r="CG16" s="13" t="str">
        <f t="shared" si="62"/>
        <v/>
      </c>
      <c r="CH16" s="13" t="str">
        <f t="shared" si="2"/>
        <v/>
      </c>
      <c r="CI16" s="13" t="str">
        <f t="shared" si="3"/>
        <v/>
      </c>
      <c r="CJ16" s="13" t="str">
        <f t="shared" si="4"/>
        <v/>
      </c>
      <c r="CK16" s="13" t="str">
        <f t="shared" si="5"/>
        <v/>
      </c>
      <c r="CL16" s="13" t="str">
        <f t="shared" si="6"/>
        <v/>
      </c>
      <c r="CM16" s="13" t="str">
        <f t="shared" si="7"/>
        <v/>
      </c>
      <c r="CN16" s="13" t="str">
        <f t="shared" si="8"/>
        <v/>
      </c>
      <c r="CO16" s="13" t="str">
        <f t="shared" si="9"/>
        <v/>
      </c>
      <c r="CP16" s="13" t="str">
        <f t="shared" si="10"/>
        <v/>
      </c>
      <c r="CQ16" s="13" t="str">
        <f t="shared" si="11"/>
        <v/>
      </c>
      <c r="CR16" s="13" t="str">
        <f t="shared" si="12"/>
        <v/>
      </c>
      <c r="CS16" s="13" t="str">
        <f t="shared" si="13"/>
        <v/>
      </c>
      <c r="CT16" s="13" t="str">
        <f t="shared" si="14"/>
        <v/>
      </c>
      <c r="CU16" s="13" t="str">
        <f t="shared" si="15"/>
        <v/>
      </c>
      <c r="CV16" s="13" t="str">
        <f t="shared" si="16"/>
        <v/>
      </c>
      <c r="CW16" s="13" t="str">
        <f t="shared" si="17"/>
        <v/>
      </c>
      <c r="CX16" s="13" t="str">
        <f t="shared" si="18"/>
        <v/>
      </c>
      <c r="CY16" s="13" t="str">
        <f t="shared" si="19"/>
        <v/>
      </c>
      <c r="CZ16" s="13" t="str">
        <f t="shared" si="20"/>
        <v/>
      </c>
      <c r="DA16" s="13" t="str">
        <f t="shared" si="21"/>
        <v/>
      </c>
      <c r="DB16" s="13" t="str">
        <f t="shared" si="22"/>
        <v/>
      </c>
      <c r="DC16" s="13" t="str">
        <f t="shared" si="23"/>
        <v/>
      </c>
      <c r="DD16" s="13" t="str">
        <f t="shared" si="24"/>
        <v/>
      </c>
      <c r="DE16" s="13" t="str">
        <f t="shared" si="25"/>
        <v/>
      </c>
      <c r="DF16" s="13" t="str">
        <f t="shared" si="26"/>
        <v/>
      </c>
      <c r="DG16" s="13" t="str">
        <f t="shared" si="27"/>
        <v/>
      </c>
      <c r="DH16" s="13" t="str">
        <f t="shared" si="28"/>
        <v/>
      </c>
      <c r="DI16" s="13" t="str">
        <f t="shared" si="29"/>
        <v/>
      </c>
      <c r="DJ16" s="13" t="str">
        <f t="shared" si="30"/>
        <v/>
      </c>
      <c r="DK16" s="13" t="str">
        <f t="shared" si="31"/>
        <v/>
      </c>
      <c r="DL16" s="13" t="str">
        <f t="shared" si="32"/>
        <v/>
      </c>
      <c r="DM16" s="13" t="str">
        <f t="shared" si="33"/>
        <v/>
      </c>
      <c r="DN16" s="13" t="str">
        <f t="shared" si="34"/>
        <v/>
      </c>
      <c r="DO16" s="13" t="str">
        <f t="shared" si="35"/>
        <v/>
      </c>
      <c r="DP16" s="13" t="str">
        <f t="shared" si="36"/>
        <v/>
      </c>
      <c r="DQ16" s="13" t="str">
        <f t="shared" si="37"/>
        <v/>
      </c>
      <c r="DR16" s="13" t="str">
        <f t="shared" si="38"/>
        <v/>
      </c>
      <c r="DS16" s="13" t="str">
        <f t="shared" si="39"/>
        <v/>
      </c>
      <c r="DT16" s="13" t="str">
        <f t="shared" si="40"/>
        <v/>
      </c>
      <c r="DU16" s="13" t="str">
        <f t="shared" si="41"/>
        <v/>
      </c>
      <c r="DV16" s="13" t="str">
        <f t="shared" si="42"/>
        <v/>
      </c>
      <c r="DW16" s="13" t="str">
        <f t="shared" si="43"/>
        <v/>
      </c>
      <c r="DX16" s="13" t="str">
        <f t="shared" si="44"/>
        <v/>
      </c>
      <c r="DY16" s="13" t="str">
        <f t="shared" si="45"/>
        <v/>
      </c>
      <c r="DZ16" s="13" t="str">
        <f t="shared" si="46"/>
        <v/>
      </c>
      <c r="EA16" s="13" t="str">
        <f t="shared" si="47"/>
        <v/>
      </c>
      <c r="EB16" s="13" t="str">
        <f t="shared" si="48"/>
        <v/>
      </c>
      <c r="EC16" s="13" t="str">
        <f t="shared" si="49"/>
        <v/>
      </c>
      <c r="ED16" s="13" t="str">
        <f t="shared" si="50"/>
        <v/>
      </c>
      <c r="EE16" s="13" t="str">
        <f t="shared" si="51"/>
        <v/>
      </c>
    </row>
    <row r="17" spans="1:136" ht="15" thickBot="1" x14ac:dyDescent="0.4">
      <c r="A17" s="18"/>
      <c r="B17" s="21" t="s">
        <v>147</v>
      </c>
      <c r="C17" s="75">
        <v>207085.37180028899</v>
      </c>
      <c r="D17" s="75">
        <v>206414.289270512</v>
      </c>
      <c r="E17" s="75">
        <v>206377.77385511299</v>
      </c>
      <c r="F17" s="75">
        <v>206669.38520858801</v>
      </c>
      <c r="G17" s="75">
        <v>206654.19949550999</v>
      </c>
      <c r="H17" s="75">
        <v>205349.925789909</v>
      </c>
      <c r="I17" s="75">
        <v>205267.57960565499</v>
      </c>
      <c r="J17" s="75">
        <v>203461.607289184</v>
      </c>
      <c r="K17" s="75">
        <v>203873.98065728499</v>
      </c>
      <c r="L17" s="75">
        <v>204204.11792783701</v>
      </c>
      <c r="M17" s="75">
        <v>204174.708255431</v>
      </c>
      <c r="N17" s="75">
        <v>202724.088298277</v>
      </c>
      <c r="O17" s="75">
        <v>202854.437286</v>
      </c>
      <c r="P17" s="75">
        <v>200466.16858887699</v>
      </c>
      <c r="Q17" s="75">
        <v>198454.99341769901</v>
      </c>
      <c r="R17" s="75">
        <v>196416.485129729</v>
      </c>
      <c r="S17" s="75">
        <v>193579.15085192799</v>
      </c>
      <c r="T17" s="75">
        <v>192444.392331043</v>
      </c>
      <c r="U17" s="75">
        <v>192352.51714539499</v>
      </c>
      <c r="V17" s="75">
        <v>192739.83757875999</v>
      </c>
      <c r="W17" s="75">
        <v>192279.24534308599</v>
      </c>
      <c r="X17" s="75">
        <v>193620.22322305199</v>
      </c>
      <c r="Y17" s="75">
        <v>195440.79576658801</v>
      </c>
      <c r="Z17" s="75">
        <v>195471.30690498199</v>
      </c>
      <c r="AA17" s="75">
        <v>197348.498679896</v>
      </c>
      <c r="AB17" s="75">
        <v>198858.897124134</v>
      </c>
      <c r="AC17" s="75">
        <v>199554.57312516801</v>
      </c>
      <c r="AD17" s="75">
        <v>200672.270818513</v>
      </c>
      <c r="AE17" s="75">
        <v>201125.902911893</v>
      </c>
      <c r="AF17" s="75">
        <v>201757.60718517899</v>
      </c>
      <c r="AG17" s="75">
        <v>204331.01445535399</v>
      </c>
      <c r="AH17" s="75">
        <v>203791.061796664</v>
      </c>
      <c r="AI17" s="75">
        <v>207049.108582733</v>
      </c>
      <c r="AJ17" s="75">
        <v>207888.642275222</v>
      </c>
      <c r="AK17" s="75">
        <v>209705.17418325</v>
      </c>
      <c r="AL17" s="75">
        <v>209240.34463160901</v>
      </c>
      <c r="AM17" s="75">
        <v>196909.172249867</v>
      </c>
      <c r="AN17" s="75">
        <v>207345.58171510801</v>
      </c>
      <c r="AO17" s="75">
        <v>213023.99388584399</v>
      </c>
      <c r="AP17" s="75">
        <v>215624.290074889</v>
      </c>
      <c r="AQ17" s="75">
        <v>218459.85477144</v>
      </c>
      <c r="AR17" s="75">
        <v>219149.71892903899</v>
      </c>
      <c r="AS17" s="75">
        <v>220431.58553914801</v>
      </c>
      <c r="AT17" s="75">
        <v>221135.191854579</v>
      </c>
      <c r="AU17" s="75">
        <v>221868.92862867101</v>
      </c>
      <c r="AV17" s="75">
        <v>220312.66300805399</v>
      </c>
      <c r="AW17" s="75">
        <v>220557.619871779</v>
      </c>
      <c r="AX17" s="75">
        <v>220271.12752561699</v>
      </c>
      <c r="AY17" s="75">
        <v>219342.908997858</v>
      </c>
      <c r="AZ17" s="75">
        <v>218283.991070063</v>
      </c>
      <c r="BA17" s="75">
        <v>217286.31090549199</v>
      </c>
      <c r="BB17" s="75">
        <v>216362.84867735399</v>
      </c>
      <c r="BC17" s="75">
        <v>215309.483194837</v>
      </c>
      <c r="BD17" s="75">
        <v>213848.22001673299</v>
      </c>
      <c r="BE17" s="75">
        <v>213576.453345488</v>
      </c>
      <c r="BF17" s="75">
        <v>213013.125620723</v>
      </c>
      <c r="BG17" s="75">
        <v>211351.97642966101</v>
      </c>
      <c r="BH17" s="75">
        <v>210999.050490836</v>
      </c>
      <c r="BI17" s="75">
        <v>210791.97232688899</v>
      </c>
      <c r="BJ17" s="75">
        <v>210458.70751622101</v>
      </c>
      <c r="BK17" s="108"/>
      <c r="BL17" s="108"/>
      <c r="BM17" s="108"/>
      <c r="BN17" s="108"/>
      <c r="BO17" s="108"/>
      <c r="BP17" s="108"/>
      <c r="BQ17" s="108"/>
      <c r="BR17" s="108"/>
      <c r="BS17" s="108"/>
      <c r="BT17" s="108"/>
      <c r="BV17" s="13" t="str">
        <f t="shared" si="1"/>
        <v/>
      </c>
      <c r="BW17" s="13" t="str">
        <f t="shared" si="52"/>
        <v/>
      </c>
      <c r="BX17" s="13" t="str">
        <f t="shared" si="53"/>
        <v/>
      </c>
      <c r="BY17" s="13" t="str">
        <f t="shared" si="54"/>
        <v/>
      </c>
      <c r="BZ17" s="13" t="str">
        <f t="shared" si="55"/>
        <v/>
      </c>
      <c r="CA17" s="13" t="str">
        <f t="shared" si="56"/>
        <v/>
      </c>
      <c r="CB17" s="13" t="str">
        <f t="shared" si="57"/>
        <v/>
      </c>
      <c r="CC17" s="13" t="str">
        <f t="shared" si="58"/>
        <v/>
      </c>
      <c r="CD17" s="13" t="str">
        <f t="shared" si="59"/>
        <v/>
      </c>
      <c r="CE17" s="13" t="str">
        <f t="shared" si="60"/>
        <v/>
      </c>
      <c r="CF17" s="13" t="str">
        <f t="shared" si="61"/>
        <v/>
      </c>
      <c r="CG17" s="13" t="str">
        <f t="shared" si="62"/>
        <v/>
      </c>
      <c r="CH17" s="13" t="str">
        <f t="shared" si="2"/>
        <v/>
      </c>
      <c r="CI17" s="13" t="str">
        <f t="shared" si="3"/>
        <v/>
      </c>
      <c r="CJ17" s="13" t="str">
        <f t="shared" si="4"/>
        <v/>
      </c>
      <c r="CK17" s="13" t="str">
        <f t="shared" si="5"/>
        <v/>
      </c>
      <c r="CL17" s="13" t="str">
        <f t="shared" si="6"/>
        <v/>
      </c>
      <c r="CM17" s="13" t="str">
        <f t="shared" si="7"/>
        <v/>
      </c>
      <c r="CN17" s="13" t="str">
        <f t="shared" si="8"/>
        <v/>
      </c>
      <c r="CO17" s="13" t="str">
        <f t="shared" si="9"/>
        <v/>
      </c>
      <c r="CP17" s="13" t="str">
        <f t="shared" si="10"/>
        <v/>
      </c>
      <c r="CQ17" s="13" t="str">
        <f t="shared" si="11"/>
        <v/>
      </c>
      <c r="CR17" s="13" t="str">
        <f t="shared" si="12"/>
        <v/>
      </c>
      <c r="CS17" s="13" t="str">
        <f t="shared" si="13"/>
        <v/>
      </c>
      <c r="CT17" s="13" t="str">
        <f t="shared" si="14"/>
        <v/>
      </c>
      <c r="CU17" s="13" t="str">
        <f t="shared" si="15"/>
        <v/>
      </c>
      <c r="CV17" s="13" t="str">
        <f t="shared" si="16"/>
        <v/>
      </c>
      <c r="CW17" s="13" t="str">
        <f t="shared" si="17"/>
        <v/>
      </c>
      <c r="CX17" s="13" t="str">
        <f t="shared" si="18"/>
        <v/>
      </c>
      <c r="CY17" s="13" t="str">
        <f t="shared" si="19"/>
        <v/>
      </c>
      <c r="CZ17" s="13" t="str">
        <f t="shared" si="20"/>
        <v/>
      </c>
      <c r="DA17" s="13" t="str">
        <f t="shared" si="21"/>
        <v/>
      </c>
      <c r="DB17" s="13" t="str">
        <f t="shared" si="22"/>
        <v/>
      </c>
      <c r="DC17" s="13" t="str">
        <f t="shared" si="23"/>
        <v/>
      </c>
      <c r="DD17" s="13" t="str">
        <f t="shared" si="24"/>
        <v/>
      </c>
      <c r="DE17" s="13" t="str">
        <f t="shared" si="25"/>
        <v/>
      </c>
      <c r="DF17" s="13" t="str">
        <f t="shared" si="26"/>
        <v/>
      </c>
      <c r="DG17" s="13" t="str">
        <f t="shared" si="27"/>
        <v/>
      </c>
      <c r="DH17" s="13" t="str">
        <f t="shared" si="28"/>
        <v/>
      </c>
      <c r="DI17" s="13" t="str">
        <f t="shared" si="29"/>
        <v/>
      </c>
      <c r="DJ17" s="13" t="str">
        <f t="shared" si="30"/>
        <v/>
      </c>
      <c r="DK17" s="13" t="str">
        <f t="shared" si="31"/>
        <v/>
      </c>
      <c r="DL17" s="13" t="str">
        <f t="shared" si="32"/>
        <v/>
      </c>
      <c r="DM17" s="13" t="str">
        <f t="shared" si="33"/>
        <v/>
      </c>
      <c r="DN17" s="13" t="str">
        <f t="shared" si="34"/>
        <v/>
      </c>
      <c r="DO17" s="13" t="str">
        <f t="shared" si="35"/>
        <v/>
      </c>
      <c r="DP17" s="13" t="str">
        <f t="shared" si="36"/>
        <v/>
      </c>
      <c r="DQ17" s="13" t="str">
        <f t="shared" si="37"/>
        <v/>
      </c>
      <c r="DR17" s="13" t="str">
        <f t="shared" si="38"/>
        <v/>
      </c>
      <c r="DS17" s="13" t="str">
        <f t="shared" si="39"/>
        <v/>
      </c>
      <c r="DT17" s="13" t="str">
        <f t="shared" si="40"/>
        <v/>
      </c>
      <c r="DU17" s="13" t="str">
        <f t="shared" si="41"/>
        <v/>
      </c>
      <c r="DV17" s="13" t="str">
        <f t="shared" si="42"/>
        <v/>
      </c>
      <c r="DW17" s="13" t="str">
        <f t="shared" si="43"/>
        <v/>
      </c>
      <c r="DX17" s="13" t="str">
        <f t="shared" si="44"/>
        <v/>
      </c>
      <c r="DY17" s="13" t="str">
        <f t="shared" si="45"/>
        <v/>
      </c>
      <c r="DZ17" s="13" t="str">
        <f t="shared" si="46"/>
        <v/>
      </c>
      <c r="EA17" s="13" t="str">
        <f t="shared" si="47"/>
        <v/>
      </c>
      <c r="EB17" s="13" t="str">
        <f t="shared" si="48"/>
        <v/>
      </c>
      <c r="EC17" s="13" t="str">
        <f t="shared" si="49"/>
        <v/>
      </c>
      <c r="ED17" s="13" t="str">
        <f t="shared" si="50"/>
        <v/>
      </c>
      <c r="EE17" s="13" t="str">
        <f t="shared" si="51"/>
        <v/>
      </c>
    </row>
    <row r="18" spans="1:136" ht="15" thickBot="1" x14ac:dyDescent="0.4">
      <c r="A18" s="19" t="s">
        <v>106</v>
      </c>
      <c r="B18" s="20" t="s">
        <v>107</v>
      </c>
      <c r="C18" s="79">
        <v>371869.24602553499</v>
      </c>
      <c r="D18" s="79">
        <v>373272.384122869</v>
      </c>
      <c r="E18" s="79">
        <v>372989.77334622899</v>
      </c>
      <c r="F18" s="79">
        <v>374649.49714686698</v>
      </c>
      <c r="G18" s="79">
        <v>375155.236943178</v>
      </c>
      <c r="H18" s="79">
        <v>375507.839113914</v>
      </c>
      <c r="I18" s="79">
        <v>376533.41850114899</v>
      </c>
      <c r="J18" s="79">
        <v>374026.25623126701</v>
      </c>
      <c r="K18" s="79">
        <v>373226.28799440397</v>
      </c>
      <c r="L18" s="79">
        <v>371122.760803824</v>
      </c>
      <c r="M18" s="79">
        <v>372045.42587592901</v>
      </c>
      <c r="N18" s="79">
        <v>374623.67009612801</v>
      </c>
      <c r="O18" s="79">
        <v>374136.761292646</v>
      </c>
      <c r="P18" s="79">
        <v>373850.47424589301</v>
      </c>
      <c r="Q18" s="79">
        <v>373479.41931543202</v>
      </c>
      <c r="R18" s="79">
        <v>374502.99916937802</v>
      </c>
      <c r="S18" s="79">
        <v>375234.06915822497</v>
      </c>
      <c r="T18" s="79">
        <v>376753.27835451602</v>
      </c>
      <c r="U18" s="79">
        <v>378635.11641232501</v>
      </c>
      <c r="V18" s="79">
        <v>380262.95256861899</v>
      </c>
      <c r="W18" s="79">
        <v>381762.68220898102</v>
      </c>
      <c r="X18" s="79">
        <v>382604.13028139202</v>
      </c>
      <c r="Y18" s="79">
        <v>382939.94751414302</v>
      </c>
      <c r="Z18" s="79">
        <v>383229.11283317301</v>
      </c>
      <c r="AA18" s="79">
        <v>383043.06353957299</v>
      </c>
      <c r="AB18" s="79">
        <v>385258.85448175599</v>
      </c>
      <c r="AC18" s="79">
        <v>386790.34257866902</v>
      </c>
      <c r="AD18" s="79">
        <v>389500.43483818503</v>
      </c>
      <c r="AE18" s="79">
        <v>391316.21305635001</v>
      </c>
      <c r="AF18" s="79">
        <v>391659.687287951</v>
      </c>
      <c r="AG18" s="79">
        <v>392480.04385202302</v>
      </c>
      <c r="AH18" s="79">
        <v>393136.56504528102</v>
      </c>
      <c r="AI18" s="79">
        <v>395186.21921301301</v>
      </c>
      <c r="AJ18" s="79">
        <v>395488.70382826403</v>
      </c>
      <c r="AK18" s="79">
        <v>396935.72431657999</v>
      </c>
      <c r="AL18" s="79">
        <v>398793.19317358301</v>
      </c>
      <c r="AM18" s="79">
        <v>391922.15381143801</v>
      </c>
      <c r="AN18" s="79">
        <v>392313.06307352002</v>
      </c>
      <c r="AO18" s="79">
        <v>401584.701650951</v>
      </c>
      <c r="AP18" s="79">
        <v>398549.11065662099</v>
      </c>
      <c r="AQ18" s="79">
        <v>402617.34902658302</v>
      </c>
      <c r="AR18" s="79">
        <v>409913.99773444002</v>
      </c>
      <c r="AS18" s="79">
        <v>415065.96620575199</v>
      </c>
      <c r="AT18" s="79">
        <v>417957.13490949402</v>
      </c>
      <c r="AU18" s="79">
        <v>419685.22560017701</v>
      </c>
      <c r="AV18" s="79">
        <v>419995.11163172201</v>
      </c>
      <c r="AW18" s="79">
        <v>420942.62191501702</v>
      </c>
      <c r="AX18" s="79">
        <v>421717.81034224603</v>
      </c>
      <c r="AY18" s="79">
        <v>421624.39997983002</v>
      </c>
      <c r="AZ18" s="79">
        <v>421080.56329580402</v>
      </c>
      <c r="BA18" s="79">
        <v>421984.67761209898</v>
      </c>
      <c r="BB18" s="79">
        <v>423058.87446847401</v>
      </c>
      <c r="BC18" s="79">
        <v>422659.702915325</v>
      </c>
      <c r="BD18" s="79">
        <v>422307.64052221301</v>
      </c>
      <c r="BE18" s="79">
        <v>424013.245939716</v>
      </c>
      <c r="BF18" s="79">
        <v>423379.47259368398</v>
      </c>
      <c r="BG18" s="79">
        <v>422962.865401724</v>
      </c>
      <c r="BH18" s="79">
        <v>423103.95597924001</v>
      </c>
      <c r="BI18" s="79">
        <v>423294.29223653302</v>
      </c>
      <c r="BJ18" s="79">
        <v>421939.28818906797</v>
      </c>
      <c r="BK18" s="107"/>
      <c r="BL18" s="107"/>
      <c r="BM18" s="107"/>
      <c r="BN18" s="107"/>
      <c r="BO18" s="107"/>
      <c r="BP18" s="107"/>
      <c r="BQ18" s="107"/>
      <c r="BR18" s="107"/>
      <c r="BS18" s="107"/>
      <c r="BT18" s="107"/>
      <c r="BV18" s="13" t="str">
        <f t="shared" si="1"/>
        <v/>
      </c>
      <c r="BW18" s="13" t="str">
        <f t="shared" si="52"/>
        <v/>
      </c>
      <c r="BX18" s="13" t="str">
        <f t="shared" si="53"/>
        <v/>
      </c>
      <c r="BY18" s="13" t="str">
        <f t="shared" si="54"/>
        <v/>
      </c>
      <c r="BZ18" s="13" t="str">
        <f t="shared" si="55"/>
        <v/>
      </c>
      <c r="CA18" s="13" t="str">
        <f t="shared" si="56"/>
        <v/>
      </c>
      <c r="CB18" s="13" t="str">
        <f t="shared" si="57"/>
        <v/>
      </c>
      <c r="CC18" s="13" t="str">
        <f t="shared" si="58"/>
        <v/>
      </c>
      <c r="CD18" s="13" t="str">
        <f t="shared" si="59"/>
        <v/>
      </c>
      <c r="CE18" s="13" t="str">
        <f t="shared" si="60"/>
        <v/>
      </c>
      <c r="CF18" s="13" t="str">
        <f t="shared" si="61"/>
        <v/>
      </c>
      <c r="CG18" s="13" t="str">
        <f t="shared" si="62"/>
        <v/>
      </c>
      <c r="CH18" s="13" t="str">
        <f t="shared" si="2"/>
        <v/>
      </c>
      <c r="CI18" s="13" t="str">
        <f t="shared" si="3"/>
        <v/>
      </c>
      <c r="CJ18" s="13" t="str">
        <f t="shared" si="4"/>
        <v/>
      </c>
      <c r="CK18" s="13" t="str">
        <f t="shared" si="5"/>
        <v/>
      </c>
      <c r="CL18" s="13" t="str">
        <f t="shared" si="6"/>
        <v/>
      </c>
      <c r="CM18" s="13" t="str">
        <f t="shared" si="7"/>
        <v/>
      </c>
      <c r="CN18" s="13" t="str">
        <f t="shared" si="8"/>
        <v/>
      </c>
      <c r="CO18" s="13" t="str">
        <f t="shared" si="9"/>
        <v/>
      </c>
      <c r="CP18" s="13" t="str">
        <f t="shared" si="10"/>
        <v/>
      </c>
      <c r="CQ18" s="13" t="str">
        <f t="shared" si="11"/>
        <v/>
      </c>
      <c r="CR18" s="13" t="str">
        <f t="shared" si="12"/>
        <v/>
      </c>
      <c r="CS18" s="13" t="str">
        <f t="shared" si="13"/>
        <v/>
      </c>
      <c r="CT18" s="13" t="str">
        <f t="shared" si="14"/>
        <v/>
      </c>
      <c r="CU18" s="13" t="str">
        <f t="shared" si="15"/>
        <v/>
      </c>
      <c r="CV18" s="13" t="str">
        <f t="shared" si="16"/>
        <v/>
      </c>
      <c r="CW18" s="13" t="str">
        <f t="shared" si="17"/>
        <v/>
      </c>
      <c r="CX18" s="13" t="str">
        <f t="shared" si="18"/>
        <v/>
      </c>
      <c r="CY18" s="13" t="str">
        <f t="shared" si="19"/>
        <v/>
      </c>
      <c r="CZ18" s="13" t="str">
        <f t="shared" si="20"/>
        <v/>
      </c>
      <c r="DA18" s="13" t="str">
        <f t="shared" si="21"/>
        <v/>
      </c>
      <c r="DB18" s="13" t="str">
        <f t="shared" si="22"/>
        <v/>
      </c>
      <c r="DC18" s="13" t="str">
        <f t="shared" si="23"/>
        <v/>
      </c>
      <c r="DD18" s="13" t="str">
        <f t="shared" si="24"/>
        <v/>
      </c>
      <c r="DE18" s="13" t="str">
        <f t="shared" si="25"/>
        <v/>
      </c>
      <c r="DF18" s="13" t="str">
        <f t="shared" si="26"/>
        <v/>
      </c>
      <c r="DG18" s="13" t="str">
        <f t="shared" si="27"/>
        <v/>
      </c>
      <c r="DH18" s="13" t="str">
        <f t="shared" si="28"/>
        <v/>
      </c>
      <c r="DI18" s="13" t="str">
        <f t="shared" si="29"/>
        <v/>
      </c>
      <c r="DJ18" s="13" t="str">
        <f t="shared" si="30"/>
        <v/>
      </c>
      <c r="DK18" s="13" t="str">
        <f t="shared" si="31"/>
        <v/>
      </c>
      <c r="DL18" s="13" t="str">
        <f t="shared" si="32"/>
        <v/>
      </c>
      <c r="DM18" s="13" t="str">
        <f t="shared" si="33"/>
        <v/>
      </c>
      <c r="DN18" s="13" t="str">
        <f t="shared" si="34"/>
        <v/>
      </c>
      <c r="DO18" s="13" t="str">
        <f t="shared" si="35"/>
        <v/>
      </c>
      <c r="DP18" s="13" t="str">
        <f t="shared" si="36"/>
        <v/>
      </c>
      <c r="DQ18" s="13" t="str">
        <f t="shared" si="37"/>
        <v/>
      </c>
      <c r="DR18" s="13" t="str">
        <f t="shared" si="38"/>
        <v/>
      </c>
      <c r="DS18" s="13" t="str">
        <f t="shared" si="39"/>
        <v/>
      </c>
      <c r="DT18" s="13" t="str">
        <f t="shared" si="40"/>
        <v/>
      </c>
      <c r="DU18" s="13" t="str">
        <f t="shared" si="41"/>
        <v/>
      </c>
      <c r="DV18" s="13" t="str">
        <f t="shared" si="42"/>
        <v/>
      </c>
      <c r="DW18" s="13" t="str">
        <f t="shared" si="43"/>
        <v/>
      </c>
      <c r="DX18" s="13" t="str">
        <f t="shared" si="44"/>
        <v/>
      </c>
      <c r="DY18" s="13" t="str">
        <f t="shared" si="45"/>
        <v/>
      </c>
      <c r="DZ18" s="13" t="str">
        <f t="shared" si="46"/>
        <v/>
      </c>
      <c r="EA18" s="13" t="str">
        <f t="shared" si="47"/>
        <v/>
      </c>
      <c r="EB18" s="13" t="str">
        <f t="shared" si="48"/>
        <v/>
      </c>
      <c r="EC18" s="13" t="str">
        <f t="shared" si="49"/>
        <v/>
      </c>
      <c r="ED18" s="13" t="str">
        <f t="shared" si="50"/>
        <v/>
      </c>
      <c r="EE18" s="13" t="str">
        <f t="shared" si="51"/>
        <v/>
      </c>
    </row>
    <row r="19" spans="1:136" ht="15" thickBot="1" x14ac:dyDescent="0.4">
      <c r="A19" s="19" t="s">
        <v>108</v>
      </c>
      <c r="B19" s="20" t="s">
        <v>12</v>
      </c>
      <c r="C19" s="79">
        <v>162884.46237386999</v>
      </c>
      <c r="D19" s="79">
        <v>163851.34590135</v>
      </c>
      <c r="E19" s="79">
        <v>164524.66705796399</v>
      </c>
      <c r="F19" s="79">
        <v>164078.674098711</v>
      </c>
      <c r="G19" s="79">
        <v>163626.899383421</v>
      </c>
      <c r="H19" s="79">
        <v>164393.48647883299</v>
      </c>
      <c r="I19" s="79">
        <v>164749.328961274</v>
      </c>
      <c r="J19" s="79">
        <v>164244.14068178699</v>
      </c>
      <c r="K19" s="79">
        <v>164492.34560354301</v>
      </c>
      <c r="L19" s="79">
        <v>164764.56633327299</v>
      </c>
      <c r="M19" s="79">
        <v>164697.68923181001</v>
      </c>
      <c r="N19" s="79">
        <v>165271.43636720799</v>
      </c>
      <c r="O19" s="79">
        <v>164604.71581031801</v>
      </c>
      <c r="P19" s="79">
        <v>165306.42494979099</v>
      </c>
      <c r="Q19" s="79">
        <v>165343.52199969001</v>
      </c>
      <c r="R19" s="79">
        <v>166260.047634132</v>
      </c>
      <c r="S19" s="79">
        <v>165555.68510592301</v>
      </c>
      <c r="T19" s="79">
        <v>166939.730074386</v>
      </c>
      <c r="U19" s="79">
        <v>166615.133440245</v>
      </c>
      <c r="V19" s="79">
        <v>166927.63034318099</v>
      </c>
      <c r="W19" s="79">
        <v>167882.92071236699</v>
      </c>
      <c r="X19" s="79">
        <v>168453.04348570999</v>
      </c>
      <c r="Y19" s="79">
        <v>168938.41845892399</v>
      </c>
      <c r="Z19" s="79">
        <v>170388.83927833501</v>
      </c>
      <c r="AA19" s="79">
        <v>171702.81652162099</v>
      </c>
      <c r="AB19" s="79">
        <v>173311.69557581999</v>
      </c>
      <c r="AC19" s="79">
        <v>174102.39277428799</v>
      </c>
      <c r="AD19" s="79">
        <v>176639.60934060201</v>
      </c>
      <c r="AE19" s="79">
        <v>177137.49790561799</v>
      </c>
      <c r="AF19" s="79">
        <v>177117.85632013099</v>
      </c>
      <c r="AG19" s="79">
        <v>177317.65383951299</v>
      </c>
      <c r="AH19" s="79">
        <v>177374.628363667</v>
      </c>
      <c r="AI19" s="79">
        <v>178937.532618836</v>
      </c>
      <c r="AJ19" s="79">
        <v>179416.565939525</v>
      </c>
      <c r="AK19" s="79">
        <v>179510.66326563401</v>
      </c>
      <c r="AL19" s="79">
        <v>180173.095468791</v>
      </c>
      <c r="AM19" s="79">
        <v>173541.63923489599</v>
      </c>
      <c r="AN19" s="79">
        <v>176449.81220684401</v>
      </c>
      <c r="AO19" s="79">
        <v>179502.688918464</v>
      </c>
      <c r="AP19" s="79">
        <v>179965.87163640399</v>
      </c>
      <c r="AQ19" s="79">
        <v>179989.544672219</v>
      </c>
      <c r="AR19" s="79">
        <v>182293.833624336</v>
      </c>
      <c r="AS19" s="79">
        <v>182632.22227663</v>
      </c>
      <c r="AT19" s="79">
        <v>183273.73369824901</v>
      </c>
      <c r="AU19" s="79">
        <v>183317.603802019</v>
      </c>
      <c r="AV19" s="79">
        <v>184277.13440631199</v>
      </c>
      <c r="AW19" s="79">
        <v>184035.91694540501</v>
      </c>
      <c r="AX19" s="79">
        <v>184582.836642726</v>
      </c>
      <c r="AY19" s="79">
        <v>183875.27847047901</v>
      </c>
      <c r="AZ19" s="79">
        <v>183947.27688496199</v>
      </c>
      <c r="BA19" s="79">
        <v>183403.51029139699</v>
      </c>
      <c r="BB19" s="79">
        <v>182902.611402298</v>
      </c>
      <c r="BC19" s="79">
        <v>183342.102147445</v>
      </c>
      <c r="BD19" s="79">
        <v>183855.77953365</v>
      </c>
      <c r="BE19" s="79">
        <v>184619.330953867</v>
      </c>
      <c r="BF19" s="79">
        <v>184219.176774655</v>
      </c>
      <c r="BG19" s="79">
        <v>183616.58466995499</v>
      </c>
      <c r="BH19" s="79">
        <v>183105.86030939399</v>
      </c>
      <c r="BI19" s="79">
        <v>182454.58381123</v>
      </c>
      <c r="BJ19" s="79">
        <v>182590.37007340699</v>
      </c>
      <c r="BK19" s="107"/>
      <c r="BL19" s="107"/>
      <c r="BM19" s="107"/>
      <c r="BN19" s="107"/>
      <c r="BO19" s="107"/>
      <c r="BP19" s="107"/>
      <c r="BQ19" s="107"/>
      <c r="BR19" s="107"/>
      <c r="BS19" s="107"/>
      <c r="BT19" s="107"/>
      <c r="BV19" s="13" t="str">
        <f t="shared" si="1"/>
        <v/>
      </c>
      <c r="BW19" s="13" t="str">
        <f t="shared" si="52"/>
        <v/>
      </c>
      <c r="BX19" s="13" t="str">
        <f t="shared" si="53"/>
        <v/>
      </c>
      <c r="BY19" s="13" t="str">
        <f t="shared" si="54"/>
        <v/>
      </c>
      <c r="BZ19" s="13" t="str">
        <f t="shared" si="55"/>
        <v/>
      </c>
      <c r="CA19" s="13" t="str">
        <f t="shared" si="56"/>
        <v/>
      </c>
      <c r="CB19" s="13" t="str">
        <f t="shared" si="57"/>
        <v/>
      </c>
      <c r="CC19" s="13" t="str">
        <f t="shared" si="58"/>
        <v/>
      </c>
      <c r="CD19" s="13" t="str">
        <f t="shared" si="59"/>
        <v/>
      </c>
      <c r="CE19" s="13" t="str">
        <f t="shared" si="60"/>
        <v/>
      </c>
      <c r="CF19" s="13" t="str">
        <f t="shared" si="61"/>
        <v/>
      </c>
      <c r="CG19" s="13" t="str">
        <f t="shared" si="62"/>
        <v/>
      </c>
      <c r="CH19" s="13" t="str">
        <f t="shared" si="2"/>
        <v/>
      </c>
      <c r="CI19" s="13" t="str">
        <f t="shared" si="3"/>
        <v/>
      </c>
      <c r="CJ19" s="13" t="str">
        <f t="shared" si="4"/>
        <v/>
      </c>
      <c r="CK19" s="13" t="str">
        <f t="shared" si="5"/>
        <v/>
      </c>
      <c r="CL19" s="13" t="str">
        <f t="shared" si="6"/>
        <v/>
      </c>
      <c r="CM19" s="13" t="str">
        <f t="shared" si="7"/>
        <v/>
      </c>
      <c r="CN19" s="13" t="str">
        <f t="shared" si="8"/>
        <v/>
      </c>
      <c r="CO19" s="13" t="str">
        <f t="shared" si="9"/>
        <v/>
      </c>
      <c r="CP19" s="13" t="str">
        <f t="shared" si="10"/>
        <v/>
      </c>
      <c r="CQ19" s="13" t="str">
        <f t="shared" si="11"/>
        <v/>
      </c>
      <c r="CR19" s="13" t="str">
        <f t="shared" si="12"/>
        <v/>
      </c>
      <c r="CS19" s="13" t="str">
        <f t="shared" si="13"/>
        <v/>
      </c>
      <c r="CT19" s="13" t="str">
        <f t="shared" si="14"/>
        <v/>
      </c>
      <c r="CU19" s="13" t="str">
        <f t="shared" si="15"/>
        <v/>
      </c>
      <c r="CV19" s="13" t="str">
        <f t="shared" si="16"/>
        <v/>
      </c>
      <c r="CW19" s="13" t="str">
        <f t="shared" si="17"/>
        <v/>
      </c>
      <c r="CX19" s="13" t="str">
        <f t="shared" si="18"/>
        <v/>
      </c>
      <c r="CY19" s="13" t="str">
        <f t="shared" si="19"/>
        <v/>
      </c>
      <c r="CZ19" s="13" t="str">
        <f t="shared" si="20"/>
        <v/>
      </c>
      <c r="DA19" s="13" t="str">
        <f t="shared" si="21"/>
        <v/>
      </c>
      <c r="DB19" s="13" t="str">
        <f t="shared" si="22"/>
        <v/>
      </c>
      <c r="DC19" s="13" t="str">
        <f t="shared" si="23"/>
        <v/>
      </c>
      <c r="DD19" s="13" t="str">
        <f t="shared" si="24"/>
        <v/>
      </c>
      <c r="DE19" s="13" t="str">
        <f t="shared" si="25"/>
        <v/>
      </c>
      <c r="DF19" s="13" t="str">
        <f t="shared" si="26"/>
        <v/>
      </c>
      <c r="DG19" s="13" t="str">
        <f t="shared" si="27"/>
        <v/>
      </c>
      <c r="DH19" s="13" t="str">
        <f t="shared" si="28"/>
        <v/>
      </c>
      <c r="DI19" s="13" t="str">
        <f t="shared" si="29"/>
        <v/>
      </c>
      <c r="DJ19" s="13" t="str">
        <f t="shared" si="30"/>
        <v/>
      </c>
      <c r="DK19" s="13" t="str">
        <f t="shared" si="31"/>
        <v/>
      </c>
      <c r="DL19" s="13" t="str">
        <f t="shared" si="32"/>
        <v/>
      </c>
      <c r="DM19" s="13" t="str">
        <f t="shared" si="33"/>
        <v/>
      </c>
      <c r="DN19" s="13" t="str">
        <f t="shared" si="34"/>
        <v/>
      </c>
      <c r="DO19" s="13" t="str">
        <f t="shared" si="35"/>
        <v/>
      </c>
      <c r="DP19" s="13" t="str">
        <f t="shared" si="36"/>
        <v/>
      </c>
      <c r="DQ19" s="13" t="str">
        <f t="shared" si="37"/>
        <v/>
      </c>
      <c r="DR19" s="13" t="str">
        <f t="shared" si="38"/>
        <v/>
      </c>
      <c r="DS19" s="13" t="str">
        <f t="shared" si="39"/>
        <v/>
      </c>
      <c r="DT19" s="13" t="str">
        <f t="shared" si="40"/>
        <v/>
      </c>
      <c r="DU19" s="13" t="str">
        <f t="shared" si="41"/>
        <v/>
      </c>
      <c r="DV19" s="13" t="str">
        <f t="shared" si="42"/>
        <v/>
      </c>
      <c r="DW19" s="13" t="str">
        <f t="shared" si="43"/>
        <v/>
      </c>
      <c r="DX19" s="13" t="str">
        <f t="shared" si="44"/>
        <v/>
      </c>
      <c r="DY19" s="13" t="str">
        <f t="shared" si="45"/>
        <v/>
      </c>
      <c r="DZ19" s="13" t="str">
        <f t="shared" si="46"/>
        <v/>
      </c>
      <c r="EA19" s="13" t="str">
        <f t="shared" si="47"/>
        <v/>
      </c>
      <c r="EB19" s="13" t="str">
        <f t="shared" si="48"/>
        <v/>
      </c>
      <c r="EC19" s="13" t="str">
        <f t="shared" si="49"/>
        <v/>
      </c>
      <c r="ED19" s="13" t="str">
        <f t="shared" si="50"/>
        <v/>
      </c>
      <c r="EE19" s="13" t="str">
        <f t="shared" si="51"/>
        <v/>
      </c>
    </row>
    <row r="20" spans="1:136" ht="15" thickBot="1" x14ac:dyDescent="0.4">
      <c r="A20" s="19" t="s">
        <v>109</v>
      </c>
      <c r="B20" s="20" t="s">
        <v>13</v>
      </c>
      <c r="C20" s="79">
        <v>117060.21764964701</v>
      </c>
      <c r="D20" s="79">
        <v>119165.849701645</v>
      </c>
      <c r="E20" s="79">
        <v>117802.270548731</v>
      </c>
      <c r="F20" s="79">
        <v>118437.84286006499</v>
      </c>
      <c r="G20" s="79">
        <v>119609.30470843401</v>
      </c>
      <c r="H20" s="79">
        <v>119660.96156452</v>
      </c>
      <c r="I20" s="79">
        <v>120444.50768649</v>
      </c>
      <c r="J20" s="79">
        <v>120168.71581480899</v>
      </c>
      <c r="K20" s="79">
        <v>120185.049213027</v>
      </c>
      <c r="L20" s="79">
        <v>119634.81544147999</v>
      </c>
      <c r="M20" s="79">
        <v>120912.505134968</v>
      </c>
      <c r="N20" s="79">
        <v>121561.472503579</v>
      </c>
      <c r="O20" s="79">
        <v>120847.98767636099</v>
      </c>
      <c r="P20" s="79">
        <v>120852.89911272201</v>
      </c>
      <c r="Q20" s="79">
        <v>121493.632875614</v>
      </c>
      <c r="R20" s="79">
        <v>122365.52125171</v>
      </c>
      <c r="S20" s="79">
        <v>121431.23163085</v>
      </c>
      <c r="T20" s="79">
        <v>122187.000211602</v>
      </c>
      <c r="U20" s="79">
        <v>122001.43497185801</v>
      </c>
      <c r="V20" s="79">
        <v>122998.276674327</v>
      </c>
      <c r="W20" s="79">
        <v>124127.255611637</v>
      </c>
      <c r="X20" s="79">
        <v>124611.715307967</v>
      </c>
      <c r="Y20" s="79">
        <v>125161.71765307301</v>
      </c>
      <c r="Z20" s="79">
        <v>125895.858355927</v>
      </c>
      <c r="AA20" s="79">
        <v>125887.379769034</v>
      </c>
      <c r="AB20" s="79">
        <v>128260.477456195</v>
      </c>
      <c r="AC20" s="79">
        <v>129180.446660887</v>
      </c>
      <c r="AD20" s="79">
        <v>132306.840287122</v>
      </c>
      <c r="AE20" s="79">
        <v>132878.840714124</v>
      </c>
      <c r="AF20" s="79">
        <v>132801.136590846</v>
      </c>
      <c r="AG20" s="79">
        <v>133685.57952259501</v>
      </c>
      <c r="AH20" s="79">
        <v>136340.144401375</v>
      </c>
      <c r="AI20" s="79">
        <v>139416.61914471499</v>
      </c>
      <c r="AJ20" s="79">
        <v>137306.308661205</v>
      </c>
      <c r="AK20" s="79">
        <v>137363.41329206</v>
      </c>
      <c r="AL20" s="79">
        <v>143095.06299548599</v>
      </c>
      <c r="AM20" s="79">
        <v>129075.590010899</v>
      </c>
      <c r="AN20" s="79">
        <v>121485.768410177</v>
      </c>
      <c r="AO20" s="79">
        <v>134680.273009403</v>
      </c>
      <c r="AP20" s="79">
        <v>111983.454481204</v>
      </c>
      <c r="AQ20" s="79">
        <v>113278.57875323801</v>
      </c>
      <c r="AR20" s="79">
        <v>139440.42742336699</v>
      </c>
      <c r="AS20" s="79">
        <v>143053.84788116399</v>
      </c>
      <c r="AT20" s="79">
        <v>146945.674366616</v>
      </c>
      <c r="AU20" s="79">
        <v>149137.909110165</v>
      </c>
      <c r="AV20" s="79">
        <v>152693.89948681401</v>
      </c>
      <c r="AW20" s="79">
        <v>151459.708134457</v>
      </c>
      <c r="AX20" s="79">
        <v>155595.21540776899</v>
      </c>
      <c r="AY20" s="79">
        <v>156326.47161202901</v>
      </c>
      <c r="AZ20" s="79">
        <v>156650.157098136</v>
      </c>
      <c r="BA20" s="79">
        <v>157233.36117204299</v>
      </c>
      <c r="BB20" s="79">
        <v>156046.950640244</v>
      </c>
      <c r="BC20" s="79">
        <v>157772.03786386899</v>
      </c>
      <c r="BD20" s="79">
        <v>157375.11233277299</v>
      </c>
      <c r="BE20" s="79">
        <v>157660.52432634201</v>
      </c>
      <c r="BF20" s="79">
        <v>158277.74573336999</v>
      </c>
      <c r="BG20" s="79">
        <v>158676.19742220099</v>
      </c>
      <c r="BH20" s="79">
        <v>160420.242342004</v>
      </c>
      <c r="BI20" s="79">
        <v>159802.78085253801</v>
      </c>
      <c r="BJ20" s="79">
        <v>160166.19086319901</v>
      </c>
      <c r="BK20" s="107"/>
      <c r="BL20" s="107"/>
      <c r="BM20" s="107"/>
      <c r="BN20" s="107"/>
      <c r="BO20" s="107"/>
      <c r="BP20" s="107"/>
      <c r="BQ20" s="107"/>
      <c r="BR20" s="107"/>
      <c r="BS20" s="107"/>
      <c r="BT20" s="107"/>
      <c r="BV20" s="13" t="str">
        <f t="shared" si="1"/>
        <v/>
      </c>
      <c r="BW20" s="13" t="str">
        <f t="shared" si="52"/>
        <v/>
      </c>
      <c r="BX20" s="13" t="str">
        <f t="shared" si="53"/>
        <v/>
      </c>
      <c r="BY20" s="13" t="str">
        <f t="shared" si="54"/>
        <v/>
      </c>
      <c r="BZ20" s="13" t="str">
        <f t="shared" si="55"/>
        <v/>
      </c>
      <c r="CA20" s="13" t="str">
        <f t="shared" si="56"/>
        <v/>
      </c>
      <c r="CB20" s="13" t="str">
        <f t="shared" si="57"/>
        <v/>
      </c>
      <c r="CC20" s="13" t="str">
        <f t="shared" si="58"/>
        <v/>
      </c>
      <c r="CD20" s="13" t="str">
        <f t="shared" si="59"/>
        <v/>
      </c>
      <c r="CE20" s="13" t="str">
        <f t="shared" si="60"/>
        <v/>
      </c>
      <c r="CF20" s="13" t="str">
        <f t="shared" si="61"/>
        <v/>
      </c>
      <c r="CG20" s="13" t="str">
        <f t="shared" si="62"/>
        <v/>
      </c>
      <c r="CH20" s="13" t="str">
        <f t="shared" si="2"/>
        <v/>
      </c>
      <c r="CI20" s="13" t="str">
        <f t="shared" si="3"/>
        <v/>
      </c>
      <c r="CJ20" s="13" t="str">
        <f t="shared" si="4"/>
        <v/>
      </c>
      <c r="CK20" s="13" t="str">
        <f t="shared" si="5"/>
        <v/>
      </c>
      <c r="CL20" s="13" t="str">
        <f t="shared" si="6"/>
        <v/>
      </c>
      <c r="CM20" s="13" t="str">
        <f t="shared" si="7"/>
        <v/>
      </c>
      <c r="CN20" s="13" t="str">
        <f t="shared" si="8"/>
        <v/>
      </c>
      <c r="CO20" s="13" t="str">
        <f t="shared" si="9"/>
        <v/>
      </c>
      <c r="CP20" s="13" t="str">
        <f t="shared" si="10"/>
        <v/>
      </c>
      <c r="CQ20" s="13" t="str">
        <f t="shared" si="11"/>
        <v/>
      </c>
      <c r="CR20" s="13" t="str">
        <f t="shared" si="12"/>
        <v/>
      </c>
      <c r="CS20" s="13" t="str">
        <f t="shared" si="13"/>
        <v/>
      </c>
      <c r="CT20" s="13" t="str">
        <f t="shared" si="14"/>
        <v/>
      </c>
      <c r="CU20" s="13" t="str">
        <f t="shared" si="15"/>
        <v/>
      </c>
      <c r="CV20" s="13" t="str">
        <f t="shared" si="16"/>
        <v/>
      </c>
      <c r="CW20" s="13" t="str">
        <f t="shared" si="17"/>
        <v/>
      </c>
      <c r="CX20" s="13" t="str">
        <f t="shared" si="18"/>
        <v/>
      </c>
      <c r="CY20" s="13" t="str">
        <f t="shared" si="19"/>
        <v/>
      </c>
      <c r="CZ20" s="13" t="str">
        <f t="shared" si="20"/>
        <v/>
      </c>
      <c r="DA20" s="13" t="str">
        <f t="shared" si="21"/>
        <v/>
      </c>
      <c r="DB20" s="13" t="str">
        <f t="shared" si="22"/>
        <v/>
      </c>
      <c r="DC20" s="13" t="str">
        <f t="shared" si="23"/>
        <v/>
      </c>
      <c r="DD20" s="13" t="str">
        <f t="shared" si="24"/>
        <v/>
      </c>
      <c r="DE20" s="13" t="str">
        <f t="shared" si="25"/>
        <v/>
      </c>
      <c r="DF20" s="13" t="str">
        <f t="shared" si="26"/>
        <v/>
      </c>
      <c r="DG20" s="13" t="str">
        <f t="shared" si="27"/>
        <v/>
      </c>
      <c r="DH20" s="13" t="str">
        <f t="shared" si="28"/>
        <v/>
      </c>
      <c r="DI20" s="13" t="str">
        <f t="shared" si="29"/>
        <v/>
      </c>
      <c r="DJ20" s="13" t="str">
        <f t="shared" si="30"/>
        <v/>
      </c>
      <c r="DK20" s="13" t="str">
        <f t="shared" si="31"/>
        <v/>
      </c>
      <c r="DL20" s="13" t="str">
        <f t="shared" si="32"/>
        <v/>
      </c>
      <c r="DM20" s="13" t="str">
        <f t="shared" si="33"/>
        <v/>
      </c>
      <c r="DN20" s="13" t="str">
        <f t="shared" si="34"/>
        <v/>
      </c>
      <c r="DO20" s="13" t="str">
        <f t="shared" si="35"/>
        <v/>
      </c>
      <c r="DP20" s="13" t="str">
        <f t="shared" si="36"/>
        <v/>
      </c>
      <c r="DQ20" s="13" t="str">
        <f t="shared" si="37"/>
        <v/>
      </c>
      <c r="DR20" s="13" t="str">
        <f t="shared" si="38"/>
        <v/>
      </c>
      <c r="DS20" s="13" t="str">
        <f t="shared" si="39"/>
        <v/>
      </c>
      <c r="DT20" s="13" t="str">
        <f t="shared" si="40"/>
        <v/>
      </c>
      <c r="DU20" s="13" t="str">
        <f t="shared" si="41"/>
        <v/>
      </c>
      <c r="DV20" s="13" t="str">
        <f t="shared" si="42"/>
        <v/>
      </c>
      <c r="DW20" s="13" t="str">
        <f t="shared" si="43"/>
        <v/>
      </c>
      <c r="DX20" s="13" t="str">
        <f t="shared" si="44"/>
        <v/>
      </c>
      <c r="DY20" s="13" t="str">
        <f t="shared" si="45"/>
        <v/>
      </c>
      <c r="DZ20" s="13" t="str">
        <f t="shared" si="46"/>
        <v/>
      </c>
      <c r="EA20" s="13" t="str">
        <f t="shared" si="47"/>
        <v/>
      </c>
      <c r="EB20" s="13" t="str">
        <f t="shared" si="48"/>
        <v/>
      </c>
      <c r="EC20" s="13" t="str">
        <f t="shared" si="49"/>
        <v/>
      </c>
      <c r="ED20" s="13" t="str">
        <f t="shared" si="50"/>
        <v/>
      </c>
      <c r="EE20" s="13" t="str">
        <f t="shared" si="51"/>
        <v/>
      </c>
    </row>
    <row r="21" spans="1:136" ht="15" thickBot="1" x14ac:dyDescent="0.4">
      <c r="A21" s="19" t="s">
        <v>110</v>
      </c>
      <c r="B21" s="20" t="s">
        <v>14</v>
      </c>
      <c r="C21" s="79">
        <v>62874.507050336302</v>
      </c>
      <c r="D21" s="79">
        <v>63216.261173744402</v>
      </c>
      <c r="E21" s="79">
        <v>63551.182110125403</v>
      </c>
      <c r="F21" s="79">
        <v>64249.8486589147</v>
      </c>
      <c r="G21" s="79">
        <v>64909.904268092803</v>
      </c>
      <c r="H21" s="79">
        <v>64872.359068180798</v>
      </c>
      <c r="I21" s="79">
        <v>65391.900071833697</v>
      </c>
      <c r="J21" s="79">
        <v>65328.676661384903</v>
      </c>
      <c r="K21" s="79">
        <v>65514.627243561903</v>
      </c>
      <c r="L21" s="79">
        <v>65459.458539115098</v>
      </c>
      <c r="M21" s="79">
        <v>66136.998386422594</v>
      </c>
      <c r="N21" s="79">
        <v>66830.041949907099</v>
      </c>
      <c r="O21" s="79">
        <v>66977.174342748694</v>
      </c>
      <c r="P21" s="79">
        <v>67056.644518562098</v>
      </c>
      <c r="Q21" s="79">
        <v>67070.364230251798</v>
      </c>
      <c r="R21" s="79">
        <v>67467.754095561599</v>
      </c>
      <c r="S21" s="79">
        <v>67318.490718821704</v>
      </c>
      <c r="T21" s="79">
        <v>67839.857496986195</v>
      </c>
      <c r="U21" s="79">
        <v>68286.128126122305</v>
      </c>
      <c r="V21" s="79">
        <v>68846.362541481896</v>
      </c>
      <c r="W21" s="79">
        <v>69454.955483921294</v>
      </c>
      <c r="X21" s="79">
        <v>69959.569284828496</v>
      </c>
      <c r="Y21" s="79">
        <v>70840.185765733404</v>
      </c>
      <c r="Z21" s="79">
        <v>70897.380343025405</v>
      </c>
      <c r="AA21" s="79">
        <v>71796.848687794307</v>
      </c>
      <c r="AB21" s="79">
        <v>72365.6818975817</v>
      </c>
      <c r="AC21" s="79">
        <v>72480.519621274507</v>
      </c>
      <c r="AD21" s="79">
        <v>73602.399181590197</v>
      </c>
      <c r="AE21" s="79">
        <v>74409.891636196393</v>
      </c>
      <c r="AF21" s="79">
        <v>75066.012498164506</v>
      </c>
      <c r="AG21" s="79">
        <v>75943.291011469802</v>
      </c>
      <c r="AH21" s="79">
        <v>76699.896702197395</v>
      </c>
      <c r="AI21" s="79">
        <v>77040.0644014071</v>
      </c>
      <c r="AJ21" s="79">
        <v>77324.107191856994</v>
      </c>
      <c r="AK21" s="79">
        <v>78337.995404684698</v>
      </c>
      <c r="AL21" s="79">
        <v>79356.220041742097</v>
      </c>
      <c r="AM21" s="79">
        <v>79380.540301782705</v>
      </c>
      <c r="AN21" s="79">
        <v>79120.394226505305</v>
      </c>
      <c r="AO21" s="79">
        <v>80342.9503576118</v>
      </c>
      <c r="AP21" s="79">
        <v>80953.917850139303</v>
      </c>
      <c r="AQ21" s="79">
        <v>83101.267681256504</v>
      </c>
      <c r="AR21" s="79">
        <v>84252.052504280902</v>
      </c>
      <c r="AS21" s="79">
        <v>85473.862235263106</v>
      </c>
      <c r="AT21" s="79">
        <v>86763.376788069101</v>
      </c>
      <c r="AU21" s="79">
        <v>88048.3051939414</v>
      </c>
      <c r="AV21" s="79">
        <v>89088.225696203706</v>
      </c>
      <c r="AW21" s="79">
        <v>90543.590915744804</v>
      </c>
      <c r="AX21" s="79">
        <v>91471.156965706803</v>
      </c>
      <c r="AY21" s="79">
        <v>92476.003810410301</v>
      </c>
      <c r="AZ21" s="79">
        <v>92514.143834036193</v>
      </c>
      <c r="BA21" s="79">
        <v>92372.362633425495</v>
      </c>
      <c r="BB21" s="79">
        <v>92897.354333857307</v>
      </c>
      <c r="BC21" s="79">
        <v>92749.490119348106</v>
      </c>
      <c r="BD21" s="79">
        <v>92345.500247328804</v>
      </c>
      <c r="BE21" s="79">
        <v>92111.407332911404</v>
      </c>
      <c r="BF21" s="79">
        <v>91615.874934803505</v>
      </c>
      <c r="BG21" s="79">
        <v>91052.308797546604</v>
      </c>
      <c r="BH21" s="79">
        <v>90780.205513505294</v>
      </c>
      <c r="BI21" s="79">
        <v>90481.919728542605</v>
      </c>
      <c r="BJ21" s="79">
        <v>90161.612295029598</v>
      </c>
      <c r="BK21" s="107"/>
      <c r="BL21" s="107"/>
      <c r="BM21" s="107"/>
      <c r="BN21" s="107"/>
      <c r="BO21" s="107"/>
      <c r="BP21" s="107"/>
      <c r="BQ21" s="107"/>
      <c r="BR21" s="107"/>
      <c r="BS21" s="107"/>
      <c r="BT21" s="107"/>
      <c r="BV21" s="13" t="str">
        <f t="shared" si="1"/>
        <v/>
      </c>
      <c r="BW21" s="13" t="str">
        <f t="shared" si="52"/>
        <v/>
      </c>
      <c r="BX21" s="13" t="str">
        <f t="shared" si="53"/>
        <v/>
      </c>
      <c r="BY21" s="13" t="str">
        <f t="shared" si="54"/>
        <v/>
      </c>
      <c r="BZ21" s="13" t="str">
        <f t="shared" si="55"/>
        <v/>
      </c>
      <c r="CA21" s="13" t="str">
        <f t="shared" si="56"/>
        <v/>
      </c>
      <c r="CB21" s="13" t="str">
        <f t="shared" si="57"/>
        <v/>
      </c>
      <c r="CC21" s="13" t="str">
        <f t="shared" si="58"/>
        <v/>
      </c>
      <c r="CD21" s="13" t="str">
        <f t="shared" si="59"/>
        <v/>
      </c>
      <c r="CE21" s="13" t="str">
        <f t="shared" si="60"/>
        <v/>
      </c>
      <c r="CF21" s="13" t="str">
        <f t="shared" si="61"/>
        <v/>
      </c>
      <c r="CG21" s="13" t="str">
        <f t="shared" si="62"/>
        <v/>
      </c>
      <c r="CH21" s="13" t="str">
        <f t="shared" si="2"/>
        <v/>
      </c>
      <c r="CI21" s="13" t="str">
        <f t="shared" si="3"/>
        <v/>
      </c>
      <c r="CJ21" s="13" t="str">
        <f t="shared" si="4"/>
        <v/>
      </c>
      <c r="CK21" s="13" t="str">
        <f t="shared" si="5"/>
        <v/>
      </c>
      <c r="CL21" s="13" t="str">
        <f t="shared" si="6"/>
        <v/>
      </c>
      <c r="CM21" s="13" t="str">
        <f t="shared" si="7"/>
        <v/>
      </c>
      <c r="CN21" s="13" t="str">
        <f t="shared" si="8"/>
        <v/>
      </c>
      <c r="CO21" s="13" t="str">
        <f t="shared" si="9"/>
        <v/>
      </c>
      <c r="CP21" s="13" t="str">
        <f t="shared" si="10"/>
        <v/>
      </c>
      <c r="CQ21" s="13" t="str">
        <f t="shared" si="11"/>
        <v/>
      </c>
      <c r="CR21" s="13" t="str">
        <f t="shared" si="12"/>
        <v/>
      </c>
      <c r="CS21" s="13" t="str">
        <f t="shared" si="13"/>
        <v/>
      </c>
      <c r="CT21" s="13" t="str">
        <f t="shared" si="14"/>
        <v/>
      </c>
      <c r="CU21" s="13" t="str">
        <f t="shared" si="15"/>
        <v/>
      </c>
      <c r="CV21" s="13" t="str">
        <f t="shared" si="16"/>
        <v/>
      </c>
      <c r="CW21" s="13" t="str">
        <f t="shared" si="17"/>
        <v/>
      </c>
      <c r="CX21" s="13" t="str">
        <f t="shared" si="18"/>
        <v/>
      </c>
      <c r="CY21" s="13" t="str">
        <f t="shared" si="19"/>
        <v/>
      </c>
      <c r="CZ21" s="13" t="str">
        <f t="shared" si="20"/>
        <v/>
      </c>
      <c r="DA21" s="13" t="str">
        <f t="shared" si="21"/>
        <v/>
      </c>
      <c r="DB21" s="13" t="str">
        <f t="shared" si="22"/>
        <v/>
      </c>
      <c r="DC21" s="13" t="str">
        <f t="shared" si="23"/>
        <v/>
      </c>
      <c r="DD21" s="13" t="str">
        <f t="shared" si="24"/>
        <v/>
      </c>
      <c r="DE21" s="13" t="str">
        <f t="shared" si="25"/>
        <v/>
      </c>
      <c r="DF21" s="13" t="str">
        <f t="shared" si="26"/>
        <v/>
      </c>
      <c r="DG21" s="13" t="str">
        <f t="shared" si="27"/>
        <v/>
      </c>
      <c r="DH21" s="13" t="str">
        <f t="shared" si="28"/>
        <v/>
      </c>
      <c r="DI21" s="13" t="str">
        <f t="shared" si="29"/>
        <v/>
      </c>
      <c r="DJ21" s="13" t="str">
        <f t="shared" si="30"/>
        <v/>
      </c>
      <c r="DK21" s="13" t="str">
        <f t="shared" si="31"/>
        <v/>
      </c>
      <c r="DL21" s="13" t="str">
        <f t="shared" si="32"/>
        <v/>
      </c>
      <c r="DM21" s="13" t="str">
        <f t="shared" si="33"/>
        <v/>
      </c>
      <c r="DN21" s="13" t="str">
        <f t="shared" si="34"/>
        <v/>
      </c>
      <c r="DO21" s="13" t="str">
        <f t="shared" si="35"/>
        <v/>
      </c>
      <c r="DP21" s="13" t="str">
        <f t="shared" si="36"/>
        <v/>
      </c>
      <c r="DQ21" s="13" t="str">
        <f t="shared" si="37"/>
        <v/>
      </c>
      <c r="DR21" s="13" t="str">
        <f t="shared" si="38"/>
        <v/>
      </c>
      <c r="DS21" s="13" t="str">
        <f t="shared" si="39"/>
        <v/>
      </c>
      <c r="DT21" s="13" t="str">
        <f t="shared" si="40"/>
        <v/>
      </c>
      <c r="DU21" s="13" t="str">
        <f t="shared" si="41"/>
        <v/>
      </c>
      <c r="DV21" s="13" t="str">
        <f t="shared" si="42"/>
        <v/>
      </c>
      <c r="DW21" s="13" t="str">
        <f t="shared" si="43"/>
        <v/>
      </c>
      <c r="DX21" s="13" t="str">
        <f t="shared" si="44"/>
        <v/>
      </c>
      <c r="DY21" s="13" t="str">
        <f t="shared" si="45"/>
        <v/>
      </c>
      <c r="DZ21" s="13" t="str">
        <f t="shared" si="46"/>
        <v/>
      </c>
      <c r="EA21" s="13" t="str">
        <f t="shared" si="47"/>
        <v/>
      </c>
      <c r="EB21" s="13" t="str">
        <f t="shared" si="48"/>
        <v/>
      </c>
      <c r="EC21" s="13" t="str">
        <f t="shared" si="49"/>
        <v/>
      </c>
      <c r="ED21" s="13" t="str">
        <f t="shared" si="50"/>
        <v/>
      </c>
      <c r="EE21" s="13" t="str">
        <f t="shared" si="51"/>
        <v/>
      </c>
    </row>
    <row r="22" spans="1:136" ht="15" thickBot="1" x14ac:dyDescent="0.4">
      <c r="A22" s="19" t="s">
        <v>111</v>
      </c>
      <c r="B22" s="20" t="s">
        <v>112</v>
      </c>
      <c r="C22" s="79">
        <v>77278.706434093896</v>
      </c>
      <c r="D22" s="79">
        <v>77320.316957335905</v>
      </c>
      <c r="E22" s="79">
        <v>77101.155665173093</v>
      </c>
      <c r="F22" s="79">
        <v>77118.081758706598</v>
      </c>
      <c r="G22" s="79">
        <v>76985.843837512599</v>
      </c>
      <c r="H22" s="79">
        <v>77203.063865227494</v>
      </c>
      <c r="I22" s="79">
        <v>76897.590621769501</v>
      </c>
      <c r="J22" s="79">
        <v>77394.139253878995</v>
      </c>
      <c r="K22" s="79">
        <v>77847.916009677807</v>
      </c>
      <c r="L22" s="79">
        <v>78134.409141026597</v>
      </c>
      <c r="M22" s="79">
        <v>78705.850928714106</v>
      </c>
      <c r="N22" s="79">
        <v>78873.864326955707</v>
      </c>
      <c r="O22" s="79">
        <v>78754.820679786397</v>
      </c>
      <c r="P22" s="79">
        <v>78715.703928114002</v>
      </c>
      <c r="Q22" s="79">
        <v>79016.483824090101</v>
      </c>
      <c r="R22" s="79">
        <v>79276.284222657196</v>
      </c>
      <c r="S22" s="79">
        <v>79955.293426041695</v>
      </c>
      <c r="T22" s="79">
        <v>80463.5599169372</v>
      </c>
      <c r="U22" s="79">
        <v>80686.203579523703</v>
      </c>
      <c r="V22" s="79">
        <v>80569.630395266402</v>
      </c>
      <c r="W22" s="79">
        <v>81121.167713161602</v>
      </c>
      <c r="X22" s="79">
        <v>81840.965027283906</v>
      </c>
      <c r="Y22" s="79">
        <v>82085.029226485596</v>
      </c>
      <c r="Z22" s="79">
        <v>82184.2881205507</v>
      </c>
      <c r="AA22" s="79">
        <v>82896.003648809594</v>
      </c>
      <c r="AB22" s="79">
        <v>83043.671372401193</v>
      </c>
      <c r="AC22" s="79">
        <v>83165.563713227995</v>
      </c>
      <c r="AD22" s="79">
        <v>82762.137434118005</v>
      </c>
      <c r="AE22" s="79">
        <v>83052.6545120144</v>
      </c>
      <c r="AF22" s="79">
        <v>82829.861066892598</v>
      </c>
      <c r="AG22" s="79">
        <v>82750.047334256698</v>
      </c>
      <c r="AH22" s="79">
        <v>82797.6440136327</v>
      </c>
      <c r="AI22" s="79">
        <v>83125.339047680507</v>
      </c>
      <c r="AJ22" s="79">
        <v>82971.708880266204</v>
      </c>
      <c r="AK22" s="79">
        <v>83015.117774706407</v>
      </c>
      <c r="AL22" s="79">
        <v>83436.619202022994</v>
      </c>
      <c r="AM22" s="79">
        <v>82827.707857089306</v>
      </c>
      <c r="AN22" s="79">
        <v>82349.304730192802</v>
      </c>
      <c r="AO22" s="79">
        <v>82563.894807114295</v>
      </c>
      <c r="AP22" s="79">
        <v>82346.508271826504</v>
      </c>
      <c r="AQ22" s="79">
        <v>82672.907637008102</v>
      </c>
      <c r="AR22" s="79">
        <v>83289.040948173701</v>
      </c>
      <c r="AS22" s="79">
        <v>83553.570466800797</v>
      </c>
      <c r="AT22" s="79">
        <v>83852.588064518306</v>
      </c>
      <c r="AU22" s="79">
        <v>83984.314698280199</v>
      </c>
      <c r="AV22" s="79">
        <v>84229.551385682906</v>
      </c>
      <c r="AW22" s="79">
        <v>84433.501224150299</v>
      </c>
      <c r="AX22" s="79">
        <v>84970.318670189197</v>
      </c>
      <c r="AY22" s="79">
        <v>85268.295284437496</v>
      </c>
      <c r="AZ22" s="79">
        <v>85015.610840700305</v>
      </c>
      <c r="BA22" s="79">
        <v>85049.999903508506</v>
      </c>
      <c r="BB22" s="79">
        <v>85513.973110414197</v>
      </c>
      <c r="BC22" s="79">
        <v>85304.046914941995</v>
      </c>
      <c r="BD22" s="79">
        <v>85028.164792691707</v>
      </c>
      <c r="BE22" s="79">
        <v>85001.864698969293</v>
      </c>
      <c r="BF22" s="79">
        <v>85347.052518998695</v>
      </c>
      <c r="BG22" s="79">
        <v>85699.540146615793</v>
      </c>
      <c r="BH22" s="79">
        <v>86043.009109926003</v>
      </c>
      <c r="BI22" s="79">
        <v>85998.287570773799</v>
      </c>
      <c r="BJ22" s="79">
        <v>86157.461700976593</v>
      </c>
      <c r="BK22" s="107"/>
      <c r="BL22" s="107"/>
      <c r="BM22" s="107"/>
      <c r="BN22" s="107"/>
      <c r="BO22" s="107"/>
      <c r="BP22" s="107"/>
      <c r="BQ22" s="107"/>
      <c r="BR22" s="107"/>
      <c r="BS22" s="107"/>
      <c r="BT22" s="107"/>
      <c r="BV22" s="13" t="str">
        <f t="shared" si="1"/>
        <v/>
      </c>
      <c r="BW22" s="13" t="str">
        <f t="shared" si="52"/>
        <v/>
      </c>
      <c r="BX22" s="13" t="str">
        <f t="shared" si="53"/>
        <v/>
      </c>
      <c r="BY22" s="13" t="str">
        <f t="shared" si="54"/>
        <v/>
      </c>
      <c r="BZ22" s="13" t="str">
        <f t="shared" si="55"/>
        <v/>
      </c>
      <c r="CA22" s="13" t="str">
        <f t="shared" si="56"/>
        <v/>
      </c>
      <c r="CB22" s="13" t="str">
        <f t="shared" si="57"/>
        <v/>
      </c>
      <c r="CC22" s="13" t="str">
        <f t="shared" si="58"/>
        <v/>
      </c>
      <c r="CD22" s="13" t="str">
        <f t="shared" si="59"/>
        <v/>
      </c>
      <c r="CE22" s="13" t="str">
        <f t="shared" si="60"/>
        <v/>
      </c>
      <c r="CF22" s="13" t="str">
        <f t="shared" si="61"/>
        <v/>
      </c>
      <c r="CG22" s="13" t="str">
        <f t="shared" si="62"/>
        <v/>
      </c>
      <c r="CH22" s="13" t="str">
        <f t="shared" si="2"/>
        <v/>
      </c>
      <c r="CI22" s="13" t="str">
        <f t="shared" si="3"/>
        <v/>
      </c>
      <c r="CJ22" s="13" t="str">
        <f t="shared" si="4"/>
        <v/>
      </c>
      <c r="CK22" s="13" t="str">
        <f t="shared" si="5"/>
        <v/>
      </c>
      <c r="CL22" s="13" t="str">
        <f t="shared" si="6"/>
        <v/>
      </c>
      <c r="CM22" s="13" t="str">
        <f t="shared" si="7"/>
        <v/>
      </c>
      <c r="CN22" s="13" t="str">
        <f t="shared" si="8"/>
        <v/>
      </c>
      <c r="CO22" s="13" t="str">
        <f t="shared" si="9"/>
        <v/>
      </c>
      <c r="CP22" s="13" t="str">
        <f t="shared" si="10"/>
        <v/>
      </c>
      <c r="CQ22" s="13" t="str">
        <f t="shared" si="11"/>
        <v/>
      </c>
      <c r="CR22" s="13" t="str">
        <f t="shared" si="12"/>
        <v/>
      </c>
      <c r="CS22" s="13" t="str">
        <f t="shared" si="13"/>
        <v/>
      </c>
      <c r="CT22" s="13" t="str">
        <f t="shared" si="14"/>
        <v/>
      </c>
      <c r="CU22" s="13" t="str">
        <f t="shared" si="15"/>
        <v/>
      </c>
      <c r="CV22" s="13" t="str">
        <f t="shared" si="16"/>
        <v/>
      </c>
      <c r="CW22" s="13" t="str">
        <f t="shared" si="17"/>
        <v/>
      </c>
      <c r="CX22" s="13" t="str">
        <f t="shared" si="18"/>
        <v/>
      </c>
      <c r="CY22" s="13" t="str">
        <f t="shared" si="19"/>
        <v/>
      </c>
      <c r="CZ22" s="13" t="str">
        <f t="shared" si="20"/>
        <v/>
      </c>
      <c r="DA22" s="13" t="str">
        <f t="shared" si="21"/>
        <v/>
      </c>
      <c r="DB22" s="13" t="str">
        <f t="shared" si="22"/>
        <v/>
      </c>
      <c r="DC22" s="13" t="str">
        <f t="shared" si="23"/>
        <v/>
      </c>
      <c r="DD22" s="13" t="str">
        <f t="shared" si="24"/>
        <v/>
      </c>
      <c r="DE22" s="13" t="str">
        <f t="shared" si="25"/>
        <v/>
      </c>
      <c r="DF22" s="13" t="str">
        <f t="shared" si="26"/>
        <v/>
      </c>
      <c r="DG22" s="13" t="str">
        <f t="shared" si="27"/>
        <v/>
      </c>
      <c r="DH22" s="13" t="str">
        <f t="shared" si="28"/>
        <v/>
      </c>
      <c r="DI22" s="13" t="str">
        <f t="shared" si="29"/>
        <v/>
      </c>
      <c r="DJ22" s="13" t="str">
        <f t="shared" si="30"/>
        <v/>
      </c>
      <c r="DK22" s="13" t="str">
        <f t="shared" si="31"/>
        <v/>
      </c>
      <c r="DL22" s="13" t="str">
        <f t="shared" si="32"/>
        <v/>
      </c>
      <c r="DM22" s="13" t="str">
        <f t="shared" si="33"/>
        <v/>
      </c>
      <c r="DN22" s="13" t="str">
        <f t="shared" si="34"/>
        <v/>
      </c>
      <c r="DO22" s="13" t="str">
        <f t="shared" si="35"/>
        <v/>
      </c>
      <c r="DP22" s="13" t="str">
        <f t="shared" si="36"/>
        <v/>
      </c>
      <c r="DQ22" s="13" t="str">
        <f t="shared" si="37"/>
        <v/>
      </c>
      <c r="DR22" s="13" t="str">
        <f t="shared" si="38"/>
        <v/>
      </c>
      <c r="DS22" s="13" t="str">
        <f t="shared" si="39"/>
        <v/>
      </c>
      <c r="DT22" s="13" t="str">
        <f t="shared" si="40"/>
        <v/>
      </c>
      <c r="DU22" s="13" t="str">
        <f t="shared" si="41"/>
        <v/>
      </c>
      <c r="DV22" s="13" t="str">
        <f t="shared" si="42"/>
        <v/>
      </c>
      <c r="DW22" s="13" t="str">
        <f t="shared" si="43"/>
        <v/>
      </c>
      <c r="DX22" s="13" t="str">
        <f t="shared" si="44"/>
        <v/>
      </c>
      <c r="DY22" s="13" t="str">
        <f t="shared" si="45"/>
        <v/>
      </c>
      <c r="DZ22" s="13" t="str">
        <f t="shared" si="46"/>
        <v/>
      </c>
      <c r="EA22" s="13" t="str">
        <f t="shared" si="47"/>
        <v/>
      </c>
      <c r="EB22" s="13" t="str">
        <f t="shared" si="48"/>
        <v/>
      </c>
      <c r="EC22" s="13" t="str">
        <f t="shared" si="49"/>
        <v/>
      </c>
      <c r="ED22" s="13" t="str">
        <f t="shared" si="50"/>
        <v/>
      </c>
      <c r="EE22" s="13" t="str">
        <f t="shared" si="51"/>
        <v/>
      </c>
    </row>
    <row r="23" spans="1:136" ht="15" thickBot="1" x14ac:dyDescent="0.4">
      <c r="A23" s="19" t="s">
        <v>113</v>
      </c>
      <c r="B23" s="20" t="s">
        <v>114</v>
      </c>
      <c r="C23" s="79">
        <v>27472.429650214999</v>
      </c>
      <c r="D23" s="79">
        <v>27756.933180451801</v>
      </c>
      <c r="E23" s="79">
        <v>27935.160329142302</v>
      </c>
      <c r="F23" s="79">
        <v>27780.824761834199</v>
      </c>
      <c r="G23" s="79">
        <v>27470.043411451599</v>
      </c>
      <c r="H23" s="79">
        <v>27275.705202835699</v>
      </c>
      <c r="I23" s="79">
        <v>27358.276774694299</v>
      </c>
      <c r="J23" s="79">
        <v>27603.660470179999</v>
      </c>
      <c r="K23" s="79">
        <v>27666.107326521302</v>
      </c>
      <c r="L23" s="79">
        <v>27633.496720418902</v>
      </c>
      <c r="M23" s="79">
        <v>27692.5842837048</v>
      </c>
      <c r="N23" s="79">
        <v>27703.314582196301</v>
      </c>
      <c r="O23" s="79">
        <v>27887.824147508101</v>
      </c>
      <c r="P23" s="79">
        <v>27934.607835815499</v>
      </c>
      <c r="Q23" s="79">
        <v>27807.4385276209</v>
      </c>
      <c r="R23" s="79">
        <v>27720.865014292998</v>
      </c>
      <c r="S23" s="79">
        <v>27714.277064760099</v>
      </c>
      <c r="T23" s="79">
        <v>27756.479224000999</v>
      </c>
      <c r="U23" s="79">
        <v>27927.775814963999</v>
      </c>
      <c r="V23" s="79">
        <v>27966.302999828298</v>
      </c>
      <c r="W23" s="79">
        <v>28192.561544459099</v>
      </c>
      <c r="X23" s="79">
        <v>28418.172344109698</v>
      </c>
      <c r="Y23" s="79">
        <v>28677.855170152401</v>
      </c>
      <c r="Z23" s="79">
        <v>29008.3176188617</v>
      </c>
      <c r="AA23" s="79">
        <v>29209.3012928186</v>
      </c>
      <c r="AB23" s="79">
        <v>29281.921990111499</v>
      </c>
      <c r="AC23" s="79">
        <v>29476.907685657399</v>
      </c>
      <c r="AD23" s="79">
        <v>29647.329784452999</v>
      </c>
      <c r="AE23" s="79">
        <v>29628.8125355068</v>
      </c>
      <c r="AF23" s="79">
        <v>29489.3324777936</v>
      </c>
      <c r="AG23" s="79">
        <v>29566.518379284698</v>
      </c>
      <c r="AH23" s="79">
        <v>29743.9439948953</v>
      </c>
      <c r="AI23" s="79">
        <v>29775.680235719501</v>
      </c>
      <c r="AJ23" s="79">
        <v>29822.291144728199</v>
      </c>
      <c r="AK23" s="79">
        <v>30204.777007897701</v>
      </c>
      <c r="AL23" s="79">
        <v>30194.424381710502</v>
      </c>
      <c r="AM23" s="79">
        <v>29777.969274577099</v>
      </c>
      <c r="AN23" s="79">
        <v>29942.365001198999</v>
      </c>
      <c r="AO23" s="79">
        <v>30579.9586329907</v>
      </c>
      <c r="AP23" s="79">
        <v>30325.838243522801</v>
      </c>
      <c r="AQ23" s="79">
        <v>30642.9156343334</v>
      </c>
      <c r="AR23" s="79">
        <v>31013.199960448499</v>
      </c>
      <c r="AS23" s="79">
        <v>31633.052376311502</v>
      </c>
      <c r="AT23" s="79">
        <v>31805.641098269502</v>
      </c>
      <c r="AU23" s="79">
        <v>32102.896903684501</v>
      </c>
      <c r="AV23" s="79">
        <v>32118.563351938799</v>
      </c>
      <c r="AW23" s="79">
        <v>32511.392726509999</v>
      </c>
      <c r="AX23" s="79">
        <v>32619.4626935132</v>
      </c>
      <c r="AY23" s="79">
        <v>32642.684349965399</v>
      </c>
      <c r="AZ23" s="79">
        <v>32610.538091179202</v>
      </c>
      <c r="BA23" s="79">
        <v>32370.740987688801</v>
      </c>
      <c r="BB23" s="79">
        <v>32169.291077042701</v>
      </c>
      <c r="BC23" s="79">
        <v>32040.900138282501</v>
      </c>
      <c r="BD23" s="79">
        <v>31727.227968880601</v>
      </c>
      <c r="BE23" s="79">
        <v>31302.9896518817</v>
      </c>
      <c r="BF23" s="79">
        <v>31405.603793423299</v>
      </c>
      <c r="BG23" s="79">
        <v>31302.632570761099</v>
      </c>
      <c r="BH23" s="79">
        <v>31231.328030546501</v>
      </c>
      <c r="BI23" s="79">
        <v>30982.105004794601</v>
      </c>
      <c r="BJ23" s="79">
        <v>31024.6042267304</v>
      </c>
      <c r="BK23" s="107"/>
      <c r="BL23" s="107"/>
      <c r="BM23" s="107"/>
      <c r="BN23" s="107"/>
      <c r="BO23" s="107"/>
      <c r="BP23" s="107"/>
      <c r="BQ23" s="107"/>
      <c r="BR23" s="107"/>
      <c r="BS23" s="107"/>
      <c r="BT23" s="107"/>
      <c r="BV23" s="13" t="str">
        <f t="shared" si="1"/>
        <v/>
      </c>
      <c r="BW23" s="13" t="str">
        <f t="shared" si="52"/>
        <v/>
      </c>
      <c r="BX23" s="13" t="str">
        <f t="shared" si="53"/>
        <v/>
      </c>
      <c r="BY23" s="13" t="str">
        <f t="shared" si="54"/>
        <v/>
      </c>
      <c r="BZ23" s="13" t="str">
        <f t="shared" si="55"/>
        <v/>
      </c>
      <c r="CA23" s="13" t="str">
        <f t="shared" si="56"/>
        <v/>
      </c>
      <c r="CB23" s="13" t="str">
        <f t="shared" si="57"/>
        <v/>
      </c>
      <c r="CC23" s="13" t="str">
        <f t="shared" si="58"/>
        <v/>
      </c>
      <c r="CD23" s="13" t="str">
        <f t="shared" si="59"/>
        <v/>
      </c>
      <c r="CE23" s="13" t="str">
        <f t="shared" si="60"/>
        <v/>
      </c>
      <c r="CF23" s="13" t="str">
        <f t="shared" si="61"/>
        <v/>
      </c>
      <c r="CG23" s="13" t="str">
        <f t="shared" si="62"/>
        <v/>
      </c>
      <c r="CH23" s="13" t="str">
        <f t="shared" si="2"/>
        <v/>
      </c>
      <c r="CI23" s="13" t="str">
        <f t="shared" si="3"/>
        <v/>
      </c>
      <c r="CJ23" s="13" t="str">
        <f t="shared" si="4"/>
        <v/>
      </c>
      <c r="CK23" s="13" t="str">
        <f t="shared" si="5"/>
        <v/>
      </c>
      <c r="CL23" s="13" t="str">
        <f t="shared" si="6"/>
        <v/>
      </c>
      <c r="CM23" s="13" t="str">
        <f t="shared" si="7"/>
        <v/>
      </c>
      <c r="CN23" s="13" t="str">
        <f t="shared" si="8"/>
        <v/>
      </c>
      <c r="CO23" s="13" t="str">
        <f t="shared" si="9"/>
        <v/>
      </c>
      <c r="CP23" s="13" t="str">
        <f t="shared" si="10"/>
        <v/>
      </c>
      <c r="CQ23" s="13" t="str">
        <f t="shared" si="11"/>
        <v/>
      </c>
      <c r="CR23" s="13" t="str">
        <f t="shared" si="12"/>
        <v/>
      </c>
      <c r="CS23" s="13" t="str">
        <f t="shared" si="13"/>
        <v/>
      </c>
      <c r="CT23" s="13" t="str">
        <f t="shared" si="14"/>
        <v/>
      </c>
      <c r="CU23" s="13" t="str">
        <f t="shared" si="15"/>
        <v/>
      </c>
      <c r="CV23" s="13" t="str">
        <f t="shared" si="16"/>
        <v/>
      </c>
      <c r="CW23" s="13" t="str">
        <f t="shared" si="17"/>
        <v/>
      </c>
      <c r="CX23" s="13" t="str">
        <f t="shared" si="18"/>
        <v/>
      </c>
      <c r="CY23" s="13" t="str">
        <f t="shared" si="19"/>
        <v/>
      </c>
      <c r="CZ23" s="13" t="str">
        <f t="shared" si="20"/>
        <v/>
      </c>
      <c r="DA23" s="13" t="str">
        <f t="shared" si="21"/>
        <v/>
      </c>
      <c r="DB23" s="13" t="str">
        <f t="shared" si="22"/>
        <v/>
      </c>
      <c r="DC23" s="13" t="str">
        <f t="shared" si="23"/>
        <v/>
      </c>
      <c r="DD23" s="13" t="str">
        <f t="shared" si="24"/>
        <v/>
      </c>
      <c r="DE23" s="13" t="str">
        <f t="shared" si="25"/>
        <v/>
      </c>
      <c r="DF23" s="13" t="str">
        <f t="shared" si="26"/>
        <v/>
      </c>
      <c r="DG23" s="13" t="str">
        <f t="shared" si="27"/>
        <v/>
      </c>
      <c r="DH23" s="13" t="str">
        <f t="shared" si="28"/>
        <v/>
      </c>
      <c r="DI23" s="13" t="str">
        <f t="shared" si="29"/>
        <v/>
      </c>
      <c r="DJ23" s="13" t="str">
        <f t="shared" si="30"/>
        <v/>
      </c>
      <c r="DK23" s="13" t="str">
        <f t="shared" si="31"/>
        <v/>
      </c>
      <c r="DL23" s="13" t="str">
        <f t="shared" si="32"/>
        <v/>
      </c>
      <c r="DM23" s="13" t="str">
        <f t="shared" si="33"/>
        <v/>
      </c>
      <c r="DN23" s="13" t="str">
        <f t="shared" si="34"/>
        <v/>
      </c>
      <c r="DO23" s="13" t="str">
        <f t="shared" si="35"/>
        <v/>
      </c>
      <c r="DP23" s="13" t="str">
        <f t="shared" si="36"/>
        <v/>
      </c>
      <c r="DQ23" s="13" t="str">
        <f t="shared" si="37"/>
        <v/>
      </c>
      <c r="DR23" s="13" t="str">
        <f t="shared" si="38"/>
        <v/>
      </c>
      <c r="DS23" s="13" t="str">
        <f t="shared" si="39"/>
        <v/>
      </c>
      <c r="DT23" s="13" t="str">
        <f t="shared" si="40"/>
        <v/>
      </c>
      <c r="DU23" s="13" t="str">
        <f t="shared" si="41"/>
        <v/>
      </c>
      <c r="DV23" s="13" t="str">
        <f t="shared" si="42"/>
        <v/>
      </c>
      <c r="DW23" s="13" t="str">
        <f t="shared" si="43"/>
        <v/>
      </c>
      <c r="DX23" s="13" t="str">
        <f t="shared" si="44"/>
        <v/>
      </c>
      <c r="DY23" s="13" t="str">
        <f t="shared" si="45"/>
        <v/>
      </c>
      <c r="DZ23" s="13" t="str">
        <f t="shared" si="46"/>
        <v/>
      </c>
      <c r="EA23" s="13" t="str">
        <f t="shared" si="47"/>
        <v/>
      </c>
      <c r="EB23" s="13" t="str">
        <f t="shared" si="48"/>
        <v/>
      </c>
      <c r="EC23" s="13" t="str">
        <f t="shared" si="49"/>
        <v/>
      </c>
      <c r="ED23" s="13" t="str">
        <f t="shared" si="50"/>
        <v/>
      </c>
      <c r="EE23" s="13" t="str">
        <f t="shared" si="51"/>
        <v/>
      </c>
    </row>
    <row r="24" spans="1:136" ht="15" thickBot="1" x14ac:dyDescent="0.4">
      <c r="A24" s="19" t="s">
        <v>115</v>
      </c>
      <c r="B24" s="20" t="s">
        <v>17</v>
      </c>
      <c r="C24" s="79">
        <v>266756.17108435999</v>
      </c>
      <c r="D24" s="79">
        <v>267175.17180762498</v>
      </c>
      <c r="E24" s="79">
        <v>267320.09937570198</v>
      </c>
      <c r="F24" s="79">
        <v>267789.99463717401</v>
      </c>
      <c r="G24" s="79">
        <v>269847.17563295399</v>
      </c>
      <c r="H24" s="79">
        <v>271475.82689257199</v>
      </c>
      <c r="I24" s="79">
        <v>273388.01197280799</v>
      </c>
      <c r="J24" s="79">
        <v>274628.09780842898</v>
      </c>
      <c r="K24" s="79">
        <v>275017.01732901699</v>
      </c>
      <c r="L24" s="79">
        <v>276197.967994679</v>
      </c>
      <c r="M24" s="79">
        <v>278417.37724130001</v>
      </c>
      <c r="N24" s="79">
        <v>279310.82164381503</v>
      </c>
      <c r="O24" s="79">
        <v>280643.73609039799</v>
      </c>
      <c r="P24" s="79">
        <v>280950.16929390398</v>
      </c>
      <c r="Q24" s="79">
        <v>281179.17380972003</v>
      </c>
      <c r="R24" s="79">
        <v>282970.25186878099</v>
      </c>
      <c r="S24" s="79">
        <v>283137.171259986</v>
      </c>
      <c r="T24" s="79">
        <v>284082.14707535401</v>
      </c>
      <c r="U24" s="79">
        <v>286647.46724671702</v>
      </c>
      <c r="V24" s="79">
        <v>289638.01479529298</v>
      </c>
      <c r="W24" s="79">
        <v>291827.16653652</v>
      </c>
      <c r="X24" s="79">
        <v>293411.76776832499</v>
      </c>
      <c r="Y24" s="79">
        <v>294321.21380152699</v>
      </c>
      <c r="Z24" s="79">
        <v>294255.95492305502</v>
      </c>
      <c r="AA24" s="79">
        <v>298022.69780274102</v>
      </c>
      <c r="AB24" s="79">
        <v>303052.98167378199</v>
      </c>
      <c r="AC24" s="79">
        <v>306836.93938475399</v>
      </c>
      <c r="AD24" s="79">
        <v>310119.846064793</v>
      </c>
      <c r="AE24" s="79">
        <v>313310.31088067399</v>
      </c>
      <c r="AF24" s="79">
        <v>314677.146391824</v>
      </c>
      <c r="AG24" s="79">
        <v>317507.59446000803</v>
      </c>
      <c r="AH24" s="79">
        <v>321788.135717194</v>
      </c>
      <c r="AI24" s="79">
        <v>325089.85891279398</v>
      </c>
      <c r="AJ24" s="79">
        <v>326834.87180955801</v>
      </c>
      <c r="AK24" s="79">
        <v>329380.843865156</v>
      </c>
      <c r="AL24" s="79">
        <v>332088.18744989298</v>
      </c>
      <c r="AM24" s="79">
        <v>323591.28213282902</v>
      </c>
      <c r="AN24" s="79">
        <v>325734.24681030202</v>
      </c>
      <c r="AO24" s="79">
        <v>332384.62450624799</v>
      </c>
      <c r="AP24" s="79">
        <v>333023.80793544702</v>
      </c>
      <c r="AQ24" s="79">
        <v>336353.97784278699</v>
      </c>
      <c r="AR24" s="79">
        <v>345760.62522812502</v>
      </c>
      <c r="AS24" s="79">
        <v>350543.000652369</v>
      </c>
      <c r="AT24" s="79">
        <v>353363.44327228703</v>
      </c>
      <c r="AU24" s="79">
        <v>356733.65197021799</v>
      </c>
      <c r="AV24" s="79">
        <v>359851.11542000098</v>
      </c>
      <c r="AW24" s="79">
        <v>362972.14651341899</v>
      </c>
      <c r="AX24" s="79">
        <v>365108.94873384602</v>
      </c>
      <c r="AY24" s="79">
        <v>366270.87283583003</v>
      </c>
      <c r="AZ24" s="79">
        <v>366672.62516083597</v>
      </c>
      <c r="BA24" s="79">
        <v>369293.110828151</v>
      </c>
      <c r="BB24" s="79">
        <v>370700.84684559703</v>
      </c>
      <c r="BC24" s="79">
        <v>372900.31862785801</v>
      </c>
      <c r="BD24" s="79">
        <v>371283.85545425297</v>
      </c>
      <c r="BE24" s="79">
        <v>371162.44986391597</v>
      </c>
      <c r="BF24" s="79">
        <v>370387.56160396</v>
      </c>
      <c r="BG24" s="79">
        <v>371901.05766990699</v>
      </c>
      <c r="BH24" s="79">
        <v>371521.86216862203</v>
      </c>
      <c r="BI24" s="79">
        <v>371075.35645071301</v>
      </c>
      <c r="BJ24" s="79">
        <v>372175.555654158</v>
      </c>
      <c r="BK24" s="107"/>
      <c r="BL24" s="107"/>
      <c r="BM24" s="107"/>
      <c r="BN24" s="107"/>
      <c r="BO24" s="107"/>
      <c r="BP24" s="107"/>
      <c r="BQ24" s="107"/>
      <c r="BR24" s="107"/>
      <c r="BS24" s="107"/>
      <c r="BT24" s="107"/>
      <c r="BV24" s="13" t="str">
        <f t="shared" si="1"/>
        <v/>
      </c>
      <c r="BW24" s="13" t="str">
        <f t="shared" si="52"/>
        <v/>
      </c>
      <c r="BX24" s="13" t="str">
        <f t="shared" si="53"/>
        <v/>
      </c>
      <c r="BY24" s="13" t="str">
        <f t="shared" si="54"/>
        <v/>
      </c>
      <c r="BZ24" s="13" t="str">
        <f t="shared" si="55"/>
        <v/>
      </c>
      <c r="CA24" s="13" t="str">
        <f t="shared" si="56"/>
        <v/>
      </c>
      <c r="CB24" s="13" t="str">
        <f t="shared" si="57"/>
        <v/>
      </c>
      <c r="CC24" s="13" t="str">
        <f t="shared" si="58"/>
        <v/>
      </c>
      <c r="CD24" s="13" t="str">
        <f t="shared" si="59"/>
        <v/>
      </c>
      <c r="CE24" s="13" t="str">
        <f t="shared" si="60"/>
        <v/>
      </c>
      <c r="CF24" s="13" t="str">
        <f t="shared" si="61"/>
        <v/>
      </c>
      <c r="CG24" s="13" t="str">
        <f t="shared" si="62"/>
        <v/>
      </c>
      <c r="CH24" s="13" t="str">
        <f t="shared" si="2"/>
        <v/>
      </c>
      <c r="CI24" s="13" t="str">
        <f t="shared" si="3"/>
        <v/>
      </c>
      <c r="CJ24" s="13" t="str">
        <f t="shared" si="4"/>
        <v/>
      </c>
      <c r="CK24" s="13" t="str">
        <f t="shared" si="5"/>
        <v/>
      </c>
      <c r="CL24" s="13" t="str">
        <f t="shared" si="6"/>
        <v/>
      </c>
      <c r="CM24" s="13" t="str">
        <f t="shared" si="7"/>
        <v/>
      </c>
      <c r="CN24" s="13" t="str">
        <f t="shared" si="8"/>
        <v/>
      </c>
      <c r="CO24" s="13" t="str">
        <f t="shared" si="9"/>
        <v/>
      </c>
      <c r="CP24" s="13" t="str">
        <f t="shared" si="10"/>
        <v/>
      </c>
      <c r="CQ24" s="13" t="str">
        <f t="shared" si="11"/>
        <v/>
      </c>
      <c r="CR24" s="13" t="str">
        <f t="shared" si="12"/>
        <v/>
      </c>
      <c r="CS24" s="13" t="str">
        <f t="shared" si="13"/>
        <v/>
      </c>
      <c r="CT24" s="13" t="str">
        <f t="shared" si="14"/>
        <v/>
      </c>
      <c r="CU24" s="13" t="str">
        <f t="shared" si="15"/>
        <v/>
      </c>
      <c r="CV24" s="13" t="str">
        <f t="shared" si="16"/>
        <v/>
      </c>
      <c r="CW24" s="13" t="str">
        <f t="shared" si="17"/>
        <v/>
      </c>
      <c r="CX24" s="13" t="str">
        <f t="shared" si="18"/>
        <v/>
      </c>
      <c r="CY24" s="13" t="str">
        <f t="shared" si="19"/>
        <v/>
      </c>
      <c r="CZ24" s="13" t="str">
        <f t="shared" si="20"/>
        <v/>
      </c>
      <c r="DA24" s="13" t="str">
        <f t="shared" si="21"/>
        <v/>
      </c>
      <c r="DB24" s="13" t="str">
        <f t="shared" si="22"/>
        <v/>
      </c>
      <c r="DC24" s="13" t="str">
        <f t="shared" si="23"/>
        <v/>
      </c>
      <c r="DD24" s="13" t="str">
        <f t="shared" si="24"/>
        <v/>
      </c>
      <c r="DE24" s="13" t="str">
        <f t="shared" si="25"/>
        <v/>
      </c>
      <c r="DF24" s="13" t="str">
        <f t="shared" si="26"/>
        <v/>
      </c>
      <c r="DG24" s="13" t="str">
        <f t="shared" si="27"/>
        <v/>
      </c>
      <c r="DH24" s="13" t="str">
        <f t="shared" si="28"/>
        <v/>
      </c>
      <c r="DI24" s="13" t="str">
        <f t="shared" si="29"/>
        <v/>
      </c>
      <c r="DJ24" s="13" t="str">
        <f t="shared" si="30"/>
        <v/>
      </c>
      <c r="DK24" s="13" t="str">
        <f t="shared" si="31"/>
        <v/>
      </c>
      <c r="DL24" s="13" t="str">
        <f t="shared" si="32"/>
        <v/>
      </c>
      <c r="DM24" s="13" t="str">
        <f t="shared" si="33"/>
        <v/>
      </c>
      <c r="DN24" s="13" t="str">
        <f t="shared" si="34"/>
        <v/>
      </c>
      <c r="DO24" s="13" t="str">
        <f t="shared" si="35"/>
        <v/>
      </c>
      <c r="DP24" s="13" t="str">
        <f t="shared" si="36"/>
        <v/>
      </c>
      <c r="DQ24" s="13" t="str">
        <f t="shared" si="37"/>
        <v/>
      </c>
      <c r="DR24" s="13" t="str">
        <f t="shared" si="38"/>
        <v/>
      </c>
      <c r="DS24" s="13" t="str">
        <f t="shared" si="39"/>
        <v/>
      </c>
      <c r="DT24" s="13" t="str">
        <f t="shared" si="40"/>
        <v/>
      </c>
      <c r="DU24" s="13" t="str">
        <f t="shared" si="41"/>
        <v/>
      </c>
      <c r="DV24" s="13" t="str">
        <f t="shared" si="42"/>
        <v/>
      </c>
      <c r="DW24" s="13" t="str">
        <f t="shared" si="43"/>
        <v/>
      </c>
      <c r="DX24" s="13" t="str">
        <f t="shared" si="44"/>
        <v/>
      </c>
      <c r="DY24" s="13" t="str">
        <f t="shared" si="45"/>
        <v/>
      </c>
      <c r="DZ24" s="13" t="str">
        <f t="shared" si="46"/>
        <v/>
      </c>
      <c r="EA24" s="13" t="str">
        <f t="shared" si="47"/>
        <v/>
      </c>
      <c r="EB24" s="13" t="str">
        <f t="shared" si="48"/>
        <v/>
      </c>
      <c r="EC24" s="13" t="str">
        <f t="shared" si="49"/>
        <v/>
      </c>
      <c r="ED24" s="13" t="str">
        <f t="shared" si="50"/>
        <v/>
      </c>
      <c r="EE24" s="13" t="str">
        <f t="shared" si="51"/>
        <v/>
      </c>
    </row>
    <row r="25" spans="1:136" ht="15" thickBot="1" x14ac:dyDescent="0.4">
      <c r="A25" s="19" t="s">
        <v>118</v>
      </c>
      <c r="B25" s="20" t="s">
        <v>119</v>
      </c>
      <c r="C25" s="79">
        <v>131965.02666324499</v>
      </c>
      <c r="D25" s="79">
        <v>131413.747696951</v>
      </c>
      <c r="E25" s="79">
        <v>130292.565607222</v>
      </c>
      <c r="F25" s="79">
        <v>130613.870312053</v>
      </c>
      <c r="G25" s="79">
        <v>131968.544674565</v>
      </c>
      <c r="H25" s="79">
        <v>131942.24718294799</v>
      </c>
      <c r="I25" s="79">
        <v>130622.002491654</v>
      </c>
      <c r="J25" s="79">
        <v>130175.397445984</v>
      </c>
      <c r="K25" s="79">
        <v>130203.493216053</v>
      </c>
      <c r="L25" s="79">
        <v>130074.12570162299</v>
      </c>
      <c r="M25" s="79">
        <v>130182.55701185</v>
      </c>
      <c r="N25" s="79">
        <v>128997.696750277</v>
      </c>
      <c r="O25" s="79">
        <v>128672.063077047</v>
      </c>
      <c r="P25" s="79">
        <v>128467.871836002</v>
      </c>
      <c r="Q25" s="79">
        <v>128585.88408796801</v>
      </c>
      <c r="R25" s="79">
        <v>129519.940545327</v>
      </c>
      <c r="S25" s="79">
        <v>129507.19621010699</v>
      </c>
      <c r="T25" s="79">
        <v>129571.290925065</v>
      </c>
      <c r="U25" s="79">
        <v>129135.769310519</v>
      </c>
      <c r="V25" s="79">
        <v>129609.936155912</v>
      </c>
      <c r="W25" s="79">
        <v>129463.95600844501</v>
      </c>
      <c r="X25" s="79">
        <v>129625.956055744</v>
      </c>
      <c r="Y25" s="79">
        <v>130214.471527113</v>
      </c>
      <c r="Z25" s="79">
        <v>129695.209360974</v>
      </c>
      <c r="AA25" s="79">
        <v>130283.040896869</v>
      </c>
      <c r="AB25" s="79">
        <v>129762.961049288</v>
      </c>
      <c r="AC25" s="79">
        <v>130128.633618975</v>
      </c>
      <c r="AD25" s="79">
        <v>129767.549204248</v>
      </c>
      <c r="AE25" s="79">
        <v>130491.82922460701</v>
      </c>
      <c r="AF25" s="79">
        <v>130555.87551182701</v>
      </c>
      <c r="AG25" s="79">
        <v>129507.47979785901</v>
      </c>
      <c r="AH25" s="79">
        <v>128665.782131491</v>
      </c>
      <c r="AI25" s="79">
        <v>129079.66249610099</v>
      </c>
      <c r="AJ25" s="79">
        <v>127276.553756026</v>
      </c>
      <c r="AK25" s="79">
        <v>126081.695902312</v>
      </c>
      <c r="AL25" s="79">
        <v>128838.975833818</v>
      </c>
      <c r="AM25" s="79">
        <v>123702.798558587</v>
      </c>
      <c r="AN25" s="79">
        <v>120945.435487348</v>
      </c>
      <c r="AO25" s="79">
        <v>127392.92057789399</v>
      </c>
      <c r="AP25" s="79">
        <v>123656.136804266</v>
      </c>
      <c r="AQ25" s="79">
        <v>125222.33656091501</v>
      </c>
      <c r="AR25" s="79">
        <v>129116.537257573</v>
      </c>
      <c r="AS25" s="79">
        <v>131935.10138405499</v>
      </c>
      <c r="AT25" s="79">
        <v>132057.47071590001</v>
      </c>
      <c r="AU25" s="79">
        <v>131991.43428522101</v>
      </c>
      <c r="AV25" s="79">
        <v>131506.07323983</v>
      </c>
      <c r="AW25" s="79">
        <v>131772.135041609</v>
      </c>
      <c r="AX25" s="79">
        <v>132151.53752658199</v>
      </c>
      <c r="AY25" s="79">
        <v>133367.95732520201</v>
      </c>
      <c r="AZ25" s="79">
        <v>133459.113795271</v>
      </c>
      <c r="BA25" s="79">
        <v>134420.31744640399</v>
      </c>
      <c r="BB25" s="79">
        <v>135132.44453238201</v>
      </c>
      <c r="BC25" s="79">
        <v>136114.035643385</v>
      </c>
      <c r="BD25" s="79">
        <v>136058.35365587199</v>
      </c>
      <c r="BE25" s="79">
        <v>136380.40166027</v>
      </c>
      <c r="BF25" s="79">
        <v>136532.731942774</v>
      </c>
      <c r="BG25" s="79">
        <v>136299.97404278099</v>
      </c>
      <c r="BH25" s="79">
        <v>136489.89793856701</v>
      </c>
      <c r="BI25" s="79">
        <v>135950.67485736599</v>
      </c>
      <c r="BJ25" s="79">
        <v>136221.45977009501</v>
      </c>
      <c r="BK25" s="107"/>
      <c r="BL25" s="107"/>
      <c r="BM25" s="107"/>
      <c r="BN25" s="107"/>
      <c r="BO25" s="107"/>
      <c r="BP25" s="107"/>
      <c r="BQ25" s="107"/>
      <c r="BR25" s="107"/>
      <c r="BS25" s="107"/>
      <c r="BT25" s="107"/>
      <c r="BV25" s="13" t="str">
        <f t="shared" si="1"/>
        <v/>
      </c>
      <c r="BW25" s="13" t="str">
        <f t="shared" si="52"/>
        <v/>
      </c>
      <c r="BX25" s="13" t="str">
        <f t="shared" si="53"/>
        <v/>
      </c>
      <c r="BY25" s="13" t="str">
        <f t="shared" si="54"/>
        <v/>
      </c>
      <c r="BZ25" s="13" t="str">
        <f t="shared" si="55"/>
        <v/>
      </c>
      <c r="CA25" s="13" t="str">
        <f t="shared" si="56"/>
        <v/>
      </c>
      <c r="CB25" s="13" t="str">
        <f t="shared" si="57"/>
        <v/>
      </c>
      <c r="CC25" s="13" t="str">
        <f t="shared" si="58"/>
        <v/>
      </c>
      <c r="CD25" s="13" t="str">
        <f t="shared" si="59"/>
        <v/>
      </c>
      <c r="CE25" s="13" t="str">
        <f t="shared" si="60"/>
        <v/>
      </c>
      <c r="CF25" s="13" t="str">
        <f t="shared" si="61"/>
        <v/>
      </c>
      <c r="CG25" s="13" t="str">
        <f t="shared" si="62"/>
        <v/>
      </c>
      <c r="CH25" s="13" t="str">
        <f t="shared" si="2"/>
        <v/>
      </c>
      <c r="CI25" s="13" t="str">
        <f t="shared" si="3"/>
        <v/>
      </c>
      <c r="CJ25" s="13" t="str">
        <f t="shared" si="4"/>
        <v/>
      </c>
      <c r="CK25" s="13" t="str">
        <f t="shared" si="5"/>
        <v/>
      </c>
      <c r="CL25" s="13" t="str">
        <f t="shared" si="6"/>
        <v/>
      </c>
      <c r="CM25" s="13" t="str">
        <f t="shared" si="7"/>
        <v/>
      </c>
      <c r="CN25" s="13" t="str">
        <f t="shared" si="8"/>
        <v/>
      </c>
      <c r="CO25" s="13" t="str">
        <f t="shared" si="9"/>
        <v/>
      </c>
      <c r="CP25" s="13" t="str">
        <f t="shared" si="10"/>
        <v/>
      </c>
      <c r="CQ25" s="13" t="str">
        <f t="shared" si="11"/>
        <v/>
      </c>
      <c r="CR25" s="13" t="str">
        <f t="shared" si="12"/>
        <v/>
      </c>
      <c r="CS25" s="13" t="str">
        <f t="shared" si="13"/>
        <v/>
      </c>
      <c r="CT25" s="13" t="str">
        <f t="shared" si="14"/>
        <v/>
      </c>
      <c r="CU25" s="13" t="str">
        <f t="shared" si="15"/>
        <v/>
      </c>
      <c r="CV25" s="13" t="str">
        <f t="shared" si="16"/>
        <v/>
      </c>
      <c r="CW25" s="13" t="str">
        <f t="shared" si="17"/>
        <v/>
      </c>
      <c r="CX25" s="13" t="str">
        <f t="shared" si="18"/>
        <v/>
      </c>
      <c r="CY25" s="13" t="str">
        <f t="shared" si="19"/>
        <v/>
      </c>
      <c r="CZ25" s="13" t="str">
        <f t="shared" si="20"/>
        <v/>
      </c>
      <c r="DA25" s="13" t="str">
        <f t="shared" si="21"/>
        <v/>
      </c>
      <c r="DB25" s="13" t="str">
        <f t="shared" si="22"/>
        <v/>
      </c>
      <c r="DC25" s="13" t="str">
        <f t="shared" si="23"/>
        <v/>
      </c>
      <c r="DD25" s="13" t="str">
        <f t="shared" si="24"/>
        <v/>
      </c>
      <c r="DE25" s="13" t="str">
        <f t="shared" si="25"/>
        <v/>
      </c>
      <c r="DF25" s="13" t="str">
        <f t="shared" si="26"/>
        <v/>
      </c>
      <c r="DG25" s="13" t="str">
        <f t="shared" si="27"/>
        <v/>
      </c>
      <c r="DH25" s="13" t="str">
        <f t="shared" si="28"/>
        <v/>
      </c>
      <c r="DI25" s="13" t="str">
        <f t="shared" si="29"/>
        <v/>
      </c>
      <c r="DJ25" s="13" t="str">
        <f t="shared" si="30"/>
        <v/>
      </c>
      <c r="DK25" s="13" t="str">
        <f t="shared" si="31"/>
        <v/>
      </c>
      <c r="DL25" s="13" t="str">
        <f t="shared" si="32"/>
        <v/>
      </c>
      <c r="DM25" s="13" t="str">
        <f t="shared" si="33"/>
        <v/>
      </c>
      <c r="DN25" s="13" t="str">
        <f t="shared" si="34"/>
        <v/>
      </c>
      <c r="DO25" s="13" t="str">
        <f t="shared" si="35"/>
        <v/>
      </c>
      <c r="DP25" s="13" t="str">
        <f t="shared" si="36"/>
        <v/>
      </c>
      <c r="DQ25" s="13" t="str">
        <f t="shared" si="37"/>
        <v/>
      </c>
      <c r="DR25" s="13" t="str">
        <f t="shared" si="38"/>
        <v/>
      </c>
      <c r="DS25" s="13" t="str">
        <f t="shared" si="39"/>
        <v/>
      </c>
      <c r="DT25" s="13" t="str">
        <f t="shared" si="40"/>
        <v/>
      </c>
      <c r="DU25" s="13" t="str">
        <f t="shared" si="41"/>
        <v/>
      </c>
      <c r="DV25" s="13" t="str">
        <f t="shared" si="42"/>
        <v/>
      </c>
      <c r="DW25" s="13" t="str">
        <f t="shared" si="43"/>
        <v/>
      </c>
      <c r="DX25" s="13" t="str">
        <f t="shared" si="44"/>
        <v/>
      </c>
      <c r="DY25" s="13" t="str">
        <f t="shared" si="45"/>
        <v/>
      </c>
      <c r="DZ25" s="13" t="str">
        <f t="shared" si="46"/>
        <v/>
      </c>
      <c r="EA25" s="13" t="str">
        <f t="shared" si="47"/>
        <v/>
      </c>
      <c r="EB25" s="13" t="str">
        <f t="shared" si="48"/>
        <v/>
      </c>
      <c r="EC25" s="13" t="str">
        <f t="shared" si="49"/>
        <v/>
      </c>
      <c r="ED25" s="13" t="str">
        <f t="shared" si="50"/>
        <v/>
      </c>
      <c r="EE25" s="13" t="str">
        <f t="shared" si="51"/>
        <v/>
      </c>
    </row>
    <row r="26" spans="1:136" ht="15" thickBot="1" x14ac:dyDescent="0.4">
      <c r="A26" s="18"/>
      <c r="B26" s="18" t="s">
        <v>148</v>
      </c>
      <c r="C26" s="75">
        <v>1218160.7669313021</v>
      </c>
      <c r="D26" s="75">
        <v>1223172.0105419722</v>
      </c>
      <c r="E26" s="75">
        <v>1221516.8740402889</v>
      </c>
      <c r="F26" s="75">
        <v>1224718.6342343255</v>
      </c>
      <c r="G26" s="75">
        <v>1229572.9528596089</v>
      </c>
      <c r="H26" s="75">
        <v>1232331.489369031</v>
      </c>
      <c r="I26" s="75">
        <v>1235385.0370816726</v>
      </c>
      <c r="J26" s="75">
        <v>1233569.0843677197</v>
      </c>
      <c r="K26" s="75">
        <v>1234152.8439358049</v>
      </c>
      <c r="L26" s="75">
        <v>1233021.6006754397</v>
      </c>
      <c r="M26" s="75">
        <v>1238790.9880946984</v>
      </c>
      <c r="N26" s="75">
        <v>1243172.3182200661</v>
      </c>
      <c r="O26" s="75">
        <v>1242525.0831168131</v>
      </c>
      <c r="P26" s="75">
        <v>1243134.7957208036</v>
      </c>
      <c r="Q26" s="75">
        <v>1243975.9186703868</v>
      </c>
      <c r="R26" s="75">
        <v>1250083.6638018398</v>
      </c>
      <c r="S26" s="75">
        <v>1249853.4145747146</v>
      </c>
      <c r="T26" s="75">
        <v>1255593.3432788476</v>
      </c>
      <c r="U26" s="75">
        <v>1259935.0289022741</v>
      </c>
      <c r="V26" s="75">
        <v>1266819.1064739083</v>
      </c>
      <c r="W26" s="75">
        <v>1273832.6658194922</v>
      </c>
      <c r="X26" s="75">
        <v>1278925.3195553601</v>
      </c>
      <c r="Y26" s="75">
        <v>1283178.8391171512</v>
      </c>
      <c r="Z26" s="75">
        <v>1285554.9608339018</v>
      </c>
      <c r="AA26" s="75">
        <v>1292841.1521592606</v>
      </c>
      <c r="AB26" s="75">
        <v>1304338.2454969354</v>
      </c>
      <c r="AC26" s="75">
        <v>1312161.746037733</v>
      </c>
      <c r="AD26" s="75">
        <v>1324346.1461351113</v>
      </c>
      <c r="AE26" s="75">
        <v>1332226.0504650904</v>
      </c>
      <c r="AF26" s="75">
        <v>1334196.9081454296</v>
      </c>
      <c r="AG26" s="75">
        <v>1338758.2081970093</v>
      </c>
      <c r="AH26" s="75">
        <v>1346546.7403697334</v>
      </c>
      <c r="AI26" s="75">
        <v>1357650.9760702662</v>
      </c>
      <c r="AJ26" s="75">
        <v>1356441.1112114294</v>
      </c>
      <c r="AK26" s="75">
        <v>1360830.2308290307</v>
      </c>
      <c r="AL26" s="75">
        <v>1375975.7785470465</v>
      </c>
      <c r="AM26" s="75">
        <v>1333819.6811820981</v>
      </c>
      <c r="AN26" s="75">
        <v>1328340.3899460882</v>
      </c>
      <c r="AO26" s="75">
        <v>1369032.0124606767</v>
      </c>
      <c r="AP26" s="75">
        <v>1340804.6458794307</v>
      </c>
      <c r="AQ26" s="75">
        <v>1353878.8778083399</v>
      </c>
      <c r="AR26" s="75">
        <v>1405079.7146807443</v>
      </c>
      <c r="AS26" s="75">
        <v>1423890.6234783456</v>
      </c>
      <c r="AT26" s="75">
        <v>1436019.0629134029</v>
      </c>
      <c r="AU26" s="75">
        <v>1445001.3415637058</v>
      </c>
      <c r="AV26" s="75">
        <v>1453759.6746185047</v>
      </c>
      <c r="AW26" s="75">
        <v>1458671.0134163122</v>
      </c>
      <c r="AX26" s="75">
        <v>1468217.2869825782</v>
      </c>
      <c r="AY26" s="75">
        <v>1471851.9636681832</v>
      </c>
      <c r="AZ26" s="75">
        <v>1471950.0290009247</v>
      </c>
      <c r="BA26" s="75">
        <v>1476128.0808747166</v>
      </c>
      <c r="BB26" s="75">
        <v>1478422.3464103092</v>
      </c>
      <c r="BC26" s="75">
        <v>1482882.6343704546</v>
      </c>
      <c r="BD26" s="75">
        <v>1479981.6345076619</v>
      </c>
      <c r="BE26" s="75">
        <v>1482252.2144278735</v>
      </c>
      <c r="BF26" s="75">
        <v>1481165.2198956686</v>
      </c>
      <c r="BG26" s="75">
        <v>1481511.1607214916</v>
      </c>
      <c r="BH26" s="75">
        <v>1482696.3613918049</v>
      </c>
      <c r="BI26" s="75">
        <v>1480040.000512491</v>
      </c>
      <c r="BJ26" s="75">
        <v>1480436.5427726638</v>
      </c>
      <c r="BK26" s="108"/>
      <c r="BL26" s="108"/>
      <c r="BM26" s="108"/>
      <c r="BN26" s="108"/>
      <c r="BO26" s="108"/>
      <c r="BP26" s="108"/>
      <c r="BQ26" s="108"/>
      <c r="BR26" s="108"/>
      <c r="BS26" s="108"/>
      <c r="BT26" s="108"/>
      <c r="BV26" s="13" t="str">
        <f t="shared" si="1"/>
        <v/>
      </c>
      <c r="BW26" s="13" t="str">
        <f t="shared" si="52"/>
        <v/>
      </c>
      <c r="BX26" s="13" t="str">
        <f t="shared" si="53"/>
        <v/>
      </c>
      <c r="BY26" s="13" t="str">
        <f t="shared" si="54"/>
        <v/>
      </c>
      <c r="BZ26" s="13" t="str">
        <f t="shared" si="55"/>
        <v/>
      </c>
      <c r="CA26" s="13" t="str">
        <f t="shared" si="56"/>
        <v/>
      </c>
      <c r="CB26" s="13" t="str">
        <f t="shared" si="57"/>
        <v/>
      </c>
      <c r="CC26" s="13" t="str">
        <f t="shared" si="58"/>
        <v/>
      </c>
      <c r="CD26" s="13" t="str">
        <f t="shared" si="59"/>
        <v/>
      </c>
      <c r="CE26" s="13" t="str">
        <f t="shared" si="60"/>
        <v/>
      </c>
      <c r="CF26" s="13" t="str">
        <f t="shared" si="61"/>
        <v/>
      </c>
      <c r="CG26" s="13" t="str">
        <f t="shared" si="62"/>
        <v/>
      </c>
      <c r="CH26" s="13" t="str">
        <f t="shared" si="2"/>
        <v/>
      </c>
      <c r="CI26" s="13" t="str">
        <f t="shared" si="3"/>
        <v/>
      </c>
      <c r="CJ26" s="13" t="str">
        <f t="shared" si="4"/>
        <v/>
      </c>
      <c r="CK26" s="13" t="str">
        <f t="shared" si="5"/>
        <v/>
      </c>
      <c r="CL26" s="13" t="str">
        <f t="shared" si="6"/>
        <v/>
      </c>
      <c r="CM26" s="13" t="str">
        <f t="shared" si="7"/>
        <v/>
      </c>
      <c r="CN26" s="13" t="str">
        <f t="shared" si="8"/>
        <v/>
      </c>
      <c r="CO26" s="13" t="str">
        <f t="shared" si="9"/>
        <v/>
      </c>
      <c r="CP26" s="13" t="str">
        <f t="shared" si="10"/>
        <v/>
      </c>
      <c r="CQ26" s="13" t="str">
        <f t="shared" si="11"/>
        <v/>
      </c>
      <c r="CR26" s="13" t="str">
        <f t="shared" si="12"/>
        <v/>
      </c>
      <c r="CS26" s="13" t="str">
        <f t="shared" si="13"/>
        <v/>
      </c>
      <c r="CT26" s="13" t="str">
        <f t="shared" si="14"/>
        <v/>
      </c>
      <c r="CU26" s="13" t="str">
        <f t="shared" si="15"/>
        <v/>
      </c>
      <c r="CV26" s="13" t="str">
        <f t="shared" si="16"/>
        <v/>
      </c>
      <c r="CW26" s="13" t="str">
        <f t="shared" si="17"/>
        <v/>
      </c>
      <c r="CX26" s="13" t="str">
        <f t="shared" si="18"/>
        <v/>
      </c>
      <c r="CY26" s="13" t="str">
        <f t="shared" si="19"/>
        <v/>
      </c>
      <c r="CZ26" s="13" t="str">
        <f t="shared" si="20"/>
        <v/>
      </c>
      <c r="DA26" s="13" t="str">
        <f t="shared" si="21"/>
        <v/>
      </c>
      <c r="DB26" s="13" t="str">
        <f t="shared" si="22"/>
        <v/>
      </c>
      <c r="DC26" s="13" t="str">
        <f t="shared" si="23"/>
        <v/>
      </c>
      <c r="DD26" s="13" t="str">
        <f t="shared" si="24"/>
        <v/>
      </c>
      <c r="DE26" s="13" t="str">
        <f t="shared" si="25"/>
        <v/>
      </c>
      <c r="DF26" s="13" t="str">
        <f t="shared" si="26"/>
        <v/>
      </c>
      <c r="DG26" s="13" t="str">
        <f t="shared" si="27"/>
        <v/>
      </c>
      <c r="DH26" s="13" t="str">
        <f t="shared" si="28"/>
        <v/>
      </c>
      <c r="DI26" s="13" t="str">
        <f t="shared" si="29"/>
        <v/>
      </c>
      <c r="DJ26" s="13" t="str">
        <f t="shared" si="30"/>
        <v/>
      </c>
      <c r="DK26" s="13" t="str">
        <f t="shared" si="31"/>
        <v/>
      </c>
      <c r="DL26" s="13" t="str">
        <f t="shared" si="32"/>
        <v/>
      </c>
      <c r="DM26" s="13" t="str">
        <f t="shared" si="33"/>
        <v/>
      </c>
      <c r="DN26" s="13" t="str">
        <f t="shared" si="34"/>
        <v/>
      </c>
      <c r="DO26" s="13" t="str">
        <f t="shared" si="35"/>
        <v/>
      </c>
      <c r="DP26" s="13" t="str">
        <f t="shared" si="36"/>
        <v/>
      </c>
      <c r="DQ26" s="13" t="str">
        <f t="shared" si="37"/>
        <v/>
      </c>
      <c r="DR26" s="13" t="str">
        <f t="shared" si="38"/>
        <v/>
      </c>
      <c r="DS26" s="13" t="str">
        <f t="shared" si="39"/>
        <v/>
      </c>
      <c r="DT26" s="13" t="str">
        <f t="shared" si="40"/>
        <v/>
      </c>
      <c r="DU26" s="13" t="str">
        <f t="shared" si="41"/>
        <v/>
      </c>
      <c r="DV26" s="13" t="str">
        <f t="shared" si="42"/>
        <v/>
      </c>
      <c r="DW26" s="13" t="str">
        <f t="shared" si="43"/>
        <v/>
      </c>
      <c r="DX26" s="13" t="str">
        <f t="shared" si="44"/>
        <v/>
      </c>
      <c r="DY26" s="13" t="str">
        <f t="shared" si="45"/>
        <v/>
      </c>
      <c r="DZ26" s="13" t="str">
        <f t="shared" si="46"/>
        <v/>
      </c>
      <c r="EA26" s="13" t="str">
        <f t="shared" si="47"/>
        <v/>
      </c>
      <c r="EB26" s="13" t="str">
        <f t="shared" si="48"/>
        <v/>
      </c>
      <c r="EC26" s="13" t="str">
        <f t="shared" si="49"/>
        <v/>
      </c>
      <c r="ED26" s="13" t="str">
        <f t="shared" si="50"/>
        <v/>
      </c>
      <c r="EE26" s="13" t="str">
        <f t="shared" si="51"/>
        <v/>
      </c>
    </row>
    <row r="27" spans="1:136" ht="15" thickBot="1" x14ac:dyDescent="0.4">
      <c r="A27" s="101" t="s">
        <v>116</v>
      </c>
      <c r="B27" s="102" t="s">
        <v>117</v>
      </c>
      <c r="C27" s="79">
        <v>915652.55715113098</v>
      </c>
      <c r="D27" s="79">
        <v>915249.94245940598</v>
      </c>
      <c r="E27" s="79">
        <v>915801.33105495502</v>
      </c>
      <c r="F27" s="79">
        <v>917893.34772738803</v>
      </c>
      <c r="G27" s="79">
        <v>919594.96853522304</v>
      </c>
      <c r="H27" s="79">
        <v>921071.28770924604</v>
      </c>
      <c r="I27" s="79">
        <v>925496.05313743604</v>
      </c>
      <c r="J27" s="79">
        <v>926944.23853099602</v>
      </c>
      <c r="K27" s="79">
        <v>931022.96769175399</v>
      </c>
      <c r="L27" s="79">
        <v>933083.82779914595</v>
      </c>
      <c r="M27" s="79">
        <v>933207.94380062202</v>
      </c>
      <c r="N27" s="79">
        <v>940155.00795388396</v>
      </c>
      <c r="O27" s="79">
        <v>939498.52321782499</v>
      </c>
      <c r="P27" s="79">
        <v>941025.52715910506</v>
      </c>
      <c r="Q27" s="79">
        <v>942672.94017281302</v>
      </c>
      <c r="R27" s="79">
        <v>947264.65445515804</v>
      </c>
      <c r="S27" s="79">
        <v>946039.28433950304</v>
      </c>
      <c r="T27" s="79">
        <v>948467.99839691597</v>
      </c>
      <c r="U27" s="79">
        <v>950579.64637103199</v>
      </c>
      <c r="V27" s="79">
        <v>950319.19616098295</v>
      </c>
      <c r="W27" s="79">
        <v>950123.87187998299</v>
      </c>
      <c r="X27" s="79">
        <v>952407.12475899502</v>
      </c>
      <c r="Y27" s="79">
        <v>955303.46765591705</v>
      </c>
      <c r="Z27" s="79">
        <v>954677.95073629299</v>
      </c>
      <c r="AA27" s="79">
        <v>957557.32391498704</v>
      </c>
      <c r="AB27" s="79">
        <v>957556.62866282195</v>
      </c>
      <c r="AC27" s="79">
        <v>955304.41915891704</v>
      </c>
      <c r="AD27" s="79">
        <v>954546.84333859896</v>
      </c>
      <c r="AE27" s="79">
        <v>954959.72201756004</v>
      </c>
      <c r="AF27" s="79">
        <v>950691.38266802602</v>
      </c>
      <c r="AG27" s="79">
        <v>947794.09771810798</v>
      </c>
      <c r="AH27" s="79">
        <v>951901.34606149804</v>
      </c>
      <c r="AI27" s="79">
        <v>953686.77298107801</v>
      </c>
      <c r="AJ27" s="79">
        <v>954752.10848411301</v>
      </c>
      <c r="AK27" s="79">
        <v>954673.81026887498</v>
      </c>
      <c r="AL27" s="79">
        <v>956120.65347778797</v>
      </c>
      <c r="AM27" s="79">
        <v>954509.97722611704</v>
      </c>
      <c r="AN27" s="79">
        <v>946863.17581294395</v>
      </c>
      <c r="AO27" s="79">
        <v>962096.01821435802</v>
      </c>
      <c r="AP27" s="79">
        <v>966416.88892386097</v>
      </c>
      <c r="AQ27" s="79">
        <v>968959.47413506603</v>
      </c>
      <c r="AR27" s="79">
        <v>970101.93069302104</v>
      </c>
      <c r="AS27" s="79">
        <v>974511.62645652203</v>
      </c>
      <c r="AT27" s="79">
        <v>973393.63714150304</v>
      </c>
      <c r="AU27" s="79">
        <v>974154.43314394099</v>
      </c>
      <c r="AV27" s="79">
        <v>976140.508777607</v>
      </c>
      <c r="AW27" s="79">
        <v>976370.08806233003</v>
      </c>
      <c r="AX27" s="79">
        <v>978886.91545601597</v>
      </c>
      <c r="AY27" s="79">
        <v>981892.01133123401</v>
      </c>
      <c r="AZ27" s="79">
        <v>983256.64173241903</v>
      </c>
      <c r="BA27" s="79">
        <v>985006.18192867795</v>
      </c>
      <c r="BB27" s="79">
        <v>991396.39125972695</v>
      </c>
      <c r="BC27" s="79">
        <v>994573.72615416604</v>
      </c>
      <c r="BD27" s="79">
        <v>996033.44651181798</v>
      </c>
      <c r="BE27" s="79">
        <v>998976.44700450206</v>
      </c>
      <c r="BF27" s="79">
        <v>997974.68707426696</v>
      </c>
      <c r="BG27" s="79">
        <v>999209.15414652706</v>
      </c>
      <c r="BH27" s="79">
        <v>998870.90324796794</v>
      </c>
      <c r="BI27" s="79">
        <v>1002382.22089426</v>
      </c>
      <c r="BJ27" s="79">
        <v>999408.87075755605</v>
      </c>
      <c r="BK27" s="107"/>
      <c r="BL27" s="107"/>
      <c r="BM27" s="107"/>
      <c r="BN27" s="107"/>
      <c r="BO27" s="107"/>
      <c r="BP27" s="107"/>
      <c r="BQ27" s="107"/>
      <c r="BR27" s="107"/>
      <c r="BS27" s="107"/>
      <c r="BT27" s="107"/>
      <c r="BV27" s="13" t="str">
        <f t="shared" si="1"/>
        <v/>
      </c>
      <c r="BW27" s="13" t="str">
        <f t="shared" si="52"/>
        <v/>
      </c>
      <c r="BX27" s="13" t="str">
        <f t="shared" si="53"/>
        <v/>
      </c>
      <c r="BY27" s="13" t="str">
        <f t="shared" si="54"/>
        <v/>
      </c>
      <c r="BZ27" s="13" t="str">
        <f t="shared" si="55"/>
        <v/>
      </c>
      <c r="CA27" s="13" t="str">
        <f t="shared" si="56"/>
        <v/>
      </c>
      <c r="CB27" s="13" t="str">
        <f t="shared" si="57"/>
        <v/>
      </c>
      <c r="CC27" s="13" t="str">
        <f t="shared" si="58"/>
        <v/>
      </c>
      <c r="CD27" s="13" t="str">
        <f t="shared" si="59"/>
        <v/>
      </c>
      <c r="CE27" s="13" t="str">
        <f t="shared" si="60"/>
        <v/>
      </c>
      <c r="CF27" s="13" t="str">
        <f t="shared" si="61"/>
        <v/>
      </c>
      <c r="CG27" s="13" t="str">
        <f t="shared" si="62"/>
        <v/>
      </c>
      <c r="CH27" s="13" t="str">
        <f t="shared" si="2"/>
        <v/>
      </c>
      <c r="CI27" s="13" t="str">
        <f t="shared" si="3"/>
        <v/>
      </c>
      <c r="CJ27" s="13" t="str">
        <f t="shared" si="4"/>
        <v/>
      </c>
      <c r="CK27" s="13" t="str">
        <f t="shared" si="5"/>
        <v/>
      </c>
      <c r="CL27" s="13" t="str">
        <f t="shared" si="6"/>
        <v/>
      </c>
      <c r="CM27" s="13" t="str">
        <f t="shared" si="7"/>
        <v/>
      </c>
      <c r="CN27" s="13" t="str">
        <f t="shared" si="8"/>
        <v/>
      </c>
      <c r="CO27" s="13" t="str">
        <f t="shared" si="9"/>
        <v/>
      </c>
      <c r="CP27" s="13" t="str">
        <f t="shared" si="10"/>
        <v/>
      </c>
      <c r="CQ27" s="13" t="str">
        <f t="shared" si="11"/>
        <v/>
      </c>
      <c r="CR27" s="13" t="str">
        <f t="shared" si="12"/>
        <v/>
      </c>
      <c r="CS27" s="13" t="str">
        <f t="shared" si="13"/>
        <v/>
      </c>
      <c r="CT27" s="13" t="str">
        <f t="shared" si="14"/>
        <v/>
      </c>
      <c r="CU27" s="13" t="str">
        <f t="shared" si="15"/>
        <v/>
      </c>
      <c r="CV27" s="13" t="str">
        <f t="shared" si="16"/>
        <v/>
      </c>
      <c r="CW27" s="13" t="str">
        <f t="shared" si="17"/>
        <v/>
      </c>
      <c r="CX27" s="13" t="str">
        <f t="shared" si="18"/>
        <v/>
      </c>
      <c r="CY27" s="13" t="str">
        <f t="shared" si="19"/>
        <v/>
      </c>
      <c r="CZ27" s="13" t="str">
        <f t="shared" si="20"/>
        <v/>
      </c>
      <c r="DA27" s="13" t="str">
        <f t="shared" si="21"/>
        <v/>
      </c>
      <c r="DB27" s="13" t="str">
        <f t="shared" si="22"/>
        <v/>
      </c>
      <c r="DC27" s="13" t="str">
        <f t="shared" si="23"/>
        <v/>
      </c>
      <c r="DD27" s="13" t="str">
        <f t="shared" si="24"/>
        <v/>
      </c>
      <c r="DE27" s="13" t="str">
        <f t="shared" si="25"/>
        <v/>
      </c>
      <c r="DF27" s="13" t="str">
        <f t="shared" si="26"/>
        <v/>
      </c>
      <c r="DG27" s="13" t="str">
        <f t="shared" si="27"/>
        <v/>
      </c>
      <c r="DH27" s="13" t="str">
        <f t="shared" si="28"/>
        <v/>
      </c>
      <c r="DI27" s="13" t="str">
        <f t="shared" si="29"/>
        <v/>
      </c>
      <c r="DJ27" s="13" t="str">
        <f t="shared" si="30"/>
        <v/>
      </c>
      <c r="DK27" s="13" t="str">
        <f t="shared" si="31"/>
        <v/>
      </c>
      <c r="DL27" s="13" t="str">
        <f t="shared" si="32"/>
        <v/>
      </c>
      <c r="DM27" s="13" t="str">
        <f t="shared" si="33"/>
        <v/>
      </c>
      <c r="DN27" s="13" t="str">
        <f t="shared" si="34"/>
        <v/>
      </c>
      <c r="DO27" s="13" t="str">
        <f t="shared" si="35"/>
        <v/>
      </c>
      <c r="DP27" s="13" t="str">
        <f t="shared" si="36"/>
        <v/>
      </c>
      <c r="DQ27" s="13" t="str">
        <f t="shared" si="37"/>
        <v/>
      </c>
      <c r="DR27" s="13" t="str">
        <f t="shared" si="38"/>
        <v/>
      </c>
      <c r="DS27" s="13" t="str">
        <f t="shared" si="39"/>
        <v/>
      </c>
      <c r="DT27" s="13" t="str">
        <f t="shared" si="40"/>
        <v/>
      </c>
      <c r="DU27" s="13" t="str">
        <f t="shared" si="41"/>
        <v/>
      </c>
      <c r="DV27" s="13" t="str">
        <f t="shared" si="42"/>
        <v/>
      </c>
      <c r="DW27" s="13" t="str">
        <f t="shared" si="43"/>
        <v/>
      </c>
      <c r="DX27" s="13" t="str">
        <f t="shared" si="44"/>
        <v/>
      </c>
      <c r="DY27" s="13" t="str">
        <f t="shared" si="45"/>
        <v/>
      </c>
      <c r="DZ27" s="13" t="str">
        <f t="shared" si="46"/>
        <v/>
      </c>
      <c r="EA27" s="13" t="str">
        <f t="shared" si="47"/>
        <v/>
      </c>
      <c r="EB27" s="13" t="str">
        <f t="shared" si="48"/>
        <v/>
      </c>
      <c r="EC27" s="13" t="str">
        <f t="shared" si="49"/>
        <v/>
      </c>
      <c r="ED27" s="13" t="str">
        <f t="shared" si="50"/>
        <v/>
      </c>
      <c r="EE27" s="13" t="str">
        <f t="shared" si="51"/>
        <v/>
      </c>
    </row>
    <row r="28" spans="1:136" ht="15" thickBot="1" x14ac:dyDescent="0.4">
      <c r="A28" s="18"/>
      <c r="B28" s="21" t="s">
        <v>149</v>
      </c>
      <c r="C28" s="75">
        <v>915652.55715113098</v>
      </c>
      <c r="D28" s="75">
        <v>915249.94245940598</v>
      </c>
      <c r="E28" s="75">
        <v>915801.33105495502</v>
      </c>
      <c r="F28" s="75">
        <v>917893.34772738803</v>
      </c>
      <c r="G28" s="75">
        <v>919594.96853522304</v>
      </c>
      <c r="H28" s="75">
        <v>921071.28770924604</v>
      </c>
      <c r="I28" s="75">
        <v>925496.05313743604</v>
      </c>
      <c r="J28" s="75">
        <v>926944.23853099602</v>
      </c>
      <c r="K28" s="75">
        <v>931022.96769175399</v>
      </c>
      <c r="L28" s="75">
        <v>933083.82779914595</v>
      </c>
      <c r="M28" s="75">
        <v>933207.94380062202</v>
      </c>
      <c r="N28" s="75">
        <v>940155.00795388396</v>
      </c>
      <c r="O28" s="75">
        <v>939498.52321782499</v>
      </c>
      <c r="P28" s="75">
        <v>941025.52715910506</v>
      </c>
      <c r="Q28" s="75">
        <v>942672.94017281302</v>
      </c>
      <c r="R28" s="75">
        <v>947264.65445515804</v>
      </c>
      <c r="S28" s="75">
        <v>946039.28433950304</v>
      </c>
      <c r="T28" s="75">
        <v>948467.99839691597</v>
      </c>
      <c r="U28" s="75">
        <v>950579.64637103199</v>
      </c>
      <c r="V28" s="75">
        <v>950319.19616098295</v>
      </c>
      <c r="W28" s="75">
        <v>950123.87187998299</v>
      </c>
      <c r="X28" s="75">
        <v>952407.12475899502</v>
      </c>
      <c r="Y28" s="75">
        <v>955303.46765591705</v>
      </c>
      <c r="Z28" s="75">
        <v>954677.95073629299</v>
      </c>
      <c r="AA28" s="75">
        <v>957557.32391498704</v>
      </c>
      <c r="AB28" s="75">
        <v>957556.62866282195</v>
      </c>
      <c r="AC28" s="75">
        <v>955304.41915891704</v>
      </c>
      <c r="AD28" s="75">
        <v>954546.84333859896</v>
      </c>
      <c r="AE28" s="75">
        <v>954959.72201756004</v>
      </c>
      <c r="AF28" s="75">
        <v>950691.38266802602</v>
      </c>
      <c r="AG28" s="75">
        <v>947794.09771810798</v>
      </c>
      <c r="AH28" s="75">
        <v>951901.34606149804</v>
      </c>
      <c r="AI28" s="75">
        <v>953686.77298107801</v>
      </c>
      <c r="AJ28" s="75">
        <v>954752.10848411301</v>
      </c>
      <c r="AK28" s="75">
        <v>954673.81026887498</v>
      </c>
      <c r="AL28" s="75">
        <v>956120.65347778797</v>
      </c>
      <c r="AM28" s="75">
        <v>954509.97722611704</v>
      </c>
      <c r="AN28" s="75">
        <v>946863.17581294395</v>
      </c>
      <c r="AO28" s="75">
        <v>962096.01821435802</v>
      </c>
      <c r="AP28" s="75">
        <v>966416.88892386097</v>
      </c>
      <c r="AQ28" s="75">
        <v>968959.47413506603</v>
      </c>
      <c r="AR28" s="75">
        <v>970101.93069302104</v>
      </c>
      <c r="AS28" s="75">
        <v>974511.62645652203</v>
      </c>
      <c r="AT28" s="75">
        <v>973393.63714150304</v>
      </c>
      <c r="AU28" s="75">
        <v>974154.43314394099</v>
      </c>
      <c r="AV28" s="75">
        <v>976140.508777607</v>
      </c>
      <c r="AW28" s="75">
        <v>976370.08806233003</v>
      </c>
      <c r="AX28" s="75">
        <v>978886.91545601597</v>
      </c>
      <c r="AY28" s="75">
        <v>981892.01133123401</v>
      </c>
      <c r="AZ28" s="75">
        <v>983256.64173241903</v>
      </c>
      <c r="BA28" s="75">
        <v>985006.18192867795</v>
      </c>
      <c r="BB28" s="75">
        <v>991396.39125972695</v>
      </c>
      <c r="BC28" s="75">
        <v>994573.72615416604</v>
      </c>
      <c r="BD28" s="75">
        <v>996033.44651181798</v>
      </c>
      <c r="BE28" s="75">
        <v>998976.44700450206</v>
      </c>
      <c r="BF28" s="75">
        <v>997974.68707426696</v>
      </c>
      <c r="BG28" s="75">
        <v>999209.15414652706</v>
      </c>
      <c r="BH28" s="75">
        <v>998870.90324796794</v>
      </c>
      <c r="BI28" s="75">
        <v>1002382.22089426</v>
      </c>
      <c r="BJ28" s="75">
        <v>999408.87075755605</v>
      </c>
      <c r="BK28" s="108"/>
      <c r="BL28" s="108"/>
      <c r="BM28" s="108"/>
      <c r="BN28" s="108"/>
      <c r="BO28" s="108"/>
      <c r="BP28" s="108"/>
      <c r="BQ28" s="108"/>
      <c r="BR28" s="108"/>
      <c r="BS28" s="108"/>
      <c r="BT28" s="108"/>
      <c r="BV28" s="13" t="str">
        <f t="shared" si="1"/>
        <v/>
      </c>
      <c r="BW28" s="13" t="str">
        <f t="shared" si="52"/>
        <v/>
      </c>
      <c r="BX28" s="13" t="str">
        <f t="shared" si="53"/>
        <v/>
      </c>
      <c r="BY28" s="13" t="str">
        <f t="shared" si="54"/>
        <v/>
      </c>
      <c r="BZ28" s="13" t="str">
        <f t="shared" si="55"/>
        <v/>
      </c>
      <c r="CA28" s="13" t="str">
        <f t="shared" si="56"/>
        <v/>
      </c>
      <c r="CB28" s="13" t="str">
        <f t="shared" si="57"/>
        <v/>
      </c>
      <c r="CC28" s="13" t="str">
        <f t="shared" si="58"/>
        <v/>
      </c>
      <c r="CD28" s="13" t="str">
        <f t="shared" si="59"/>
        <v/>
      </c>
      <c r="CE28" s="13" t="str">
        <f t="shared" si="60"/>
        <v/>
      </c>
      <c r="CF28" s="13" t="str">
        <f t="shared" si="61"/>
        <v/>
      </c>
      <c r="CG28" s="13" t="str">
        <f t="shared" si="62"/>
        <v/>
      </c>
      <c r="CH28" s="13" t="str">
        <f t="shared" si="2"/>
        <v/>
      </c>
      <c r="CI28" s="13" t="str">
        <f t="shared" si="3"/>
        <v/>
      </c>
      <c r="CJ28" s="13" t="str">
        <f t="shared" si="4"/>
        <v/>
      </c>
      <c r="CK28" s="13" t="str">
        <f t="shared" si="5"/>
        <v/>
      </c>
      <c r="CL28" s="13" t="str">
        <f t="shared" si="6"/>
        <v/>
      </c>
      <c r="CM28" s="13" t="str">
        <f t="shared" si="7"/>
        <v/>
      </c>
      <c r="CN28" s="13" t="str">
        <f t="shared" si="8"/>
        <v/>
      </c>
      <c r="CO28" s="13" t="str">
        <f t="shared" si="9"/>
        <v/>
      </c>
      <c r="CP28" s="13" t="str">
        <f t="shared" si="10"/>
        <v/>
      </c>
      <c r="CQ28" s="13" t="str">
        <f t="shared" si="11"/>
        <v/>
      </c>
      <c r="CR28" s="13" t="str">
        <f t="shared" si="12"/>
        <v/>
      </c>
      <c r="CS28" s="13" t="str">
        <f t="shared" si="13"/>
        <v/>
      </c>
      <c r="CT28" s="13" t="str">
        <f t="shared" si="14"/>
        <v/>
      </c>
      <c r="CU28" s="13" t="str">
        <f t="shared" si="15"/>
        <v/>
      </c>
      <c r="CV28" s="13" t="str">
        <f t="shared" si="16"/>
        <v/>
      </c>
      <c r="CW28" s="13" t="str">
        <f t="shared" si="17"/>
        <v/>
      </c>
      <c r="CX28" s="13" t="str">
        <f t="shared" si="18"/>
        <v/>
      </c>
      <c r="CY28" s="13" t="str">
        <f t="shared" si="19"/>
        <v/>
      </c>
      <c r="CZ28" s="13" t="str">
        <f t="shared" si="20"/>
        <v/>
      </c>
      <c r="DA28" s="13" t="str">
        <f t="shared" si="21"/>
        <v/>
      </c>
      <c r="DB28" s="13" t="str">
        <f t="shared" si="22"/>
        <v/>
      </c>
      <c r="DC28" s="13" t="str">
        <f t="shared" si="23"/>
        <v/>
      </c>
      <c r="DD28" s="13" t="str">
        <f t="shared" si="24"/>
        <v/>
      </c>
      <c r="DE28" s="13" t="str">
        <f t="shared" si="25"/>
        <v/>
      </c>
      <c r="DF28" s="13" t="str">
        <f t="shared" si="26"/>
        <v/>
      </c>
      <c r="DG28" s="13" t="str">
        <f t="shared" si="27"/>
        <v/>
      </c>
      <c r="DH28" s="13" t="str">
        <f t="shared" si="28"/>
        <v/>
      </c>
      <c r="DI28" s="13" t="str">
        <f t="shared" si="29"/>
        <v/>
      </c>
      <c r="DJ28" s="13" t="str">
        <f t="shared" si="30"/>
        <v/>
      </c>
      <c r="DK28" s="13" t="str">
        <f t="shared" si="31"/>
        <v/>
      </c>
      <c r="DL28" s="13" t="str">
        <f t="shared" si="32"/>
        <v/>
      </c>
      <c r="DM28" s="13" t="str">
        <f t="shared" si="33"/>
        <v/>
      </c>
      <c r="DN28" s="13" t="str">
        <f t="shared" si="34"/>
        <v/>
      </c>
      <c r="DO28" s="13" t="str">
        <f t="shared" si="35"/>
        <v/>
      </c>
      <c r="DP28" s="13" t="str">
        <f t="shared" si="36"/>
        <v/>
      </c>
      <c r="DQ28" s="13" t="str">
        <f t="shared" si="37"/>
        <v/>
      </c>
      <c r="DR28" s="13" t="str">
        <f t="shared" si="38"/>
        <v/>
      </c>
      <c r="DS28" s="13" t="str">
        <f t="shared" si="39"/>
        <v/>
      </c>
      <c r="DT28" s="13" t="str">
        <f t="shared" si="40"/>
        <v/>
      </c>
      <c r="DU28" s="13" t="str">
        <f t="shared" si="41"/>
        <v/>
      </c>
      <c r="DV28" s="13" t="str">
        <f t="shared" si="42"/>
        <v/>
      </c>
      <c r="DW28" s="13" t="str">
        <f t="shared" si="43"/>
        <v/>
      </c>
      <c r="DX28" s="13" t="str">
        <f t="shared" si="44"/>
        <v/>
      </c>
      <c r="DY28" s="13" t="str">
        <f t="shared" si="45"/>
        <v/>
      </c>
      <c r="DZ28" s="13" t="str">
        <f t="shared" si="46"/>
        <v/>
      </c>
      <c r="EA28" s="13" t="str">
        <f t="shared" si="47"/>
        <v/>
      </c>
      <c r="EB28" s="13" t="str">
        <f t="shared" si="48"/>
        <v/>
      </c>
      <c r="EC28" s="13" t="str">
        <f t="shared" si="49"/>
        <v/>
      </c>
      <c r="ED28" s="13" t="str">
        <f t="shared" si="50"/>
        <v/>
      </c>
      <c r="EE28" s="13" t="str">
        <f t="shared" si="51"/>
        <v/>
      </c>
    </row>
    <row r="29" spans="1:136" ht="15" thickBot="1" x14ac:dyDescent="0.4">
      <c r="A29" s="121" t="s">
        <v>150</v>
      </c>
      <c r="B29" s="121"/>
      <c r="C29" s="76">
        <v>2904429.6720755426</v>
      </c>
      <c r="D29" s="76">
        <v>2907597.8669862049</v>
      </c>
      <c r="E29" s="76">
        <v>2904066.8436946021</v>
      </c>
      <c r="F29" s="76">
        <v>2907283.4073431347</v>
      </c>
      <c r="G29" s="76">
        <v>2910563.8481617547</v>
      </c>
      <c r="H29" s="76">
        <v>2910360.2765474566</v>
      </c>
      <c r="I29" s="76">
        <v>2917332.3767228927</v>
      </c>
      <c r="J29" s="76">
        <v>2911356.5036063995</v>
      </c>
      <c r="K29" s="76">
        <v>2917165.0580626251</v>
      </c>
      <c r="L29" s="76">
        <v>2916465.9629250136</v>
      </c>
      <c r="M29" s="76">
        <v>2924017.9173406726</v>
      </c>
      <c r="N29" s="76">
        <v>2934679.312841339</v>
      </c>
      <c r="O29" s="76">
        <v>2933604.0784360971</v>
      </c>
      <c r="P29" s="76">
        <v>2933618.6693614558</v>
      </c>
      <c r="Q29" s="76">
        <v>2929539.6307339966</v>
      </c>
      <c r="R29" s="76">
        <v>2939328.3633445469</v>
      </c>
      <c r="S29" s="76">
        <v>2933704.2172224824</v>
      </c>
      <c r="T29" s="76">
        <v>2940834.5729118255</v>
      </c>
      <c r="U29" s="76">
        <v>2945910.8598717484</v>
      </c>
      <c r="V29" s="76">
        <v>2953228.3377339644</v>
      </c>
      <c r="W29" s="76">
        <v>2958322.6150013879</v>
      </c>
      <c r="X29" s="76">
        <v>2966015.7884552274</v>
      </c>
      <c r="Y29" s="76">
        <v>2978290.631680713</v>
      </c>
      <c r="Z29" s="76">
        <v>2978734.3271138454</v>
      </c>
      <c r="AA29" s="76">
        <v>2993724.795429369</v>
      </c>
      <c r="AB29" s="76">
        <v>3012011.8359797481</v>
      </c>
      <c r="AC29" s="76">
        <v>3019167.6333040018</v>
      </c>
      <c r="AD29" s="76">
        <v>3033381.7914394867</v>
      </c>
      <c r="AE29" s="76">
        <v>3042150.6180184721</v>
      </c>
      <c r="AF29" s="76">
        <v>3041754.1670731278</v>
      </c>
      <c r="AG29" s="76">
        <v>3048529.8171564378</v>
      </c>
      <c r="AH29" s="76">
        <v>3056952.1409159801</v>
      </c>
      <c r="AI29" s="76">
        <v>3075744.7243316523</v>
      </c>
      <c r="AJ29" s="76">
        <v>3076040.1929619857</v>
      </c>
      <c r="AK29" s="76">
        <v>3084360.7642048933</v>
      </c>
      <c r="AL29" s="76">
        <v>3098256.0716547654</v>
      </c>
      <c r="AM29" s="76">
        <v>3025495.2508563101</v>
      </c>
      <c r="AN29" s="76">
        <v>3023947.6862198855</v>
      </c>
      <c r="AO29" s="76">
        <v>3093730.5984050222</v>
      </c>
      <c r="AP29" s="76">
        <v>3073746.3760448764</v>
      </c>
      <c r="AQ29" s="76">
        <v>3096577.1276669996</v>
      </c>
      <c r="AR29" s="76">
        <v>3152300.4873207835</v>
      </c>
      <c r="AS29" s="76">
        <v>3182344.3242443418</v>
      </c>
      <c r="AT29" s="76">
        <v>3197282.0890816762</v>
      </c>
      <c r="AU29" s="76">
        <v>3208698.3900405737</v>
      </c>
      <c r="AV29" s="76">
        <v>3218927.7268040609</v>
      </c>
      <c r="AW29" s="76">
        <v>3226023.037806754</v>
      </c>
      <c r="AX29" s="76">
        <v>3240095.30487868</v>
      </c>
      <c r="AY29" s="76">
        <v>3246968.0594096612</v>
      </c>
      <c r="AZ29" s="76">
        <v>3248606.3522983682</v>
      </c>
      <c r="BA29" s="76">
        <v>3255473.2741476283</v>
      </c>
      <c r="BB29" s="76">
        <v>3261421.7053784207</v>
      </c>
      <c r="BC29" s="76">
        <v>3268399.795856311</v>
      </c>
      <c r="BD29" s="76">
        <v>3264126.7382829171</v>
      </c>
      <c r="BE29" s="76">
        <v>3271927.7163071916</v>
      </c>
      <c r="BF29" s="76">
        <v>3267391.4563275697</v>
      </c>
      <c r="BG29" s="76">
        <v>3268197.5075655649</v>
      </c>
      <c r="BH29" s="76">
        <v>3268977.3462141152</v>
      </c>
      <c r="BI29" s="76">
        <v>3268761.1154505941</v>
      </c>
      <c r="BJ29" s="76">
        <v>3266368.1140847667</v>
      </c>
      <c r="BK29" s="108"/>
      <c r="BL29" s="108"/>
      <c r="BM29" s="108"/>
      <c r="BN29" s="108"/>
      <c r="BO29" s="108"/>
      <c r="BP29" s="108"/>
      <c r="BQ29" s="108"/>
      <c r="BR29" s="108"/>
      <c r="BS29" s="108"/>
      <c r="BT29" s="108"/>
      <c r="BV29" s="13" t="str">
        <f t="shared" si="1"/>
        <v/>
      </c>
      <c r="BW29" s="13" t="str">
        <f t="shared" si="52"/>
        <v/>
      </c>
      <c r="BX29" s="13" t="str">
        <f t="shared" si="53"/>
        <v/>
      </c>
      <c r="BY29" s="13" t="str">
        <f t="shared" si="54"/>
        <v/>
      </c>
      <c r="BZ29" s="13" t="str">
        <f t="shared" si="55"/>
        <v/>
      </c>
      <c r="CA29" s="13" t="str">
        <f t="shared" si="56"/>
        <v/>
      </c>
      <c r="CB29" s="13" t="str">
        <f t="shared" si="57"/>
        <v/>
      </c>
      <c r="CC29" s="13" t="str">
        <f t="shared" si="58"/>
        <v/>
      </c>
      <c r="CD29" s="13" t="str">
        <f t="shared" si="59"/>
        <v/>
      </c>
      <c r="CE29" s="13" t="str">
        <f t="shared" si="60"/>
        <v/>
      </c>
      <c r="CF29" s="13" t="str">
        <f t="shared" si="61"/>
        <v/>
      </c>
      <c r="CG29" s="13" t="str">
        <f t="shared" si="62"/>
        <v/>
      </c>
      <c r="CH29" s="13" t="str">
        <f t="shared" si="2"/>
        <v/>
      </c>
      <c r="CI29" s="13" t="str">
        <f t="shared" si="3"/>
        <v/>
      </c>
      <c r="CJ29" s="13" t="str">
        <f t="shared" si="4"/>
        <v/>
      </c>
      <c r="CK29" s="13" t="str">
        <f t="shared" si="5"/>
        <v/>
      </c>
      <c r="CL29" s="13" t="str">
        <f t="shared" si="6"/>
        <v/>
      </c>
      <c r="CM29" s="13" t="str">
        <f t="shared" si="7"/>
        <v/>
      </c>
      <c r="CN29" s="13" t="str">
        <f t="shared" si="8"/>
        <v/>
      </c>
      <c r="CO29" s="13" t="str">
        <f t="shared" si="9"/>
        <v/>
      </c>
      <c r="CP29" s="13" t="str">
        <f t="shared" si="10"/>
        <v/>
      </c>
      <c r="CQ29" s="13" t="str">
        <f t="shared" si="11"/>
        <v/>
      </c>
      <c r="CR29" s="13" t="str">
        <f t="shared" si="12"/>
        <v/>
      </c>
      <c r="CS29" s="13" t="str">
        <f t="shared" si="13"/>
        <v/>
      </c>
      <c r="CT29" s="13" t="str">
        <f t="shared" si="14"/>
        <v/>
      </c>
      <c r="CU29" s="13" t="str">
        <f t="shared" si="15"/>
        <v/>
      </c>
      <c r="CV29" s="13" t="str">
        <f t="shared" si="16"/>
        <v/>
      </c>
      <c r="CW29" s="13" t="str">
        <f t="shared" si="17"/>
        <v/>
      </c>
      <c r="CX29" s="13" t="str">
        <f t="shared" si="18"/>
        <v/>
      </c>
      <c r="CY29" s="13" t="str">
        <f t="shared" si="19"/>
        <v/>
      </c>
      <c r="CZ29" s="13" t="str">
        <f t="shared" si="20"/>
        <v/>
      </c>
      <c r="DA29" s="13" t="str">
        <f t="shared" si="21"/>
        <v/>
      </c>
      <c r="DB29" s="13" t="str">
        <f t="shared" si="22"/>
        <v/>
      </c>
      <c r="DC29" s="13" t="str">
        <f t="shared" si="23"/>
        <v/>
      </c>
      <c r="DD29" s="13" t="str">
        <f t="shared" si="24"/>
        <v/>
      </c>
      <c r="DE29" s="13" t="str">
        <f t="shared" si="25"/>
        <v/>
      </c>
      <c r="DF29" s="13" t="str">
        <f t="shared" si="26"/>
        <v/>
      </c>
      <c r="DG29" s="13" t="str">
        <f t="shared" si="27"/>
        <v/>
      </c>
      <c r="DH29" s="13" t="str">
        <f t="shared" si="28"/>
        <v/>
      </c>
      <c r="DI29" s="13" t="str">
        <f t="shared" si="29"/>
        <v/>
      </c>
      <c r="DJ29" s="13" t="str">
        <f t="shared" si="30"/>
        <v/>
      </c>
      <c r="DK29" s="13" t="str">
        <f t="shared" si="31"/>
        <v/>
      </c>
      <c r="DL29" s="13" t="str">
        <f t="shared" si="32"/>
        <v/>
      </c>
      <c r="DM29" s="13" t="str">
        <f t="shared" si="33"/>
        <v/>
      </c>
      <c r="DN29" s="13" t="str">
        <f t="shared" si="34"/>
        <v/>
      </c>
      <c r="DO29" s="13" t="str">
        <f t="shared" si="35"/>
        <v/>
      </c>
      <c r="DP29" s="13" t="str">
        <f t="shared" si="36"/>
        <v/>
      </c>
      <c r="DQ29" s="13" t="str">
        <f t="shared" si="37"/>
        <v/>
      </c>
      <c r="DR29" s="13" t="str">
        <f t="shared" si="38"/>
        <v/>
      </c>
      <c r="DS29" s="13" t="str">
        <f t="shared" si="39"/>
        <v/>
      </c>
      <c r="DT29" s="13" t="str">
        <f t="shared" si="40"/>
        <v/>
      </c>
      <c r="DU29" s="13" t="str">
        <f t="shared" si="41"/>
        <v/>
      </c>
      <c r="DV29" s="13" t="str">
        <f t="shared" si="42"/>
        <v/>
      </c>
      <c r="DW29" s="13" t="str">
        <f t="shared" si="43"/>
        <v/>
      </c>
      <c r="DX29" s="13" t="str">
        <f t="shared" si="44"/>
        <v/>
      </c>
      <c r="DY29" s="13" t="str">
        <f t="shared" si="45"/>
        <v/>
      </c>
      <c r="DZ29" s="13" t="str">
        <f t="shared" si="46"/>
        <v/>
      </c>
      <c r="EA29" s="13" t="str">
        <f t="shared" si="47"/>
        <v/>
      </c>
      <c r="EB29" s="13" t="str">
        <f t="shared" si="48"/>
        <v/>
      </c>
      <c r="EC29" s="13" t="str">
        <f t="shared" si="49"/>
        <v/>
      </c>
      <c r="ED29" s="13" t="str">
        <f t="shared" si="50"/>
        <v/>
      </c>
      <c r="EE29" s="13" t="str">
        <f t="shared" si="51"/>
        <v/>
      </c>
    </row>
    <row r="30" spans="1:136" s="9" customFormat="1" x14ac:dyDescent="0.35">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10">
        <v>3240095.3048786805</v>
      </c>
      <c r="AY30" s="110">
        <v>3246968.0594096598</v>
      </c>
      <c r="AZ30" s="110">
        <v>3248606.3522983687</v>
      </c>
      <c r="BA30" s="110">
        <v>3255473.2741476293</v>
      </c>
      <c r="BB30" s="110">
        <v>3261421.7053784193</v>
      </c>
      <c r="BC30" s="110">
        <v>3268399.7958563091</v>
      </c>
      <c r="BD30" s="110">
        <v>3264126.7382829152</v>
      </c>
      <c r="BE30" s="110">
        <v>3271927.7163071902</v>
      </c>
      <c r="BF30" s="110">
        <v>3267391.4563275692</v>
      </c>
      <c r="BG30" s="110">
        <v>3268197.5075655635</v>
      </c>
      <c r="BH30" s="110">
        <v>3268977.3462141138</v>
      </c>
      <c r="BI30" s="110">
        <v>3268761.1154505992</v>
      </c>
      <c r="BJ30" s="110">
        <v>3266368.1140847653</v>
      </c>
      <c r="BK30" s="117"/>
      <c r="BL30" s="117"/>
      <c r="BM30" s="117"/>
      <c r="BN30" s="117"/>
      <c r="BO30" s="117"/>
      <c r="BP30" s="117"/>
      <c r="BQ30" s="117"/>
      <c r="BR30" s="117"/>
      <c r="BS30" s="109"/>
      <c r="BT30" s="109"/>
      <c r="BU30" s="98"/>
      <c r="BV30" s="13" t="str">
        <f t="shared" si="1"/>
        <v/>
      </c>
      <c r="BW30" s="13" t="str">
        <f t="shared" si="52"/>
        <v/>
      </c>
      <c r="BX30" s="13" t="str">
        <f t="shared" si="53"/>
        <v/>
      </c>
      <c r="BY30" s="13" t="str">
        <f t="shared" si="54"/>
        <v/>
      </c>
      <c r="BZ30" s="13" t="str">
        <f t="shared" si="55"/>
        <v/>
      </c>
      <c r="CA30" s="13" t="str">
        <f t="shared" si="56"/>
        <v/>
      </c>
      <c r="CB30" s="13" t="str">
        <f t="shared" si="57"/>
        <v/>
      </c>
      <c r="CC30" s="13" t="str">
        <f t="shared" si="58"/>
        <v/>
      </c>
      <c r="CD30" s="13" t="str">
        <f t="shared" si="59"/>
        <v/>
      </c>
      <c r="CE30" s="13" t="str">
        <f t="shared" si="60"/>
        <v/>
      </c>
      <c r="CF30" s="13" t="str">
        <f t="shared" si="61"/>
        <v/>
      </c>
      <c r="CG30" s="13" t="str">
        <f t="shared" si="62"/>
        <v/>
      </c>
      <c r="CH30" s="13" t="str">
        <f t="shared" si="2"/>
        <v/>
      </c>
      <c r="CI30" s="13" t="str">
        <f t="shared" si="3"/>
        <v/>
      </c>
      <c r="CJ30" s="13" t="str">
        <f t="shared" si="4"/>
        <v/>
      </c>
      <c r="CK30" s="13" t="str">
        <f t="shared" si="5"/>
        <v/>
      </c>
      <c r="CL30" s="13" t="str">
        <f t="shared" si="6"/>
        <v/>
      </c>
      <c r="CM30" s="13" t="str">
        <f t="shared" si="7"/>
        <v/>
      </c>
      <c r="CN30" s="13" t="str">
        <f t="shared" si="8"/>
        <v/>
      </c>
      <c r="CO30" s="13" t="str">
        <f t="shared" si="9"/>
        <v/>
      </c>
      <c r="CP30" s="13" t="str">
        <f t="shared" si="10"/>
        <v/>
      </c>
      <c r="CQ30" s="13" t="str">
        <f t="shared" si="11"/>
        <v/>
      </c>
      <c r="CR30" s="13" t="str">
        <f t="shared" si="12"/>
        <v/>
      </c>
      <c r="CS30" s="13" t="str">
        <f t="shared" si="13"/>
        <v/>
      </c>
      <c r="CT30" s="13" t="str">
        <f t="shared" si="14"/>
        <v/>
      </c>
      <c r="CU30" s="13" t="str">
        <f t="shared" si="15"/>
        <v/>
      </c>
      <c r="CV30" s="13" t="str">
        <f t="shared" si="16"/>
        <v/>
      </c>
      <c r="CW30" s="13" t="str">
        <f t="shared" si="17"/>
        <v/>
      </c>
      <c r="CX30" s="13" t="str">
        <f t="shared" si="18"/>
        <v/>
      </c>
      <c r="CY30" s="13" t="str">
        <f t="shared" si="19"/>
        <v/>
      </c>
      <c r="CZ30" s="13" t="str">
        <f t="shared" si="20"/>
        <v/>
      </c>
      <c r="DA30" s="13" t="str">
        <f t="shared" si="21"/>
        <v/>
      </c>
      <c r="DB30" s="13" t="str">
        <f t="shared" si="22"/>
        <v/>
      </c>
      <c r="DC30" s="13" t="str">
        <f t="shared" si="23"/>
        <v/>
      </c>
      <c r="DD30" s="13" t="str">
        <f t="shared" si="24"/>
        <v/>
      </c>
      <c r="DE30" s="13" t="str">
        <f t="shared" si="25"/>
        <v/>
      </c>
      <c r="DF30" s="13" t="str">
        <f t="shared" si="26"/>
        <v/>
      </c>
      <c r="DG30" s="13" t="str">
        <f t="shared" si="27"/>
        <v/>
      </c>
      <c r="DH30" s="13" t="str">
        <f t="shared" si="28"/>
        <v/>
      </c>
      <c r="DI30" s="13" t="str">
        <f t="shared" si="29"/>
        <v/>
      </c>
      <c r="DJ30" s="13" t="str">
        <f t="shared" si="30"/>
        <v/>
      </c>
      <c r="DK30" s="13" t="str">
        <f t="shared" si="31"/>
        <v/>
      </c>
      <c r="DL30" s="13" t="str">
        <f t="shared" si="32"/>
        <v/>
      </c>
      <c r="DM30" s="13" t="str">
        <f t="shared" si="33"/>
        <v/>
      </c>
      <c r="DN30" s="13" t="str">
        <f t="shared" si="34"/>
        <v/>
      </c>
      <c r="DO30" s="13" t="str">
        <f t="shared" si="35"/>
        <v/>
      </c>
      <c r="DP30" s="13" t="str">
        <f t="shared" si="36"/>
        <v/>
      </c>
      <c r="DQ30" s="13" t="str">
        <f t="shared" si="37"/>
        <v/>
      </c>
      <c r="DR30" s="13" t="str">
        <f t="shared" si="38"/>
        <v/>
      </c>
      <c r="DS30" s="13" t="str">
        <f t="shared" si="39"/>
        <v/>
      </c>
      <c r="DT30" s="13" t="str">
        <f t="shared" si="40"/>
        <v/>
      </c>
      <c r="DU30" s="13" t="str">
        <f t="shared" si="41"/>
        <v/>
      </c>
      <c r="DV30" s="13" t="str">
        <f t="shared" si="42"/>
        <v/>
      </c>
      <c r="DW30" s="13" t="str">
        <f t="shared" si="43"/>
        <v/>
      </c>
      <c r="DX30" s="13" t="str">
        <f t="shared" si="44"/>
        <v/>
      </c>
      <c r="DY30" s="13" t="str">
        <f t="shared" si="45"/>
        <v/>
      </c>
      <c r="DZ30" s="13" t="str">
        <f t="shared" si="46"/>
        <v/>
      </c>
      <c r="EA30" s="13" t="str">
        <f t="shared" si="47"/>
        <v/>
      </c>
      <c r="EB30" s="13" t="str">
        <f t="shared" si="48"/>
        <v/>
      </c>
      <c r="EC30" s="13" t="str">
        <f t="shared" si="49"/>
        <v/>
      </c>
      <c r="ED30" s="13" t="str">
        <f t="shared" si="50"/>
        <v/>
      </c>
      <c r="EE30" s="13" t="str">
        <f t="shared" si="51"/>
        <v/>
      </c>
      <c r="EF30" s="98"/>
    </row>
    <row r="31" spans="1:136" ht="15" thickBot="1" x14ac:dyDescent="0.4">
      <c r="A31" s="99" t="s">
        <v>307</v>
      </c>
      <c r="B31" s="100"/>
      <c r="BV31" s="13" t="str">
        <f t="shared" si="1"/>
        <v/>
      </c>
      <c r="BW31" s="13" t="str">
        <f t="shared" si="52"/>
        <v/>
      </c>
      <c r="BX31" s="13" t="str">
        <f t="shared" si="53"/>
        <v/>
      </c>
      <c r="BY31" s="13" t="str">
        <f t="shared" si="54"/>
        <v/>
      </c>
      <c r="BZ31" s="13" t="str">
        <f t="shared" si="55"/>
        <v/>
      </c>
      <c r="CA31" s="13" t="str">
        <f t="shared" si="56"/>
        <v/>
      </c>
      <c r="CB31" s="13" t="str">
        <f t="shared" si="57"/>
        <v/>
      </c>
      <c r="CC31" s="13" t="str">
        <f t="shared" si="58"/>
        <v/>
      </c>
      <c r="CD31" s="13" t="str">
        <f t="shared" si="59"/>
        <v/>
      </c>
      <c r="CE31" s="13" t="str">
        <f t="shared" si="60"/>
        <v/>
      </c>
      <c r="CF31" s="13" t="str">
        <f t="shared" si="61"/>
        <v/>
      </c>
      <c r="CG31" s="13" t="str">
        <f t="shared" si="62"/>
        <v/>
      </c>
      <c r="CH31" s="13" t="str">
        <f t="shared" si="2"/>
        <v/>
      </c>
      <c r="CI31" s="13" t="str">
        <f t="shared" si="3"/>
        <v/>
      </c>
      <c r="CJ31" s="13" t="str">
        <f t="shared" si="4"/>
        <v/>
      </c>
      <c r="CK31" s="13" t="str">
        <f t="shared" si="5"/>
        <v/>
      </c>
      <c r="CL31" s="13" t="str">
        <f t="shared" si="6"/>
        <v/>
      </c>
      <c r="CM31" s="13" t="str">
        <f t="shared" si="7"/>
        <v/>
      </c>
      <c r="CN31" s="13" t="str">
        <f t="shared" si="8"/>
        <v/>
      </c>
      <c r="CO31" s="13" t="str">
        <f t="shared" si="9"/>
        <v/>
      </c>
      <c r="CP31" s="13" t="str">
        <f t="shared" si="10"/>
        <v/>
      </c>
      <c r="CQ31" s="13" t="str">
        <f t="shared" si="11"/>
        <v/>
      </c>
      <c r="CR31" s="13" t="str">
        <f t="shared" si="12"/>
        <v/>
      </c>
      <c r="CS31" s="13" t="str">
        <f t="shared" si="13"/>
        <v/>
      </c>
      <c r="CT31" s="13" t="str">
        <f t="shared" si="14"/>
        <v/>
      </c>
      <c r="CU31" s="13" t="str">
        <f t="shared" si="15"/>
        <v/>
      </c>
      <c r="CV31" s="13" t="str">
        <f t="shared" si="16"/>
        <v/>
      </c>
      <c r="CW31" s="13" t="str">
        <f t="shared" si="17"/>
        <v/>
      </c>
      <c r="CX31" s="13" t="str">
        <f t="shared" si="18"/>
        <v/>
      </c>
      <c r="CY31" s="13" t="str">
        <f t="shared" si="19"/>
        <v/>
      </c>
      <c r="CZ31" s="13" t="str">
        <f t="shared" si="20"/>
        <v/>
      </c>
      <c r="DA31" s="13" t="str">
        <f t="shared" si="21"/>
        <v/>
      </c>
      <c r="DB31" s="13" t="str">
        <f t="shared" si="22"/>
        <v/>
      </c>
      <c r="DC31" s="13" t="str">
        <f t="shared" si="23"/>
        <v/>
      </c>
      <c r="DD31" s="13" t="str">
        <f t="shared" si="24"/>
        <v/>
      </c>
      <c r="DE31" s="13" t="str">
        <f t="shared" si="25"/>
        <v/>
      </c>
      <c r="DF31" s="13" t="str">
        <f t="shared" si="26"/>
        <v/>
      </c>
      <c r="DG31" s="13" t="str">
        <f t="shared" si="27"/>
        <v/>
      </c>
      <c r="DH31" s="13" t="str">
        <f t="shared" si="28"/>
        <v/>
      </c>
      <c r="DI31" s="13" t="str">
        <f t="shared" si="29"/>
        <v/>
      </c>
      <c r="DJ31" s="13" t="str">
        <f t="shared" si="30"/>
        <v/>
      </c>
      <c r="DK31" s="13" t="str">
        <f t="shared" si="31"/>
        <v/>
      </c>
      <c r="DL31" s="13" t="str">
        <f t="shared" si="32"/>
        <v/>
      </c>
      <c r="DM31" s="13" t="str">
        <f t="shared" si="33"/>
        <v/>
      </c>
      <c r="DN31" s="13" t="str">
        <f t="shared" si="34"/>
        <v/>
      </c>
      <c r="DO31" s="13" t="str">
        <f t="shared" si="35"/>
        <v/>
      </c>
      <c r="DP31" s="13" t="str">
        <f t="shared" si="36"/>
        <v/>
      </c>
      <c r="DQ31" s="13" t="str">
        <f t="shared" si="37"/>
        <v/>
      </c>
      <c r="DR31" s="13" t="str">
        <f t="shared" si="38"/>
        <v/>
      </c>
      <c r="DS31" s="13" t="str">
        <f t="shared" si="39"/>
        <v/>
      </c>
      <c r="DT31" s="13" t="str">
        <f t="shared" si="40"/>
        <v/>
      </c>
      <c r="DU31" s="13" t="str">
        <f t="shared" si="41"/>
        <v/>
      </c>
      <c r="DV31" s="13" t="str">
        <f t="shared" si="42"/>
        <v/>
      </c>
      <c r="DW31" s="13" t="str">
        <f t="shared" si="43"/>
        <v/>
      </c>
      <c r="DX31" s="13" t="str">
        <f t="shared" si="44"/>
        <v/>
      </c>
      <c r="DY31" s="13" t="str">
        <f t="shared" si="45"/>
        <v/>
      </c>
      <c r="DZ31" s="13" t="str">
        <f t="shared" si="46"/>
        <v/>
      </c>
      <c r="EA31" s="13" t="str">
        <f t="shared" si="47"/>
        <v/>
      </c>
      <c r="EB31" s="13" t="str">
        <f t="shared" si="48"/>
        <v/>
      </c>
      <c r="EC31" s="13" t="str">
        <f t="shared" si="49"/>
        <v/>
      </c>
      <c r="ED31" s="13" t="str">
        <f t="shared" si="50"/>
        <v/>
      </c>
      <c r="EE31" s="13" t="str">
        <f t="shared" si="51"/>
        <v/>
      </c>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c r="BK32" s="104"/>
      <c r="BL32" s="104"/>
      <c r="BM32" s="104"/>
      <c r="BN32" s="104"/>
      <c r="BO32" s="104"/>
      <c r="BP32" s="104"/>
      <c r="BQ32" s="104"/>
      <c r="BR32" s="104"/>
      <c r="BS32" s="104"/>
      <c r="BT32" s="104"/>
      <c r="BV32" s="13" t="str">
        <f t="shared" si="1"/>
        <v/>
      </c>
      <c r="BW32" s="13" t="str">
        <f t="shared" si="52"/>
        <v/>
      </c>
      <c r="BX32" s="13" t="str">
        <f t="shared" si="53"/>
        <v/>
      </c>
      <c r="BY32" s="13" t="str">
        <f t="shared" si="54"/>
        <v/>
      </c>
      <c r="BZ32" s="13" t="str">
        <f t="shared" si="55"/>
        <v/>
      </c>
      <c r="CA32" s="13" t="str">
        <f t="shared" si="56"/>
        <v/>
      </c>
      <c r="CB32" s="13" t="str">
        <f t="shared" si="57"/>
        <v/>
      </c>
      <c r="CC32" s="13" t="str">
        <f t="shared" si="58"/>
        <v/>
      </c>
      <c r="CD32" s="13" t="str">
        <f t="shared" si="59"/>
        <v/>
      </c>
      <c r="CE32" s="13" t="str">
        <f t="shared" si="60"/>
        <v/>
      </c>
      <c r="CF32" s="13" t="str">
        <f t="shared" si="61"/>
        <v/>
      </c>
      <c r="CG32" s="13" t="str">
        <f t="shared" si="62"/>
        <v/>
      </c>
      <c r="CH32" s="13" t="str">
        <f t="shared" si="2"/>
        <v/>
      </c>
      <c r="CI32" s="13" t="str">
        <f t="shared" si="3"/>
        <v/>
      </c>
      <c r="CJ32" s="13" t="str">
        <f t="shared" si="4"/>
        <v/>
      </c>
      <c r="CK32" s="13" t="str">
        <f t="shared" si="5"/>
        <v/>
      </c>
      <c r="CL32" s="13" t="str">
        <f t="shared" si="6"/>
        <v/>
      </c>
      <c r="CM32" s="13" t="str">
        <f t="shared" si="7"/>
        <v/>
      </c>
      <c r="CN32" s="13" t="str">
        <f t="shared" si="8"/>
        <v/>
      </c>
      <c r="CO32" s="13" t="str">
        <f t="shared" si="9"/>
        <v/>
      </c>
      <c r="CP32" s="13" t="str">
        <f t="shared" si="10"/>
        <v/>
      </c>
      <c r="CQ32" s="13" t="str">
        <f t="shared" si="11"/>
        <v/>
      </c>
      <c r="CR32" s="13" t="str">
        <f t="shared" si="12"/>
        <v/>
      </c>
      <c r="CS32" s="13" t="str">
        <f t="shared" si="13"/>
        <v/>
      </c>
      <c r="CT32" s="13" t="str">
        <f t="shared" si="14"/>
        <v/>
      </c>
      <c r="CU32" s="13" t="str">
        <f t="shared" si="15"/>
        <v/>
      </c>
      <c r="CV32" s="13" t="str">
        <f t="shared" si="16"/>
        <v/>
      </c>
      <c r="CW32" s="13" t="str">
        <f t="shared" si="17"/>
        <v/>
      </c>
      <c r="CX32" s="13" t="str">
        <f t="shared" si="18"/>
        <v/>
      </c>
      <c r="CY32" s="13" t="str">
        <f t="shared" si="19"/>
        <v/>
      </c>
      <c r="CZ32" s="13" t="str">
        <f t="shared" si="20"/>
        <v/>
      </c>
      <c r="DA32" s="13" t="str">
        <f t="shared" si="21"/>
        <v/>
      </c>
      <c r="DB32" s="13" t="str">
        <f t="shared" si="22"/>
        <v/>
      </c>
      <c r="DC32" s="13" t="str">
        <f t="shared" si="23"/>
        <v/>
      </c>
      <c r="DD32" s="13" t="str">
        <f t="shared" si="24"/>
        <v/>
      </c>
      <c r="DE32" s="13" t="str">
        <f t="shared" si="25"/>
        <v/>
      </c>
      <c r="DF32" s="13" t="str">
        <f t="shared" si="26"/>
        <v/>
      </c>
      <c r="DG32" s="13" t="str">
        <f t="shared" si="27"/>
        <v/>
      </c>
      <c r="DH32" s="13" t="str">
        <f t="shared" si="28"/>
        <v/>
      </c>
      <c r="DI32" s="13" t="str">
        <f t="shared" si="29"/>
        <v/>
      </c>
      <c r="DJ32" s="13" t="str">
        <f t="shared" si="30"/>
        <v/>
      </c>
      <c r="DK32" s="13" t="str">
        <f t="shared" si="31"/>
        <v/>
      </c>
      <c r="DL32" s="13" t="str">
        <f t="shared" si="32"/>
        <v/>
      </c>
      <c r="DM32" s="13" t="str">
        <f t="shared" si="33"/>
        <v/>
      </c>
      <c r="DN32" s="13" t="str">
        <f t="shared" si="34"/>
        <v/>
      </c>
      <c r="DO32" s="13" t="str">
        <f t="shared" si="35"/>
        <v/>
      </c>
      <c r="DP32" s="13" t="str">
        <f t="shared" si="36"/>
        <v/>
      </c>
      <c r="DQ32" s="13" t="str">
        <f t="shared" si="37"/>
        <v/>
      </c>
      <c r="DR32" s="13" t="str">
        <f t="shared" si="38"/>
        <v/>
      </c>
      <c r="DS32" s="13" t="str">
        <f t="shared" si="39"/>
        <v/>
      </c>
      <c r="DT32" s="13" t="str">
        <f t="shared" si="40"/>
        <v/>
      </c>
      <c r="DU32" s="13" t="str">
        <f t="shared" si="41"/>
        <v/>
      </c>
      <c r="DV32" s="13" t="str">
        <f t="shared" si="42"/>
        <v/>
      </c>
      <c r="DW32" s="13" t="str">
        <f t="shared" si="43"/>
        <v/>
      </c>
      <c r="DX32" s="13" t="str">
        <f t="shared" si="44"/>
        <v/>
      </c>
      <c r="DY32" s="13" t="str">
        <f t="shared" si="45"/>
        <v/>
      </c>
      <c r="DZ32" s="13" t="str">
        <f t="shared" si="46"/>
        <v/>
      </c>
      <c r="EA32" s="13" t="str">
        <f t="shared" si="47"/>
        <v/>
      </c>
      <c r="EB32" s="13" t="str">
        <f t="shared" si="48"/>
        <v/>
      </c>
      <c r="EC32" s="13" t="str">
        <f t="shared" si="49"/>
        <v/>
      </c>
      <c r="ED32" s="13" t="str">
        <f t="shared" si="50"/>
        <v/>
      </c>
      <c r="EE32" s="13" t="str">
        <f t="shared" si="51"/>
        <v/>
      </c>
    </row>
    <row r="33" spans="1:135" ht="15" thickBot="1" x14ac:dyDescent="0.4">
      <c r="A33" s="101" t="s">
        <v>94</v>
      </c>
      <c r="B33" s="102" t="s">
        <v>95</v>
      </c>
      <c r="C33" s="79">
        <v>239.28795987202801</v>
      </c>
      <c r="D33" s="79">
        <v>261.51999525292899</v>
      </c>
      <c r="E33" s="79">
        <v>312.45470489018697</v>
      </c>
      <c r="F33" s="79">
        <v>292.431409954728</v>
      </c>
      <c r="G33" s="79">
        <v>219.38984844254901</v>
      </c>
      <c r="H33" s="79">
        <v>263.42159576956499</v>
      </c>
      <c r="I33" s="79">
        <v>236.45601978595101</v>
      </c>
      <c r="J33" s="79">
        <v>209.63521008346899</v>
      </c>
      <c r="K33" s="79">
        <v>234.29677655680999</v>
      </c>
      <c r="L33" s="79">
        <v>255.11828915606199</v>
      </c>
      <c r="M33" s="79">
        <v>289.30077367868103</v>
      </c>
      <c r="N33" s="79">
        <v>336.125297296535</v>
      </c>
      <c r="O33" s="79">
        <v>347.85623754292402</v>
      </c>
      <c r="P33" s="79">
        <v>353.439253539037</v>
      </c>
      <c r="Q33" s="79">
        <v>324.49524785734098</v>
      </c>
      <c r="R33" s="79">
        <v>295.766452412695</v>
      </c>
      <c r="S33" s="79">
        <v>281.04344906982999</v>
      </c>
      <c r="T33" s="79">
        <v>359.97046400481599</v>
      </c>
      <c r="U33" s="79">
        <v>347.58108088972801</v>
      </c>
      <c r="V33" s="79">
        <v>360.293940184397</v>
      </c>
      <c r="W33" s="79">
        <v>301.14185606589598</v>
      </c>
      <c r="X33" s="79">
        <v>285.03401964039699</v>
      </c>
      <c r="Y33" s="79">
        <v>273.45337543697701</v>
      </c>
      <c r="Z33" s="79">
        <v>279.74995179247298</v>
      </c>
      <c r="AA33" s="79">
        <v>251.86132812650001</v>
      </c>
      <c r="AB33" s="79">
        <v>226.80993041814301</v>
      </c>
      <c r="AC33" s="79">
        <v>236.191110474005</v>
      </c>
      <c r="AD33" s="79">
        <v>223.94004582848501</v>
      </c>
      <c r="AE33" s="79">
        <v>229.54147018519001</v>
      </c>
      <c r="AF33" s="79">
        <v>218.83518222728401</v>
      </c>
      <c r="AG33" s="79">
        <v>205.71842663079801</v>
      </c>
      <c r="AH33" s="79">
        <v>163.65877099746601</v>
      </c>
      <c r="AI33" s="79">
        <v>212.262685990173</v>
      </c>
      <c r="AJ33" s="79">
        <v>211.11637982029001</v>
      </c>
      <c r="AK33" s="79">
        <v>224.05778645642999</v>
      </c>
      <c r="AL33" s="79">
        <v>217.270970988974</v>
      </c>
      <c r="AM33" s="79">
        <v>186.46524517621501</v>
      </c>
      <c r="AN33" s="79">
        <v>226.65654130467101</v>
      </c>
      <c r="AO33" s="79">
        <v>251.20692791975199</v>
      </c>
      <c r="AP33" s="79">
        <v>248.333652836818</v>
      </c>
      <c r="AQ33" s="79">
        <v>273.413120727197</v>
      </c>
      <c r="AR33" s="79">
        <v>271.66561230033801</v>
      </c>
      <c r="AS33" s="79">
        <v>254.21070102448101</v>
      </c>
      <c r="AT33" s="79">
        <v>221.565994343054</v>
      </c>
      <c r="AU33" s="79">
        <v>264.76744256497699</v>
      </c>
      <c r="AV33" s="79">
        <v>314.338491712733</v>
      </c>
      <c r="AW33" s="79">
        <v>203.607577467254</v>
      </c>
      <c r="AX33" s="79">
        <v>243.88487849928299</v>
      </c>
      <c r="AY33" s="79">
        <v>278.87788151826999</v>
      </c>
      <c r="AZ33" s="79">
        <v>341.79803299846998</v>
      </c>
      <c r="BA33" s="79">
        <v>363.36251014325501</v>
      </c>
      <c r="BB33" s="79">
        <v>278.84881985973499</v>
      </c>
      <c r="BC33" s="79">
        <v>250.222796560403</v>
      </c>
      <c r="BD33" s="79">
        <v>320.43206420609499</v>
      </c>
      <c r="BE33" s="79">
        <v>349.86757204846703</v>
      </c>
      <c r="BF33" s="79">
        <v>277.66177366122901</v>
      </c>
      <c r="BG33" s="79">
        <v>262.29974816178498</v>
      </c>
      <c r="BH33" s="79">
        <v>307.46942931631702</v>
      </c>
      <c r="BI33" s="79">
        <v>302.70395080161097</v>
      </c>
      <c r="BJ33" s="79">
        <v>283.65328250302701</v>
      </c>
      <c r="BK33" s="107"/>
      <c r="BL33" s="107"/>
      <c r="BM33" s="107"/>
      <c r="BN33" s="107"/>
      <c r="BO33" s="107"/>
      <c r="BP33" s="107"/>
      <c r="BQ33" s="107"/>
      <c r="BR33" s="107"/>
      <c r="BS33" s="107"/>
      <c r="BT33" s="107"/>
      <c r="BV33" s="13" t="str">
        <f t="shared" si="1"/>
        <v/>
      </c>
      <c r="BW33" s="13" t="str">
        <f t="shared" si="52"/>
        <v/>
      </c>
      <c r="BX33" s="13" t="str">
        <f t="shared" si="53"/>
        <v/>
      </c>
      <c r="BY33" s="13" t="str">
        <f t="shared" si="54"/>
        <v/>
      </c>
      <c r="BZ33" s="13" t="str">
        <f t="shared" si="55"/>
        <v/>
      </c>
      <c r="CA33" s="13" t="str">
        <f t="shared" si="56"/>
        <v/>
      </c>
      <c r="CB33" s="13" t="str">
        <f t="shared" si="57"/>
        <v/>
      </c>
      <c r="CC33" s="13" t="str">
        <f t="shared" si="58"/>
        <v/>
      </c>
      <c r="CD33" s="13" t="str">
        <f t="shared" si="59"/>
        <v/>
      </c>
      <c r="CE33" s="13" t="str">
        <f t="shared" si="60"/>
        <v/>
      </c>
      <c r="CF33" s="13" t="str">
        <f t="shared" si="61"/>
        <v/>
      </c>
      <c r="CG33" s="13" t="str">
        <f t="shared" si="62"/>
        <v/>
      </c>
      <c r="CH33" s="13" t="str">
        <f t="shared" si="2"/>
        <v/>
      </c>
      <c r="CI33" s="13" t="str">
        <f t="shared" si="3"/>
        <v/>
      </c>
      <c r="CJ33" s="13" t="str">
        <f t="shared" si="4"/>
        <v/>
      </c>
      <c r="CK33" s="13" t="str">
        <f t="shared" si="5"/>
        <v/>
      </c>
      <c r="CL33" s="13" t="str">
        <f t="shared" si="6"/>
        <v/>
      </c>
      <c r="CM33" s="13" t="str">
        <f t="shared" si="7"/>
        <v/>
      </c>
      <c r="CN33" s="13" t="str">
        <f t="shared" si="8"/>
        <v/>
      </c>
      <c r="CO33" s="13" t="str">
        <f t="shared" si="9"/>
        <v/>
      </c>
      <c r="CP33" s="13" t="str">
        <f t="shared" si="10"/>
        <v/>
      </c>
      <c r="CQ33" s="13" t="str">
        <f t="shared" si="11"/>
        <v/>
      </c>
      <c r="CR33" s="13" t="str">
        <f t="shared" si="12"/>
        <v/>
      </c>
      <c r="CS33" s="13" t="str">
        <f t="shared" si="13"/>
        <v/>
      </c>
      <c r="CT33" s="13" t="str">
        <f t="shared" si="14"/>
        <v/>
      </c>
      <c r="CU33" s="13" t="str">
        <f t="shared" si="15"/>
        <v/>
      </c>
      <c r="CV33" s="13" t="str">
        <f t="shared" si="16"/>
        <v/>
      </c>
      <c r="CW33" s="13" t="str">
        <f t="shared" si="17"/>
        <v/>
      </c>
      <c r="CX33" s="13" t="str">
        <f t="shared" si="18"/>
        <v/>
      </c>
      <c r="CY33" s="13" t="str">
        <f t="shared" si="19"/>
        <v/>
      </c>
      <c r="CZ33" s="13" t="str">
        <f t="shared" si="20"/>
        <v/>
      </c>
      <c r="DA33" s="13" t="str">
        <f t="shared" si="21"/>
        <v/>
      </c>
      <c r="DB33" s="13" t="str">
        <f t="shared" si="22"/>
        <v/>
      </c>
      <c r="DC33" s="13" t="str">
        <f t="shared" si="23"/>
        <v/>
      </c>
      <c r="DD33" s="13" t="str">
        <f t="shared" si="24"/>
        <v/>
      </c>
      <c r="DE33" s="13" t="str">
        <f t="shared" si="25"/>
        <v/>
      </c>
      <c r="DF33" s="13" t="str">
        <f t="shared" si="26"/>
        <v/>
      </c>
      <c r="DG33" s="13" t="str">
        <f t="shared" si="27"/>
        <v/>
      </c>
      <c r="DH33" s="13" t="str">
        <f t="shared" si="28"/>
        <v/>
      </c>
      <c r="DI33" s="13" t="str">
        <f t="shared" si="29"/>
        <v/>
      </c>
      <c r="DJ33" s="13" t="str">
        <f t="shared" si="30"/>
        <v/>
      </c>
      <c r="DK33" s="13" t="str">
        <f t="shared" si="31"/>
        <v/>
      </c>
      <c r="DL33" s="13" t="str">
        <f t="shared" si="32"/>
        <v/>
      </c>
      <c r="DM33" s="13" t="str">
        <f t="shared" si="33"/>
        <v/>
      </c>
      <c r="DN33" s="13" t="str">
        <f t="shared" si="34"/>
        <v/>
      </c>
      <c r="DO33" s="13" t="str">
        <f t="shared" si="35"/>
        <v/>
      </c>
      <c r="DP33" s="13" t="str">
        <f t="shared" si="36"/>
        <v/>
      </c>
      <c r="DQ33" s="13" t="str">
        <f t="shared" si="37"/>
        <v/>
      </c>
      <c r="DR33" s="13" t="str">
        <f t="shared" si="38"/>
        <v/>
      </c>
      <c r="DS33" s="13" t="str">
        <f t="shared" si="39"/>
        <v/>
      </c>
      <c r="DT33" s="13" t="str">
        <f t="shared" si="40"/>
        <v/>
      </c>
      <c r="DU33" s="13" t="str">
        <f t="shared" si="41"/>
        <v/>
      </c>
      <c r="DV33" s="13" t="str">
        <f t="shared" si="42"/>
        <v/>
      </c>
      <c r="DW33" s="13" t="str">
        <f t="shared" si="43"/>
        <v/>
      </c>
      <c r="DX33" s="13" t="str">
        <f t="shared" si="44"/>
        <v/>
      </c>
      <c r="DY33" s="13" t="str">
        <f t="shared" si="45"/>
        <v/>
      </c>
      <c r="DZ33" s="13" t="str">
        <f t="shared" si="46"/>
        <v/>
      </c>
      <c r="EA33" s="13" t="str">
        <f t="shared" si="47"/>
        <v/>
      </c>
      <c r="EB33" s="13" t="str">
        <f t="shared" si="48"/>
        <v/>
      </c>
      <c r="EC33" s="13" t="str">
        <f t="shared" si="49"/>
        <v/>
      </c>
      <c r="ED33" s="13" t="str">
        <f t="shared" si="50"/>
        <v/>
      </c>
      <c r="EE33" s="13" t="str">
        <f t="shared" si="51"/>
        <v/>
      </c>
    </row>
    <row r="34" spans="1:135" ht="15" thickBot="1" x14ac:dyDescent="0.4">
      <c r="A34" s="18"/>
      <c r="B34" s="18" t="s">
        <v>145</v>
      </c>
      <c r="C34" s="75">
        <v>239.28795987202801</v>
      </c>
      <c r="D34" s="75">
        <v>261.51999525292899</v>
      </c>
      <c r="E34" s="75">
        <v>312.45470489018697</v>
      </c>
      <c r="F34" s="75">
        <v>292.431409954728</v>
      </c>
      <c r="G34" s="75">
        <v>219.38984844254901</v>
      </c>
      <c r="H34" s="75">
        <v>263.42159576956499</v>
      </c>
      <c r="I34" s="75">
        <v>236.45601978595101</v>
      </c>
      <c r="J34" s="75">
        <v>209.63521008346899</v>
      </c>
      <c r="K34" s="75">
        <v>234.29677655680999</v>
      </c>
      <c r="L34" s="75">
        <v>255.11828915606199</v>
      </c>
      <c r="M34" s="75">
        <v>289.30077367868103</v>
      </c>
      <c r="N34" s="75">
        <v>336.125297296535</v>
      </c>
      <c r="O34" s="75">
        <v>347.85623754292402</v>
      </c>
      <c r="P34" s="75">
        <v>353.439253539037</v>
      </c>
      <c r="Q34" s="75">
        <v>324.49524785734098</v>
      </c>
      <c r="R34" s="75">
        <v>295.766452412695</v>
      </c>
      <c r="S34" s="75">
        <v>281.04344906982999</v>
      </c>
      <c r="T34" s="75">
        <v>359.97046400481599</v>
      </c>
      <c r="U34" s="75">
        <v>347.58108088972801</v>
      </c>
      <c r="V34" s="75">
        <v>360.293940184397</v>
      </c>
      <c r="W34" s="75">
        <v>301.14185606589598</v>
      </c>
      <c r="X34" s="75">
        <v>285.03401964039699</v>
      </c>
      <c r="Y34" s="75">
        <v>273.45337543697701</v>
      </c>
      <c r="Z34" s="75">
        <v>279.74995179247298</v>
      </c>
      <c r="AA34" s="75">
        <v>251.86132812650001</v>
      </c>
      <c r="AB34" s="75">
        <v>226.80993041814301</v>
      </c>
      <c r="AC34" s="75">
        <v>236.191110474005</v>
      </c>
      <c r="AD34" s="75">
        <v>223.94004582848501</v>
      </c>
      <c r="AE34" s="75">
        <v>229.54147018519001</v>
      </c>
      <c r="AF34" s="75">
        <v>218.83518222728401</v>
      </c>
      <c r="AG34" s="75">
        <v>205.71842663079801</v>
      </c>
      <c r="AH34" s="75">
        <v>163.65877099746601</v>
      </c>
      <c r="AI34" s="75">
        <v>212.262685990173</v>
      </c>
      <c r="AJ34" s="75">
        <v>211.11637982029001</v>
      </c>
      <c r="AK34" s="75">
        <v>224.05778645642999</v>
      </c>
      <c r="AL34" s="75">
        <v>217.270970988974</v>
      </c>
      <c r="AM34" s="75">
        <v>186.46524517621501</v>
      </c>
      <c r="AN34" s="75">
        <v>226.65654130467101</v>
      </c>
      <c r="AO34" s="75">
        <v>251.20692791975199</v>
      </c>
      <c r="AP34" s="75">
        <v>248.333652836818</v>
      </c>
      <c r="AQ34" s="75">
        <v>273.413120727197</v>
      </c>
      <c r="AR34" s="75">
        <v>271.66561230033801</v>
      </c>
      <c r="AS34" s="75">
        <v>254.21070102448101</v>
      </c>
      <c r="AT34" s="75">
        <v>221.565994343054</v>
      </c>
      <c r="AU34" s="75">
        <v>264.76744256497699</v>
      </c>
      <c r="AV34" s="75">
        <v>314.338491712733</v>
      </c>
      <c r="AW34" s="75">
        <v>203.607577467254</v>
      </c>
      <c r="AX34" s="75">
        <v>243.88487849928299</v>
      </c>
      <c r="AY34" s="75">
        <v>278.87788151826999</v>
      </c>
      <c r="AZ34" s="75">
        <v>341.79803299846998</v>
      </c>
      <c r="BA34" s="75">
        <v>363.36251014325501</v>
      </c>
      <c r="BB34" s="75">
        <v>278.84881985973499</v>
      </c>
      <c r="BC34" s="75">
        <v>250.222796560403</v>
      </c>
      <c r="BD34" s="75">
        <v>320.43206420609499</v>
      </c>
      <c r="BE34" s="75">
        <v>349.86757204846703</v>
      </c>
      <c r="BF34" s="75">
        <v>277.66177366122901</v>
      </c>
      <c r="BG34" s="75">
        <v>262.29974816178498</v>
      </c>
      <c r="BH34" s="75">
        <v>307.46942931631702</v>
      </c>
      <c r="BI34" s="75">
        <v>302.70395080161097</v>
      </c>
      <c r="BJ34" s="75">
        <v>283.65328250302701</v>
      </c>
      <c r="BK34" s="108"/>
      <c r="BL34" s="108"/>
      <c r="BM34" s="108"/>
      <c r="BN34" s="108"/>
      <c r="BO34" s="108"/>
      <c r="BP34" s="108"/>
      <c r="BQ34" s="108"/>
      <c r="BR34" s="108"/>
      <c r="BS34" s="108"/>
      <c r="BT34" s="108"/>
      <c r="BV34" s="13" t="str">
        <f t="shared" si="1"/>
        <v/>
      </c>
      <c r="BW34" s="13" t="str">
        <f t="shared" si="52"/>
        <v/>
      </c>
      <c r="BX34" s="13" t="str">
        <f t="shared" si="53"/>
        <v/>
      </c>
      <c r="BY34" s="13" t="str">
        <f t="shared" si="54"/>
        <v/>
      </c>
      <c r="BZ34" s="13" t="str">
        <f t="shared" si="55"/>
        <v/>
      </c>
      <c r="CA34" s="13" t="str">
        <f t="shared" si="56"/>
        <v/>
      </c>
      <c r="CB34" s="13" t="str">
        <f t="shared" si="57"/>
        <v/>
      </c>
      <c r="CC34" s="13" t="str">
        <f t="shared" si="58"/>
        <v/>
      </c>
      <c r="CD34" s="13" t="str">
        <f t="shared" si="59"/>
        <v/>
      </c>
      <c r="CE34" s="13" t="str">
        <f t="shared" si="60"/>
        <v/>
      </c>
      <c r="CF34" s="13" t="str">
        <f t="shared" si="61"/>
        <v/>
      </c>
      <c r="CG34" s="13" t="str">
        <f t="shared" si="62"/>
        <v/>
      </c>
      <c r="CH34" s="13" t="str">
        <f t="shared" si="2"/>
        <v/>
      </c>
      <c r="CI34" s="13" t="str">
        <f t="shared" si="3"/>
        <v/>
      </c>
      <c r="CJ34" s="13" t="str">
        <f t="shared" si="4"/>
        <v/>
      </c>
      <c r="CK34" s="13" t="str">
        <f t="shared" si="5"/>
        <v/>
      </c>
      <c r="CL34" s="13" t="str">
        <f t="shared" si="6"/>
        <v/>
      </c>
      <c r="CM34" s="13" t="str">
        <f t="shared" si="7"/>
        <v/>
      </c>
      <c r="CN34" s="13" t="str">
        <f t="shared" si="8"/>
        <v/>
      </c>
      <c r="CO34" s="13" t="str">
        <f t="shared" si="9"/>
        <v/>
      </c>
      <c r="CP34" s="13" t="str">
        <f t="shared" si="10"/>
        <v/>
      </c>
      <c r="CQ34" s="13" t="str">
        <f t="shared" si="11"/>
        <v/>
      </c>
      <c r="CR34" s="13" t="str">
        <f t="shared" si="12"/>
        <v/>
      </c>
      <c r="CS34" s="13" t="str">
        <f t="shared" si="13"/>
        <v/>
      </c>
      <c r="CT34" s="13" t="str">
        <f t="shared" si="14"/>
        <v/>
      </c>
      <c r="CU34" s="13" t="str">
        <f t="shared" si="15"/>
        <v/>
      </c>
      <c r="CV34" s="13" t="str">
        <f t="shared" si="16"/>
        <v/>
      </c>
      <c r="CW34" s="13" t="str">
        <f t="shared" si="17"/>
        <v/>
      </c>
      <c r="CX34" s="13" t="str">
        <f t="shared" si="18"/>
        <v/>
      </c>
      <c r="CY34" s="13" t="str">
        <f t="shared" si="19"/>
        <v/>
      </c>
      <c r="CZ34" s="13" t="str">
        <f t="shared" si="20"/>
        <v/>
      </c>
      <c r="DA34" s="13" t="str">
        <f t="shared" si="21"/>
        <v/>
      </c>
      <c r="DB34" s="13" t="str">
        <f t="shared" si="22"/>
        <v/>
      </c>
      <c r="DC34" s="13" t="str">
        <f t="shared" si="23"/>
        <v/>
      </c>
      <c r="DD34" s="13" t="str">
        <f t="shared" si="24"/>
        <v/>
      </c>
      <c r="DE34" s="13" t="str">
        <f t="shared" si="25"/>
        <v/>
      </c>
      <c r="DF34" s="13" t="str">
        <f t="shared" si="26"/>
        <v/>
      </c>
      <c r="DG34" s="13" t="str">
        <f t="shared" si="27"/>
        <v/>
      </c>
      <c r="DH34" s="13" t="str">
        <f t="shared" si="28"/>
        <v/>
      </c>
      <c r="DI34" s="13" t="str">
        <f t="shared" si="29"/>
        <v/>
      </c>
      <c r="DJ34" s="13" t="str">
        <f t="shared" si="30"/>
        <v/>
      </c>
      <c r="DK34" s="13" t="str">
        <f t="shared" si="31"/>
        <v/>
      </c>
      <c r="DL34" s="13" t="str">
        <f t="shared" si="32"/>
        <v/>
      </c>
      <c r="DM34" s="13" t="str">
        <f t="shared" si="33"/>
        <v/>
      </c>
      <c r="DN34" s="13" t="str">
        <f t="shared" si="34"/>
        <v/>
      </c>
      <c r="DO34" s="13" t="str">
        <f t="shared" si="35"/>
        <v/>
      </c>
      <c r="DP34" s="13" t="str">
        <f t="shared" si="36"/>
        <v/>
      </c>
      <c r="DQ34" s="13" t="str">
        <f t="shared" si="37"/>
        <v/>
      </c>
      <c r="DR34" s="13" t="str">
        <f t="shared" si="38"/>
        <v/>
      </c>
      <c r="DS34" s="13" t="str">
        <f t="shared" si="39"/>
        <v/>
      </c>
      <c r="DT34" s="13" t="str">
        <f t="shared" si="40"/>
        <v/>
      </c>
      <c r="DU34" s="13" t="str">
        <f t="shared" si="41"/>
        <v/>
      </c>
      <c r="DV34" s="13" t="str">
        <f t="shared" si="42"/>
        <v/>
      </c>
      <c r="DW34" s="13" t="str">
        <f t="shared" si="43"/>
        <v/>
      </c>
      <c r="DX34" s="13" t="str">
        <f t="shared" si="44"/>
        <v/>
      </c>
      <c r="DY34" s="13" t="str">
        <f t="shared" si="45"/>
        <v/>
      </c>
      <c r="DZ34" s="13" t="str">
        <f t="shared" si="46"/>
        <v/>
      </c>
      <c r="EA34" s="13" t="str">
        <f t="shared" si="47"/>
        <v/>
      </c>
      <c r="EB34" s="13" t="str">
        <f t="shared" si="48"/>
        <v/>
      </c>
      <c r="EC34" s="13" t="str">
        <f t="shared" si="49"/>
        <v/>
      </c>
      <c r="ED34" s="13" t="str">
        <f t="shared" si="50"/>
        <v/>
      </c>
      <c r="EE34" s="13" t="str">
        <f t="shared" si="51"/>
        <v/>
      </c>
    </row>
    <row r="35" spans="1:135" ht="15" thickBot="1" x14ac:dyDescent="0.4">
      <c r="A35" s="19" t="s">
        <v>96</v>
      </c>
      <c r="B35" s="20" t="s">
        <v>97</v>
      </c>
      <c r="C35" s="79">
        <v>5615.01000422379</v>
      </c>
      <c r="D35" s="79">
        <v>5642.0790336328701</v>
      </c>
      <c r="E35" s="79">
        <v>5515.8158318557698</v>
      </c>
      <c r="F35" s="79">
        <v>5184.9568769322696</v>
      </c>
      <c r="G35" s="79">
        <v>4725.3865888605596</v>
      </c>
      <c r="H35" s="79">
        <v>5181.1304865964803</v>
      </c>
      <c r="I35" s="79">
        <v>4940.6500609074601</v>
      </c>
      <c r="J35" s="79">
        <v>5040.6530196493004</v>
      </c>
      <c r="K35" s="79">
        <v>5272.1552036871099</v>
      </c>
      <c r="L35" s="79">
        <v>4687.8458753607401</v>
      </c>
      <c r="M35" s="79">
        <v>4811.2568776936996</v>
      </c>
      <c r="N35" s="79">
        <v>4947.6009166082404</v>
      </c>
      <c r="O35" s="79">
        <v>4955.6170063480504</v>
      </c>
      <c r="P35" s="79">
        <v>5358.6313601878801</v>
      </c>
      <c r="Q35" s="79">
        <v>5165.1199433852198</v>
      </c>
      <c r="R35" s="79">
        <v>5555.1958507299096</v>
      </c>
      <c r="S35" s="79">
        <v>5524.1787635561004</v>
      </c>
      <c r="T35" s="79">
        <v>5676.2950795916104</v>
      </c>
      <c r="U35" s="79">
        <v>6106.88109539174</v>
      </c>
      <c r="V35" s="79">
        <v>5908.5675512001399</v>
      </c>
      <c r="W35" s="79">
        <v>5819.1900379425197</v>
      </c>
      <c r="X35" s="79">
        <v>5879.3624808882696</v>
      </c>
      <c r="Y35" s="79">
        <v>5943.3357848187597</v>
      </c>
      <c r="Z35" s="79">
        <v>6190.3463523433402</v>
      </c>
      <c r="AA35" s="79">
        <v>5968.2092786047097</v>
      </c>
      <c r="AB35" s="79">
        <v>6345.13087760909</v>
      </c>
      <c r="AC35" s="79">
        <v>6478.9696980068102</v>
      </c>
      <c r="AD35" s="79">
        <v>6272.7368062095702</v>
      </c>
      <c r="AE35" s="79">
        <v>6752.8722440892197</v>
      </c>
      <c r="AF35" s="79">
        <v>6458.4494524250504</v>
      </c>
      <c r="AG35" s="79">
        <v>6251.19637429246</v>
      </c>
      <c r="AH35" s="79">
        <v>6480.9059286295997</v>
      </c>
      <c r="AI35" s="79">
        <v>6399.5147332708402</v>
      </c>
      <c r="AJ35" s="79">
        <v>6291.8083902401304</v>
      </c>
      <c r="AK35" s="79">
        <v>6238.7132986265196</v>
      </c>
      <c r="AL35" s="79">
        <v>6424.2929750746498</v>
      </c>
      <c r="AM35" s="79">
        <v>5391.0832596195696</v>
      </c>
      <c r="AN35" s="79">
        <v>5655.1268044837998</v>
      </c>
      <c r="AO35" s="79">
        <v>6400.8185721492</v>
      </c>
      <c r="AP35" s="79">
        <v>5533.5939461143698</v>
      </c>
      <c r="AQ35" s="79">
        <v>6245.2476396758002</v>
      </c>
      <c r="AR35" s="79">
        <v>6443.3156975844404</v>
      </c>
      <c r="AS35" s="79">
        <v>6641.90412351546</v>
      </c>
      <c r="AT35" s="79">
        <v>6870.9849080973599</v>
      </c>
      <c r="AU35" s="79">
        <v>6554.9882892367996</v>
      </c>
      <c r="AV35" s="79">
        <v>6666.7059109422198</v>
      </c>
      <c r="AW35" s="79">
        <v>6541.0595542030096</v>
      </c>
      <c r="AX35" s="79">
        <v>6598.6953714124802</v>
      </c>
      <c r="AY35" s="79">
        <v>6508.1204599102903</v>
      </c>
      <c r="AZ35" s="79">
        <v>6574.6632754166203</v>
      </c>
      <c r="BA35" s="79">
        <v>6352.27319340343</v>
      </c>
      <c r="BB35" s="79">
        <v>6250.6573371955101</v>
      </c>
      <c r="BC35" s="79">
        <v>6509.92596748302</v>
      </c>
      <c r="BD35" s="79">
        <v>6441.8528045575604</v>
      </c>
      <c r="BE35" s="79">
        <v>6865.0167646198897</v>
      </c>
      <c r="BF35" s="79">
        <v>6756.8614378727898</v>
      </c>
      <c r="BG35" s="79">
        <v>6764.5376708694903</v>
      </c>
      <c r="BH35" s="79">
        <v>6657.7518604340603</v>
      </c>
      <c r="BI35" s="79">
        <v>6874.8426078476896</v>
      </c>
      <c r="BJ35" s="79">
        <v>6732.8068880509099</v>
      </c>
      <c r="BK35" s="107"/>
      <c r="BL35" s="107"/>
      <c r="BM35" s="107"/>
      <c r="BN35" s="107"/>
      <c r="BO35" s="107"/>
      <c r="BP35" s="107"/>
      <c r="BQ35" s="107"/>
      <c r="BR35" s="107"/>
      <c r="BS35" s="107"/>
      <c r="BT35" s="107"/>
      <c r="BV35" s="13" t="str">
        <f t="shared" si="1"/>
        <v/>
      </c>
      <c r="BW35" s="13" t="str">
        <f t="shared" si="52"/>
        <v/>
      </c>
      <c r="BX35" s="13" t="str">
        <f t="shared" si="53"/>
        <v/>
      </c>
      <c r="BY35" s="13" t="str">
        <f t="shared" si="54"/>
        <v/>
      </c>
      <c r="BZ35" s="13" t="str">
        <f t="shared" si="55"/>
        <v/>
      </c>
      <c r="CA35" s="13" t="str">
        <f t="shared" si="56"/>
        <v/>
      </c>
      <c r="CB35" s="13" t="str">
        <f t="shared" si="57"/>
        <v/>
      </c>
      <c r="CC35" s="13" t="str">
        <f t="shared" si="58"/>
        <v/>
      </c>
      <c r="CD35" s="13" t="str">
        <f t="shared" si="59"/>
        <v/>
      </c>
      <c r="CE35" s="13" t="str">
        <f t="shared" si="60"/>
        <v/>
      </c>
      <c r="CF35" s="13" t="str">
        <f t="shared" si="61"/>
        <v/>
      </c>
      <c r="CG35" s="13" t="str">
        <f t="shared" si="62"/>
        <v/>
      </c>
      <c r="CH35" s="13" t="str">
        <f t="shared" si="2"/>
        <v/>
      </c>
      <c r="CI35" s="13" t="str">
        <f t="shared" si="3"/>
        <v/>
      </c>
      <c r="CJ35" s="13" t="str">
        <f t="shared" si="4"/>
        <v/>
      </c>
      <c r="CK35" s="13" t="str">
        <f t="shared" si="5"/>
        <v/>
      </c>
      <c r="CL35" s="13" t="str">
        <f t="shared" si="6"/>
        <v/>
      </c>
      <c r="CM35" s="13" t="str">
        <f t="shared" si="7"/>
        <v/>
      </c>
      <c r="CN35" s="13" t="str">
        <f t="shared" si="8"/>
        <v/>
      </c>
      <c r="CO35" s="13" t="str">
        <f t="shared" si="9"/>
        <v/>
      </c>
      <c r="CP35" s="13" t="str">
        <f t="shared" si="10"/>
        <v/>
      </c>
      <c r="CQ35" s="13" t="str">
        <f t="shared" si="11"/>
        <v/>
      </c>
      <c r="CR35" s="13" t="str">
        <f t="shared" si="12"/>
        <v/>
      </c>
      <c r="CS35" s="13" t="str">
        <f t="shared" si="13"/>
        <v/>
      </c>
      <c r="CT35" s="13" t="str">
        <f t="shared" si="14"/>
        <v/>
      </c>
      <c r="CU35" s="13" t="str">
        <f t="shared" si="15"/>
        <v/>
      </c>
      <c r="CV35" s="13" t="str">
        <f t="shared" si="16"/>
        <v/>
      </c>
      <c r="CW35" s="13" t="str">
        <f t="shared" si="17"/>
        <v/>
      </c>
      <c r="CX35" s="13" t="str">
        <f t="shared" si="18"/>
        <v/>
      </c>
      <c r="CY35" s="13" t="str">
        <f t="shared" si="19"/>
        <v/>
      </c>
      <c r="CZ35" s="13" t="str">
        <f t="shared" si="20"/>
        <v/>
      </c>
      <c r="DA35" s="13" t="str">
        <f t="shared" si="21"/>
        <v/>
      </c>
      <c r="DB35" s="13" t="str">
        <f t="shared" si="22"/>
        <v/>
      </c>
      <c r="DC35" s="13" t="str">
        <f t="shared" si="23"/>
        <v/>
      </c>
      <c r="DD35" s="13" t="str">
        <f t="shared" si="24"/>
        <v/>
      </c>
      <c r="DE35" s="13" t="str">
        <f t="shared" si="25"/>
        <v/>
      </c>
      <c r="DF35" s="13" t="str">
        <f t="shared" si="26"/>
        <v/>
      </c>
      <c r="DG35" s="13" t="str">
        <f t="shared" si="27"/>
        <v/>
      </c>
      <c r="DH35" s="13" t="str">
        <f t="shared" si="28"/>
        <v/>
      </c>
      <c r="DI35" s="13" t="str">
        <f t="shared" si="29"/>
        <v/>
      </c>
      <c r="DJ35" s="13" t="str">
        <f t="shared" si="30"/>
        <v/>
      </c>
      <c r="DK35" s="13" t="str">
        <f t="shared" si="31"/>
        <v/>
      </c>
      <c r="DL35" s="13" t="str">
        <f t="shared" si="32"/>
        <v/>
      </c>
      <c r="DM35" s="13" t="str">
        <f t="shared" si="33"/>
        <v/>
      </c>
      <c r="DN35" s="13" t="str">
        <f t="shared" si="34"/>
        <v/>
      </c>
      <c r="DO35" s="13" t="str">
        <f t="shared" si="35"/>
        <v/>
      </c>
      <c r="DP35" s="13" t="str">
        <f t="shared" si="36"/>
        <v/>
      </c>
      <c r="DQ35" s="13" t="str">
        <f t="shared" si="37"/>
        <v/>
      </c>
      <c r="DR35" s="13" t="str">
        <f t="shared" si="38"/>
        <v/>
      </c>
      <c r="DS35" s="13" t="str">
        <f t="shared" si="39"/>
        <v/>
      </c>
      <c r="DT35" s="13" t="str">
        <f t="shared" si="40"/>
        <v/>
      </c>
      <c r="DU35" s="13" t="str">
        <f t="shared" si="41"/>
        <v/>
      </c>
      <c r="DV35" s="13" t="str">
        <f t="shared" si="42"/>
        <v/>
      </c>
      <c r="DW35" s="13" t="str">
        <f t="shared" si="43"/>
        <v/>
      </c>
      <c r="DX35" s="13" t="str">
        <f t="shared" si="44"/>
        <v/>
      </c>
      <c r="DY35" s="13" t="str">
        <f t="shared" si="45"/>
        <v/>
      </c>
      <c r="DZ35" s="13" t="str">
        <f t="shared" si="46"/>
        <v/>
      </c>
      <c r="EA35" s="13" t="str">
        <f t="shared" si="47"/>
        <v/>
      </c>
      <c r="EB35" s="13" t="str">
        <f t="shared" si="48"/>
        <v/>
      </c>
      <c r="EC35" s="13" t="str">
        <f t="shared" si="49"/>
        <v/>
      </c>
      <c r="ED35" s="13" t="str">
        <f t="shared" si="50"/>
        <v/>
      </c>
      <c r="EE35" s="13" t="str">
        <f t="shared" si="51"/>
        <v/>
      </c>
    </row>
    <row r="36" spans="1:135" ht="15" thickBot="1" x14ac:dyDescent="0.4">
      <c r="A36" s="19" t="s">
        <v>98</v>
      </c>
      <c r="B36" s="20" t="s">
        <v>99</v>
      </c>
      <c r="C36" s="79">
        <v>2716.6105194133602</v>
      </c>
      <c r="D36" s="79">
        <v>2715.6172917500999</v>
      </c>
      <c r="E36" s="79">
        <v>2588.6975986781699</v>
      </c>
      <c r="F36" s="79">
        <v>2592.25973709559</v>
      </c>
      <c r="G36" s="79">
        <v>2625.4513360477899</v>
      </c>
      <c r="H36" s="79">
        <v>2694.32078323016</v>
      </c>
      <c r="I36" s="79">
        <v>2593.6961993681398</v>
      </c>
      <c r="J36" s="79">
        <v>2649.26368651136</v>
      </c>
      <c r="K36" s="79">
        <v>2521.4210857175299</v>
      </c>
      <c r="L36" s="79">
        <v>2465.8437081950001</v>
      </c>
      <c r="M36" s="79">
        <v>2503.6475833118202</v>
      </c>
      <c r="N36" s="79">
        <v>2429.3424592453598</v>
      </c>
      <c r="O36" s="79">
        <v>2421.5323313531399</v>
      </c>
      <c r="P36" s="79">
        <v>2405.1523985378299</v>
      </c>
      <c r="Q36" s="79">
        <v>2364.7303798379698</v>
      </c>
      <c r="R36" s="79">
        <v>2316.1842461300898</v>
      </c>
      <c r="S36" s="79">
        <v>2257.9052454093098</v>
      </c>
      <c r="T36" s="79">
        <v>2440.0095274723099</v>
      </c>
      <c r="U36" s="79">
        <v>2489.8449553374398</v>
      </c>
      <c r="V36" s="79">
        <v>2461.9792312245399</v>
      </c>
      <c r="W36" s="79">
        <v>2382.04927674793</v>
      </c>
      <c r="X36" s="79">
        <v>2335.86308265978</v>
      </c>
      <c r="Y36" s="79">
        <v>2343.3868047546898</v>
      </c>
      <c r="Z36" s="79">
        <v>2467.05449190122</v>
      </c>
      <c r="AA36" s="79">
        <v>2563.74129272035</v>
      </c>
      <c r="AB36" s="79">
        <v>2705.78087156011</v>
      </c>
      <c r="AC36" s="79">
        <v>2788.4267860182499</v>
      </c>
      <c r="AD36" s="79">
        <v>2830.4697585896502</v>
      </c>
      <c r="AE36" s="79">
        <v>2820.9789521911698</v>
      </c>
      <c r="AF36" s="79">
        <v>2787.471795985</v>
      </c>
      <c r="AG36" s="79">
        <v>2958.0650801844299</v>
      </c>
      <c r="AH36" s="79">
        <v>2854.5805717606399</v>
      </c>
      <c r="AI36" s="79">
        <v>2947.4141962212002</v>
      </c>
      <c r="AJ36" s="79">
        <v>2898.1188863084699</v>
      </c>
      <c r="AK36" s="79">
        <v>3001.5643903639998</v>
      </c>
      <c r="AL36" s="79">
        <v>2950.84571233718</v>
      </c>
      <c r="AM36" s="79">
        <v>1979.72554096618</v>
      </c>
      <c r="AN36" s="79">
        <v>2343.47711891682</v>
      </c>
      <c r="AO36" s="79">
        <v>2577.8935801052899</v>
      </c>
      <c r="AP36" s="79">
        <v>2528.1308029895799</v>
      </c>
      <c r="AQ36" s="79">
        <v>2560.4805828860599</v>
      </c>
      <c r="AR36" s="79">
        <v>2444.34044135473</v>
      </c>
      <c r="AS36" s="79">
        <v>2576.5501363394001</v>
      </c>
      <c r="AT36" s="79">
        <v>2693.09749471841</v>
      </c>
      <c r="AU36" s="79">
        <v>2684.3655387477302</v>
      </c>
      <c r="AV36" s="79">
        <v>2624.3826933540199</v>
      </c>
      <c r="AW36" s="79">
        <v>2630.0845725037102</v>
      </c>
      <c r="AX36" s="79">
        <v>2614.1284814109699</v>
      </c>
      <c r="AY36" s="79">
        <v>2677.6891505845801</v>
      </c>
      <c r="AZ36" s="79">
        <v>2758.5284364313002</v>
      </c>
      <c r="BA36" s="79">
        <v>2667.8702303382402</v>
      </c>
      <c r="BB36" s="79">
        <v>2641.4867572912699</v>
      </c>
      <c r="BC36" s="79">
        <v>2652.9429233989499</v>
      </c>
      <c r="BD36" s="79">
        <v>2674.18226135953</v>
      </c>
      <c r="BE36" s="79">
        <v>2819.55996086296</v>
      </c>
      <c r="BF36" s="79">
        <v>2830.5821884161901</v>
      </c>
      <c r="BG36" s="79">
        <v>2798.8280533841198</v>
      </c>
      <c r="BH36" s="79">
        <v>2808.8568589741899</v>
      </c>
      <c r="BI36" s="79">
        <v>2838.4292901002</v>
      </c>
      <c r="BJ36" s="79">
        <v>2783.1128776444202</v>
      </c>
      <c r="BK36" s="107"/>
      <c r="BL36" s="107"/>
      <c r="BM36" s="107"/>
      <c r="BN36" s="107"/>
      <c r="BO36" s="107"/>
      <c r="BP36" s="107"/>
      <c r="BQ36" s="107"/>
      <c r="BR36" s="107"/>
      <c r="BS36" s="107"/>
      <c r="BT36" s="107"/>
      <c r="BV36" s="13" t="str">
        <f t="shared" si="1"/>
        <v/>
      </c>
      <c r="BW36" s="13" t="str">
        <f t="shared" si="52"/>
        <v/>
      </c>
      <c r="BX36" s="13" t="str">
        <f t="shared" si="53"/>
        <v/>
      </c>
      <c r="BY36" s="13" t="str">
        <f t="shared" si="54"/>
        <v/>
      </c>
      <c r="BZ36" s="13" t="str">
        <f t="shared" si="55"/>
        <v/>
      </c>
      <c r="CA36" s="13" t="str">
        <f t="shared" si="56"/>
        <v/>
      </c>
      <c r="CB36" s="13" t="str">
        <f t="shared" si="57"/>
        <v/>
      </c>
      <c r="CC36" s="13" t="str">
        <f t="shared" si="58"/>
        <v/>
      </c>
      <c r="CD36" s="13" t="str">
        <f t="shared" si="59"/>
        <v/>
      </c>
      <c r="CE36" s="13" t="str">
        <f t="shared" si="60"/>
        <v/>
      </c>
      <c r="CF36" s="13" t="str">
        <f t="shared" si="61"/>
        <v/>
      </c>
      <c r="CG36" s="13" t="str">
        <f t="shared" si="62"/>
        <v/>
      </c>
      <c r="CH36" s="13" t="str">
        <f t="shared" si="2"/>
        <v/>
      </c>
      <c r="CI36" s="13" t="str">
        <f t="shared" si="3"/>
        <v/>
      </c>
      <c r="CJ36" s="13" t="str">
        <f t="shared" si="4"/>
        <v/>
      </c>
      <c r="CK36" s="13" t="str">
        <f t="shared" si="5"/>
        <v/>
      </c>
      <c r="CL36" s="13" t="str">
        <f t="shared" si="6"/>
        <v/>
      </c>
      <c r="CM36" s="13" t="str">
        <f t="shared" si="7"/>
        <v/>
      </c>
      <c r="CN36" s="13" t="str">
        <f t="shared" si="8"/>
        <v/>
      </c>
      <c r="CO36" s="13" t="str">
        <f t="shared" si="9"/>
        <v/>
      </c>
      <c r="CP36" s="13" t="str">
        <f t="shared" si="10"/>
        <v/>
      </c>
      <c r="CQ36" s="13" t="str">
        <f t="shared" si="11"/>
        <v/>
      </c>
      <c r="CR36" s="13" t="str">
        <f t="shared" si="12"/>
        <v/>
      </c>
      <c r="CS36" s="13" t="str">
        <f t="shared" si="13"/>
        <v/>
      </c>
      <c r="CT36" s="13" t="str">
        <f t="shared" si="14"/>
        <v/>
      </c>
      <c r="CU36" s="13" t="str">
        <f t="shared" si="15"/>
        <v/>
      </c>
      <c r="CV36" s="13" t="str">
        <f t="shared" si="16"/>
        <v/>
      </c>
      <c r="CW36" s="13" t="str">
        <f t="shared" si="17"/>
        <v/>
      </c>
      <c r="CX36" s="13" t="str">
        <f t="shared" si="18"/>
        <v/>
      </c>
      <c r="CY36" s="13" t="str">
        <f t="shared" si="19"/>
        <v/>
      </c>
      <c r="CZ36" s="13" t="str">
        <f t="shared" si="20"/>
        <v/>
      </c>
      <c r="DA36" s="13" t="str">
        <f t="shared" si="21"/>
        <v/>
      </c>
      <c r="DB36" s="13" t="str">
        <f t="shared" si="22"/>
        <v/>
      </c>
      <c r="DC36" s="13" t="str">
        <f t="shared" si="23"/>
        <v/>
      </c>
      <c r="DD36" s="13" t="str">
        <f t="shared" si="24"/>
        <v/>
      </c>
      <c r="DE36" s="13" t="str">
        <f t="shared" si="25"/>
        <v/>
      </c>
      <c r="DF36" s="13" t="str">
        <f t="shared" si="26"/>
        <v/>
      </c>
      <c r="DG36" s="13" t="str">
        <f t="shared" si="27"/>
        <v/>
      </c>
      <c r="DH36" s="13" t="str">
        <f t="shared" si="28"/>
        <v/>
      </c>
      <c r="DI36" s="13" t="str">
        <f t="shared" si="29"/>
        <v/>
      </c>
      <c r="DJ36" s="13" t="str">
        <f t="shared" si="30"/>
        <v/>
      </c>
      <c r="DK36" s="13" t="str">
        <f t="shared" si="31"/>
        <v/>
      </c>
      <c r="DL36" s="13" t="str">
        <f t="shared" si="32"/>
        <v/>
      </c>
      <c r="DM36" s="13" t="str">
        <f t="shared" si="33"/>
        <v/>
      </c>
      <c r="DN36" s="13" t="str">
        <f t="shared" si="34"/>
        <v/>
      </c>
      <c r="DO36" s="13" t="str">
        <f t="shared" si="35"/>
        <v/>
      </c>
      <c r="DP36" s="13" t="str">
        <f t="shared" si="36"/>
        <v/>
      </c>
      <c r="DQ36" s="13" t="str">
        <f t="shared" si="37"/>
        <v/>
      </c>
      <c r="DR36" s="13" t="str">
        <f t="shared" si="38"/>
        <v/>
      </c>
      <c r="DS36" s="13" t="str">
        <f t="shared" si="39"/>
        <v/>
      </c>
      <c r="DT36" s="13" t="str">
        <f t="shared" si="40"/>
        <v/>
      </c>
      <c r="DU36" s="13" t="str">
        <f t="shared" si="41"/>
        <v/>
      </c>
      <c r="DV36" s="13" t="str">
        <f t="shared" si="42"/>
        <v/>
      </c>
      <c r="DW36" s="13" t="str">
        <f t="shared" si="43"/>
        <v/>
      </c>
      <c r="DX36" s="13" t="str">
        <f t="shared" si="44"/>
        <v/>
      </c>
      <c r="DY36" s="13" t="str">
        <f t="shared" si="45"/>
        <v/>
      </c>
      <c r="DZ36" s="13" t="str">
        <f t="shared" si="46"/>
        <v/>
      </c>
      <c r="EA36" s="13" t="str">
        <f t="shared" si="47"/>
        <v/>
      </c>
      <c r="EB36" s="13" t="str">
        <f t="shared" si="48"/>
        <v/>
      </c>
      <c r="EC36" s="13" t="str">
        <f t="shared" si="49"/>
        <v/>
      </c>
      <c r="ED36" s="13" t="str">
        <f t="shared" si="50"/>
        <v/>
      </c>
      <c r="EE36" s="13" t="str">
        <f t="shared" si="51"/>
        <v/>
      </c>
    </row>
    <row r="37" spans="1:135" ht="15" thickBot="1" x14ac:dyDescent="0.4">
      <c r="A37" s="19" t="s">
        <v>100</v>
      </c>
      <c r="B37" s="20" t="s">
        <v>101</v>
      </c>
      <c r="C37" s="79">
        <v>9570.2113597331409</v>
      </c>
      <c r="D37" s="79">
        <v>9305.0534852137407</v>
      </c>
      <c r="E37" s="79">
        <v>8354.61445573946</v>
      </c>
      <c r="F37" s="79">
        <v>7935.4922552733897</v>
      </c>
      <c r="G37" s="79">
        <v>7397.2167702045099</v>
      </c>
      <c r="H37" s="79">
        <v>7278.3793956926802</v>
      </c>
      <c r="I37" s="79">
        <v>7025.6610090217</v>
      </c>
      <c r="J37" s="79">
        <v>6384.2394733571</v>
      </c>
      <c r="K37" s="79">
        <v>6713.1388799230099</v>
      </c>
      <c r="L37" s="79">
        <v>7006.0701469921896</v>
      </c>
      <c r="M37" s="79">
        <v>7217.1692705127598</v>
      </c>
      <c r="N37" s="79">
        <v>7159.2552728729197</v>
      </c>
      <c r="O37" s="79">
        <v>7021.7320766861503</v>
      </c>
      <c r="P37" s="79">
        <v>7171.1687920540899</v>
      </c>
      <c r="Q37" s="79">
        <v>6687.3855591226002</v>
      </c>
      <c r="R37" s="79">
        <v>6477.85695062382</v>
      </c>
      <c r="S37" s="79">
        <v>6438.9848825639301</v>
      </c>
      <c r="T37" s="79">
        <v>6733.8804544705499</v>
      </c>
      <c r="U37" s="79">
        <v>7070.7279038127099</v>
      </c>
      <c r="V37" s="79">
        <v>6991.17760925531</v>
      </c>
      <c r="W37" s="79">
        <v>7042.68011979933</v>
      </c>
      <c r="X37" s="79">
        <v>7249.5297011439798</v>
      </c>
      <c r="Y37" s="79">
        <v>7268.6103479889498</v>
      </c>
      <c r="Z37" s="79">
        <v>7399.7622344108504</v>
      </c>
      <c r="AA37" s="79">
        <v>6929.2804850163102</v>
      </c>
      <c r="AB37" s="79">
        <v>7356.78827025397</v>
      </c>
      <c r="AC37" s="79">
        <v>7814.31560916741</v>
      </c>
      <c r="AD37" s="79">
        <v>7955.5495538061696</v>
      </c>
      <c r="AE37" s="79">
        <v>7973.9816182137401</v>
      </c>
      <c r="AF37" s="79">
        <v>7878.0240035768202</v>
      </c>
      <c r="AG37" s="79">
        <v>7712.9671340451696</v>
      </c>
      <c r="AH37" s="79">
        <v>7160.9141426331198</v>
      </c>
      <c r="AI37" s="79">
        <v>6970.9961966204201</v>
      </c>
      <c r="AJ37" s="79">
        <v>6731.9740211320004</v>
      </c>
      <c r="AK37" s="79">
        <v>6419.7649952818801</v>
      </c>
      <c r="AL37" s="79">
        <v>6176.4468820662396</v>
      </c>
      <c r="AM37" s="79">
        <v>3840.9053143320202</v>
      </c>
      <c r="AN37" s="79">
        <v>4466.7467138071197</v>
      </c>
      <c r="AO37" s="79">
        <v>5639.1826480688796</v>
      </c>
      <c r="AP37" s="79">
        <v>6010.9483047624299</v>
      </c>
      <c r="AQ37" s="79">
        <v>6031.5489807392296</v>
      </c>
      <c r="AR37" s="79">
        <v>5898.3126686821497</v>
      </c>
      <c r="AS37" s="79">
        <v>6161.7547176526596</v>
      </c>
      <c r="AT37" s="79">
        <v>6591.0664516098695</v>
      </c>
      <c r="AU37" s="79">
        <v>6621.2728053357496</v>
      </c>
      <c r="AV37" s="79">
        <v>6331.2436924440799</v>
      </c>
      <c r="AW37" s="79">
        <v>6746.7836387151801</v>
      </c>
      <c r="AX37" s="79">
        <v>6519.7459208596702</v>
      </c>
      <c r="AY37" s="79">
        <v>6508.7419219931999</v>
      </c>
      <c r="AZ37" s="79">
        <v>6333.6251429707199</v>
      </c>
      <c r="BA37" s="79">
        <v>5973.0976758521201</v>
      </c>
      <c r="BB37" s="79">
        <v>5737.3295730490299</v>
      </c>
      <c r="BC37" s="79">
        <v>5651.1831511726796</v>
      </c>
      <c r="BD37" s="79">
        <v>5427.21639293517</v>
      </c>
      <c r="BE37" s="79">
        <v>5120.7700561506599</v>
      </c>
      <c r="BF37" s="79">
        <v>5132.0392451505504</v>
      </c>
      <c r="BG37" s="79">
        <v>5076.0465020807796</v>
      </c>
      <c r="BH37" s="79">
        <v>5237.2565722671097</v>
      </c>
      <c r="BI37" s="79">
        <v>5395.6373390650197</v>
      </c>
      <c r="BJ37" s="79">
        <v>5670.3498328818796</v>
      </c>
      <c r="BK37" s="107"/>
      <c r="BL37" s="107"/>
      <c r="BM37" s="107"/>
      <c r="BN37" s="107"/>
      <c r="BO37" s="107"/>
      <c r="BP37" s="107"/>
      <c r="BQ37" s="107"/>
      <c r="BR37" s="107"/>
      <c r="BS37" s="107"/>
      <c r="BT37" s="107"/>
      <c r="BV37" s="13" t="str">
        <f t="shared" si="1"/>
        <v/>
      </c>
      <c r="BW37" s="13" t="str">
        <f t="shared" si="52"/>
        <v/>
      </c>
      <c r="BX37" s="13" t="str">
        <f t="shared" si="53"/>
        <v/>
      </c>
      <c r="BY37" s="13" t="str">
        <f t="shared" si="54"/>
        <v/>
      </c>
      <c r="BZ37" s="13" t="str">
        <f t="shared" si="55"/>
        <v/>
      </c>
      <c r="CA37" s="13" t="str">
        <f t="shared" si="56"/>
        <v/>
      </c>
      <c r="CB37" s="13" t="str">
        <f t="shared" si="57"/>
        <v/>
      </c>
      <c r="CC37" s="13" t="str">
        <f t="shared" si="58"/>
        <v/>
      </c>
      <c r="CD37" s="13" t="str">
        <f t="shared" si="59"/>
        <v/>
      </c>
      <c r="CE37" s="13" t="str">
        <f t="shared" si="60"/>
        <v/>
      </c>
      <c r="CF37" s="13" t="str">
        <f t="shared" si="61"/>
        <v/>
      </c>
      <c r="CG37" s="13" t="str">
        <f t="shared" si="62"/>
        <v/>
      </c>
      <c r="CH37" s="13" t="str">
        <f t="shared" si="2"/>
        <v/>
      </c>
      <c r="CI37" s="13" t="str">
        <f t="shared" si="3"/>
        <v/>
      </c>
      <c r="CJ37" s="13" t="str">
        <f t="shared" si="4"/>
        <v/>
      </c>
      <c r="CK37" s="13" t="str">
        <f t="shared" si="5"/>
        <v/>
      </c>
      <c r="CL37" s="13" t="str">
        <f t="shared" si="6"/>
        <v/>
      </c>
      <c r="CM37" s="13" t="str">
        <f t="shared" si="7"/>
        <v/>
      </c>
      <c r="CN37" s="13" t="str">
        <f t="shared" si="8"/>
        <v/>
      </c>
      <c r="CO37" s="13" t="str">
        <f t="shared" si="9"/>
        <v/>
      </c>
      <c r="CP37" s="13" t="str">
        <f t="shared" si="10"/>
        <v/>
      </c>
      <c r="CQ37" s="13" t="str">
        <f t="shared" si="11"/>
        <v/>
      </c>
      <c r="CR37" s="13" t="str">
        <f t="shared" si="12"/>
        <v/>
      </c>
      <c r="CS37" s="13" t="str">
        <f t="shared" si="13"/>
        <v/>
      </c>
      <c r="CT37" s="13" t="str">
        <f t="shared" si="14"/>
        <v/>
      </c>
      <c r="CU37" s="13" t="str">
        <f t="shared" si="15"/>
        <v/>
      </c>
      <c r="CV37" s="13" t="str">
        <f t="shared" si="16"/>
        <v/>
      </c>
      <c r="CW37" s="13" t="str">
        <f t="shared" si="17"/>
        <v/>
      </c>
      <c r="CX37" s="13" t="str">
        <f t="shared" si="18"/>
        <v/>
      </c>
      <c r="CY37" s="13" t="str">
        <f t="shared" si="19"/>
        <v/>
      </c>
      <c r="CZ37" s="13" t="str">
        <f t="shared" si="20"/>
        <v/>
      </c>
      <c r="DA37" s="13" t="str">
        <f t="shared" si="21"/>
        <v/>
      </c>
      <c r="DB37" s="13" t="str">
        <f t="shared" si="22"/>
        <v/>
      </c>
      <c r="DC37" s="13" t="str">
        <f t="shared" si="23"/>
        <v/>
      </c>
      <c r="DD37" s="13" t="str">
        <f t="shared" si="24"/>
        <v/>
      </c>
      <c r="DE37" s="13" t="str">
        <f t="shared" si="25"/>
        <v/>
      </c>
      <c r="DF37" s="13" t="str">
        <f t="shared" si="26"/>
        <v/>
      </c>
      <c r="DG37" s="13" t="str">
        <f t="shared" si="27"/>
        <v/>
      </c>
      <c r="DH37" s="13" t="str">
        <f t="shared" si="28"/>
        <v/>
      </c>
      <c r="DI37" s="13" t="str">
        <f t="shared" si="29"/>
        <v/>
      </c>
      <c r="DJ37" s="13" t="str">
        <f t="shared" si="30"/>
        <v/>
      </c>
      <c r="DK37" s="13" t="str">
        <f t="shared" si="31"/>
        <v/>
      </c>
      <c r="DL37" s="13" t="str">
        <f t="shared" si="32"/>
        <v/>
      </c>
      <c r="DM37" s="13" t="str">
        <f t="shared" si="33"/>
        <v/>
      </c>
      <c r="DN37" s="13" t="str">
        <f t="shared" si="34"/>
        <v/>
      </c>
      <c r="DO37" s="13" t="str">
        <f t="shared" si="35"/>
        <v/>
      </c>
      <c r="DP37" s="13" t="str">
        <f t="shared" si="36"/>
        <v/>
      </c>
      <c r="DQ37" s="13" t="str">
        <f t="shared" si="37"/>
        <v/>
      </c>
      <c r="DR37" s="13" t="str">
        <f t="shared" si="38"/>
        <v/>
      </c>
      <c r="DS37" s="13" t="str">
        <f t="shared" si="39"/>
        <v/>
      </c>
      <c r="DT37" s="13" t="str">
        <f t="shared" si="40"/>
        <v/>
      </c>
      <c r="DU37" s="13" t="str">
        <f t="shared" si="41"/>
        <v/>
      </c>
      <c r="DV37" s="13" t="str">
        <f t="shared" si="42"/>
        <v/>
      </c>
      <c r="DW37" s="13" t="str">
        <f t="shared" si="43"/>
        <v/>
      </c>
      <c r="DX37" s="13" t="str">
        <f t="shared" si="44"/>
        <v/>
      </c>
      <c r="DY37" s="13" t="str">
        <f t="shared" si="45"/>
        <v/>
      </c>
      <c r="DZ37" s="13" t="str">
        <f t="shared" si="46"/>
        <v/>
      </c>
      <c r="EA37" s="13" t="str">
        <f t="shared" si="47"/>
        <v/>
      </c>
      <c r="EB37" s="13" t="str">
        <f t="shared" si="48"/>
        <v/>
      </c>
      <c r="EC37" s="13" t="str">
        <f t="shared" si="49"/>
        <v/>
      </c>
      <c r="ED37" s="13" t="str">
        <f t="shared" si="50"/>
        <v/>
      </c>
      <c r="EE37" s="13" t="str">
        <f t="shared" si="51"/>
        <v/>
      </c>
    </row>
    <row r="38" spans="1:135" ht="15" thickBot="1" x14ac:dyDescent="0.4">
      <c r="A38" s="19" t="s">
        <v>102</v>
      </c>
      <c r="B38" s="20" t="s">
        <v>103</v>
      </c>
      <c r="C38" s="79">
        <v>3056.0773717158199</v>
      </c>
      <c r="D38" s="79">
        <v>2792.8185337516302</v>
      </c>
      <c r="E38" s="79">
        <v>3150.10868448684</v>
      </c>
      <c r="F38" s="79">
        <v>3158.3606728617201</v>
      </c>
      <c r="G38" s="79">
        <v>2940.74378093731</v>
      </c>
      <c r="H38" s="79">
        <v>2531.1979079170201</v>
      </c>
      <c r="I38" s="79">
        <v>2325.8614591493802</v>
      </c>
      <c r="J38" s="79">
        <v>1911.1668883760201</v>
      </c>
      <c r="K38" s="79">
        <v>2442.6866881218202</v>
      </c>
      <c r="L38" s="79">
        <v>2643.8787216948699</v>
      </c>
      <c r="M38" s="79">
        <v>2703.04722088164</v>
      </c>
      <c r="N38" s="79">
        <v>2828.2131796609501</v>
      </c>
      <c r="O38" s="79">
        <v>2522.4544607686898</v>
      </c>
      <c r="P38" s="79">
        <v>3005.1984502157502</v>
      </c>
      <c r="Q38" s="79">
        <v>2836.5566561241299</v>
      </c>
      <c r="R38" s="79">
        <v>2788.5596472412699</v>
      </c>
      <c r="S38" s="79">
        <v>3104.7709844239498</v>
      </c>
      <c r="T38" s="79">
        <v>3086.1697690236701</v>
      </c>
      <c r="U38" s="79">
        <v>3048.40745500923</v>
      </c>
      <c r="V38" s="79">
        <v>2840.82689793687</v>
      </c>
      <c r="W38" s="79">
        <v>2730.50613122918</v>
      </c>
      <c r="X38" s="79">
        <v>2818.6096734894099</v>
      </c>
      <c r="Y38" s="79">
        <v>2925.2567419782399</v>
      </c>
      <c r="Z38" s="79">
        <v>2962.3351961643398</v>
      </c>
      <c r="AA38" s="79">
        <v>3910.5950151566799</v>
      </c>
      <c r="AB38" s="79">
        <v>4271.1579770422304</v>
      </c>
      <c r="AC38" s="79">
        <v>4319.0821287655399</v>
      </c>
      <c r="AD38" s="79">
        <v>4373.6286586402903</v>
      </c>
      <c r="AE38" s="79">
        <v>4303.7993536429603</v>
      </c>
      <c r="AF38" s="79">
        <v>4534.5497385445897</v>
      </c>
      <c r="AG38" s="79">
        <v>4172.5177782893697</v>
      </c>
      <c r="AH38" s="79">
        <v>3939.4446919152301</v>
      </c>
      <c r="AI38" s="79">
        <v>3939.4509863848598</v>
      </c>
      <c r="AJ38" s="79">
        <v>3911.66821691627</v>
      </c>
      <c r="AK38" s="79">
        <v>3123.7551391363199</v>
      </c>
      <c r="AL38" s="79">
        <v>3209.40962321697</v>
      </c>
      <c r="AM38" s="79">
        <v>1471.8211647916901</v>
      </c>
      <c r="AN38" s="79">
        <v>1613.2504495533001</v>
      </c>
      <c r="AO38" s="79">
        <v>2783.3637409241701</v>
      </c>
      <c r="AP38" s="79">
        <v>2984.5125213298202</v>
      </c>
      <c r="AQ38" s="79">
        <v>2938.4574693484701</v>
      </c>
      <c r="AR38" s="79">
        <v>2892.7929187920899</v>
      </c>
      <c r="AS38" s="79">
        <v>2814.8388032344801</v>
      </c>
      <c r="AT38" s="79">
        <v>3131.2112023449699</v>
      </c>
      <c r="AU38" s="79">
        <v>3244.1403736748698</v>
      </c>
      <c r="AV38" s="79">
        <v>3122.9604468287398</v>
      </c>
      <c r="AW38" s="79">
        <v>3414.18617959115</v>
      </c>
      <c r="AX38" s="79">
        <v>3401.5734890655799</v>
      </c>
      <c r="AY38" s="79">
        <v>3686.5418703059599</v>
      </c>
      <c r="AZ38" s="79">
        <v>3593.8770789914302</v>
      </c>
      <c r="BA38" s="79">
        <v>3592.7436950045699</v>
      </c>
      <c r="BB38" s="79">
        <v>3406.1549244010598</v>
      </c>
      <c r="BC38" s="79">
        <v>3201.61514007184</v>
      </c>
      <c r="BD38" s="79">
        <v>3031.2327519426299</v>
      </c>
      <c r="BE38" s="79">
        <v>3094.62964409508</v>
      </c>
      <c r="BF38" s="79">
        <v>3434.6207359037398</v>
      </c>
      <c r="BG38" s="79">
        <v>3558.5617786825901</v>
      </c>
      <c r="BH38" s="79">
        <v>4340.3418597845002</v>
      </c>
      <c r="BI38" s="79">
        <v>4230.9048772218703</v>
      </c>
      <c r="BJ38" s="79">
        <v>4186.5451088377804</v>
      </c>
      <c r="BK38" s="107"/>
      <c r="BL38" s="107"/>
      <c r="BM38" s="107"/>
      <c r="BN38" s="107"/>
      <c r="BO38" s="107"/>
      <c r="BP38" s="107"/>
      <c r="BQ38" s="107"/>
      <c r="BR38" s="107"/>
      <c r="BS38" s="107"/>
      <c r="BT38" s="107"/>
      <c r="BV38" s="13" t="str">
        <f t="shared" si="1"/>
        <v/>
      </c>
      <c r="BW38" s="13" t="str">
        <f t="shared" si="52"/>
        <v/>
      </c>
      <c r="BX38" s="13" t="str">
        <f t="shared" si="53"/>
        <v/>
      </c>
      <c r="BY38" s="13" t="str">
        <f t="shared" si="54"/>
        <v/>
      </c>
      <c r="BZ38" s="13" t="str">
        <f t="shared" si="55"/>
        <v/>
      </c>
      <c r="CA38" s="13" t="str">
        <f t="shared" si="56"/>
        <v/>
      </c>
      <c r="CB38" s="13" t="str">
        <f t="shared" si="57"/>
        <v/>
      </c>
      <c r="CC38" s="13" t="str">
        <f t="shared" si="58"/>
        <v/>
      </c>
      <c r="CD38" s="13" t="str">
        <f t="shared" si="59"/>
        <v/>
      </c>
      <c r="CE38" s="13" t="str">
        <f t="shared" si="60"/>
        <v/>
      </c>
      <c r="CF38" s="13" t="str">
        <f t="shared" si="61"/>
        <v/>
      </c>
      <c r="CG38" s="13" t="str">
        <f t="shared" si="62"/>
        <v/>
      </c>
      <c r="CH38" s="13" t="str">
        <f t="shared" si="2"/>
        <v/>
      </c>
      <c r="CI38" s="13" t="str">
        <f t="shared" si="3"/>
        <v/>
      </c>
      <c r="CJ38" s="13" t="str">
        <f t="shared" si="4"/>
        <v/>
      </c>
      <c r="CK38" s="13" t="str">
        <f t="shared" si="5"/>
        <v/>
      </c>
      <c r="CL38" s="13" t="str">
        <f t="shared" si="6"/>
        <v/>
      </c>
      <c r="CM38" s="13" t="str">
        <f t="shared" si="7"/>
        <v/>
      </c>
      <c r="CN38" s="13" t="str">
        <f t="shared" si="8"/>
        <v/>
      </c>
      <c r="CO38" s="13" t="str">
        <f t="shared" si="9"/>
        <v/>
      </c>
      <c r="CP38" s="13" t="str">
        <f t="shared" si="10"/>
        <v/>
      </c>
      <c r="CQ38" s="13" t="str">
        <f t="shared" si="11"/>
        <v/>
      </c>
      <c r="CR38" s="13" t="str">
        <f t="shared" si="12"/>
        <v/>
      </c>
      <c r="CS38" s="13" t="str">
        <f t="shared" si="13"/>
        <v/>
      </c>
      <c r="CT38" s="13" t="str">
        <f t="shared" si="14"/>
        <v/>
      </c>
      <c r="CU38" s="13" t="str">
        <f t="shared" si="15"/>
        <v/>
      </c>
      <c r="CV38" s="13" t="str">
        <f t="shared" si="16"/>
        <v/>
      </c>
      <c r="CW38" s="13" t="str">
        <f t="shared" si="17"/>
        <v/>
      </c>
      <c r="CX38" s="13" t="str">
        <f t="shared" si="18"/>
        <v/>
      </c>
      <c r="CY38" s="13" t="str">
        <f t="shared" si="19"/>
        <v/>
      </c>
      <c r="CZ38" s="13" t="str">
        <f t="shared" si="20"/>
        <v/>
      </c>
      <c r="DA38" s="13" t="str">
        <f t="shared" si="21"/>
        <v/>
      </c>
      <c r="DB38" s="13" t="str">
        <f t="shared" si="22"/>
        <v/>
      </c>
      <c r="DC38" s="13" t="str">
        <f t="shared" si="23"/>
        <v/>
      </c>
      <c r="DD38" s="13" t="str">
        <f t="shared" si="24"/>
        <v/>
      </c>
      <c r="DE38" s="13" t="str">
        <f t="shared" si="25"/>
        <v/>
      </c>
      <c r="DF38" s="13" t="str">
        <f t="shared" si="26"/>
        <v/>
      </c>
      <c r="DG38" s="13" t="str">
        <f t="shared" si="27"/>
        <v/>
      </c>
      <c r="DH38" s="13" t="str">
        <f t="shared" si="28"/>
        <v/>
      </c>
      <c r="DI38" s="13" t="str">
        <f t="shared" si="29"/>
        <v/>
      </c>
      <c r="DJ38" s="13" t="str">
        <f t="shared" si="30"/>
        <v/>
      </c>
      <c r="DK38" s="13" t="str">
        <f t="shared" si="31"/>
        <v/>
      </c>
      <c r="DL38" s="13" t="str">
        <f t="shared" si="32"/>
        <v/>
      </c>
      <c r="DM38" s="13" t="str">
        <f t="shared" si="33"/>
        <v/>
      </c>
      <c r="DN38" s="13" t="str">
        <f t="shared" si="34"/>
        <v/>
      </c>
      <c r="DO38" s="13" t="str">
        <f t="shared" si="35"/>
        <v/>
      </c>
      <c r="DP38" s="13" t="str">
        <f t="shared" si="36"/>
        <v/>
      </c>
      <c r="DQ38" s="13" t="str">
        <f t="shared" si="37"/>
        <v/>
      </c>
      <c r="DR38" s="13" t="str">
        <f t="shared" si="38"/>
        <v/>
      </c>
      <c r="DS38" s="13" t="str">
        <f t="shared" si="39"/>
        <v/>
      </c>
      <c r="DT38" s="13" t="str">
        <f t="shared" si="40"/>
        <v/>
      </c>
      <c r="DU38" s="13" t="str">
        <f t="shared" si="41"/>
        <v/>
      </c>
      <c r="DV38" s="13" t="str">
        <f t="shared" si="42"/>
        <v/>
      </c>
      <c r="DW38" s="13" t="str">
        <f t="shared" si="43"/>
        <v/>
      </c>
      <c r="DX38" s="13" t="str">
        <f t="shared" si="44"/>
        <v/>
      </c>
      <c r="DY38" s="13" t="str">
        <f t="shared" si="45"/>
        <v/>
      </c>
      <c r="DZ38" s="13" t="str">
        <f t="shared" si="46"/>
        <v/>
      </c>
      <c r="EA38" s="13" t="str">
        <f t="shared" si="47"/>
        <v/>
      </c>
      <c r="EB38" s="13" t="str">
        <f t="shared" si="48"/>
        <v/>
      </c>
      <c r="EC38" s="13" t="str">
        <f t="shared" si="49"/>
        <v/>
      </c>
      <c r="ED38" s="13" t="str">
        <f t="shared" si="50"/>
        <v/>
      </c>
      <c r="EE38" s="13" t="str">
        <f t="shared" si="51"/>
        <v/>
      </c>
    </row>
    <row r="39" spans="1:135" ht="15" thickBot="1" x14ac:dyDescent="0.4">
      <c r="A39" s="19" t="s">
        <v>104</v>
      </c>
      <c r="B39" s="20" t="s">
        <v>8</v>
      </c>
      <c r="C39" s="79">
        <v>24825.861847228702</v>
      </c>
      <c r="D39" s="79">
        <v>24056.830911953701</v>
      </c>
      <c r="E39" s="79">
        <v>22824.072555011098</v>
      </c>
      <c r="F39" s="79">
        <v>22488.392911074301</v>
      </c>
      <c r="G39" s="79">
        <v>21417.094126127398</v>
      </c>
      <c r="H39" s="79">
        <v>20010.101954714501</v>
      </c>
      <c r="I39" s="79">
        <v>19000.692843064</v>
      </c>
      <c r="J39" s="79">
        <v>17720.3470652748</v>
      </c>
      <c r="K39" s="79">
        <v>18478.172123624201</v>
      </c>
      <c r="L39" s="79">
        <v>19164.716781936699</v>
      </c>
      <c r="M39" s="79">
        <v>19855.822642156101</v>
      </c>
      <c r="N39" s="79">
        <v>19976.622122180299</v>
      </c>
      <c r="O39" s="79">
        <v>20522.436696519799</v>
      </c>
      <c r="P39" s="79">
        <v>20335.055375520398</v>
      </c>
      <c r="Q39" s="79">
        <v>19549.150606863801</v>
      </c>
      <c r="R39" s="79">
        <v>19726.272312396599</v>
      </c>
      <c r="S39" s="79">
        <v>19508.502383687301</v>
      </c>
      <c r="T39" s="79">
        <v>19478.507646714599</v>
      </c>
      <c r="U39" s="79">
        <v>21294.6174721397</v>
      </c>
      <c r="V39" s="79">
        <v>21107.8459710221</v>
      </c>
      <c r="W39" s="79">
        <v>20771.318561122102</v>
      </c>
      <c r="X39" s="79">
        <v>21181.2996335676</v>
      </c>
      <c r="Y39" s="79">
        <v>22180.5334757032</v>
      </c>
      <c r="Z39" s="79">
        <v>22837.540134059898</v>
      </c>
      <c r="AA39" s="79">
        <v>23289.331030108398</v>
      </c>
      <c r="AB39" s="79">
        <v>24929.164073781001</v>
      </c>
      <c r="AC39" s="79">
        <v>25877.592987270102</v>
      </c>
      <c r="AD39" s="79">
        <v>26827.8285326193</v>
      </c>
      <c r="AE39" s="79">
        <v>26771.6808912044</v>
      </c>
      <c r="AF39" s="79">
        <v>25955.757686184501</v>
      </c>
      <c r="AG39" s="79">
        <v>25212.2242050022</v>
      </c>
      <c r="AH39" s="79">
        <v>24085.4194819572</v>
      </c>
      <c r="AI39" s="79">
        <v>24567.984714940299</v>
      </c>
      <c r="AJ39" s="79">
        <v>23591.962028491002</v>
      </c>
      <c r="AK39" s="79">
        <v>23612.428026779999</v>
      </c>
      <c r="AL39" s="79">
        <v>22337.046146988101</v>
      </c>
      <c r="AM39" s="79">
        <v>12423.0658312337</v>
      </c>
      <c r="AN39" s="79">
        <v>14502.246538802099</v>
      </c>
      <c r="AO39" s="79">
        <v>19511.381315530001</v>
      </c>
      <c r="AP39" s="79">
        <v>21235.488161909499</v>
      </c>
      <c r="AQ39" s="79">
        <v>22402.445943085699</v>
      </c>
      <c r="AR39" s="79">
        <v>23090.004045090802</v>
      </c>
      <c r="AS39" s="79">
        <v>23751.519255830401</v>
      </c>
      <c r="AT39" s="79">
        <v>24721.061633003199</v>
      </c>
      <c r="AU39" s="79">
        <v>24500.775745719799</v>
      </c>
      <c r="AV39" s="79">
        <v>23689.312896094201</v>
      </c>
      <c r="AW39" s="79">
        <v>24211.8094174213</v>
      </c>
      <c r="AX39" s="79">
        <v>23797.047531567699</v>
      </c>
      <c r="AY39" s="79">
        <v>23168.4899249509</v>
      </c>
      <c r="AZ39" s="79">
        <v>22693.4369677537</v>
      </c>
      <c r="BA39" s="79">
        <v>22290.850837182701</v>
      </c>
      <c r="BB39" s="79">
        <v>21696.602564937399</v>
      </c>
      <c r="BC39" s="79">
        <v>21131.140689739699</v>
      </c>
      <c r="BD39" s="79">
        <v>20228.850341005898</v>
      </c>
      <c r="BE39" s="79">
        <v>19932.983234877302</v>
      </c>
      <c r="BF39" s="79">
        <v>19456.663063374999</v>
      </c>
      <c r="BG39" s="79">
        <v>19761.583657410301</v>
      </c>
      <c r="BH39" s="79">
        <v>19792.6144350615</v>
      </c>
      <c r="BI39" s="79">
        <v>19953.435930584801</v>
      </c>
      <c r="BJ39" s="79">
        <v>20350.7059378786</v>
      </c>
      <c r="BK39" s="107"/>
      <c r="BL39" s="107"/>
      <c r="BM39" s="107"/>
      <c r="BN39" s="107"/>
      <c r="BO39" s="107"/>
      <c r="BP39" s="107"/>
      <c r="BQ39" s="107"/>
      <c r="BR39" s="107"/>
      <c r="BS39" s="107"/>
      <c r="BT39" s="107"/>
      <c r="BV39" s="13" t="str">
        <f t="shared" si="1"/>
        <v/>
      </c>
      <c r="BW39" s="13" t="str">
        <f t="shared" si="52"/>
        <v/>
      </c>
      <c r="BX39" s="13" t="str">
        <f t="shared" si="53"/>
        <v/>
      </c>
      <c r="BY39" s="13" t="str">
        <f t="shared" si="54"/>
        <v/>
      </c>
      <c r="BZ39" s="13" t="str">
        <f t="shared" si="55"/>
        <v/>
      </c>
      <c r="CA39" s="13" t="str">
        <f t="shared" si="56"/>
        <v/>
      </c>
      <c r="CB39" s="13" t="str">
        <f t="shared" si="57"/>
        <v/>
      </c>
      <c r="CC39" s="13" t="str">
        <f t="shared" si="58"/>
        <v/>
      </c>
      <c r="CD39" s="13" t="str">
        <f t="shared" si="59"/>
        <v/>
      </c>
      <c r="CE39" s="13" t="str">
        <f t="shared" si="60"/>
        <v/>
      </c>
      <c r="CF39" s="13" t="str">
        <f t="shared" si="61"/>
        <v/>
      </c>
      <c r="CG39" s="13" t="str">
        <f t="shared" si="62"/>
        <v/>
      </c>
      <c r="CH39" s="13" t="str">
        <f t="shared" si="2"/>
        <v/>
      </c>
      <c r="CI39" s="13" t="str">
        <f t="shared" si="3"/>
        <v/>
      </c>
      <c r="CJ39" s="13" t="str">
        <f t="shared" si="4"/>
        <v/>
      </c>
      <c r="CK39" s="13" t="str">
        <f t="shared" si="5"/>
        <v/>
      </c>
      <c r="CL39" s="13" t="str">
        <f t="shared" si="6"/>
        <v/>
      </c>
      <c r="CM39" s="13" t="str">
        <f t="shared" si="7"/>
        <v/>
      </c>
      <c r="CN39" s="13" t="str">
        <f t="shared" si="8"/>
        <v/>
      </c>
      <c r="CO39" s="13" t="str">
        <f t="shared" si="9"/>
        <v/>
      </c>
      <c r="CP39" s="13" t="str">
        <f t="shared" si="10"/>
        <v/>
      </c>
      <c r="CQ39" s="13" t="str">
        <f t="shared" si="11"/>
        <v/>
      </c>
      <c r="CR39" s="13" t="str">
        <f t="shared" si="12"/>
        <v/>
      </c>
      <c r="CS39" s="13" t="str">
        <f t="shared" si="13"/>
        <v/>
      </c>
      <c r="CT39" s="13" t="str">
        <f t="shared" si="14"/>
        <v/>
      </c>
      <c r="CU39" s="13" t="str">
        <f t="shared" si="15"/>
        <v/>
      </c>
      <c r="CV39" s="13" t="str">
        <f t="shared" si="16"/>
        <v/>
      </c>
      <c r="CW39" s="13" t="str">
        <f t="shared" si="17"/>
        <v/>
      </c>
      <c r="CX39" s="13" t="str">
        <f t="shared" si="18"/>
        <v/>
      </c>
      <c r="CY39" s="13" t="str">
        <f t="shared" si="19"/>
        <v/>
      </c>
      <c r="CZ39" s="13" t="str">
        <f t="shared" si="20"/>
        <v/>
      </c>
      <c r="DA39" s="13" t="str">
        <f t="shared" si="21"/>
        <v/>
      </c>
      <c r="DB39" s="13" t="str">
        <f t="shared" si="22"/>
        <v/>
      </c>
      <c r="DC39" s="13" t="str">
        <f t="shared" si="23"/>
        <v/>
      </c>
      <c r="DD39" s="13" t="str">
        <f t="shared" si="24"/>
        <v/>
      </c>
      <c r="DE39" s="13" t="str">
        <f t="shared" si="25"/>
        <v/>
      </c>
      <c r="DF39" s="13" t="str">
        <f t="shared" si="26"/>
        <v/>
      </c>
      <c r="DG39" s="13" t="str">
        <f t="shared" si="27"/>
        <v/>
      </c>
      <c r="DH39" s="13" t="str">
        <f t="shared" si="28"/>
        <v/>
      </c>
      <c r="DI39" s="13" t="str">
        <f t="shared" si="29"/>
        <v/>
      </c>
      <c r="DJ39" s="13" t="str">
        <f t="shared" si="30"/>
        <v/>
      </c>
      <c r="DK39" s="13" t="str">
        <f t="shared" si="31"/>
        <v/>
      </c>
      <c r="DL39" s="13" t="str">
        <f t="shared" si="32"/>
        <v/>
      </c>
      <c r="DM39" s="13" t="str">
        <f t="shared" si="33"/>
        <v/>
      </c>
      <c r="DN39" s="13" t="str">
        <f t="shared" si="34"/>
        <v/>
      </c>
      <c r="DO39" s="13" t="str">
        <f t="shared" si="35"/>
        <v/>
      </c>
      <c r="DP39" s="13" t="str">
        <f t="shared" si="36"/>
        <v/>
      </c>
      <c r="DQ39" s="13" t="str">
        <f t="shared" si="37"/>
        <v/>
      </c>
      <c r="DR39" s="13" t="str">
        <f t="shared" si="38"/>
        <v/>
      </c>
      <c r="DS39" s="13" t="str">
        <f t="shared" si="39"/>
        <v/>
      </c>
      <c r="DT39" s="13" t="str">
        <f t="shared" si="40"/>
        <v/>
      </c>
      <c r="DU39" s="13" t="str">
        <f t="shared" si="41"/>
        <v/>
      </c>
      <c r="DV39" s="13" t="str">
        <f t="shared" si="42"/>
        <v/>
      </c>
      <c r="DW39" s="13" t="str">
        <f t="shared" si="43"/>
        <v/>
      </c>
      <c r="DX39" s="13" t="str">
        <f t="shared" si="44"/>
        <v/>
      </c>
      <c r="DY39" s="13" t="str">
        <f t="shared" si="45"/>
        <v/>
      </c>
      <c r="DZ39" s="13" t="str">
        <f t="shared" si="46"/>
        <v/>
      </c>
      <c r="EA39" s="13" t="str">
        <f t="shared" si="47"/>
        <v/>
      </c>
      <c r="EB39" s="13" t="str">
        <f t="shared" si="48"/>
        <v/>
      </c>
      <c r="EC39" s="13" t="str">
        <f t="shared" si="49"/>
        <v/>
      </c>
      <c r="ED39" s="13" t="str">
        <f t="shared" si="50"/>
        <v/>
      </c>
      <c r="EE39" s="13" t="str">
        <f t="shared" si="51"/>
        <v/>
      </c>
    </row>
    <row r="40" spans="1:135" ht="15" thickBot="1" x14ac:dyDescent="0.4">
      <c r="A40" s="18"/>
      <c r="B40" s="18" t="s">
        <v>146</v>
      </c>
      <c r="C40" s="75">
        <v>45783.771102314815</v>
      </c>
      <c r="D40" s="75">
        <v>44512.399256302044</v>
      </c>
      <c r="E40" s="75">
        <v>42433.309125771339</v>
      </c>
      <c r="F40" s="75">
        <v>41359.462453237269</v>
      </c>
      <c r="G40" s="75">
        <v>39105.89260217757</v>
      </c>
      <c r="H40" s="75">
        <v>37695.130528150839</v>
      </c>
      <c r="I40" s="75">
        <v>35886.561571510683</v>
      </c>
      <c r="J40" s="75">
        <v>33705.670133168576</v>
      </c>
      <c r="K40" s="75">
        <v>35427.57398107367</v>
      </c>
      <c r="L40" s="75">
        <v>35968.3552341795</v>
      </c>
      <c r="M40" s="75">
        <v>37090.943594556025</v>
      </c>
      <c r="N40" s="75">
        <v>37341.033950567769</v>
      </c>
      <c r="O40" s="75">
        <v>37443.772571675829</v>
      </c>
      <c r="P40" s="75">
        <v>38275.206376515947</v>
      </c>
      <c r="Q40" s="75">
        <v>36602.943145333717</v>
      </c>
      <c r="R40" s="75">
        <v>36864.069007121689</v>
      </c>
      <c r="S40" s="75">
        <v>36834.342259640587</v>
      </c>
      <c r="T40" s="75">
        <v>37414.862477272734</v>
      </c>
      <c r="U40" s="75">
        <v>40010.478881690819</v>
      </c>
      <c r="V40" s="75">
        <v>39310.397260638958</v>
      </c>
      <c r="W40" s="75">
        <v>38745.744126841062</v>
      </c>
      <c r="X40" s="75">
        <v>39464.664571749039</v>
      </c>
      <c r="Y40" s="75">
        <v>40661.12315524384</v>
      </c>
      <c r="Z40" s="75">
        <v>41857.038408879642</v>
      </c>
      <c r="AA40" s="75">
        <v>42661.157101606448</v>
      </c>
      <c r="AB40" s="75">
        <v>45608.022070246399</v>
      </c>
      <c r="AC40" s="75">
        <v>47278.387209228109</v>
      </c>
      <c r="AD40" s="75">
        <v>48260.213309864979</v>
      </c>
      <c r="AE40" s="75">
        <v>48623.31305934149</v>
      </c>
      <c r="AF40" s="75">
        <v>47614.252676715958</v>
      </c>
      <c r="AG40" s="75">
        <v>46306.970571813625</v>
      </c>
      <c r="AH40" s="75">
        <v>44521.264816895789</v>
      </c>
      <c r="AI40" s="75">
        <v>44825.360827437617</v>
      </c>
      <c r="AJ40" s="75">
        <v>43425.531543087869</v>
      </c>
      <c r="AK40" s="75">
        <v>42396.225850188719</v>
      </c>
      <c r="AL40" s="75">
        <v>41098.041339683143</v>
      </c>
      <c r="AM40" s="75">
        <v>25106.60111094316</v>
      </c>
      <c r="AN40" s="75">
        <v>28580.847625563139</v>
      </c>
      <c r="AO40" s="75">
        <v>36912.63985677754</v>
      </c>
      <c r="AP40" s="75">
        <v>38292.673737105695</v>
      </c>
      <c r="AQ40" s="75">
        <v>40178.180615735255</v>
      </c>
      <c r="AR40" s="75">
        <v>40768.765771504215</v>
      </c>
      <c r="AS40" s="75">
        <v>41946.5670365724</v>
      </c>
      <c r="AT40" s="75">
        <v>44007.421689773808</v>
      </c>
      <c r="AU40" s="75">
        <v>43605.542752714944</v>
      </c>
      <c r="AV40" s="75">
        <v>42434.605639663263</v>
      </c>
      <c r="AW40" s="75">
        <v>43543.923362434347</v>
      </c>
      <c r="AX40" s="75">
        <v>42931.190794316397</v>
      </c>
      <c r="AY40" s="75">
        <v>42549.583327744927</v>
      </c>
      <c r="AZ40" s="75">
        <v>41954.130901563767</v>
      </c>
      <c r="BA40" s="75">
        <v>40876.835631781061</v>
      </c>
      <c r="BB40" s="75">
        <v>39732.231156874266</v>
      </c>
      <c r="BC40" s="75">
        <v>39146.807871866185</v>
      </c>
      <c r="BD40" s="75">
        <v>37803.334551800785</v>
      </c>
      <c r="BE40" s="75">
        <v>37832.959660605891</v>
      </c>
      <c r="BF40" s="75">
        <v>37610.766670718265</v>
      </c>
      <c r="BG40" s="75">
        <v>37959.55766242728</v>
      </c>
      <c r="BH40" s="75">
        <v>38836.821586521357</v>
      </c>
      <c r="BI40" s="75">
        <v>39293.250044819579</v>
      </c>
      <c r="BJ40" s="75">
        <v>39723.520645293589</v>
      </c>
      <c r="BK40" s="108"/>
      <c r="BL40" s="108"/>
      <c r="BM40" s="108"/>
      <c r="BN40" s="108"/>
      <c r="BO40" s="108"/>
      <c r="BP40" s="108"/>
      <c r="BQ40" s="108"/>
      <c r="BR40" s="108"/>
      <c r="BS40" s="108"/>
      <c r="BT40" s="108"/>
      <c r="BV40" s="13" t="str">
        <f t="shared" si="1"/>
        <v/>
      </c>
      <c r="BW40" s="13" t="str">
        <f t="shared" si="52"/>
        <v/>
      </c>
      <c r="BX40" s="13" t="str">
        <f t="shared" si="53"/>
        <v/>
      </c>
      <c r="BY40" s="13" t="str">
        <f t="shared" si="54"/>
        <v/>
      </c>
      <c r="BZ40" s="13" t="str">
        <f t="shared" si="55"/>
        <v/>
      </c>
      <c r="CA40" s="13" t="str">
        <f t="shared" si="56"/>
        <v/>
      </c>
      <c r="CB40" s="13" t="str">
        <f t="shared" si="57"/>
        <v/>
      </c>
      <c r="CC40" s="13" t="str">
        <f t="shared" si="58"/>
        <v/>
      </c>
      <c r="CD40" s="13" t="str">
        <f t="shared" si="59"/>
        <v/>
      </c>
      <c r="CE40" s="13" t="str">
        <f t="shared" si="60"/>
        <v/>
      </c>
      <c r="CF40" s="13" t="str">
        <f t="shared" si="61"/>
        <v/>
      </c>
      <c r="CG40" s="13" t="str">
        <f t="shared" si="62"/>
        <v/>
      </c>
      <c r="CH40" s="13" t="str">
        <f t="shared" si="2"/>
        <v/>
      </c>
      <c r="CI40" s="13" t="str">
        <f t="shared" si="3"/>
        <v/>
      </c>
      <c r="CJ40" s="13" t="str">
        <f t="shared" si="4"/>
        <v/>
      </c>
      <c r="CK40" s="13" t="str">
        <f t="shared" si="5"/>
        <v/>
      </c>
      <c r="CL40" s="13" t="str">
        <f t="shared" si="6"/>
        <v/>
      </c>
      <c r="CM40" s="13" t="str">
        <f t="shared" si="7"/>
        <v/>
      </c>
      <c r="CN40" s="13" t="str">
        <f t="shared" si="8"/>
        <v/>
      </c>
      <c r="CO40" s="13" t="str">
        <f t="shared" si="9"/>
        <v/>
      </c>
      <c r="CP40" s="13" t="str">
        <f t="shared" si="10"/>
        <v/>
      </c>
      <c r="CQ40" s="13" t="str">
        <f t="shared" si="11"/>
        <v/>
      </c>
      <c r="CR40" s="13" t="str">
        <f t="shared" si="12"/>
        <v/>
      </c>
      <c r="CS40" s="13" t="str">
        <f t="shared" si="13"/>
        <v/>
      </c>
      <c r="CT40" s="13" t="str">
        <f t="shared" si="14"/>
        <v/>
      </c>
      <c r="CU40" s="13" t="str">
        <f t="shared" si="15"/>
        <v/>
      </c>
      <c r="CV40" s="13" t="str">
        <f t="shared" si="16"/>
        <v/>
      </c>
      <c r="CW40" s="13" t="str">
        <f t="shared" si="17"/>
        <v/>
      </c>
      <c r="CX40" s="13" t="str">
        <f t="shared" si="18"/>
        <v/>
      </c>
      <c r="CY40" s="13" t="str">
        <f t="shared" si="19"/>
        <v/>
      </c>
      <c r="CZ40" s="13" t="str">
        <f t="shared" si="20"/>
        <v/>
      </c>
      <c r="DA40" s="13" t="str">
        <f t="shared" si="21"/>
        <v/>
      </c>
      <c r="DB40" s="13" t="str">
        <f t="shared" si="22"/>
        <v/>
      </c>
      <c r="DC40" s="13" t="str">
        <f t="shared" si="23"/>
        <v/>
      </c>
      <c r="DD40" s="13" t="str">
        <f t="shared" si="24"/>
        <v/>
      </c>
      <c r="DE40" s="13" t="str">
        <f t="shared" si="25"/>
        <v/>
      </c>
      <c r="DF40" s="13" t="str">
        <f t="shared" si="26"/>
        <v/>
      </c>
      <c r="DG40" s="13" t="str">
        <f t="shared" si="27"/>
        <v/>
      </c>
      <c r="DH40" s="13" t="str">
        <f t="shared" si="28"/>
        <v/>
      </c>
      <c r="DI40" s="13" t="str">
        <f t="shared" si="29"/>
        <v/>
      </c>
      <c r="DJ40" s="13" t="str">
        <f t="shared" si="30"/>
        <v/>
      </c>
      <c r="DK40" s="13" t="str">
        <f t="shared" si="31"/>
        <v/>
      </c>
      <c r="DL40" s="13" t="str">
        <f t="shared" si="32"/>
        <v/>
      </c>
      <c r="DM40" s="13" t="str">
        <f t="shared" si="33"/>
        <v/>
      </c>
      <c r="DN40" s="13" t="str">
        <f t="shared" si="34"/>
        <v/>
      </c>
      <c r="DO40" s="13" t="str">
        <f t="shared" si="35"/>
        <v/>
      </c>
      <c r="DP40" s="13" t="str">
        <f t="shared" si="36"/>
        <v/>
      </c>
      <c r="DQ40" s="13" t="str">
        <f t="shared" si="37"/>
        <v/>
      </c>
      <c r="DR40" s="13" t="str">
        <f t="shared" si="38"/>
        <v/>
      </c>
      <c r="DS40" s="13" t="str">
        <f t="shared" si="39"/>
        <v/>
      </c>
      <c r="DT40" s="13" t="str">
        <f t="shared" si="40"/>
        <v/>
      </c>
      <c r="DU40" s="13" t="str">
        <f t="shared" si="41"/>
        <v/>
      </c>
      <c r="DV40" s="13" t="str">
        <f t="shared" si="42"/>
        <v/>
      </c>
      <c r="DW40" s="13" t="str">
        <f t="shared" si="43"/>
        <v/>
      </c>
      <c r="DX40" s="13" t="str">
        <f t="shared" si="44"/>
        <v/>
      </c>
      <c r="DY40" s="13" t="str">
        <f t="shared" si="45"/>
        <v/>
      </c>
      <c r="DZ40" s="13" t="str">
        <f t="shared" si="46"/>
        <v/>
      </c>
      <c r="EA40" s="13" t="str">
        <f t="shared" si="47"/>
        <v/>
      </c>
      <c r="EB40" s="13" t="str">
        <f t="shared" si="48"/>
        <v/>
      </c>
      <c r="EC40" s="13" t="str">
        <f t="shared" si="49"/>
        <v/>
      </c>
      <c r="ED40" s="13" t="str">
        <f t="shared" si="50"/>
        <v/>
      </c>
      <c r="EE40" s="13" t="str">
        <f t="shared" si="51"/>
        <v/>
      </c>
    </row>
    <row r="41" spans="1:135" ht="15" thickBot="1" x14ac:dyDescent="0.4">
      <c r="A41" s="101" t="s">
        <v>105</v>
      </c>
      <c r="B41" s="102" t="s">
        <v>10</v>
      </c>
      <c r="C41" s="79">
        <v>16897.185662581302</v>
      </c>
      <c r="D41" s="79">
        <v>16349.626070623801</v>
      </c>
      <c r="E41" s="79">
        <v>16666.149053438901</v>
      </c>
      <c r="F41" s="79">
        <v>17211.93442075</v>
      </c>
      <c r="G41" s="79">
        <v>16447.962753562198</v>
      </c>
      <c r="H41" s="79">
        <v>15821.278578040499</v>
      </c>
      <c r="I41" s="79">
        <v>15541.829029800099</v>
      </c>
      <c r="J41" s="79">
        <v>14164.722268022</v>
      </c>
      <c r="K41" s="79">
        <v>15515.078679505699</v>
      </c>
      <c r="L41" s="79">
        <v>16004.5097489531</v>
      </c>
      <c r="M41" s="79">
        <v>16089.4151551585</v>
      </c>
      <c r="N41" s="79">
        <v>14854.7826782218</v>
      </c>
      <c r="O41" s="79">
        <v>15312.7851643867</v>
      </c>
      <c r="P41" s="79">
        <v>14300.804911269501</v>
      </c>
      <c r="Q41" s="79">
        <v>13690.842897267499</v>
      </c>
      <c r="R41" s="79">
        <v>13606.010091108201</v>
      </c>
      <c r="S41" s="79">
        <v>12879.611388970299</v>
      </c>
      <c r="T41" s="79">
        <v>13393.7061791872</v>
      </c>
      <c r="U41" s="79">
        <v>14581.8022587956</v>
      </c>
      <c r="V41" s="79">
        <v>14956.1254148526</v>
      </c>
      <c r="W41" s="79">
        <v>14225.2257234766</v>
      </c>
      <c r="X41" s="79">
        <v>15644.823091025901</v>
      </c>
      <c r="Y41" s="79">
        <v>17143.494579763501</v>
      </c>
      <c r="Z41" s="79">
        <v>17998.842356430501</v>
      </c>
      <c r="AA41" s="79">
        <v>18777.256681956998</v>
      </c>
      <c r="AB41" s="79">
        <v>18905.216518402402</v>
      </c>
      <c r="AC41" s="79">
        <v>19458.573085596599</v>
      </c>
      <c r="AD41" s="79">
        <v>20356.189160752499</v>
      </c>
      <c r="AE41" s="79">
        <v>20241.387859315899</v>
      </c>
      <c r="AF41" s="79">
        <v>20087.634042866601</v>
      </c>
      <c r="AG41" s="79">
        <v>20904.375364806601</v>
      </c>
      <c r="AH41" s="79">
        <v>19615.714790565398</v>
      </c>
      <c r="AI41" s="79">
        <v>21382.4986826555</v>
      </c>
      <c r="AJ41" s="79">
        <v>21605.9676423171</v>
      </c>
      <c r="AK41" s="79">
        <v>22102.6703895053</v>
      </c>
      <c r="AL41" s="79">
        <v>20407.588554788501</v>
      </c>
      <c r="AM41" s="79">
        <v>8295.0318010253104</v>
      </c>
      <c r="AN41" s="79">
        <v>16282.995367384299</v>
      </c>
      <c r="AO41" s="79">
        <v>19281.664432581601</v>
      </c>
      <c r="AP41" s="79">
        <v>19783.966250175199</v>
      </c>
      <c r="AQ41" s="79">
        <v>20349.287464716301</v>
      </c>
      <c r="AR41" s="79">
        <v>19959.7294905331</v>
      </c>
      <c r="AS41" s="79">
        <v>20009.455398611801</v>
      </c>
      <c r="AT41" s="79">
        <v>20166.231140599099</v>
      </c>
      <c r="AU41" s="79">
        <v>20648.335996645699</v>
      </c>
      <c r="AV41" s="79">
        <v>19702.620577918198</v>
      </c>
      <c r="AW41" s="79">
        <v>20121.9469646666</v>
      </c>
      <c r="AX41" s="79">
        <v>19998.9017665305</v>
      </c>
      <c r="AY41" s="79">
        <v>20062.8711943618</v>
      </c>
      <c r="AZ41" s="79">
        <v>19576.020095514301</v>
      </c>
      <c r="BA41" s="79">
        <v>19192.638473534898</v>
      </c>
      <c r="BB41" s="79">
        <v>18496.724628535801</v>
      </c>
      <c r="BC41" s="79">
        <v>18071.702007184598</v>
      </c>
      <c r="BD41" s="79">
        <v>17704.647922673801</v>
      </c>
      <c r="BE41" s="79">
        <v>18034.8921768621</v>
      </c>
      <c r="BF41" s="79">
        <v>18320.8611286017</v>
      </c>
      <c r="BG41" s="79">
        <v>17480.9443784172</v>
      </c>
      <c r="BH41" s="79">
        <v>17786.249521272301</v>
      </c>
      <c r="BI41" s="79">
        <v>17975.834798543801</v>
      </c>
      <c r="BJ41" s="79">
        <v>18391.042707200599</v>
      </c>
      <c r="BK41" s="107"/>
      <c r="BL41" s="107"/>
      <c r="BM41" s="107"/>
      <c r="BN41" s="107"/>
      <c r="BO41" s="107"/>
      <c r="BP41" s="107"/>
      <c r="BQ41" s="107"/>
      <c r="BR41" s="107"/>
      <c r="BS41" s="107"/>
      <c r="BT41" s="107"/>
      <c r="BV41" s="13" t="str">
        <f t="shared" si="1"/>
        <v/>
      </c>
      <c r="BW41" s="13" t="str">
        <f t="shared" si="52"/>
        <v/>
      </c>
      <c r="BX41" s="13" t="str">
        <f t="shared" si="53"/>
        <v/>
      </c>
      <c r="BY41" s="13" t="str">
        <f t="shared" si="54"/>
        <v/>
      </c>
      <c r="BZ41" s="13" t="str">
        <f t="shared" si="55"/>
        <v/>
      </c>
      <c r="CA41" s="13" t="str">
        <f t="shared" si="56"/>
        <v/>
      </c>
      <c r="CB41" s="13" t="str">
        <f t="shared" si="57"/>
        <v/>
      </c>
      <c r="CC41" s="13" t="str">
        <f t="shared" si="58"/>
        <v/>
      </c>
      <c r="CD41" s="13" t="str">
        <f t="shared" si="59"/>
        <v/>
      </c>
      <c r="CE41" s="13" t="str">
        <f t="shared" si="60"/>
        <v/>
      </c>
      <c r="CF41" s="13" t="str">
        <f t="shared" si="61"/>
        <v/>
      </c>
      <c r="CG41" s="13" t="str">
        <f t="shared" si="62"/>
        <v/>
      </c>
      <c r="CH41" s="13" t="str">
        <f t="shared" si="2"/>
        <v/>
      </c>
      <c r="CI41" s="13" t="str">
        <f t="shared" si="3"/>
        <v/>
      </c>
      <c r="CJ41" s="13" t="str">
        <f t="shared" si="4"/>
        <v/>
      </c>
      <c r="CK41" s="13" t="str">
        <f t="shared" si="5"/>
        <v/>
      </c>
      <c r="CL41" s="13" t="str">
        <f t="shared" si="6"/>
        <v/>
      </c>
      <c r="CM41" s="13" t="str">
        <f t="shared" si="7"/>
        <v/>
      </c>
      <c r="CN41" s="13" t="str">
        <f t="shared" si="8"/>
        <v/>
      </c>
      <c r="CO41" s="13" t="str">
        <f t="shared" si="9"/>
        <v/>
      </c>
      <c r="CP41" s="13" t="str">
        <f t="shared" si="10"/>
        <v/>
      </c>
      <c r="CQ41" s="13" t="str">
        <f t="shared" si="11"/>
        <v/>
      </c>
      <c r="CR41" s="13" t="str">
        <f t="shared" si="12"/>
        <v/>
      </c>
      <c r="CS41" s="13" t="str">
        <f t="shared" si="13"/>
        <v/>
      </c>
      <c r="CT41" s="13" t="str">
        <f t="shared" si="14"/>
        <v/>
      </c>
      <c r="CU41" s="13" t="str">
        <f t="shared" si="15"/>
        <v/>
      </c>
      <c r="CV41" s="13" t="str">
        <f t="shared" si="16"/>
        <v/>
      </c>
      <c r="CW41" s="13" t="str">
        <f t="shared" si="17"/>
        <v/>
      </c>
      <c r="CX41" s="13" t="str">
        <f t="shared" si="18"/>
        <v/>
      </c>
      <c r="CY41" s="13" t="str">
        <f t="shared" si="19"/>
        <v/>
      </c>
      <c r="CZ41" s="13" t="str">
        <f t="shared" si="20"/>
        <v/>
      </c>
      <c r="DA41" s="13" t="str">
        <f t="shared" si="21"/>
        <v/>
      </c>
      <c r="DB41" s="13" t="str">
        <f t="shared" si="22"/>
        <v/>
      </c>
      <c r="DC41" s="13" t="str">
        <f t="shared" si="23"/>
        <v/>
      </c>
      <c r="DD41" s="13" t="str">
        <f t="shared" si="24"/>
        <v/>
      </c>
      <c r="DE41" s="13" t="str">
        <f t="shared" si="25"/>
        <v/>
      </c>
      <c r="DF41" s="13" t="str">
        <f t="shared" si="26"/>
        <v/>
      </c>
      <c r="DG41" s="13" t="str">
        <f t="shared" si="27"/>
        <v/>
      </c>
      <c r="DH41" s="13" t="str">
        <f t="shared" si="28"/>
        <v/>
      </c>
      <c r="DI41" s="13" t="str">
        <f t="shared" si="29"/>
        <v/>
      </c>
      <c r="DJ41" s="13" t="str">
        <f t="shared" si="30"/>
        <v/>
      </c>
      <c r="DK41" s="13" t="str">
        <f t="shared" si="31"/>
        <v/>
      </c>
      <c r="DL41" s="13" t="str">
        <f t="shared" si="32"/>
        <v/>
      </c>
      <c r="DM41" s="13" t="str">
        <f t="shared" si="33"/>
        <v/>
      </c>
      <c r="DN41" s="13" t="str">
        <f t="shared" si="34"/>
        <v/>
      </c>
      <c r="DO41" s="13" t="str">
        <f t="shared" si="35"/>
        <v/>
      </c>
      <c r="DP41" s="13" t="str">
        <f t="shared" si="36"/>
        <v/>
      </c>
      <c r="DQ41" s="13" t="str">
        <f t="shared" si="37"/>
        <v/>
      </c>
      <c r="DR41" s="13" t="str">
        <f t="shared" si="38"/>
        <v/>
      </c>
      <c r="DS41" s="13" t="str">
        <f t="shared" si="39"/>
        <v/>
      </c>
      <c r="DT41" s="13" t="str">
        <f t="shared" si="40"/>
        <v/>
      </c>
      <c r="DU41" s="13" t="str">
        <f t="shared" si="41"/>
        <v/>
      </c>
      <c r="DV41" s="13" t="str">
        <f t="shared" si="42"/>
        <v/>
      </c>
      <c r="DW41" s="13" t="str">
        <f t="shared" si="43"/>
        <v/>
      </c>
      <c r="DX41" s="13" t="str">
        <f t="shared" si="44"/>
        <v/>
      </c>
      <c r="DY41" s="13" t="str">
        <f t="shared" si="45"/>
        <v/>
      </c>
      <c r="DZ41" s="13" t="str">
        <f t="shared" si="46"/>
        <v/>
      </c>
      <c r="EA41" s="13" t="str">
        <f t="shared" si="47"/>
        <v/>
      </c>
      <c r="EB41" s="13" t="str">
        <f t="shared" si="48"/>
        <v/>
      </c>
      <c r="EC41" s="13" t="str">
        <f t="shared" si="49"/>
        <v/>
      </c>
      <c r="ED41" s="13" t="str">
        <f t="shared" si="50"/>
        <v/>
      </c>
      <c r="EE41" s="13" t="str">
        <f t="shared" si="51"/>
        <v/>
      </c>
    </row>
    <row r="42" spans="1:135" ht="15" thickBot="1" x14ac:dyDescent="0.4">
      <c r="A42" s="18"/>
      <c r="B42" s="21" t="s">
        <v>147</v>
      </c>
      <c r="C42" s="75">
        <v>16897.185662581302</v>
      </c>
      <c r="D42" s="75">
        <v>16349.626070623801</v>
      </c>
      <c r="E42" s="75">
        <v>16666.149053438901</v>
      </c>
      <c r="F42" s="75">
        <v>17211.93442075</v>
      </c>
      <c r="G42" s="75">
        <v>16447.962753562198</v>
      </c>
      <c r="H42" s="75">
        <v>15821.278578040499</v>
      </c>
      <c r="I42" s="75">
        <v>15541.829029800099</v>
      </c>
      <c r="J42" s="75">
        <v>14164.722268022</v>
      </c>
      <c r="K42" s="75">
        <v>15515.078679505699</v>
      </c>
      <c r="L42" s="75">
        <v>16004.5097489531</v>
      </c>
      <c r="M42" s="75">
        <v>16089.4151551585</v>
      </c>
      <c r="N42" s="75">
        <v>14854.7826782218</v>
      </c>
      <c r="O42" s="75">
        <v>15312.7851643867</v>
      </c>
      <c r="P42" s="75">
        <v>14300.804911269501</v>
      </c>
      <c r="Q42" s="75">
        <v>13690.842897267499</v>
      </c>
      <c r="R42" s="75">
        <v>13606.010091108201</v>
      </c>
      <c r="S42" s="75">
        <v>12879.611388970299</v>
      </c>
      <c r="T42" s="75">
        <v>13393.7061791872</v>
      </c>
      <c r="U42" s="75">
        <v>14581.8022587956</v>
      </c>
      <c r="V42" s="75">
        <v>14956.1254148526</v>
      </c>
      <c r="W42" s="75">
        <v>14225.2257234766</v>
      </c>
      <c r="X42" s="75">
        <v>15644.823091025901</v>
      </c>
      <c r="Y42" s="75">
        <v>17143.494579763501</v>
      </c>
      <c r="Z42" s="75">
        <v>17998.842356430501</v>
      </c>
      <c r="AA42" s="75">
        <v>18777.256681956998</v>
      </c>
      <c r="AB42" s="75">
        <v>18905.216518402402</v>
      </c>
      <c r="AC42" s="75">
        <v>19458.573085596599</v>
      </c>
      <c r="AD42" s="75">
        <v>20356.189160752499</v>
      </c>
      <c r="AE42" s="75">
        <v>20241.387859315899</v>
      </c>
      <c r="AF42" s="75">
        <v>20087.634042866601</v>
      </c>
      <c r="AG42" s="75">
        <v>20904.375364806601</v>
      </c>
      <c r="AH42" s="75">
        <v>19615.714790565398</v>
      </c>
      <c r="AI42" s="75">
        <v>21382.4986826555</v>
      </c>
      <c r="AJ42" s="75">
        <v>21605.9676423171</v>
      </c>
      <c r="AK42" s="75">
        <v>22102.6703895053</v>
      </c>
      <c r="AL42" s="75">
        <v>20407.588554788501</v>
      </c>
      <c r="AM42" s="75">
        <v>8295.0318010253104</v>
      </c>
      <c r="AN42" s="75">
        <v>16282.995367384299</v>
      </c>
      <c r="AO42" s="75">
        <v>19281.664432581601</v>
      </c>
      <c r="AP42" s="75">
        <v>19783.966250175199</v>
      </c>
      <c r="AQ42" s="75">
        <v>20349.287464716301</v>
      </c>
      <c r="AR42" s="75">
        <v>19959.7294905331</v>
      </c>
      <c r="AS42" s="75">
        <v>20009.455398611801</v>
      </c>
      <c r="AT42" s="75">
        <v>20166.231140599099</v>
      </c>
      <c r="AU42" s="75">
        <v>20648.335996645699</v>
      </c>
      <c r="AV42" s="75">
        <v>19702.620577918198</v>
      </c>
      <c r="AW42" s="75">
        <v>20121.9469646666</v>
      </c>
      <c r="AX42" s="75">
        <v>19998.9017665305</v>
      </c>
      <c r="AY42" s="75">
        <v>20062.8711943618</v>
      </c>
      <c r="AZ42" s="75">
        <v>19576.020095514301</v>
      </c>
      <c r="BA42" s="75">
        <v>19192.638473534898</v>
      </c>
      <c r="BB42" s="75">
        <v>18496.724628535801</v>
      </c>
      <c r="BC42" s="75">
        <v>18071.702007184598</v>
      </c>
      <c r="BD42" s="75">
        <v>17704.647922673801</v>
      </c>
      <c r="BE42" s="75">
        <v>18034.8921768621</v>
      </c>
      <c r="BF42" s="75">
        <v>18320.8611286017</v>
      </c>
      <c r="BG42" s="75">
        <v>17480.9443784172</v>
      </c>
      <c r="BH42" s="75">
        <v>17786.249521272301</v>
      </c>
      <c r="BI42" s="75">
        <v>17975.834798543801</v>
      </c>
      <c r="BJ42" s="75">
        <v>18391.042707200599</v>
      </c>
      <c r="BK42" s="108"/>
      <c r="BL42" s="108"/>
      <c r="BM42" s="108"/>
      <c r="BN42" s="108"/>
      <c r="BO42" s="108"/>
      <c r="BP42" s="108"/>
      <c r="BQ42" s="108"/>
      <c r="BR42" s="108"/>
      <c r="BS42" s="108"/>
      <c r="BT42" s="108"/>
      <c r="BV42" s="13" t="str">
        <f t="shared" si="1"/>
        <v/>
      </c>
      <c r="BW42" s="13" t="str">
        <f t="shared" si="52"/>
        <v/>
      </c>
      <c r="BX42" s="13" t="str">
        <f t="shared" si="53"/>
        <v/>
      </c>
      <c r="BY42" s="13" t="str">
        <f t="shared" si="54"/>
        <v/>
      </c>
      <c r="BZ42" s="13" t="str">
        <f t="shared" si="55"/>
        <v/>
      </c>
      <c r="CA42" s="13" t="str">
        <f t="shared" si="56"/>
        <v/>
      </c>
      <c r="CB42" s="13" t="str">
        <f t="shared" si="57"/>
        <v/>
      </c>
      <c r="CC42" s="13" t="str">
        <f t="shared" si="58"/>
        <v/>
      </c>
      <c r="CD42" s="13" t="str">
        <f t="shared" si="59"/>
        <v/>
      </c>
      <c r="CE42" s="13" t="str">
        <f t="shared" si="60"/>
        <v/>
      </c>
      <c r="CF42" s="13" t="str">
        <f t="shared" si="61"/>
        <v/>
      </c>
      <c r="CG42" s="13" t="str">
        <f t="shared" si="62"/>
        <v/>
      </c>
      <c r="CH42" s="13" t="str">
        <f t="shared" si="2"/>
        <v/>
      </c>
      <c r="CI42" s="13" t="str">
        <f t="shared" si="3"/>
        <v/>
      </c>
      <c r="CJ42" s="13" t="str">
        <f t="shared" si="4"/>
        <v/>
      </c>
      <c r="CK42" s="13" t="str">
        <f t="shared" si="5"/>
        <v/>
      </c>
      <c r="CL42" s="13" t="str">
        <f t="shared" si="6"/>
        <v/>
      </c>
      <c r="CM42" s="13" t="str">
        <f t="shared" si="7"/>
        <v/>
      </c>
      <c r="CN42" s="13" t="str">
        <f t="shared" si="8"/>
        <v/>
      </c>
      <c r="CO42" s="13" t="str">
        <f t="shared" si="9"/>
        <v/>
      </c>
      <c r="CP42" s="13" t="str">
        <f t="shared" si="10"/>
        <v/>
      </c>
      <c r="CQ42" s="13" t="str">
        <f t="shared" si="11"/>
        <v/>
      </c>
      <c r="CR42" s="13" t="str">
        <f t="shared" si="12"/>
        <v/>
      </c>
      <c r="CS42" s="13" t="str">
        <f t="shared" si="13"/>
        <v/>
      </c>
      <c r="CT42" s="13" t="str">
        <f t="shared" si="14"/>
        <v/>
      </c>
      <c r="CU42" s="13" t="str">
        <f t="shared" si="15"/>
        <v/>
      </c>
      <c r="CV42" s="13" t="str">
        <f t="shared" si="16"/>
        <v/>
      </c>
      <c r="CW42" s="13" t="str">
        <f t="shared" si="17"/>
        <v/>
      </c>
      <c r="CX42" s="13" t="str">
        <f t="shared" si="18"/>
        <v/>
      </c>
      <c r="CY42" s="13" t="str">
        <f t="shared" si="19"/>
        <v/>
      </c>
      <c r="CZ42" s="13" t="str">
        <f t="shared" si="20"/>
        <v/>
      </c>
      <c r="DA42" s="13" t="str">
        <f t="shared" si="21"/>
        <v/>
      </c>
      <c r="DB42" s="13" t="str">
        <f t="shared" si="22"/>
        <v/>
      </c>
      <c r="DC42" s="13" t="str">
        <f t="shared" si="23"/>
        <v/>
      </c>
      <c r="DD42" s="13" t="str">
        <f t="shared" si="24"/>
        <v/>
      </c>
      <c r="DE42" s="13" t="str">
        <f t="shared" si="25"/>
        <v/>
      </c>
      <c r="DF42" s="13" t="str">
        <f t="shared" si="26"/>
        <v/>
      </c>
      <c r="DG42" s="13" t="str">
        <f t="shared" si="27"/>
        <v/>
      </c>
      <c r="DH42" s="13" t="str">
        <f t="shared" si="28"/>
        <v/>
      </c>
      <c r="DI42" s="13" t="str">
        <f t="shared" si="29"/>
        <v/>
      </c>
      <c r="DJ42" s="13" t="str">
        <f t="shared" si="30"/>
        <v/>
      </c>
      <c r="DK42" s="13" t="str">
        <f t="shared" si="31"/>
        <v/>
      </c>
      <c r="DL42" s="13" t="str">
        <f t="shared" si="32"/>
        <v/>
      </c>
      <c r="DM42" s="13" t="str">
        <f t="shared" si="33"/>
        <v/>
      </c>
      <c r="DN42" s="13" t="str">
        <f t="shared" si="34"/>
        <v/>
      </c>
      <c r="DO42" s="13" t="str">
        <f t="shared" si="35"/>
        <v/>
      </c>
      <c r="DP42" s="13" t="str">
        <f t="shared" si="36"/>
        <v/>
      </c>
      <c r="DQ42" s="13" t="str">
        <f t="shared" si="37"/>
        <v/>
      </c>
      <c r="DR42" s="13" t="str">
        <f t="shared" si="38"/>
        <v/>
      </c>
      <c r="DS42" s="13" t="str">
        <f t="shared" si="39"/>
        <v/>
      </c>
      <c r="DT42" s="13" t="str">
        <f t="shared" si="40"/>
        <v/>
      </c>
      <c r="DU42" s="13" t="str">
        <f t="shared" si="41"/>
        <v/>
      </c>
      <c r="DV42" s="13" t="str">
        <f t="shared" si="42"/>
        <v/>
      </c>
      <c r="DW42" s="13" t="str">
        <f t="shared" si="43"/>
        <v/>
      </c>
      <c r="DX42" s="13" t="str">
        <f t="shared" si="44"/>
        <v/>
      </c>
      <c r="DY42" s="13" t="str">
        <f t="shared" si="45"/>
        <v/>
      </c>
      <c r="DZ42" s="13" t="str">
        <f t="shared" si="46"/>
        <v/>
      </c>
      <c r="EA42" s="13" t="str">
        <f t="shared" si="47"/>
        <v/>
      </c>
      <c r="EB42" s="13" t="str">
        <f t="shared" si="48"/>
        <v/>
      </c>
      <c r="EC42" s="13" t="str">
        <f t="shared" si="49"/>
        <v/>
      </c>
      <c r="ED42" s="13" t="str">
        <f t="shared" si="50"/>
        <v/>
      </c>
      <c r="EE42" s="13" t="str">
        <f t="shared" si="51"/>
        <v/>
      </c>
    </row>
    <row r="43" spans="1:135" ht="15" thickBot="1" x14ac:dyDescent="0.4">
      <c r="A43" s="19" t="s">
        <v>106</v>
      </c>
      <c r="B43" s="20" t="s">
        <v>107</v>
      </c>
      <c r="C43" s="79">
        <v>7442.3050059652296</v>
      </c>
      <c r="D43" s="79">
        <v>7519.6288599591599</v>
      </c>
      <c r="E43" s="79">
        <v>7377.2371600402003</v>
      </c>
      <c r="F43" s="79">
        <v>7175.1453549265298</v>
      </c>
      <c r="G43" s="79">
        <v>7220.1867897575703</v>
      </c>
      <c r="H43" s="79">
        <v>6776.93610471172</v>
      </c>
      <c r="I43" s="79">
        <v>6591.2430610133097</v>
      </c>
      <c r="J43" s="79">
        <v>6638.1681352990499</v>
      </c>
      <c r="K43" s="79">
        <v>6542.6498220549001</v>
      </c>
      <c r="L43" s="79">
        <v>6681.4028543437698</v>
      </c>
      <c r="M43" s="79">
        <v>6972.1076571713302</v>
      </c>
      <c r="N43" s="79">
        <v>7506.2779229468397</v>
      </c>
      <c r="O43" s="79">
        <v>7394.7129482741802</v>
      </c>
      <c r="P43" s="79">
        <v>7377.7130880403702</v>
      </c>
      <c r="Q43" s="79">
        <v>7048.8535108038004</v>
      </c>
      <c r="R43" s="79">
        <v>7420.3543635768401</v>
      </c>
      <c r="S43" s="79">
        <v>7602.0327939143099</v>
      </c>
      <c r="T43" s="79">
        <v>8468.3408592689593</v>
      </c>
      <c r="U43" s="79">
        <v>8847.2570071624596</v>
      </c>
      <c r="V43" s="79">
        <v>8274.0920550586798</v>
      </c>
      <c r="W43" s="79">
        <v>8728.8204208934894</v>
      </c>
      <c r="X43" s="79">
        <v>8517.2130885883707</v>
      </c>
      <c r="Y43" s="79">
        <v>8371.4830191910605</v>
      </c>
      <c r="Z43" s="79">
        <v>9449.6172310273396</v>
      </c>
      <c r="AA43" s="79">
        <v>9016.9690403505392</v>
      </c>
      <c r="AB43" s="79">
        <v>9520.0116277005709</v>
      </c>
      <c r="AC43" s="79">
        <v>9454.9503089928403</v>
      </c>
      <c r="AD43" s="79">
        <v>9492.9497025169403</v>
      </c>
      <c r="AE43" s="79">
        <v>9982.8132248251695</v>
      </c>
      <c r="AF43" s="79">
        <v>9738.2866441378701</v>
      </c>
      <c r="AG43" s="79">
        <v>9561.5718364472305</v>
      </c>
      <c r="AH43" s="79">
        <v>9658.6571046930094</v>
      </c>
      <c r="AI43" s="79">
        <v>9722.9969134964394</v>
      </c>
      <c r="AJ43" s="79">
        <v>9805.5478821464203</v>
      </c>
      <c r="AK43" s="79">
        <v>9684.4097578792698</v>
      </c>
      <c r="AL43" s="79">
        <v>9406.8208446291192</v>
      </c>
      <c r="AM43" s="79">
        <v>6240.5844242612602</v>
      </c>
      <c r="AN43" s="79">
        <v>7282.1701339894798</v>
      </c>
      <c r="AO43" s="79">
        <v>8834.3831269301609</v>
      </c>
      <c r="AP43" s="79">
        <v>8206.2189969232004</v>
      </c>
      <c r="AQ43" s="79">
        <v>8641.9934676199191</v>
      </c>
      <c r="AR43" s="79">
        <v>8896.0055407624095</v>
      </c>
      <c r="AS43" s="79">
        <v>9391.9757840471793</v>
      </c>
      <c r="AT43" s="79">
        <v>10121.684258932401</v>
      </c>
      <c r="AU43" s="79">
        <v>10509.716383516599</v>
      </c>
      <c r="AV43" s="79">
        <v>10155.926949864601</v>
      </c>
      <c r="AW43" s="79">
        <v>10170.6473845131</v>
      </c>
      <c r="AX43" s="79">
        <v>10805.5493643511</v>
      </c>
      <c r="AY43" s="79">
        <v>9910.5433975623691</v>
      </c>
      <c r="AZ43" s="79">
        <v>9923.0064729687092</v>
      </c>
      <c r="BA43" s="79">
        <v>9897.0450199998904</v>
      </c>
      <c r="BB43" s="79">
        <v>10746.342084424799</v>
      </c>
      <c r="BC43" s="79">
        <v>10399.3040777481</v>
      </c>
      <c r="BD43" s="79">
        <v>10094.029456484899</v>
      </c>
      <c r="BE43" s="79">
        <v>10745.420294168</v>
      </c>
      <c r="BF43" s="79">
        <v>9761.1711136717404</v>
      </c>
      <c r="BG43" s="79">
        <v>10002.2070686602</v>
      </c>
      <c r="BH43" s="79">
        <v>9941.7708753460101</v>
      </c>
      <c r="BI43" s="79">
        <v>10218.5563119608</v>
      </c>
      <c r="BJ43" s="79">
        <v>10104.733198587801</v>
      </c>
      <c r="BK43" s="107"/>
      <c r="BL43" s="107"/>
      <c r="BM43" s="107"/>
      <c r="BN43" s="107"/>
      <c r="BO43" s="107"/>
      <c r="BP43" s="107"/>
      <c r="BQ43" s="107"/>
      <c r="BR43" s="107"/>
      <c r="BS43" s="107"/>
      <c r="BT43" s="107"/>
      <c r="BV43" s="13" t="str">
        <f t="shared" si="1"/>
        <v/>
      </c>
      <c r="BW43" s="13" t="str">
        <f t="shared" si="52"/>
        <v/>
      </c>
      <c r="BX43" s="13" t="str">
        <f t="shared" si="53"/>
        <v/>
      </c>
      <c r="BY43" s="13" t="str">
        <f t="shared" si="54"/>
        <v/>
      </c>
      <c r="BZ43" s="13" t="str">
        <f t="shared" si="55"/>
        <v/>
      </c>
      <c r="CA43" s="13" t="str">
        <f t="shared" si="56"/>
        <v/>
      </c>
      <c r="CB43" s="13" t="str">
        <f t="shared" si="57"/>
        <v/>
      </c>
      <c r="CC43" s="13" t="str">
        <f t="shared" si="58"/>
        <v/>
      </c>
      <c r="CD43" s="13" t="str">
        <f t="shared" si="59"/>
        <v/>
      </c>
      <c r="CE43" s="13" t="str">
        <f t="shared" si="60"/>
        <v/>
      </c>
      <c r="CF43" s="13" t="str">
        <f t="shared" si="61"/>
        <v/>
      </c>
      <c r="CG43" s="13" t="str">
        <f t="shared" si="62"/>
        <v/>
      </c>
      <c r="CH43" s="13" t="str">
        <f t="shared" si="2"/>
        <v/>
      </c>
      <c r="CI43" s="13" t="str">
        <f t="shared" si="3"/>
        <v/>
      </c>
      <c r="CJ43" s="13" t="str">
        <f t="shared" si="4"/>
        <v/>
      </c>
      <c r="CK43" s="13" t="str">
        <f t="shared" si="5"/>
        <v/>
      </c>
      <c r="CL43" s="13" t="str">
        <f t="shared" si="6"/>
        <v/>
      </c>
      <c r="CM43" s="13" t="str">
        <f t="shared" si="7"/>
        <v/>
      </c>
      <c r="CN43" s="13" t="str">
        <f t="shared" si="8"/>
        <v/>
      </c>
      <c r="CO43" s="13" t="str">
        <f t="shared" si="9"/>
        <v/>
      </c>
      <c r="CP43" s="13" t="str">
        <f t="shared" si="10"/>
        <v/>
      </c>
      <c r="CQ43" s="13" t="str">
        <f t="shared" si="11"/>
        <v/>
      </c>
      <c r="CR43" s="13" t="str">
        <f t="shared" si="12"/>
        <v/>
      </c>
      <c r="CS43" s="13" t="str">
        <f t="shared" si="13"/>
        <v/>
      </c>
      <c r="CT43" s="13" t="str">
        <f t="shared" si="14"/>
        <v/>
      </c>
      <c r="CU43" s="13" t="str">
        <f t="shared" si="15"/>
        <v/>
      </c>
      <c r="CV43" s="13" t="str">
        <f t="shared" si="16"/>
        <v/>
      </c>
      <c r="CW43" s="13" t="str">
        <f t="shared" si="17"/>
        <v/>
      </c>
      <c r="CX43" s="13" t="str">
        <f t="shared" si="18"/>
        <v/>
      </c>
      <c r="CY43" s="13" t="str">
        <f t="shared" si="19"/>
        <v/>
      </c>
      <c r="CZ43" s="13" t="str">
        <f t="shared" si="20"/>
        <v/>
      </c>
      <c r="DA43" s="13" t="str">
        <f t="shared" si="21"/>
        <v/>
      </c>
      <c r="DB43" s="13" t="str">
        <f t="shared" si="22"/>
        <v/>
      </c>
      <c r="DC43" s="13" t="str">
        <f t="shared" si="23"/>
        <v/>
      </c>
      <c r="DD43" s="13" t="str">
        <f t="shared" si="24"/>
        <v/>
      </c>
      <c r="DE43" s="13" t="str">
        <f t="shared" si="25"/>
        <v/>
      </c>
      <c r="DF43" s="13" t="str">
        <f t="shared" si="26"/>
        <v/>
      </c>
      <c r="DG43" s="13" t="str">
        <f t="shared" si="27"/>
        <v/>
      </c>
      <c r="DH43" s="13" t="str">
        <f t="shared" si="28"/>
        <v/>
      </c>
      <c r="DI43" s="13" t="str">
        <f t="shared" si="29"/>
        <v/>
      </c>
      <c r="DJ43" s="13" t="str">
        <f t="shared" si="30"/>
        <v/>
      </c>
      <c r="DK43" s="13" t="str">
        <f t="shared" si="31"/>
        <v/>
      </c>
      <c r="DL43" s="13" t="str">
        <f t="shared" si="32"/>
        <v/>
      </c>
      <c r="DM43" s="13" t="str">
        <f t="shared" si="33"/>
        <v/>
      </c>
      <c r="DN43" s="13" t="str">
        <f t="shared" si="34"/>
        <v/>
      </c>
      <c r="DO43" s="13" t="str">
        <f t="shared" si="35"/>
        <v/>
      </c>
      <c r="DP43" s="13" t="str">
        <f t="shared" si="36"/>
        <v/>
      </c>
      <c r="DQ43" s="13" t="str">
        <f t="shared" si="37"/>
        <v/>
      </c>
      <c r="DR43" s="13" t="str">
        <f t="shared" si="38"/>
        <v/>
      </c>
      <c r="DS43" s="13" t="str">
        <f t="shared" si="39"/>
        <v/>
      </c>
      <c r="DT43" s="13" t="str">
        <f t="shared" si="40"/>
        <v/>
      </c>
      <c r="DU43" s="13" t="str">
        <f t="shared" si="41"/>
        <v/>
      </c>
      <c r="DV43" s="13" t="str">
        <f t="shared" si="42"/>
        <v/>
      </c>
      <c r="DW43" s="13" t="str">
        <f t="shared" si="43"/>
        <v/>
      </c>
      <c r="DX43" s="13" t="str">
        <f t="shared" si="44"/>
        <v/>
      </c>
      <c r="DY43" s="13" t="str">
        <f t="shared" si="45"/>
        <v/>
      </c>
      <c r="DZ43" s="13" t="str">
        <f t="shared" si="46"/>
        <v/>
      </c>
      <c r="EA43" s="13" t="str">
        <f t="shared" si="47"/>
        <v/>
      </c>
      <c r="EB43" s="13" t="str">
        <f t="shared" si="48"/>
        <v/>
      </c>
      <c r="EC43" s="13" t="str">
        <f t="shared" si="49"/>
        <v/>
      </c>
      <c r="ED43" s="13" t="str">
        <f t="shared" si="50"/>
        <v/>
      </c>
      <c r="EE43" s="13" t="str">
        <f t="shared" si="51"/>
        <v/>
      </c>
    </row>
    <row r="44" spans="1:135" ht="15" thickBot="1" x14ac:dyDescent="0.4">
      <c r="A44" s="19" t="s">
        <v>108</v>
      </c>
      <c r="B44" s="20" t="s">
        <v>12</v>
      </c>
      <c r="C44" s="79">
        <v>8446.1148209348994</v>
      </c>
      <c r="D44" s="79">
        <v>8398.4823928643109</v>
      </c>
      <c r="E44" s="79">
        <v>8474.3301795320494</v>
      </c>
      <c r="F44" s="79">
        <v>7526.8123992758001</v>
      </c>
      <c r="G44" s="79">
        <v>7314.0415892290603</v>
      </c>
      <c r="H44" s="79">
        <v>7252.8960660402099</v>
      </c>
      <c r="I44" s="79">
        <v>7289.1468830435197</v>
      </c>
      <c r="J44" s="79">
        <v>7374.15486694845</v>
      </c>
      <c r="K44" s="79">
        <v>7823.9798939803404</v>
      </c>
      <c r="L44" s="79">
        <v>7935.0657701951204</v>
      </c>
      <c r="M44" s="79">
        <v>8545.0641087897493</v>
      </c>
      <c r="N44" s="79">
        <v>8791.3172393711793</v>
      </c>
      <c r="O44" s="79">
        <v>8364.3295721753893</v>
      </c>
      <c r="P44" s="79">
        <v>9037.0023917668004</v>
      </c>
      <c r="Q44" s="79">
        <v>8978.8249698183208</v>
      </c>
      <c r="R44" s="79">
        <v>9543.5339136142502</v>
      </c>
      <c r="S44" s="79">
        <v>9535.0308132554201</v>
      </c>
      <c r="T44" s="79">
        <v>10474.3304140726</v>
      </c>
      <c r="U44" s="79">
        <v>10679.021357305</v>
      </c>
      <c r="V44" s="79">
        <v>10818.086343626899</v>
      </c>
      <c r="W44" s="79">
        <v>11131.000912711301</v>
      </c>
      <c r="X44" s="79">
        <v>11289.896572153601</v>
      </c>
      <c r="Y44" s="79">
        <v>11970.024009906299</v>
      </c>
      <c r="Z44" s="79">
        <v>13116.981070141401</v>
      </c>
      <c r="AA44" s="79">
        <v>12847.6938482777</v>
      </c>
      <c r="AB44" s="79">
        <v>13916.4073339592</v>
      </c>
      <c r="AC44" s="79">
        <v>14499.6448286418</v>
      </c>
      <c r="AD44" s="79">
        <v>15025.452531135699</v>
      </c>
      <c r="AE44" s="79">
        <v>15741.354500882901</v>
      </c>
      <c r="AF44" s="79">
        <v>15226.817166397799</v>
      </c>
      <c r="AG44" s="79">
        <v>15175.1658637726</v>
      </c>
      <c r="AH44" s="79">
        <v>14166.948784081</v>
      </c>
      <c r="AI44" s="79">
        <v>14898.755107369199</v>
      </c>
      <c r="AJ44" s="79">
        <v>15143.6062897394</v>
      </c>
      <c r="AK44" s="79">
        <v>14892.335571033</v>
      </c>
      <c r="AL44" s="79">
        <v>14543.8787846585</v>
      </c>
      <c r="AM44" s="79">
        <v>10238.1919825441</v>
      </c>
      <c r="AN44" s="79">
        <v>13581.5337358671</v>
      </c>
      <c r="AO44" s="79">
        <v>15893.0010648116</v>
      </c>
      <c r="AP44" s="79">
        <v>16870.1436982989</v>
      </c>
      <c r="AQ44" s="79">
        <v>16430.391039608901</v>
      </c>
      <c r="AR44" s="79">
        <v>17157.8470545647</v>
      </c>
      <c r="AS44" s="79">
        <v>16710.296327145599</v>
      </c>
      <c r="AT44" s="79">
        <v>16886.1992072475</v>
      </c>
      <c r="AU44" s="79">
        <v>16867.277814310299</v>
      </c>
      <c r="AV44" s="79">
        <v>16855.546422666801</v>
      </c>
      <c r="AW44" s="79">
        <v>16558.495022560499</v>
      </c>
      <c r="AX44" s="79">
        <v>16803.812896571199</v>
      </c>
      <c r="AY44" s="79">
        <v>16506.701982758299</v>
      </c>
      <c r="AZ44" s="79">
        <v>16348.7829681556</v>
      </c>
      <c r="BA44" s="79">
        <v>15945.4972694767</v>
      </c>
      <c r="BB44" s="79">
        <v>15705.180009875699</v>
      </c>
      <c r="BC44" s="79">
        <v>15760.1670669534</v>
      </c>
      <c r="BD44" s="79">
        <v>15344.243850568901</v>
      </c>
      <c r="BE44" s="79">
        <v>15946.621513234701</v>
      </c>
      <c r="BF44" s="79">
        <v>14642.365938950201</v>
      </c>
      <c r="BG44" s="79">
        <v>14166.7680987968</v>
      </c>
      <c r="BH44" s="79">
        <v>13884.241354195499</v>
      </c>
      <c r="BI44" s="79">
        <v>13574.8813066315</v>
      </c>
      <c r="BJ44" s="79">
        <v>13550.7730694969</v>
      </c>
      <c r="BK44" s="107"/>
      <c r="BL44" s="107"/>
      <c r="BM44" s="107"/>
      <c r="BN44" s="107"/>
      <c r="BO44" s="107"/>
      <c r="BP44" s="107"/>
      <c r="BQ44" s="107"/>
      <c r="BR44" s="107"/>
      <c r="BS44" s="107"/>
      <c r="BT44" s="107"/>
      <c r="BV44" s="13" t="str">
        <f t="shared" si="1"/>
        <v/>
      </c>
      <c r="BW44" s="13" t="str">
        <f t="shared" si="52"/>
        <v/>
      </c>
      <c r="BX44" s="13" t="str">
        <f t="shared" si="53"/>
        <v/>
      </c>
      <c r="BY44" s="13" t="str">
        <f t="shared" si="54"/>
        <v/>
      </c>
      <c r="BZ44" s="13" t="str">
        <f t="shared" si="55"/>
        <v/>
      </c>
      <c r="CA44" s="13" t="str">
        <f t="shared" si="56"/>
        <v/>
      </c>
      <c r="CB44" s="13" t="str">
        <f t="shared" si="57"/>
        <v/>
      </c>
      <c r="CC44" s="13" t="str">
        <f t="shared" si="58"/>
        <v/>
      </c>
      <c r="CD44" s="13" t="str">
        <f t="shared" si="59"/>
        <v/>
      </c>
      <c r="CE44" s="13" t="str">
        <f t="shared" si="60"/>
        <v/>
      </c>
      <c r="CF44" s="13" t="str">
        <f t="shared" si="61"/>
        <v/>
      </c>
      <c r="CG44" s="13" t="str">
        <f t="shared" si="62"/>
        <v/>
      </c>
      <c r="CH44" s="13" t="str">
        <f t="shared" si="2"/>
        <v/>
      </c>
      <c r="CI44" s="13" t="str">
        <f t="shared" si="3"/>
        <v/>
      </c>
      <c r="CJ44" s="13" t="str">
        <f t="shared" si="4"/>
        <v/>
      </c>
      <c r="CK44" s="13" t="str">
        <f t="shared" si="5"/>
        <v/>
      </c>
      <c r="CL44" s="13" t="str">
        <f t="shared" si="6"/>
        <v/>
      </c>
      <c r="CM44" s="13" t="str">
        <f t="shared" si="7"/>
        <v/>
      </c>
      <c r="CN44" s="13" t="str">
        <f t="shared" si="8"/>
        <v/>
      </c>
      <c r="CO44" s="13" t="str">
        <f t="shared" si="9"/>
        <v/>
      </c>
      <c r="CP44" s="13" t="str">
        <f t="shared" si="10"/>
        <v/>
      </c>
      <c r="CQ44" s="13" t="str">
        <f t="shared" si="11"/>
        <v/>
      </c>
      <c r="CR44" s="13" t="str">
        <f t="shared" si="12"/>
        <v/>
      </c>
      <c r="CS44" s="13" t="str">
        <f t="shared" si="13"/>
        <v/>
      </c>
      <c r="CT44" s="13" t="str">
        <f t="shared" si="14"/>
        <v/>
      </c>
      <c r="CU44" s="13" t="str">
        <f t="shared" si="15"/>
        <v/>
      </c>
      <c r="CV44" s="13" t="str">
        <f t="shared" si="16"/>
        <v/>
      </c>
      <c r="CW44" s="13" t="str">
        <f t="shared" si="17"/>
        <v/>
      </c>
      <c r="CX44" s="13" t="str">
        <f t="shared" si="18"/>
        <v/>
      </c>
      <c r="CY44" s="13" t="str">
        <f t="shared" si="19"/>
        <v/>
      </c>
      <c r="CZ44" s="13" t="str">
        <f t="shared" si="20"/>
        <v/>
      </c>
      <c r="DA44" s="13" t="str">
        <f t="shared" si="21"/>
        <v/>
      </c>
      <c r="DB44" s="13" t="str">
        <f t="shared" si="22"/>
        <v/>
      </c>
      <c r="DC44" s="13" t="str">
        <f t="shared" si="23"/>
        <v/>
      </c>
      <c r="DD44" s="13" t="str">
        <f t="shared" si="24"/>
        <v/>
      </c>
      <c r="DE44" s="13" t="str">
        <f t="shared" si="25"/>
        <v/>
      </c>
      <c r="DF44" s="13" t="str">
        <f t="shared" si="26"/>
        <v/>
      </c>
      <c r="DG44" s="13" t="str">
        <f t="shared" si="27"/>
        <v/>
      </c>
      <c r="DH44" s="13" t="str">
        <f t="shared" si="28"/>
        <v/>
      </c>
      <c r="DI44" s="13" t="str">
        <f t="shared" si="29"/>
        <v/>
      </c>
      <c r="DJ44" s="13" t="str">
        <f t="shared" si="30"/>
        <v/>
      </c>
      <c r="DK44" s="13" t="str">
        <f t="shared" si="31"/>
        <v/>
      </c>
      <c r="DL44" s="13" t="str">
        <f t="shared" si="32"/>
        <v/>
      </c>
      <c r="DM44" s="13" t="str">
        <f t="shared" si="33"/>
        <v/>
      </c>
      <c r="DN44" s="13" t="str">
        <f t="shared" si="34"/>
        <v/>
      </c>
      <c r="DO44" s="13" t="str">
        <f t="shared" si="35"/>
        <v/>
      </c>
      <c r="DP44" s="13" t="str">
        <f t="shared" si="36"/>
        <v/>
      </c>
      <c r="DQ44" s="13" t="str">
        <f t="shared" si="37"/>
        <v/>
      </c>
      <c r="DR44" s="13" t="str">
        <f t="shared" si="38"/>
        <v/>
      </c>
      <c r="DS44" s="13" t="str">
        <f t="shared" si="39"/>
        <v/>
      </c>
      <c r="DT44" s="13" t="str">
        <f t="shared" si="40"/>
        <v/>
      </c>
      <c r="DU44" s="13" t="str">
        <f t="shared" si="41"/>
        <v/>
      </c>
      <c r="DV44" s="13" t="str">
        <f t="shared" si="42"/>
        <v/>
      </c>
      <c r="DW44" s="13" t="str">
        <f t="shared" si="43"/>
        <v/>
      </c>
      <c r="DX44" s="13" t="str">
        <f t="shared" si="44"/>
        <v/>
      </c>
      <c r="DY44" s="13" t="str">
        <f t="shared" si="45"/>
        <v/>
      </c>
      <c r="DZ44" s="13" t="str">
        <f t="shared" si="46"/>
        <v/>
      </c>
      <c r="EA44" s="13" t="str">
        <f t="shared" si="47"/>
        <v/>
      </c>
      <c r="EB44" s="13" t="str">
        <f t="shared" si="48"/>
        <v/>
      </c>
      <c r="EC44" s="13" t="str">
        <f t="shared" si="49"/>
        <v/>
      </c>
      <c r="ED44" s="13" t="str">
        <f t="shared" si="50"/>
        <v/>
      </c>
      <c r="EE44" s="13" t="str">
        <f t="shared" si="51"/>
        <v/>
      </c>
    </row>
    <row r="45" spans="1:135" ht="15" thickBot="1" x14ac:dyDescent="0.4">
      <c r="A45" s="19" t="s">
        <v>109</v>
      </c>
      <c r="B45" s="20" t="s">
        <v>13</v>
      </c>
      <c r="C45" s="79">
        <v>1044.16906112886</v>
      </c>
      <c r="D45" s="79">
        <v>913.30160243918999</v>
      </c>
      <c r="E45" s="79">
        <v>1004.7251011173</v>
      </c>
      <c r="F45" s="79">
        <v>946.161945794639</v>
      </c>
      <c r="G45" s="79">
        <v>1030.7823226606399</v>
      </c>
      <c r="H45" s="79">
        <v>916.09209028112798</v>
      </c>
      <c r="I45" s="79">
        <v>834.06693373360599</v>
      </c>
      <c r="J45" s="79">
        <v>880.798078872926</v>
      </c>
      <c r="K45" s="79">
        <v>942.78986707467402</v>
      </c>
      <c r="L45" s="79">
        <v>943.51560453229695</v>
      </c>
      <c r="M45" s="79">
        <v>964.17742139208497</v>
      </c>
      <c r="N45" s="79">
        <v>1017.79028335628</v>
      </c>
      <c r="O45" s="79">
        <v>941.31126077220495</v>
      </c>
      <c r="P45" s="79">
        <v>1030.5777419618</v>
      </c>
      <c r="Q45" s="79">
        <v>1124.9180526866401</v>
      </c>
      <c r="R45" s="79">
        <v>1035.79742221425</v>
      </c>
      <c r="S45" s="79">
        <v>1033.83451916688</v>
      </c>
      <c r="T45" s="79">
        <v>1082.24268556793</v>
      </c>
      <c r="U45" s="79">
        <v>1106.6941072388699</v>
      </c>
      <c r="V45" s="79">
        <v>1202.46062611397</v>
      </c>
      <c r="W45" s="79">
        <v>1327.17676693404</v>
      </c>
      <c r="X45" s="79">
        <v>1276.1456464165101</v>
      </c>
      <c r="Y45" s="79">
        <v>1237.8015146858199</v>
      </c>
      <c r="Z45" s="79">
        <v>1320.63012388535</v>
      </c>
      <c r="AA45" s="79">
        <v>1410.02200693946</v>
      </c>
      <c r="AB45" s="79">
        <v>1396.49708090953</v>
      </c>
      <c r="AC45" s="79">
        <v>1377.9672498730899</v>
      </c>
      <c r="AD45" s="79">
        <v>1550.1428987156901</v>
      </c>
      <c r="AE45" s="79">
        <v>1560.3433583583101</v>
      </c>
      <c r="AF45" s="79">
        <v>1594.0908453429399</v>
      </c>
      <c r="AG45" s="79">
        <v>1671.84984740512</v>
      </c>
      <c r="AH45" s="79">
        <v>1588.0682175664399</v>
      </c>
      <c r="AI45" s="79">
        <v>1687.7423470769299</v>
      </c>
      <c r="AJ45" s="79">
        <v>1667.1304754627399</v>
      </c>
      <c r="AK45" s="79">
        <v>1592.81072007334</v>
      </c>
      <c r="AL45" s="79">
        <v>1784.8051028023301</v>
      </c>
      <c r="AM45" s="79">
        <v>398.08336939750399</v>
      </c>
      <c r="AN45" s="79">
        <v>334.69030713607702</v>
      </c>
      <c r="AO45" s="79">
        <v>825.41330907053998</v>
      </c>
      <c r="AP45" s="79">
        <v>571.19936438740694</v>
      </c>
      <c r="AQ45" s="79">
        <v>807.65905149099694</v>
      </c>
      <c r="AR45" s="79">
        <v>1015.29956138264</v>
      </c>
      <c r="AS45" s="79">
        <v>1580.7959342623799</v>
      </c>
      <c r="AT45" s="79">
        <v>1522.2059545540901</v>
      </c>
      <c r="AU45" s="79">
        <v>1724.3845834143201</v>
      </c>
      <c r="AV45" s="79">
        <v>1884.86982640478</v>
      </c>
      <c r="AW45" s="79">
        <v>1772.94456162444</v>
      </c>
      <c r="AX45" s="79">
        <v>1921.5993626351501</v>
      </c>
      <c r="AY45" s="79">
        <v>1917.85581891578</v>
      </c>
      <c r="AZ45" s="79">
        <v>1787.3066054973799</v>
      </c>
      <c r="BA45" s="79">
        <v>2100.5808426019998</v>
      </c>
      <c r="BB45" s="79">
        <v>1855.3773025483299</v>
      </c>
      <c r="BC45" s="79">
        <v>1921.05747406567</v>
      </c>
      <c r="BD45" s="79">
        <v>2112.0223235506101</v>
      </c>
      <c r="BE45" s="79">
        <v>1843.8334642350001</v>
      </c>
      <c r="BF45" s="79">
        <v>1854.7685343807</v>
      </c>
      <c r="BG45" s="79">
        <v>1816.2644559733501</v>
      </c>
      <c r="BH45" s="79">
        <v>1858.7215619241099</v>
      </c>
      <c r="BI45" s="79">
        <v>1719.4507808552901</v>
      </c>
      <c r="BJ45" s="79">
        <v>1847.19472243678</v>
      </c>
      <c r="BK45" s="107"/>
      <c r="BL45" s="107"/>
      <c r="BM45" s="107"/>
      <c r="BN45" s="107"/>
      <c r="BO45" s="107"/>
      <c r="BP45" s="107"/>
      <c r="BQ45" s="107"/>
      <c r="BR45" s="107"/>
      <c r="BS45" s="107"/>
      <c r="BT45" s="107"/>
      <c r="BV45" s="13" t="str">
        <f t="shared" si="1"/>
        <v/>
      </c>
      <c r="BW45" s="13" t="str">
        <f t="shared" si="52"/>
        <v/>
      </c>
      <c r="BX45" s="13" t="str">
        <f t="shared" si="53"/>
        <v/>
      </c>
      <c r="BY45" s="13" t="str">
        <f t="shared" si="54"/>
        <v/>
      </c>
      <c r="BZ45" s="13" t="str">
        <f t="shared" si="55"/>
        <v/>
      </c>
      <c r="CA45" s="13" t="str">
        <f t="shared" si="56"/>
        <v/>
      </c>
      <c r="CB45" s="13" t="str">
        <f t="shared" si="57"/>
        <v/>
      </c>
      <c r="CC45" s="13" t="str">
        <f t="shared" si="58"/>
        <v/>
      </c>
      <c r="CD45" s="13" t="str">
        <f t="shared" si="59"/>
        <v/>
      </c>
      <c r="CE45" s="13" t="str">
        <f t="shared" si="60"/>
        <v/>
      </c>
      <c r="CF45" s="13" t="str">
        <f t="shared" si="61"/>
        <v/>
      </c>
      <c r="CG45" s="13" t="str">
        <f t="shared" si="62"/>
        <v/>
      </c>
      <c r="CH45" s="13" t="str">
        <f t="shared" si="2"/>
        <v/>
      </c>
      <c r="CI45" s="13" t="str">
        <f t="shared" si="3"/>
        <v/>
      </c>
      <c r="CJ45" s="13" t="str">
        <f t="shared" si="4"/>
        <v/>
      </c>
      <c r="CK45" s="13" t="str">
        <f t="shared" si="5"/>
        <v/>
      </c>
      <c r="CL45" s="13" t="str">
        <f t="shared" si="6"/>
        <v/>
      </c>
      <c r="CM45" s="13" t="str">
        <f t="shared" si="7"/>
        <v/>
      </c>
      <c r="CN45" s="13" t="str">
        <f t="shared" si="8"/>
        <v/>
      </c>
      <c r="CO45" s="13" t="str">
        <f t="shared" si="9"/>
        <v/>
      </c>
      <c r="CP45" s="13" t="str">
        <f t="shared" si="10"/>
        <v/>
      </c>
      <c r="CQ45" s="13" t="str">
        <f t="shared" si="11"/>
        <v/>
      </c>
      <c r="CR45" s="13" t="str">
        <f t="shared" si="12"/>
        <v/>
      </c>
      <c r="CS45" s="13" t="str">
        <f t="shared" si="13"/>
        <v/>
      </c>
      <c r="CT45" s="13" t="str">
        <f t="shared" si="14"/>
        <v/>
      </c>
      <c r="CU45" s="13" t="str">
        <f t="shared" si="15"/>
        <v/>
      </c>
      <c r="CV45" s="13" t="str">
        <f t="shared" si="16"/>
        <v/>
      </c>
      <c r="CW45" s="13" t="str">
        <f t="shared" si="17"/>
        <v/>
      </c>
      <c r="CX45" s="13" t="str">
        <f t="shared" si="18"/>
        <v/>
      </c>
      <c r="CY45" s="13" t="str">
        <f t="shared" si="19"/>
        <v/>
      </c>
      <c r="CZ45" s="13" t="str">
        <f t="shared" si="20"/>
        <v/>
      </c>
      <c r="DA45" s="13" t="str">
        <f t="shared" si="21"/>
        <v/>
      </c>
      <c r="DB45" s="13" t="str">
        <f t="shared" si="22"/>
        <v/>
      </c>
      <c r="DC45" s="13" t="str">
        <f t="shared" si="23"/>
        <v/>
      </c>
      <c r="DD45" s="13" t="str">
        <f t="shared" si="24"/>
        <v/>
      </c>
      <c r="DE45" s="13" t="str">
        <f t="shared" si="25"/>
        <v/>
      </c>
      <c r="DF45" s="13" t="str">
        <f t="shared" si="26"/>
        <v/>
      </c>
      <c r="DG45" s="13" t="str">
        <f t="shared" si="27"/>
        <v/>
      </c>
      <c r="DH45" s="13" t="str">
        <f t="shared" si="28"/>
        <v/>
      </c>
      <c r="DI45" s="13" t="str">
        <f t="shared" si="29"/>
        <v/>
      </c>
      <c r="DJ45" s="13" t="str">
        <f t="shared" si="30"/>
        <v/>
      </c>
      <c r="DK45" s="13" t="str">
        <f t="shared" si="31"/>
        <v/>
      </c>
      <c r="DL45" s="13" t="str">
        <f t="shared" si="32"/>
        <v/>
      </c>
      <c r="DM45" s="13" t="str">
        <f t="shared" si="33"/>
        <v/>
      </c>
      <c r="DN45" s="13" t="str">
        <f t="shared" si="34"/>
        <v/>
      </c>
      <c r="DO45" s="13" t="str">
        <f t="shared" si="35"/>
        <v/>
      </c>
      <c r="DP45" s="13" t="str">
        <f t="shared" si="36"/>
        <v/>
      </c>
      <c r="DQ45" s="13" t="str">
        <f t="shared" si="37"/>
        <v/>
      </c>
      <c r="DR45" s="13" t="str">
        <f t="shared" si="38"/>
        <v/>
      </c>
      <c r="DS45" s="13" t="str">
        <f t="shared" si="39"/>
        <v/>
      </c>
      <c r="DT45" s="13" t="str">
        <f t="shared" si="40"/>
        <v/>
      </c>
      <c r="DU45" s="13" t="str">
        <f t="shared" si="41"/>
        <v/>
      </c>
      <c r="DV45" s="13" t="str">
        <f t="shared" si="42"/>
        <v/>
      </c>
      <c r="DW45" s="13" t="str">
        <f t="shared" si="43"/>
        <v/>
      </c>
      <c r="DX45" s="13" t="str">
        <f t="shared" si="44"/>
        <v/>
      </c>
      <c r="DY45" s="13" t="str">
        <f t="shared" si="45"/>
        <v/>
      </c>
      <c r="DZ45" s="13" t="str">
        <f t="shared" si="46"/>
        <v/>
      </c>
      <c r="EA45" s="13" t="str">
        <f t="shared" si="47"/>
        <v/>
      </c>
      <c r="EB45" s="13" t="str">
        <f t="shared" si="48"/>
        <v/>
      </c>
      <c r="EC45" s="13" t="str">
        <f t="shared" si="49"/>
        <v/>
      </c>
      <c r="ED45" s="13" t="str">
        <f t="shared" si="50"/>
        <v/>
      </c>
      <c r="EE45" s="13" t="str">
        <f t="shared" si="51"/>
        <v/>
      </c>
    </row>
    <row r="46" spans="1:135" ht="15" thickBot="1" x14ac:dyDescent="0.4">
      <c r="A46" s="19" t="s">
        <v>110</v>
      </c>
      <c r="B46" s="20" t="s">
        <v>14</v>
      </c>
      <c r="C46" s="79">
        <v>839.46823616454901</v>
      </c>
      <c r="D46" s="79">
        <v>812.67920171115395</v>
      </c>
      <c r="E46" s="79">
        <v>845.09922232797203</v>
      </c>
      <c r="F46" s="79">
        <v>784.66622332887596</v>
      </c>
      <c r="G46" s="79">
        <v>764.68200409995495</v>
      </c>
      <c r="H46" s="79">
        <v>675.04301697373</v>
      </c>
      <c r="I46" s="79">
        <v>712.96599922045402</v>
      </c>
      <c r="J46" s="79">
        <v>647.72055348270999</v>
      </c>
      <c r="K46" s="79">
        <v>716.37424895950903</v>
      </c>
      <c r="L46" s="79">
        <v>642.53621692746299</v>
      </c>
      <c r="M46" s="79">
        <v>593.58631712306806</v>
      </c>
      <c r="N46" s="79">
        <v>623.08525980009802</v>
      </c>
      <c r="O46" s="79">
        <v>591.63733544837203</v>
      </c>
      <c r="P46" s="79">
        <v>605.32139339765104</v>
      </c>
      <c r="Q46" s="79">
        <v>532.72102764425097</v>
      </c>
      <c r="R46" s="79">
        <v>615.27872391205801</v>
      </c>
      <c r="S46" s="79">
        <v>521.42963348521801</v>
      </c>
      <c r="T46" s="79">
        <v>500.20385363196101</v>
      </c>
      <c r="U46" s="79">
        <v>587.00750942527395</v>
      </c>
      <c r="V46" s="79">
        <v>528.18349245873196</v>
      </c>
      <c r="W46" s="79">
        <v>512.12358732058897</v>
      </c>
      <c r="X46" s="79">
        <v>575.85865975584795</v>
      </c>
      <c r="Y46" s="79">
        <v>559.07627747813103</v>
      </c>
      <c r="Z46" s="79">
        <v>619.48962467165802</v>
      </c>
      <c r="AA46" s="79">
        <v>619.50289629429994</v>
      </c>
      <c r="AB46" s="79">
        <v>647.82564861632397</v>
      </c>
      <c r="AC46" s="79">
        <v>619.95557969369202</v>
      </c>
      <c r="AD46" s="79">
        <v>636.17064847398103</v>
      </c>
      <c r="AE46" s="79">
        <v>651.33047217260503</v>
      </c>
      <c r="AF46" s="79">
        <v>658.31659634729203</v>
      </c>
      <c r="AG46" s="79">
        <v>608.29937449834199</v>
      </c>
      <c r="AH46" s="79">
        <v>647.70563919700805</v>
      </c>
      <c r="AI46" s="79">
        <v>677.56938656475199</v>
      </c>
      <c r="AJ46" s="79">
        <v>702.72616182251704</v>
      </c>
      <c r="AK46" s="79">
        <v>705.66339495403099</v>
      </c>
      <c r="AL46" s="79">
        <v>732.13802905301998</v>
      </c>
      <c r="AM46" s="79">
        <v>530.10211469967703</v>
      </c>
      <c r="AN46" s="79">
        <v>550.96138840350102</v>
      </c>
      <c r="AO46" s="79">
        <v>633.70678274022305</v>
      </c>
      <c r="AP46" s="79">
        <v>676.00436380169003</v>
      </c>
      <c r="AQ46" s="79">
        <v>635.52262638178195</v>
      </c>
      <c r="AR46" s="79">
        <v>636.55277430566196</v>
      </c>
      <c r="AS46" s="79">
        <v>678.367357774732</v>
      </c>
      <c r="AT46" s="79">
        <v>674.16610256195099</v>
      </c>
      <c r="AU46" s="79">
        <v>719.61805500036598</v>
      </c>
      <c r="AV46" s="79">
        <v>672.93063101085704</v>
      </c>
      <c r="AW46" s="79">
        <v>657.86704061268699</v>
      </c>
      <c r="AX46" s="79">
        <v>614.39563205888896</v>
      </c>
      <c r="AY46" s="79">
        <v>582.16166511991298</v>
      </c>
      <c r="AZ46" s="79">
        <v>597.74618686747499</v>
      </c>
      <c r="BA46" s="79">
        <v>618.95866278010499</v>
      </c>
      <c r="BB46" s="79">
        <v>678.97618008617803</v>
      </c>
      <c r="BC46" s="79">
        <v>647.34825412504097</v>
      </c>
      <c r="BD46" s="79">
        <v>569.61127877161096</v>
      </c>
      <c r="BE46" s="79">
        <v>518.108598473999</v>
      </c>
      <c r="BF46" s="79">
        <v>512.50337644533897</v>
      </c>
      <c r="BG46" s="79">
        <v>483.27598886833101</v>
      </c>
      <c r="BH46" s="79">
        <v>525.694734788696</v>
      </c>
      <c r="BI46" s="79">
        <v>525.41939582802695</v>
      </c>
      <c r="BJ46" s="79">
        <v>576.58581164569796</v>
      </c>
      <c r="BK46" s="107"/>
      <c r="BL46" s="107"/>
      <c r="BM46" s="107"/>
      <c r="BN46" s="107"/>
      <c r="BO46" s="107"/>
      <c r="BP46" s="107"/>
      <c r="BQ46" s="107"/>
      <c r="BR46" s="107"/>
      <c r="BS46" s="107"/>
      <c r="BT46" s="107"/>
      <c r="BV46" s="13" t="str">
        <f t="shared" si="1"/>
        <v/>
      </c>
      <c r="BW46" s="13" t="str">
        <f t="shared" si="52"/>
        <v/>
      </c>
      <c r="BX46" s="13" t="str">
        <f t="shared" si="53"/>
        <v/>
      </c>
      <c r="BY46" s="13" t="str">
        <f t="shared" si="54"/>
        <v/>
      </c>
      <c r="BZ46" s="13" t="str">
        <f t="shared" si="55"/>
        <v/>
      </c>
      <c r="CA46" s="13" t="str">
        <f t="shared" si="56"/>
        <v/>
      </c>
      <c r="CB46" s="13" t="str">
        <f t="shared" si="57"/>
        <v/>
      </c>
      <c r="CC46" s="13" t="str">
        <f t="shared" si="58"/>
        <v/>
      </c>
      <c r="CD46" s="13" t="str">
        <f t="shared" si="59"/>
        <v/>
      </c>
      <c r="CE46" s="13" t="str">
        <f t="shared" si="60"/>
        <v/>
      </c>
      <c r="CF46" s="13" t="str">
        <f t="shared" si="61"/>
        <v/>
      </c>
      <c r="CG46" s="13" t="str">
        <f t="shared" si="62"/>
        <v/>
      </c>
      <c r="CH46" s="13" t="str">
        <f t="shared" si="2"/>
        <v/>
      </c>
      <c r="CI46" s="13" t="str">
        <f t="shared" si="3"/>
        <v/>
      </c>
      <c r="CJ46" s="13" t="str">
        <f t="shared" si="4"/>
        <v/>
      </c>
      <c r="CK46" s="13" t="str">
        <f t="shared" si="5"/>
        <v/>
      </c>
      <c r="CL46" s="13" t="str">
        <f t="shared" si="6"/>
        <v/>
      </c>
      <c r="CM46" s="13" t="str">
        <f t="shared" si="7"/>
        <v/>
      </c>
      <c r="CN46" s="13" t="str">
        <f t="shared" si="8"/>
        <v/>
      </c>
      <c r="CO46" s="13" t="str">
        <f t="shared" si="9"/>
        <v/>
      </c>
      <c r="CP46" s="13" t="str">
        <f t="shared" si="10"/>
        <v/>
      </c>
      <c r="CQ46" s="13" t="str">
        <f t="shared" si="11"/>
        <v/>
      </c>
      <c r="CR46" s="13" t="str">
        <f t="shared" si="12"/>
        <v/>
      </c>
      <c r="CS46" s="13" t="str">
        <f t="shared" si="13"/>
        <v/>
      </c>
      <c r="CT46" s="13" t="str">
        <f t="shared" si="14"/>
        <v/>
      </c>
      <c r="CU46" s="13" t="str">
        <f t="shared" si="15"/>
        <v/>
      </c>
      <c r="CV46" s="13" t="str">
        <f t="shared" si="16"/>
        <v/>
      </c>
      <c r="CW46" s="13" t="str">
        <f t="shared" si="17"/>
        <v/>
      </c>
      <c r="CX46" s="13" t="str">
        <f t="shared" si="18"/>
        <v/>
      </c>
      <c r="CY46" s="13" t="str">
        <f t="shared" si="19"/>
        <v/>
      </c>
      <c r="CZ46" s="13" t="str">
        <f t="shared" si="20"/>
        <v/>
      </c>
      <c r="DA46" s="13" t="str">
        <f t="shared" si="21"/>
        <v/>
      </c>
      <c r="DB46" s="13" t="str">
        <f t="shared" si="22"/>
        <v/>
      </c>
      <c r="DC46" s="13" t="str">
        <f t="shared" si="23"/>
        <v/>
      </c>
      <c r="DD46" s="13" t="str">
        <f t="shared" si="24"/>
        <v/>
      </c>
      <c r="DE46" s="13" t="str">
        <f t="shared" si="25"/>
        <v/>
      </c>
      <c r="DF46" s="13" t="str">
        <f t="shared" si="26"/>
        <v/>
      </c>
      <c r="DG46" s="13" t="str">
        <f t="shared" si="27"/>
        <v/>
      </c>
      <c r="DH46" s="13" t="str">
        <f t="shared" si="28"/>
        <v/>
      </c>
      <c r="DI46" s="13" t="str">
        <f t="shared" si="29"/>
        <v/>
      </c>
      <c r="DJ46" s="13" t="str">
        <f t="shared" si="30"/>
        <v/>
      </c>
      <c r="DK46" s="13" t="str">
        <f t="shared" si="31"/>
        <v/>
      </c>
      <c r="DL46" s="13" t="str">
        <f t="shared" si="32"/>
        <v/>
      </c>
      <c r="DM46" s="13" t="str">
        <f t="shared" si="33"/>
        <v/>
      </c>
      <c r="DN46" s="13" t="str">
        <f t="shared" si="34"/>
        <v/>
      </c>
      <c r="DO46" s="13" t="str">
        <f t="shared" si="35"/>
        <v/>
      </c>
      <c r="DP46" s="13" t="str">
        <f t="shared" si="36"/>
        <v/>
      </c>
      <c r="DQ46" s="13" t="str">
        <f t="shared" si="37"/>
        <v/>
      </c>
      <c r="DR46" s="13" t="str">
        <f t="shared" si="38"/>
        <v/>
      </c>
      <c r="DS46" s="13" t="str">
        <f t="shared" si="39"/>
        <v/>
      </c>
      <c r="DT46" s="13" t="str">
        <f t="shared" si="40"/>
        <v/>
      </c>
      <c r="DU46" s="13" t="str">
        <f t="shared" si="41"/>
        <v/>
      </c>
      <c r="DV46" s="13" t="str">
        <f t="shared" si="42"/>
        <v/>
      </c>
      <c r="DW46" s="13" t="str">
        <f t="shared" si="43"/>
        <v/>
      </c>
      <c r="DX46" s="13" t="str">
        <f t="shared" si="44"/>
        <v/>
      </c>
      <c r="DY46" s="13" t="str">
        <f t="shared" si="45"/>
        <v/>
      </c>
      <c r="DZ46" s="13" t="str">
        <f t="shared" si="46"/>
        <v/>
      </c>
      <c r="EA46" s="13" t="str">
        <f t="shared" si="47"/>
        <v/>
      </c>
      <c r="EB46" s="13" t="str">
        <f t="shared" si="48"/>
        <v/>
      </c>
      <c r="EC46" s="13" t="str">
        <f t="shared" si="49"/>
        <v/>
      </c>
      <c r="ED46" s="13" t="str">
        <f t="shared" si="50"/>
        <v/>
      </c>
      <c r="EE46" s="13" t="str">
        <f t="shared" si="51"/>
        <v/>
      </c>
    </row>
    <row r="47" spans="1:135" ht="15" thickBot="1" x14ac:dyDescent="0.4">
      <c r="A47" s="19" t="s">
        <v>111</v>
      </c>
      <c r="B47" s="20" t="s">
        <v>112</v>
      </c>
      <c r="C47" s="79">
        <v>1019.51616862431</v>
      </c>
      <c r="D47" s="79">
        <v>1005.58086639044</v>
      </c>
      <c r="E47" s="79">
        <v>962.64024528713799</v>
      </c>
      <c r="F47" s="79">
        <v>883.21229602016103</v>
      </c>
      <c r="G47" s="79">
        <v>888.84249324933796</v>
      </c>
      <c r="H47" s="79">
        <v>793.12158208515802</v>
      </c>
      <c r="I47" s="79">
        <v>773.96701500578502</v>
      </c>
      <c r="J47" s="79">
        <v>994.21201426829998</v>
      </c>
      <c r="K47" s="79">
        <v>1035.8668245613801</v>
      </c>
      <c r="L47" s="79">
        <v>1066.1373325873501</v>
      </c>
      <c r="M47" s="79">
        <v>1090.4356236486601</v>
      </c>
      <c r="N47" s="79">
        <v>1150.45349704502</v>
      </c>
      <c r="O47" s="79">
        <v>1035.4228527886</v>
      </c>
      <c r="P47" s="79">
        <v>1139.2627051597401</v>
      </c>
      <c r="Q47" s="79">
        <v>1118.9814360392299</v>
      </c>
      <c r="R47" s="79">
        <v>1200.3830326888001</v>
      </c>
      <c r="S47" s="79">
        <v>1294.3989532839901</v>
      </c>
      <c r="T47" s="79">
        <v>1438.4899924522999</v>
      </c>
      <c r="U47" s="79">
        <v>1355.1619790606101</v>
      </c>
      <c r="V47" s="79">
        <v>1294.1355261837</v>
      </c>
      <c r="W47" s="79">
        <v>1306.17674236787</v>
      </c>
      <c r="X47" s="79">
        <v>1345.27234291171</v>
      </c>
      <c r="Y47" s="79">
        <v>1384.0525058958301</v>
      </c>
      <c r="Z47" s="79">
        <v>1469.3915454150599</v>
      </c>
      <c r="AA47" s="79">
        <v>1688.0197644919999</v>
      </c>
      <c r="AB47" s="79">
        <v>1681.4445941348199</v>
      </c>
      <c r="AC47" s="79">
        <v>1710.0834253872899</v>
      </c>
      <c r="AD47" s="79">
        <v>1748.12762812799</v>
      </c>
      <c r="AE47" s="79">
        <v>1799.4079892108</v>
      </c>
      <c r="AF47" s="79">
        <v>1747.3345688493901</v>
      </c>
      <c r="AG47" s="79">
        <v>1830.1686901896001</v>
      </c>
      <c r="AH47" s="79">
        <v>1792.8220271196201</v>
      </c>
      <c r="AI47" s="79">
        <v>1628.8174833523001</v>
      </c>
      <c r="AJ47" s="79">
        <v>1507.0871528463999</v>
      </c>
      <c r="AK47" s="79">
        <v>1434.61924693534</v>
      </c>
      <c r="AL47" s="79">
        <v>1515.6765899858201</v>
      </c>
      <c r="AM47" s="79">
        <v>989.31323131993895</v>
      </c>
      <c r="AN47" s="79">
        <v>628.283476858737</v>
      </c>
      <c r="AO47" s="79">
        <v>760.62850671340595</v>
      </c>
      <c r="AP47" s="79">
        <v>717.68694859653499</v>
      </c>
      <c r="AQ47" s="79">
        <v>753.960191804126</v>
      </c>
      <c r="AR47" s="79">
        <v>795.36631165107701</v>
      </c>
      <c r="AS47" s="79">
        <v>786.29143184475197</v>
      </c>
      <c r="AT47" s="79">
        <v>836.30768458499597</v>
      </c>
      <c r="AU47" s="79">
        <v>776.263731938913</v>
      </c>
      <c r="AV47" s="79">
        <v>743.54050592702004</v>
      </c>
      <c r="AW47" s="79">
        <v>752.03798598989704</v>
      </c>
      <c r="AX47" s="79">
        <v>709.19780901011598</v>
      </c>
      <c r="AY47" s="79">
        <v>699.21172155730301</v>
      </c>
      <c r="AZ47" s="79">
        <v>623.50610712226</v>
      </c>
      <c r="BA47" s="79">
        <v>610.01232540911803</v>
      </c>
      <c r="BB47" s="79">
        <v>627.98158889103604</v>
      </c>
      <c r="BC47" s="79">
        <v>613.01923752154005</v>
      </c>
      <c r="BD47" s="79">
        <v>615.635095829183</v>
      </c>
      <c r="BE47" s="79">
        <v>566.23026247968005</v>
      </c>
      <c r="BF47" s="79">
        <v>593.73342742317698</v>
      </c>
      <c r="BG47" s="79">
        <v>622.99859782724798</v>
      </c>
      <c r="BH47" s="79">
        <v>502.33012686238197</v>
      </c>
      <c r="BI47" s="79">
        <v>566.46620224789604</v>
      </c>
      <c r="BJ47" s="79">
        <v>525.83871320017397</v>
      </c>
      <c r="BK47" s="107"/>
      <c r="BL47" s="107"/>
      <c r="BM47" s="107"/>
      <c r="BN47" s="107"/>
      <c r="BO47" s="107"/>
      <c r="BP47" s="107"/>
      <c r="BQ47" s="107"/>
      <c r="BR47" s="107"/>
      <c r="BS47" s="107"/>
      <c r="BT47" s="107"/>
      <c r="BV47" s="13" t="str">
        <f t="shared" si="1"/>
        <v/>
      </c>
      <c r="BW47" s="13" t="str">
        <f t="shared" si="52"/>
        <v/>
      </c>
      <c r="BX47" s="13" t="str">
        <f t="shared" si="53"/>
        <v/>
      </c>
      <c r="BY47" s="13" t="str">
        <f t="shared" si="54"/>
        <v/>
      </c>
      <c r="BZ47" s="13" t="str">
        <f t="shared" si="55"/>
        <v/>
      </c>
      <c r="CA47" s="13" t="str">
        <f t="shared" si="56"/>
        <v/>
      </c>
      <c r="CB47" s="13" t="str">
        <f t="shared" si="57"/>
        <v/>
      </c>
      <c r="CC47" s="13" t="str">
        <f t="shared" si="58"/>
        <v/>
      </c>
      <c r="CD47" s="13" t="str">
        <f t="shared" si="59"/>
        <v/>
      </c>
      <c r="CE47" s="13" t="str">
        <f t="shared" si="60"/>
        <v/>
      </c>
      <c r="CF47" s="13" t="str">
        <f t="shared" si="61"/>
        <v/>
      </c>
      <c r="CG47" s="13" t="str">
        <f t="shared" si="62"/>
        <v/>
      </c>
      <c r="CH47" s="13" t="str">
        <f t="shared" si="2"/>
        <v/>
      </c>
      <c r="CI47" s="13" t="str">
        <f t="shared" si="3"/>
        <v/>
      </c>
      <c r="CJ47" s="13" t="str">
        <f t="shared" si="4"/>
        <v/>
      </c>
      <c r="CK47" s="13" t="str">
        <f t="shared" si="5"/>
        <v/>
      </c>
      <c r="CL47" s="13" t="str">
        <f t="shared" si="6"/>
        <v/>
      </c>
      <c r="CM47" s="13" t="str">
        <f t="shared" si="7"/>
        <v/>
      </c>
      <c r="CN47" s="13" t="str">
        <f t="shared" si="8"/>
        <v/>
      </c>
      <c r="CO47" s="13" t="str">
        <f t="shared" si="9"/>
        <v/>
      </c>
      <c r="CP47" s="13" t="str">
        <f t="shared" si="10"/>
        <v/>
      </c>
      <c r="CQ47" s="13" t="str">
        <f t="shared" si="11"/>
        <v/>
      </c>
      <c r="CR47" s="13" t="str">
        <f t="shared" si="12"/>
        <v/>
      </c>
      <c r="CS47" s="13" t="str">
        <f t="shared" si="13"/>
        <v/>
      </c>
      <c r="CT47" s="13" t="str">
        <f t="shared" si="14"/>
        <v/>
      </c>
      <c r="CU47" s="13" t="str">
        <f t="shared" si="15"/>
        <v/>
      </c>
      <c r="CV47" s="13" t="str">
        <f t="shared" si="16"/>
        <v/>
      </c>
      <c r="CW47" s="13" t="str">
        <f t="shared" si="17"/>
        <v/>
      </c>
      <c r="CX47" s="13" t="str">
        <f t="shared" si="18"/>
        <v/>
      </c>
      <c r="CY47" s="13" t="str">
        <f t="shared" si="19"/>
        <v/>
      </c>
      <c r="CZ47" s="13" t="str">
        <f t="shared" si="20"/>
        <v/>
      </c>
      <c r="DA47" s="13" t="str">
        <f t="shared" si="21"/>
        <v/>
      </c>
      <c r="DB47" s="13" t="str">
        <f t="shared" si="22"/>
        <v/>
      </c>
      <c r="DC47" s="13" t="str">
        <f t="shared" si="23"/>
        <v/>
      </c>
      <c r="DD47" s="13" t="str">
        <f t="shared" si="24"/>
        <v/>
      </c>
      <c r="DE47" s="13" t="str">
        <f t="shared" si="25"/>
        <v/>
      </c>
      <c r="DF47" s="13" t="str">
        <f t="shared" si="26"/>
        <v/>
      </c>
      <c r="DG47" s="13" t="str">
        <f t="shared" si="27"/>
        <v/>
      </c>
      <c r="DH47" s="13" t="str">
        <f t="shared" si="28"/>
        <v/>
      </c>
      <c r="DI47" s="13" t="str">
        <f t="shared" si="29"/>
        <v/>
      </c>
      <c r="DJ47" s="13" t="str">
        <f t="shared" si="30"/>
        <v/>
      </c>
      <c r="DK47" s="13" t="str">
        <f t="shared" si="31"/>
        <v/>
      </c>
      <c r="DL47" s="13" t="str">
        <f t="shared" si="32"/>
        <v/>
      </c>
      <c r="DM47" s="13" t="str">
        <f t="shared" si="33"/>
        <v/>
      </c>
      <c r="DN47" s="13" t="str">
        <f t="shared" si="34"/>
        <v/>
      </c>
      <c r="DO47" s="13" t="str">
        <f t="shared" si="35"/>
        <v/>
      </c>
      <c r="DP47" s="13" t="str">
        <f t="shared" si="36"/>
        <v/>
      </c>
      <c r="DQ47" s="13" t="str">
        <f t="shared" si="37"/>
        <v/>
      </c>
      <c r="DR47" s="13" t="str">
        <f t="shared" si="38"/>
        <v/>
      </c>
      <c r="DS47" s="13" t="str">
        <f t="shared" si="39"/>
        <v/>
      </c>
      <c r="DT47" s="13" t="str">
        <f t="shared" si="40"/>
        <v/>
      </c>
      <c r="DU47" s="13" t="str">
        <f t="shared" si="41"/>
        <v/>
      </c>
      <c r="DV47" s="13" t="str">
        <f t="shared" si="42"/>
        <v/>
      </c>
      <c r="DW47" s="13" t="str">
        <f t="shared" si="43"/>
        <v/>
      </c>
      <c r="DX47" s="13" t="str">
        <f t="shared" si="44"/>
        <v/>
      </c>
      <c r="DY47" s="13" t="str">
        <f t="shared" si="45"/>
        <v/>
      </c>
      <c r="DZ47" s="13" t="str">
        <f t="shared" si="46"/>
        <v/>
      </c>
      <c r="EA47" s="13" t="str">
        <f t="shared" si="47"/>
        <v/>
      </c>
      <c r="EB47" s="13" t="str">
        <f t="shared" si="48"/>
        <v/>
      </c>
      <c r="EC47" s="13" t="str">
        <f t="shared" si="49"/>
        <v/>
      </c>
      <c r="ED47" s="13" t="str">
        <f t="shared" si="50"/>
        <v/>
      </c>
      <c r="EE47" s="13" t="str">
        <f t="shared" si="51"/>
        <v/>
      </c>
    </row>
    <row r="48" spans="1:135" ht="15" thickBot="1" x14ac:dyDescent="0.4">
      <c r="A48" s="19" t="s">
        <v>113</v>
      </c>
      <c r="B48" s="20" t="s">
        <v>114</v>
      </c>
      <c r="C48" s="79">
        <v>362.76798555319601</v>
      </c>
      <c r="D48" s="79">
        <v>422.33440963171802</v>
      </c>
      <c r="E48" s="79">
        <v>435.48426108550399</v>
      </c>
      <c r="F48" s="79">
        <v>407.43873791199599</v>
      </c>
      <c r="G48" s="79">
        <v>414.84917714410801</v>
      </c>
      <c r="H48" s="79">
        <v>342.17612617028499</v>
      </c>
      <c r="I48" s="79">
        <v>320.99257423728301</v>
      </c>
      <c r="J48" s="79">
        <v>342.933028246758</v>
      </c>
      <c r="K48" s="79">
        <v>338.53698716878802</v>
      </c>
      <c r="L48" s="79">
        <v>379.23177955205898</v>
      </c>
      <c r="M48" s="79">
        <v>344.17252293092201</v>
      </c>
      <c r="N48" s="79">
        <v>340.965195406014</v>
      </c>
      <c r="O48" s="79">
        <v>310.61075007039898</v>
      </c>
      <c r="P48" s="79">
        <v>318.04383675328501</v>
      </c>
      <c r="Q48" s="79">
        <v>302.55542850074198</v>
      </c>
      <c r="R48" s="79">
        <v>303.59967047048099</v>
      </c>
      <c r="S48" s="79">
        <v>313.57505279512702</v>
      </c>
      <c r="T48" s="79">
        <v>324.34181837068201</v>
      </c>
      <c r="U48" s="79">
        <v>347.86487718254898</v>
      </c>
      <c r="V48" s="79">
        <v>304.96030913004</v>
      </c>
      <c r="W48" s="79">
        <v>354.31272581480198</v>
      </c>
      <c r="X48" s="79">
        <v>311.84686878929102</v>
      </c>
      <c r="Y48" s="79">
        <v>303.56973483691098</v>
      </c>
      <c r="Z48" s="79">
        <v>353.78475088756801</v>
      </c>
      <c r="AA48" s="79">
        <v>388.98284195705799</v>
      </c>
      <c r="AB48" s="79">
        <v>393.51005642274902</v>
      </c>
      <c r="AC48" s="79">
        <v>391.36901827782702</v>
      </c>
      <c r="AD48" s="79">
        <v>427.36237114811399</v>
      </c>
      <c r="AE48" s="79">
        <v>354.09899747059598</v>
      </c>
      <c r="AF48" s="79">
        <v>344.428904052451</v>
      </c>
      <c r="AG48" s="79">
        <v>338.78889369479299</v>
      </c>
      <c r="AH48" s="79">
        <v>310.78650090343803</v>
      </c>
      <c r="AI48" s="79">
        <v>307.465134752111</v>
      </c>
      <c r="AJ48" s="79">
        <v>319.32753167872897</v>
      </c>
      <c r="AK48" s="79">
        <v>344.42056204794898</v>
      </c>
      <c r="AL48" s="79">
        <v>320.073636828681</v>
      </c>
      <c r="AM48" s="79">
        <v>198.23005908860301</v>
      </c>
      <c r="AN48" s="79">
        <v>286.88731290585997</v>
      </c>
      <c r="AO48" s="79">
        <v>310.96728567907098</v>
      </c>
      <c r="AP48" s="79">
        <v>300.539931850031</v>
      </c>
      <c r="AQ48" s="79">
        <v>283.265582301444</v>
      </c>
      <c r="AR48" s="79">
        <v>282.22610665283599</v>
      </c>
      <c r="AS48" s="79">
        <v>295.36360068124401</v>
      </c>
      <c r="AT48" s="79">
        <v>318.13126001413502</v>
      </c>
      <c r="AU48" s="79">
        <v>296.940618763619</v>
      </c>
      <c r="AV48" s="79">
        <v>295.96764971701703</v>
      </c>
      <c r="AW48" s="79">
        <v>270.72226753835002</v>
      </c>
      <c r="AX48" s="79">
        <v>293.37977216736903</v>
      </c>
      <c r="AY48" s="79">
        <v>253.44936148730201</v>
      </c>
      <c r="AZ48" s="79">
        <v>273.63153340493801</v>
      </c>
      <c r="BA48" s="79">
        <v>293.23356657392998</v>
      </c>
      <c r="BB48" s="79">
        <v>297.94757823141299</v>
      </c>
      <c r="BC48" s="79">
        <v>281.39680884607401</v>
      </c>
      <c r="BD48" s="79">
        <v>274.62190213692799</v>
      </c>
      <c r="BE48" s="79">
        <v>281.61593775460102</v>
      </c>
      <c r="BF48" s="79">
        <v>319.668079108509</v>
      </c>
      <c r="BG48" s="79">
        <v>274.30334504769502</v>
      </c>
      <c r="BH48" s="79">
        <v>257.74133974354999</v>
      </c>
      <c r="BI48" s="79">
        <v>221.13115775203099</v>
      </c>
      <c r="BJ48" s="79">
        <v>227.05994730768799</v>
      </c>
      <c r="BK48" s="107"/>
      <c r="BL48" s="107"/>
      <c r="BM48" s="107"/>
      <c r="BN48" s="107"/>
      <c r="BO48" s="107"/>
      <c r="BP48" s="107"/>
      <c r="BQ48" s="107"/>
      <c r="BR48" s="107"/>
      <c r="BS48" s="107"/>
      <c r="BT48" s="107"/>
      <c r="BV48" s="13" t="str">
        <f t="shared" si="1"/>
        <v/>
      </c>
      <c r="BW48" s="13" t="str">
        <f t="shared" si="52"/>
        <v/>
      </c>
      <c r="BX48" s="13" t="str">
        <f t="shared" si="53"/>
        <v/>
      </c>
      <c r="BY48" s="13" t="str">
        <f t="shared" si="54"/>
        <v/>
      </c>
      <c r="BZ48" s="13" t="str">
        <f t="shared" si="55"/>
        <v/>
      </c>
      <c r="CA48" s="13" t="str">
        <f t="shared" si="56"/>
        <v/>
      </c>
      <c r="CB48" s="13" t="str">
        <f t="shared" si="57"/>
        <v/>
      </c>
      <c r="CC48" s="13" t="str">
        <f t="shared" si="58"/>
        <v/>
      </c>
      <c r="CD48" s="13" t="str">
        <f t="shared" si="59"/>
        <v/>
      </c>
      <c r="CE48" s="13" t="str">
        <f t="shared" si="60"/>
        <v/>
      </c>
      <c r="CF48" s="13" t="str">
        <f t="shared" si="61"/>
        <v/>
      </c>
      <c r="CG48" s="13" t="str">
        <f t="shared" si="62"/>
        <v/>
      </c>
      <c r="CH48" s="13" t="str">
        <f t="shared" si="2"/>
        <v/>
      </c>
      <c r="CI48" s="13" t="str">
        <f t="shared" si="3"/>
        <v/>
      </c>
      <c r="CJ48" s="13" t="str">
        <f t="shared" si="4"/>
        <v/>
      </c>
      <c r="CK48" s="13" t="str">
        <f t="shared" si="5"/>
        <v/>
      </c>
      <c r="CL48" s="13" t="str">
        <f t="shared" si="6"/>
        <v/>
      </c>
      <c r="CM48" s="13" t="str">
        <f t="shared" si="7"/>
        <v/>
      </c>
      <c r="CN48" s="13" t="str">
        <f t="shared" si="8"/>
        <v/>
      </c>
      <c r="CO48" s="13" t="str">
        <f t="shared" si="9"/>
        <v/>
      </c>
      <c r="CP48" s="13" t="str">
        <f t="shared" si="10"/>
        <v/>
      </c>
      <c r="CQ48" s="13" t="str">
        <f t="shared" si="11"/>
        <v/>
      </c>
      <c r="CR48" s="13" t="str">
        <f t="shared" si="12"/>
        <v/>
      </c>
      <c r="CS48" s="13" t="str">
        <f t="shared" si="13"/>
        <v/>
      </c>
      <c r="CT48" s="13" t="str">
        <f t="shared" si="14"/>
        <v/>
      </c>
      <c r="CU48" s="13" t="str">
        <f t="shared" si="15"/>
        <v/>
      </c>
      <c r="CV48" s="13" t="str">
        <f t="shared" si="16"/>
        <v/>
      </c>
      <c r="CW48" s="13" t="str">
        <f t="shared" si="17"/>
        <v/>
      </c>
      <c r="CX48" s="13" t="str">
        <f t="shared" si="18"/>
        <v/>
      </c>
      <c r="CY48" s="13" t="str">
        <f t="shared" si="19"/>
        <v/>
      </c>
      <c r="CZ48" s="13" t="str">
        <f t="shared" si="20"/>
        <v/>
      </c>
      <c r="DA48" s="13" t="str">
        <f t="shared" si="21"/>
        <v/>
      </c>
      <c r="DB48" s="13" t="str">
        <f t="shared" si="22"/>
        <v/>
      </c>
      <c r="DC48" s="13" t="str">
        <f t="shared" si="23"/>
        <v/>
      </c>
      <c r="DD48" s="13" t="str">
        <f t="shared" si="24"/>
        <v/>
      </c>
      <c r="DE48" s="13" t="str">
        <f t="shared" si="25"/>
        <v/>
      </c>
      <c r="DF48" s="13" t="str">
        <f t="shared" si="26"/>
        <v/>
      </c>
      <c r="DG48" s="13" t="str">
        <f t="shared" si="27"/>
        <v/>
      </c>
      <c r="DH48" s="13" t="str">
        <f t="shared" si="28"/>
        <v/>
      </c>
      <c r="DI48" s="13" t="str">
        <f t="shared" si="29"/>
        <v/>
      </c>
      <c r="DJ48" s="13" t="str">
        <f t="shared" si="30"/>
        <v/>
      </c>
      <c r="DK48" s="13" t="str">
        <f t="shared" si="31"/>
        <v/>
      </c>
      <c r="DL48" s="13" t="str">
        <f t="shared" si="32"/>
        <v/>
      </c>
      <c r="DM48" s="13" t="str">
        <f t="shared" si="33"/>
        <v/>
      </c>
      <c r="DN48" s="13" t="str">
        <f t="shared" si="34"/>
        <v/>
      </c>
      <c r="DO48" s="13" t="str">
        <f t="shared" si="35"/>
        <v/>
      </c>
      <c r="DP48" s="13" t="str">
        <f t="shared" si="36"/>
        <v/>
      </c>
      <c r="DQ48" s="13" t="str">
        <f t="shared" si="37"/>
        <v/>
      </c>
      <c r="DR48" s="13" t="str">
        <f t="shared" si="38"/>
        <v/>
      </c>
      <c r="DS48" s="13" t="str">
        <f t="shared" si="39"/>
        <v/>
      </c>
      <c r="DT48" s="13" t="str">
        <f t="shared" si="40"/>
        <v/>
      </c>
      <c r="DU48" s="13" t="str">
        <f t="shared" si="41"/>
        <v/>
      </c>
      <c r="DV48" s="13" t="str">
        <f t="shared" si="42"/>
        <v/>
      </c>
      <c r="DW48" s="13" t="str">
        <f t="shared" si="43"/>
        <v/>
      </c>
      <c r="DX48" s="13" t="str">
        <f t="shared" si="44"/>
        <v/>
      </c>
      <c r="DY48" s="13" t="str">
        <f t="shared" si="45"/>
        <v/>
      </c>
      <c r="DZ48" s="13" t="str">
        <f t="shared" si="46"/>
        <v/>
      </c>
      <c r="EA48" s="13" t="str">
        <f t="shared" si="47"/>
        <v/>
      </c>
      <c r="EB48" s="13" t="str">
        <f t="shared" si="48"/>
        <v/>
      </c>
      <c r="EC48" s="13" t="str">
        <f t="shared" si="49"/>
        <v/>
      </c>
      <c r="ED48" s="13" t="str">
        <f t="shared" si="50"/>
        <v/>
      </c>
      <c r="EE48" s="13" t="str">
        <f t="shared" si="51"/>
        <v/>
      </c>
    </row>
    <row r="49" spans="1:136" ht="15" thickBot="1" x14ac:dyDescent="0.4">
      <c r="A49" s="19" t="s">
        <v>115</v>
      </c>
      <c r="B49" s="20" t="s">
        <v>17</v>
      </c>
      <c r="C49" s="79">
        <v>5844.33849104401</v>
      </c>
      <c r="D49" s="79">
        <v>5866.90298853679</v>
      </c>
      <c r="E49" s="79">
        <v>5992.5266524092904</v>
      </c>
      <c r="F49" s="79">
        <v>5966.10811572683</v>
      </c>
      <c r="G49" s="79">
        <v>5780.9086656194404</v>
      </c>
      <c r="H49" s="79">
        <v>5464.47852522211</v>
      </c>
      <c r="I49" s="79">
        <v>5106.6322697563401</v>
      </c>
      <c r="J49" s="79">
        <v>4976.3039937487401</v>
      </c>
      <c r="K49" s="79">
        <v>4979.3574423949303</v>
      </c>
      <c r="L49" s="79">
        <v>5297.44592072459</v>
      </c>
      <c r="M49" s="79">
        <v>5189.3701673135802</v>
      </c>
      <c r="N49" s="79">
        <v>5286.5643242046199</v>
      </c>
      <c r="O49" s="79">
        <v>5460.7503457442899</v>
      </c>
      <c r="P49" s="79">
        <v>5397.0519851101299</v>
      </c>
      <c r="Q49" s="79">
        <v>5532.4960044668296</v>
      </c>
      <c r="R49" s="79">
        <v>5271.0748901501202</v>
      </c>
      <c r="S49" s="79">
        <v>5303.9308404718604</v>
      </c>
      <c r="T49" s="79">
        <v>5508.3666162223299</v>
      </c>
      <c r="U49" s="79">
        <v>6015.2133253543798</v>
      </c>
      <c r="V49" s="79">
        <v>6170.4457643770602</v>
      </c>
      <c r="W49" s="79">
        <v>6423.2444725991199</v>
      </c>
      <c r="X49" s="79">
        <v>7340.6399952288402</v>
      </c>
      <c r="Y49" s="79">
        <v>7473.0083047775997</v>
      </c>
      <c r="Z49" s="79">
        <v>7801.8713380570598</v>
      </c>
      <c r="AA49" s="79">
        <v>8194.2349534203695</v>
      </c>
      <c r="AB49" s="79">
        <v>8857.1247642775597</v>
      </c>
      <c r="AC49" s="79">
        <v>9257.0543371561307</v>
      </c>
      <c r="AD49" s="79">
        <v>9697.7998536859304</v>
      </c>
      <c r="AE49" s="79">
        <v>10396.1487866306</v>
      </c>
      <c r="AF49" s="79">
        <v>10405.939952652299</v>
      </c>
      <c r="AG49" s="79">
        <v>11052.8742814415</v>
      </c>
      <c r="AH49" s="79">
        <v>11135.498378399399</v>
      </c>
      <c r="AI49" s="79">
        <v>11605.974884677</v>
      </c>
      <c r="AJ49" s="79">
        <v>12251.9871445791</v>
      </c>
      <c r="AK49" s="79">
        <v>13203.8955179595</v>
      </c>
      <c r="AL49" s="79">
        <v>13403.6546303375</v>
      </c>
      <c r="AM49" s="79">
        <v>10531.7772531541</v>
      </c>
      <c r="AN49" s="79">
        <v>11458.764275494301</v>
      </c>
      <c r="AO49" s="79">
        <v>12252.021065728</v>
      </c>
      <c r="AP49" s="79">
        <v>12625.935355174801</v>
      </c>
      <c r="AQ49" s="79">
        <v>13056.0254201917</v>
      </c>
      <c r="AR49" s="79">
        <v>14901.182586410399</v>
      </c>
      <c r="AS49" s="79">
        <v>13746.0971129011</v>
      </c>
      <c r="AT49" s="79">
        <v>14136.2775923064</v>
      </c>
      <c r="AU49" s="79">
        <v>14197.256115153799</v>
      </c>
      <c r="AV49" s="79">
        <v>13847.5486381789</v>
      </c>
      <c r="AW49" s="79">
        <v>13765.484539859401</v>
      </c>
      <c r="AX49" s="79">
        <v>13515.776016529</v>
      </c>
      <c r="AY49" s="79">
        <v>12937.5770177388</v>
      </c>
      <c r="AZ49" s="79">
        <v>12956.153734043901</v>
      </c>
      <c r="BA49" s="79">
        <v>13033.122425163299</v>
      </c>
      <c r="BB49" s="79">
        <v>12805.7753926846</v>
      </c>
      <c r="BC49" s="79">
        <v>12630.494595605</v>
      </c>
      <c r="BD49" s="79">
        <v>12542.8878540402</v>
      </c>
      <c r="BE49" s="79">
        <v>11572.449758234399</v>
      </c>
      <c r="BF49" s="79">
        <v>11278.9168400377</v>
      </c>
      <c r="BG49" s="79">
        <v>11958.185350969899</v>
      </c>
      <c r="BH49" s="79">
        <v>11542.8321460592</v>
      </c>
      <c r="BI49" s="79">
        <v>11370.618382762101</v>
      </c>
      <c r="BJ49" s="79">
        <v>11532.966941623199</v>
      </c>
      <c r="BK49" s="107"/>
      <c r="BL49" s="107"/>
      <c r="BM49" s="107"/>
      <c r="BN49" s="107"/>
      <c r="BO49" s="107"/>
      <c r="BP49" s="107"/>
      <c r="BQ49" s="107"/>
      <c r="BR49" s="107"/>
      <c r="BS49" s="107"/>
      <c r="BT49" s="107"/>
      <c r="BV49" s="13" t="str">
        <f t="shared" si="1"/>
        <v/>
      </c>
      <c r="BW49" s="13" t="str">
        <f t="shared" si="52"/>
        <v/>
      </c>
      <c r="BX49" s="13" t="str">
        <f t="shared" si="53"/>
        <v/>
      </c>
      <c r="BY49" s="13" t="str">
        <f t="shared" si="54"/>
        <v/>
      </c>
      <c r="BZ49" s="13" t="str">
        <f t="shared" si="55"/>
        <v/>
      </c>
      <c r="CA49" s="13" t="str">
        <f t="shared" si="56"/>
        <v/>
      </c>
      <c r="CB49" s="13" t="str">
        <f t="shared" si="57"/>
        <v/>
      </c>
      <c r="CC49" s="13" t="str">
        <f t="shared" si="58"/>
        <v/>
      </c>
      <c r="CD49" s="13" t="str">
        <f t="shared" si="59"/>
        <v/>
      </c>
      <c r="CE49" s="13" t="str">
        <f t="shared" si="60"/>
        <v/>
      </c>
      <c r="CF49" s="13" t="str">
        <f t="shared" si="61"/>
        <v/>
      </c>
      <c r="CG49" s="13" t="str">
        <f t="shared" si="62"/>
        <v/>
      </c>
      <c r="CH49" s="13" t="str">
        <f t="shared" si="2"/>
        <v/>
      </c>
      <c r="CI49" s="13" t="str">
        <f t="shared" si="3"/>
        <v/>
      </c>
      <c r="CJ49" s="13" t="str">
        <f t="shared" si="4"/>
        <v/>
      </c>
      <c r="CK49" s="13" t="str">
        <f t="shared" si="5"/>
        <v/>
      </c>
      <c r="CL49" s="13" t="str">
        <f t="shared" si="6"/>
        <v/>
      </c>
      <c r="CM49" s="13" t="str">
        <f t="shared" si="7"/>
        <v/>
      </c>
      <c r="CN49" s="13" t="str">
        <f t="shared" si="8"/>
        <v/>
      </c>
      <c r="CO49" s="13" t="str">
        <f t="shared" si="9"/>
        <v/>
      </c>
      <c r="CP49" s="13" t="str">
        <f t="shared" si="10"/>
        <v/>
      </c>
      <c r="CQ49" s="13" t="str">
        <f t="shared" si="11"/>
        <v/>
      </c>
      <c r="CR49" s="13" t="str">
        <f t="shared" si="12"/>
        <v/>
      </c>
      <c r="CS49" s="13" t="str">
        <f t="shared" si="13"/>
        <v/>
      </c>
      <c r="CT49" s="13" t="str">
        <f t="shared" si="14"/>
        <v/>
      </c>
      <c r="CU49" s="13" t="str">
        <f t="shared" si="15"/>
        <v/>
      </c>
      <c r="CV49" s="13" t="str">
        <f t="shared" si="16"/>
        <v/>
      </c>
      <c r="CW49" s="13" t="str">
        <f t="shared" si="17"/>
        <v/>
      </c>
      <c r="CX49" s="13" t="str">
        <f t="shared" si="18"/>
        <v/>
      </c>
      <c r="CY49" s="13" t="str">
        <f t="shared" si="19"/>
        <v/>
      </c>
      <c r="CZ49" s="13" t="str">
        <f t="shared" si="20"/>
        <v/>
      </c>
      <c r="DA49" s="13" t="str">
        <f t="shared" si="21"/>
        <v/>
      </c>
      <c r="DB49" s="13" t="str">
        <f t="shared" si="22"/>
        <v/>
      </c>
      <c r="DC49" s="13" t="str">
        <f t="shared" si="23"/>
        <v/>
      </c>
      <c r="DD49" s="13" t="str">
        <f t="shared" si="24"/>
        <v/>
      </c>
      <c r="DE49" s="13" t="str">
        <f t="shared" si="25"/>
        <v/>
      </c>
      <c r="DF49" s="13" t="str">
        <f t="shared" si="26"/>
        <v/>
      </c>
      <c r="DG49" s="13" t="str">
        <f t="shared" si="27"/>
        <v/>
      </c>
      <c r="DH49" s="13" t="str">
        <f t="shared" si="28"/>
        <v/>
      </c>
      <c r="DI49" s="13" t="str">
        <f t="shared" si="29"/>
        <v/>
      </c>
      <c r="DJ49" s="13" t="str">
        <f t="shared" si="30"/>
        <v/>
      </c>
      <c r="DK49" s="13" t="str">
        <f t="shared" si="31"/>
        <v/>
      </c>
      <c r="DL49" s="13" t="str">
        <f t="shared" si="32"/>
        <v/>
      </c>
      <c r="DM49" s="13" t="str">
        <f t="shared" si="33"/>
        <v/>
      </c>
      <c r="DN49" s="13" t="str">
        <f t="shared" si="34"/>
        <v/>
      </c>
      <c r="DO49" s="13" t="str">
        <f t="shared" si="35"/>
        <v/>
      </c>
      <c r="DP49" s="13" t="str">
        <f t="shared" si="36"/>
        <v/>
      </c>
      <c r="DQ49" s="13" t="str">
        <f t="shared" si="37"/>
        <v/>
      </c>
      <c r="DR49" s="13" t="str">
        <f t="shared" si="38"/>
        <v/>
      </c>
      <c r="DS49" s="13" t="str">
        <f t="shared" si="39"/>
        <v/>
      </c>
      <c r="DT49" s="13" t="str">
        <f t="shared" si="40"/>
        <v/>
      </c>
      <c r="DU49" s="13" t="str">
        <f t="shared" si="41"/>
        <v/>
      </c>
      <c r="DV49" s="13" t="str">
        <f t="shared" si="42"/>
        <v/>
      </c>
      <c r="DW49" s="13" t="str">
        <f t="shared" si="43"/>
        <v/>
      </c>
      <c r="DX49" s="13" t="str">
        <f t="shared" si="44"/>
        <v/>
      </c>
      <c r="DY49" s="13" t="str">
        <f t="shared" si="45"/>
        <v/>
      </c>
      <c r="DZ49" s="13" t="str">
        <f t="shared" si="46"/>
        <v/>
      </c>
      <c r="EA49" s="13" t="str">
        <f t="shared" si="47"/>
        <v/>
      </c>
      <c r="EB49" s="13" t="str">
        <f t="shared" si="48"/>
        <v/>
      </c>
      <c r="EC49" s="13" t="str">
        <f t="shared" si="49"/>
        <v/>
      </c>
      <c r="ED49" s="13" t="str">
        <f t="shared" si="50"/>
        <v/>
      </c>
      <c r="EE49" s="13" t="str">
        <f t="shared" si="51"/>
        <v/>
      </c>
    </row>
    <row r="50" spans="1:136" ht="15" thickBot="1" x14ac:dyDescent="0.4">
      <c r="A50" s="19" t="s">
        <v>118</v>
      </c>
      <c r="B50" s="20" t="s">
        <v>119</v>
      </c>
      <c r="C50" s="79">
        <v>1055.11853812401</v>
      </c>
      <c r="D50" s="79">
        <v>1027.1004644035199</v>
      </c>
      <c r="E50" s="79">
        <v>1112.2227877979101</v>
      </c>
      <c r="F50" s="79">
        <v>1030.07701837483</v>
      </c>
      <c r="G50" s="79">
        <v>1254.2559886341401</v>
      </c>
      <c r="H50" s="79">
        <v>1451.04488595712</v>
      </c>
      <c r="I50" s="79">
        <v>1557.9382828891701</v>
      </c>
      <c r="J50" s="79">
        <v>1444.9178775908799</v>
      </c>
      <c r="K50" s="79">
        <v>1469.8699384925001</v>
      </c>
      <c r="L50" s="79">
        <v>1296.50503505134</v>
      </c>
      <c r="M50" s="79">
        <v>1311.8464773256401</v>
      </c>
      <c r="N50" s="79">
        <v>1221.3541788800801</v>
      </c>
      <c r="O50" s="79">
        <v>1327.06744717782</v>
      </c>
      <c r="P50" s="79">
        <v>1270.0459216225399</v>
      </c>
      <c r="Q50" s="79">
        <v>1280.1683007522199</v>
      </c>
      <c r="R50" s="79">
        <v>1258.35349028785</v>
      </c>
      <c r="S50" s="79">
        <v>1302.2474935623</v>
      </c>
      <c r="T50" s="79">
        <v>1284.25688439892</v>
      </c>
      <c r="U50" s="79">
        <v>1048.9812566975399</v>
      </c>
      <c r="V50" s="79">
        <v>1080.1023855931501</v>
      </c>
      <c r="W50" s="79">
        <v>1079.0288203114801</v>
      </c>
      <c r="X50" s="79">
        <v>1085.0593996319201</v>
      </c>
      <c r="Y50" s="79">
        <v>1070.92284392181</v>
      </c>
      <c r="Z50" s="79">
        <v>1121.0016497860299</v>
      </c>
      <c r="AA50" s="79">
        <v>841.43367861682805</v>
      </c>
      <c r="AB50" s="79">
        <v>856.39246755196496</v>
      </c>
      <c r="AC50" s="79">
        <v>828.45263478326001</v>
      </c>
      <c r="AD50" s="79">
        <v>892.27064744236702</v>
      </c>
      <c r="AE50" s="79">
        <v>1109.6653963663</v>
      </c>
      <c r="AF50" s="79">
        <v>1127.8570618583601</v>
      </c>
      <c r="AG50" s="79">
        <v>1097.19522914908</v>
      </c>
      <c r="AH50" s="79">
        <v>1038.28664527673</v>
      </c>
      <c r="AI50" s="79">
        <v>1061.2973975970001</v>
      </c>
      <c r="AJ50" s="79">
        <v>973.36133510496495</v>
      </c>
      <c r="AK50" s="79">
        <v>1025.10079050433</v>
      </c>
      <c r="AL50" s="79">
        <v>1081.39113445718</v>
      </c>
      <c r="AM50" s="79">
        <v>608.45495466237003</v>
      </c>
      <c r="AN50" s="79">
        <v>503.78880783613602</v>
      </c>
      <c r="AO50" s="79">
        <v>577.487409281032</v>
      </c>
      <c r="AP50" s="79">
        <v>541.52522386282806</v>
      </c>
      <c r="AQ50" s="79">
        <v>487.22485142557002</v>
      </c>
      <c r="AR50" s="79">
        <v>602.975134803571</v>
      </c>
      <c r="AS50" s="79">
        <v>726.32493901719704</v>
      </c>
      <c r="AT50" s="79">
        <v>751.79273904725903</v>
      </c>
      <c r="AU50" s="79">
        <v>690.72075281231196</v>
      </c>
      <c r="AV50" s="79">
        <v>703.01115833713595</v>
      </c>
      <c r="AW50" s="79">
        <v>788.10525893516603</v>
      </c>
      <c r="AX50" s="79">
        <v>825.16168678328802</v>
      </c>
      <c r="AY50" s="79">
        <v>723.60881737588204</v>
      </c>
      <c r="AZ50" s="79">
        <v>700.77418980974596</v>
      </c>
      <c r="BA50" s="79">
        <v>756.49153625327097</v>
      </c>
      <c r="BB50" s="79">
        <v>832.37793001442606</v>
      </c>
      <c r="BC50" s="79">
        <v>849.83353697501695</v>
      </c>
      <c r="BD50" s="79">
        <v>1023.94174296601</v>
      </c>
      <c r="BE50" s="79">
        <v>1231.7747978278401</v>
      </c>
      <c r="BF50" s="79">
        <v>1099.3695670743</v>
      </c>
      <c r="BG50" s="79">
        <v>1192.2632662608701</v>
      </c>
      <c r="BH50" s="79">
        <v>1051.2333552827499</v>
      </c>
      <c r="BI50" s="79">
        <v>1049.62404936555</v>
      </c>
      <c r="BJ50" s="79">
        <v>1184.8332881543799</v>
      </c>
      <c r="BK50" s="107"/>
      <c r="BL50" s="107"/>
      <c r="BM50" s="107"/>
      <c r="BN50" s="107"/>
      <c r="BO50" s="107"/>
      <c r="BP50" s="107"/>
      <c r="BQ50" s="107"/>
      <c r="BR50" s="107"/>
      <c r="BS50" s="107"/>
      <c r="BT50" s="107"/>
      <c r="BV50" s="13" t="str">
        <f t="shared" si="1"/>
        <v/>
      </c>
      <c r="BW50" s="13" t="str">
        <f t="shared" si="52"/>
        <v/>
      </c>
      <c r="BX50" s="13" t="str">
        <f t="shared" si="53"/>
        <v/>
      </c>
      <c r="BY50" s="13" t="str">
        <f t="shared" si="54"/>
        <v/>
      </c>
      <c r="BZ50" s="13" t="str">
        <f t="shared" si="55"/>
        <v/>
      </c>
      <c r="CA50" s="13" t="str">
        <f t="shared" si="56"/>
        <v/>
      </c>
      <c r="CB50" s="13" t="str">
        <f t="shared" si="57"/>
        <v/>
      </c>
      <c r="CC50" s="13" t="str">
        <f t="shared" si="58"/>
        <v/>
      </c>
      <c r="CD50" s="13" t="str">
        <f t="shared" si="59"/>
        <v/>
      </c>
      <c r="CE50" s="13" t="str">
        <f t="shared" si="60"/>
        <v/>
      </c>
      <c r="CF50" s="13" t="str">
        <f t="shared" si="61"/>
        <v/>
      </c>
      <c r="CG50" s="13" t="str">
        <f t="shared" si="62"/>
        <v/>
      </c>
      <c r="CH50" s="13" t="str">
        <f t="shared" si="2"/>
        <v/>
      </c>
      <c r="CI50" s="13" t="str">
        <f t="shared" si="3"/>
        <v/>
      </c>
      <c r="CJ50" s="13" t="str">
        <f t="shared" si="4"/>
        <v/>
      </c>
      <c r="CK50" s="13" t="str">
        <f t="shared" si="5"/>
        <v/>
      </c>
      <c r="CL50" s="13" t="str">
        <f t="shared" si="6"/>
        <v/>
      </c>
      <c r="CM50" s="13" t="str">
        <f t="shared" si="7"/>
        <v/>
      </c>
      <c r="CN50" s="13" t="str">
        <f t="shared" si="8"/>
        <v/>
      </c>
      <c r="CO50" s="13" t="str">
        <f t="shared" si="9"/>
        <v/>
      </c>
      <c r="CP50" s="13" t="str">
        <f t="shared" si="10"/>
        <v/>
      </c>
      <c r="CQ50" s="13" t="str">
        <f t="shared" si="11"/>
        <v/>
      </c>
      <c r="CR50" s="13" t="str">
        <f t="shared" si="12"/>
        <v/>
      </c>
      <c r="CS50" s="13" t="str">
        <f t="shared" si="13"/>
        <v/>
      </c>
      <c r="CT50" s="13" t="str">
        <f t="shared" si="14"/>
        <v/>
      </c>
      <c r="CU50" s="13" t="str">
        <f t="shared" si="15"/>
        <v/>
      </c>
      <c r="CV50" s="13" t="str">
        <f t="shared" si="16"/>
        <v/>
      </c>
      <c r="CW50" s="13" t="str">
        <f t="shared" si="17"/>
        <v/>
      </c>
      <c r="CX50" s="13" t="str">
        <f t="shared" si="18"/>
        <v/>
      </c>
      <c r="CY50" s="13" t="str">
        <f t="shared" si="19"/>
        <v/>
      </c>
      <c r="CZ50" s="13" t="str">
        <f t="shared" si="20"/>
        <v/>
      </c>
      <c r="DA50" s="13" t="str">
        <f t="shared" si="21"/>
        <v/>
      </c>
      <c r="DB50" s="13" t="str">
        <f t="shared" si="22"/>
        <v/>
      </c>
      <c r="DC50" s="13" t="str">
        <f t="shared" si="23"/>
        <v/>
      </c>
      <c r="DD50" s="13" t="str">
        <f t="shared" si="24"/>
        <v/>
      </c>
      <c r="DE50" s="13" t="str">
        <f t="shared" si="25"/>
        <v/>
      </c>
      <c r="DF50" s="13" t="str">
        <f t="shared" si="26"/>
        <v/>
      </c>
      <c r="DG50" s="13" t="str">
        <f t="shared" si="27"/>
        <v/>
      </c>
      <c r="DH50" s="13" t="str">
        <f t="shared" si="28"/>
        <v/>
      </c>
      <c r="DI50" s="13" t="str">
        <f t="shared" si="29"/>
        <v/>
      </c>
      <c r="DJ50" s="13" t="str">
        <f t="shared" si="30"/>
        <v/>
      </c>
      <c r="DK50" s="13" t="str">
        <f t="shared" si="31"/>
        <v/>
      </c>
      <c r="DL50" s="13" t="str">
        <f t="shared" si="32"/>
        <v/>
      </c>
      <c r="DM50" s="13" t="str">
        <f t="shared" si="33"/>
        <v/>
      </c>
      <c r="DN50" s="13" t="str">
        <f t="shared" si="34"/>
        <v/>
      </c>
      <c r="DO50" s="13" t="str">
        <f t="shared" si="35"/>
        <v/>
      </c>
      <c r="DP50" s="13" t="str">
        <f t="shared" si="36"/>
        <v/>
      </c>
      <c r="DQ50" s="13" t="str">
        <f t="shared" si="37"/>
        <v/>
      </c>
      <c r="DR50" s="13" t="str">
        <f t="shared" si="38"/>
        <v/>
      </c>
      <c r="DS50" s="13" t="str">
        <f t="shared" si="39"/>
        <v/>
      </c>
      <c r="DT50" s="13" t="str">
        <f t="shared" si="40"/>
        <v/>
      </c>
      <c r="DU50" s="13" t="str">
        <f t="shared" si="41"/>
        <v/>
      </c>
      <c r="DV50" s="13" t="str">
        <f t="shared" si="42"/>
        <v/>
      </c>
      <c r="DW50" s="13" t="str">
        <f t="shared" si="43"/>
        <v/>
      </c>
      <c r="DX50" s="13" t="str">
        <f t="shared" si="44"/>
        <v/>
      </c>
      <c r="DY50" s="13" t="str">
        <f t="shared" si="45"/>
        <v/>
      </c>
      <c r="DZ50" s="13" t="str">
        <f t="shared" si="46"/>
        <v/>
      </c>
      <c r="EA50" s="13" t="str">
        <f t="shared" si="47"/>
        <v/>
      </c>
      <c r="EB50" s="13" t="str">
        <f t="shared" si="48"/>
        <v/>
      </c>
      <c r="EC50" s="13" t="str">
        <f t="shared" si="49"/>
        <v/>
      </c>
      <c r="ED50" s="13" t="str">
        <f t="shared" si="50"/>
        <v/>
      </c>
      <c r="EE50" s="13" t="str">
        <f t="shared" si="51"/>
        <v/>
      </c>
    </row>
    <row r="51" spans="1:136" ht="15" thickBot="1" x14ac:dyDescent="0.4">
      <c r="A51" s="18"/>
      <c r="B51" s="18" t="s">
        <v>148</v>
      </c>
      <c r="C51" s="75">
        <v>26053.798307539066</v>
      </c>
      <c r="D51" s="75">
        <v>25966.010785936283</v>
      </c>
      <c r="E51" s="75">
        <v>26204.265609597365</v>
      </c>
      <c r="F51" s="75">
        <v>24719.622091359663</v>
      </c>
      <c r="G51" s="75">
        <v>24668.549030394253</v>
      </c>
      <c r="H51" s="75">
        <v>23671.788397441458</v>
      </c>
      <c r="I51" s="75">
        <v>23186.953018899465</v>
      </c>
      <c r="J51" s="75">
        <v>23299.208548457813</v>
      </c>
      <c r="K51" s="75">
        <v>23849.425024687022</v>
      </c>
      <c r="L51" s="75">
        <v>24241.840513913987</v>
      </c>
      <c r="M51" s="75">
        <v>25010.760295695036</v>
      </c>
      <c r="N51" s="75">
        <v>25937.807901010128</v>
      </c>
      <c r="O51" s="75">
        <v>25425.842512451254</v>
      </c>
      <c r="P51" s="75">
        <v>26175.019063812317</v>
      </c>
      <c r="Q51" s="75">
        <v>25919.518730712032</v>
      </c>
      <c r="R51" s="75">
        <v>26648.375506914654</v>
      </c>
      <c r="S51" s="75">
        <v>26906.48009993511</v>
      </c>
      <c r="T51" s="75">
        <v>29080.573123985683</v>
      </c>
      <c r="U51" s="75">
        <v>29987.201419426685</v>
      </c>
      <c r="V51" s="75">
        <v>29672.466502542236</v>
      </c>
      <c r="W51" s="75">
        <v>30861.884448952689</v>
      </c>
      <c r="X51" s="75">
        <v>31741.932573476093</v>
      </c>
      <c r="Y51" s="75">
        <v>32369.938210693461</v>
      </c>
      <c r="Z51" s="75">
        <v>35252.767333871467</v>
      </c>
      <c r="AA51" s="75">
        <v>35006.859030348256</v>
      </c>
      <c r="AB51" s="75">
        <v>37269.213573572721</v>
      </c>
      <c r="AC51" s="75">
        <v>38139.477382805926</v>
      </c>
      <c r="AD51" s="75">
        <v>39470.276281246712</v>
      </c>
      <c r="AE51" s="75">
        <v>41595.162725917275</v>
      </c>
      <c r="AF51" s="75">
        <v>40843.071739638406</v>
      </c>
      <c r="AG51" s="75">
        <v>41335.914016598268</v>
      </c>
      <c r="AH51" s="75">
        <v>40338.773297236643</v>
      </c>
      <c r="AI51" s="75">
        <v>41590.618654885737</v>
      </c>
      <c r="AJ51" s="75">
        <v>42370.773973380274</v>
      </c>
      <c r="AK51" s="75">
        <v>42883.255561386759</v>
      </c>
      <c r="AL51" s="75">
        <v>42788.438752752154</v>
      </c>
      <c r="AM51" s="75">
        <v>29734.737389127553</v>
      </c>
      <c r="AN51" s="75">
        <v>34627.079438491193</v>
      </c>
      <c r="AO51" s="75">
        <v>40087.608550954035</v>
      </c>
      <c r="AP51" s="75">
        <v>40509.253882895398</v>
      </c>
      <c r="AQ51" s="75">
        <v>41096.042230824438</v>
      </c>
      <c r="AR51" s="75">
        <v>44287.455070533295</v>
      </c>
      <c r="AS51" s="75">
        <v>43915.512487674183</v>
      </c>
      <c r="AT51" s="75">
        <v>45246.764799248733</v>
      </c>
      <c r="AU51" s="75">
        <v>45782.178054910226</v>
      </c>
      <c r="AV51" s="75">
        <v>45159.341782107113</v>
      </c>
      <c r="AW51" s="75">
        <v>44736.304061633542</v>
      </c>
      <c r="AX51" s="75">
        <v>45488.872540106109</v>
      </c>
      <c r="AY51" s="75">
        <v>43531.109782515654</v>
      </c>
      <c r="AZ51" s="75">
        <v>43210.907797870008</v>
      </c>
      <c r="BA51" s="75">
        <v>43254.941648258311</v>
      </c>
      <c r="BB51" s="75">
        <v>43549.958066756473</v>
      </c>
      <c r="BC51" s="75">
        <v>43102.621051839851</v>
      </c>
      <c r="BD51" s="75">
        <v>42576.993504348342</v>
      </c>
      <c r="BE51" s="75">
        <v>42706.054626408222</v>
      </c>
      <c r="BF51" s="75">
        <v>40062.49687709166</v>
      </c>
      <c r="BG51" s="75">
        <v>40516.266172404386</v>
      </c>
      <c r="BH51" s="75">
        <v>39564.565494202194</v>
      </c>
      <c r="BI51" s="75">
        <v>39246.147587403197</v>
      </c>
      <c r="BJ51" s="75">
        <v>39549.985692452618</v>
      </c>
      <c r="BK51" s="108"/>
      <c r="BL51" s="108"/>
      <c r="BM51" s="108"/>
      <c r="BN51" s="108"/>
      <c r="BO51" s="108"/>
      <c r="BP51" s="108"/>
      <c r="BQ51" s="108"/>
      <c r="BR51" s="108"/>
      <c r="BS51" s="108"/>
      <c r="BT51" s="108"/>
      <c r="BV51" s="13" t="str">
        <f t="shared" si="1"/>
        <v/>
      </c>
      <c r="BW51" s="13" t="str">
        <f t="shared" si="52"/>
        <v/>
      </c>
      <c r="BX51" s="13" t="str">
        <f t="shared" si="53"/>
        <v/>
      </c>
      <c r="BY51" s="13" t="str">
        <f t="shared" si="54"/>
        <v/>
      </c>
      <c r="BZ51" s="13" t="str">
        <f t="shared" si="55"/>
        <v/>
      </c>
      <c r="CA51" s="13" t="str">
        <f t="shared" si="56"/>
        <v/>
      </c>
      <c r="CB51" s="13" t="str">
        <f t="shared" si="57"/>
        <v/>
      </c>
      <c r="CC51" s="13" t="str">
        <f t="shared" si="58"/>
        <v/>
      </c>
      <c r="CD51" s="13" t="str">
        <f t="shared" si="59"/>
        <v/>
      </c>
      <c r="CE51" s="13" t="str">
        <f t="shared" si="60"/>
        <v/>
      </c>
      <c r="CF51" s="13" t="str">
        <f t="shared" si="61"/>
        <v/>
      </c>
      <c r="CG51" s="13" t="str">
        <f t="shared" si="62"/>
        <v/>
      </c>
      <c r="CH51" s="13" t="str">
        <f t="shared" si="2"/>
        <v/>
      </c>
      <c r="CI51" s="13" t="str">
        <f t="shared" si="3"/>
        <v/>
      </c>
      <c r="CJ51" s="13" t="str">
        <f t="shared" si="4"/>
        <v/>
      </c>
      <c r="CK51" s="13" t="str">
        <f t="shared" si="5"/>
        <v/>
      </c>
      <c r="CL51" s="13" t="str">
        <f t="shared" si="6"/>
        <v/>
      </c>
      <c r="CM51" s="13" t="str">
        <f t="shared" si="7"/>
        <v/>
      </c>
      <c r="CN51" s="13" t="str">
        <f t="shared" si="8"/>
        <v/>
      </c>
      <c r="CO51" s="13" t="str">
        <f t="shared" si="9"/>
        <v/>
      </c>
      <c r="CP51" s="13" t="str">
        <f t="shared" si="10"/>
        <v/>
      </c>
      <c r="CQ51" s="13" t="str">
        <f t="shared" si="11"/>
        <v/>
      </c>
      <c r="CR51" s="13" t="str">
        <f t="shared" si="12"/>
        <v/>
      </c>
      <c r="CS51" s="13" t="str">
        <f t="shared" si="13"/>
        <v/>
      </c>
      <c r="CT51" s="13" t="str">
        <f t="shared" si="14"/>
        <v/>
      </c>
      <c r="CU51" s="13" t="str">
        <f t="shared" si="15"/>
        <v/>
      </c>
      <c r="CV51" s="13" t="str">
        <f t="shared" si="16"/>
        <v/>
      </c>
      <c r="CW51" s="13" t="str">
        <f t="shared" si="17"/>
        <v/>
      </c>
      <c r="CX51" s="13" t="str">
        <f t="shared" si="18"/>
        <v/>
      </c>
      <c r="CY51" s="13" t="str">
        <f t="shared" si="19"/>
        <v/>
      </c>
      <c r="CZ51" s="13" t="str">
        <f t="shared" si="20"/>
        <v/>
      </c>
      <c r="DA51" s="13" t="str">
        <f t="shared" si="21"/>
        <v/>
      </c>
      <c r="DB51" s="13" t="str">
        <f t="shared" si="22"/>
        <v/>
      </c>
      <c r="DC51" s="13" t="str">
        <f t="shared" si="23"/>
        <v/>
      </c>
      <c r="DD51" s="13" t="str">
        <f t="shared" si="24"/>
        <v/>
      </c>
      <c r="DE51" s="13" t="str">
        <f t="shared" si="25"/>
        <v/>
      </c>
      <c r="DF51" s="13" t="str">
        <f t="shared" si="26"/>
        <v/>
      </c>
      <c r="DG51" s="13" t="str">
        <f t="shared" si="27"/>
        <v/>
      </c>
      <c r="DH51" s="13" t="str">
        <f t="shared" si="28"/>
        <v/>
      </c>
      <c r="DI51" s="13" t="str">
        <f t="shared" si="29"/>
        <v/>
      </c>
      <c r="DJ51" s="13" t="str">
        <f t="shared" si="30"/>
        <v/>
      </c>
      <c r="DK51" s="13" t="str">
        <f t="shared" si="31"/>
        <v/>
      </c>
      <c r="DL51" s="13" t="str">
        <f t="shared" si="32"/>
        <v/>
      </c>
      <c r="DM51" s="13" t="str">
        <f t="shared" si="33"/>
        <v/>
      </c>
      <c r="DN51" s="13" t="str">
        <f t="shared" si="34"/>
        <v/>
      </c>
      <c r="DO51" s="13" t="str">
        <f t="shared" si="35"/>
        <v/>
      </c>
      <c r="DP51" s="13" t="str">
        <f t="shared" si="36"/>
        <v/>
      </c>
      <c r="DQ51" s="13" t="str">
        <f t="shared" si="37"/>
        <v/>
      </c>
      <c r="DR51" s="13" t="str">
        <f t="shared" si="38"/>
        <v/>
      </c>
      <c r="DS51" s="13" t="str">
        <f t="shared" si="39"/>
        <v/>
      </c>
      <c r="DT51" s="13" t="str">
        <f t="shared" si="40"/>
        <v/>
      </c>
      <c r="DU51" s="13" t="str">
        <f t="shared" si="41"/>
        <v/>
      </c>
      <c r="DV51" s="13" t="str">
        <f t="shared" si="42"/>
        <v/>
      </c>
      <c r="DW51" s="13" t="str">
        <f t="shared" si="43"/>
        <v/>
      </c>
      <c r="DX51" s="13" t="str">
        <f t="shared" si="44"/>
        <v/>
      </c>
      <c r="DY51" s="13" t="str">
        <f t="shared" si="45"/>
        <v/>
      </c>
      <c r="DZ51" s="13" t="str">
        <f t="shared" si="46"/>
        <v/>
      </c>
      <c r="EA51" s="13" t="str">
        <f t="shared" si="47"/>
        <v/>
      </c>
      <c r="EB51" s="13" t="str">
        <f t="shared" si="48"/>
        <v/>
      </c>
      <c r="EC51" s="13" t="str">
        <f t="shared" si="49"/>
        <v/>
      </c>
      <c r="ED51" s="13" t="str">
        <f t="shared" si="50"/>
        <v/>
      </c>
      <c r="EE51" s="13" t="str">
        <f t="shared" si="51"/>
        <v/>
      </c>
    </row>
    <row r="52" spans="1:136" ht="15" thickBot="1" x14ac:dyDescent="0.4">
      <c r="A52" s="101" t="s">
        <v>116</v>
      </c>
      <c r="B52" s="102" t="s">
        <v>117</v>
      </c>
      <c r="C52" s="79">
        <v>2040.3028301398499</v>
      </c>
      <c r="D52" s="79">
        <v>2100.0978699715802</v>
      </c>
      <c r="E52" s="79">
        <v>2201.2066523424401</v>
      </c>
      <c r="F52" s="79">
        <v>2328.8774999433799</v>
      </c>
      <c r="G52" s="79">
        <v>2087.6277169035998</v>
      </c>
      <c r="H52" s="79">
        <v>1858.27164162232</v>
      </c>
      <c r="I52" s="79">
        <v>1811.52385781527</v>
      </c>
      <c r="J52" s="79">
        <v>1615.40149324454</v>
      </c>
      <c r="K52" s="79">
        <v>1661.7187078648799</v>
      </c>
      <c r="L52" s="79">
        <v>1571.12461741385</v>
      </c>
      <c r="M52" s="79">
        <v>1442.8863000193301</v>
      </c>
      <c r="N52" s="79">
        <v>1516.24724995059</v>
      </c>
      <c r="O52" s="79">
        <v>1557.1273538088301</v>
      </c>
      <c r="P52" s="79">
        <v>1627.8659803842099</v>
      </c>
      <c r="Q52" s="79">
        <v>1686.9225345085099</v>
      </c>
      <c r="R52" s="79">
        <v>1875.35323775903</v>
      </c>
      <c r="S52" s="79">
        <v>1749.74969207462</v>
      </c>
      <c r="T52" s="79">
        <v>1962.03209077731</v>
      </c>
      <c r="U52" s="79">
        <v>1993.4216572298201</v>
      </c>
      <c r="V52" s="79">
        <v>1981.59681824005</v>
      </c>
      <c r="W52" s="79">
        <v>2174.6890408655299</v>
      </c>
      <c r="X52" s="79">
        <v>2055.09963281607</v>
      </c>
      <c r="Y52" s="79">
        <v>1942.80043531668</v>
      </c>
      <c r="Z52" s="79">
        <v>2034.53410961338</v>
      </c>
      <c r="AA52" s="79">
        <v>2375.29573966721</v>
      </c>
      <c r="AB52" s="79">
        <v>2395.8706380816998</v>
      </c>
      <c r="AC52" s="79">
        <v>2303.5566580504201</v>
      </c>
      <c r="AD52" s="79">
        <v>2567.9802342507101</v>
      </c>
      <c r="AE52" s="79">
        <v>2714.3283283887699</v>
      </c>
      <c r="AF52" s="79">
        <v>2849.8603678066802</v>
      </c>
      <c r="AG52" s="79">
        <v>2899.5236296574899</v>
      </c>
      <c r="AH52" s="79">
        <v>2951.1506007558501</v>
      </c>
      <c r="AI52" s="79">
        <v>3391.0937671153001</v>
      </c>
      <c r="AJ52" s="79">
        <v>3438.5392202273001</v>
      </c>
      <c r="AK52" s="79">
        <v>3447.5387519794099</v>
      </c>
      <c r="AL52" s="79">
        <v>3700.2147967000101</v>
      </c>
      <c r="AM52" s="79">
        <v>2926.7294261643301</v>
      </c>
      <c r="AN52" s="79">
        <v>3276.17824697468</v>
      </c>
      <c r="AO52" s="79">
        <v>4073.3768160372802</v>
      </c>
      <c r="AP52" s="79">
        <v>4099.9631514524999</v>
      </c>
      <c r="AQ52" s="79">
        <v>5083.1060131899803</v>
      </c>
      <c r="AR52" s="79">
        <v>5512.8500874410802</v>
      </c>
      <c r="AS52" s="79">
        <v>5839.2856932292298</v>
      </c>
      <c r="AT52" s="79">
        <v>6320.9369209332499</v>
      </c>
      <c r="AU52" s="79">
        <v>6052.21418918585</v>
      </c>
      <c r="AV52" s="79">
        <v>6149.5295139302298</v>
      </c>
      <c r="AW52" s="79">
        <v>5824.8010688308896</v>
      </c>
      <c r="AX52" s="79">
        <v>6270.4262425672496</v>
      </c>
      <c r="AY52" s="79">
        <v>5760.96794642854</v>
      </c>
      <c r="AZ52" s="79">
        <v>5719.71852492786</v>
      </c>
      <c r="BA52" s="79">
        <v>5653.3416190795597</v>
      </c>
      <c r="BB52" s="79">
        <v>6013.6234223855299</v>
      </c>
      <c r="BC52" s="79">
        <v>5711.9180478160997</v>
      </c>
      <c r="BD52" s="79">
        <v>5809.5202506882297</v>
      </c>
      <c r="BE52" s="79">
        <v>4981.2036222825</v>
      </c>
      <c r="BF52" s="79">
        <v>4899.19674267143</v>
      </c>
      <c r="BG52" s="79">
        <v>4787.4746363678896</v>
      </c>
      <c r="BH52" s="79">
        <v>4961.4821181610796</v>
      </c>
      <c r="BI52" s="79">
        <v>5064.3017688190303</v>
      </c>
      <c r="BJ52" s="79">
        <v>4922.81462363028</v>
      </c>
      <c r="BK52" s="107"/>
      <c r="BL52" s="107"/>
      <c r="BM52" s="107"/>
      <c r="BN52" s="107"/>
      <c r="BO52" s="107"/>
      <c r="BP52" s="107"/>
      <c r="BQ52" s="107"/>
      <c r="BR52" s="107"/>
      <c r="BS52" s="107"/>
      <c r="BT52" s="107"/>
      <c r="BV52" s="13" t="str">
        <f t="shared" si="1"/>
        <v/>
      </c>
      <c r="BW52" s="13" t="str">
        <f t="shared" si="52"/>
        <v/>
      </c>
      <c r="BX52" s="13" t="str">
        <f t="shared" si="53"/>
        <v/>
      </c>
      <c r="BY52" s="13" t="str">
        <f t="shared" si="54"/>
        <v/>
      </c>
      <c r="BZ52" s="13" t="str">
        <f t="shared" si="55"/>
        <v/>
      </c>
      <c r="CA52" s="13" t="str">
        <f t="shared" si="56"/>
        <v/>
      </c>
      <c r="CB52" s="13" t="str">
        <f t="shared" si="57"/>
        <v/>
      </c>
      <c r="CC52" s="13" t="str">
        <f t="shared" si="58"/>
        <v/>
      </c>
      <c r="CD52" s="13" t="str">
        <f t="shared" si="59"/>
        <v/>
      </c>
      <c r="CE52" s="13" t="str">
        <f t="shared" si="60"/>
        <v/>
      </c>
      <c r="CF52" s="13" t="str">
        <f t="shared" si="61"/>
        <v/>
      </c>
      <c r="CG52" s="13" t="str">
        <f t="shared" si="62"/>
        <v/>
      </c>
      <c r="CH52" s="13" t="str">
        <f t="shared" si="2"/>
        <v/>
      </c>
      <c r="CI52" s="13" t="str">
        <f t="shared" si="3"/>
        <v/>
      </c>
      <c r="CJ52" s="13" t="str">
        <f t="shared" si="4"/>
        <v/>
      </c>
      <c r="CK52" s="13" t="str">
        <f t="shared" si="5"/>
        <v/>
      </c>
      <c r="CL52" s="13" t="str">
        <f t="shared" si="6"/>
        <v/>
      </c>
      <c r="CM52" s="13" t="str">
        <f t="shared" si="7"/>
        <v/>
      </c>
      <c r="CN52" s="13" t="str">
        <f t="shared" si="8"/>
        <v/>
      </c>
      <c r="CO52" s="13" t="str">
        <f t="shared" si="9"/>
        <v/>
      </c>
      <c r="CP52" s="13" t="str">
        <f t="shared" si="10"/>
        <v/>
      </c>
      <c r="CQ52" s="13" t="str">
        <f t="shared" si="11"/>
        <v/>
      </c>
      <c r="CR52" s="13" t="str">
        <f t="shared" si="12"/>
        <v/>
      </c>
      <c r="CS52" s="13" t="str">
        <f t="shared" si="13"/>
        <v/>
      </c>
      <c r="CT52" s="13" t="str">
        <f t="shared" si="14"/>
        <v/>
      </c>
      <c r="CU52" s="13" t="str">
        <f t="shared" si="15"/>
        <v/>
      </c>
      <c r="CV52" s="13" t="str">
        <f t="shared" si="16"/>
        <v/>
      </c>
      <c r="CW52" s="13" t="str">
        <f t="shared" si="17"/>
        <v/>
      </c>
      <c r="CX52" s="13" t="str">
        <f t="shared" si="18"/>
        <v/>
      </c>
      <c r="CY52" s="13" t="str">
        <f t="shared" si="19"/>
        <v/>
      </c>
      <c r="CZ52" s="13" t="str">
        <f t="shared" si="20"/>
        <v/>
      </c>
      <c r="DA52" s="13" t="str">
        <f t="shared" si="21"/>
        <v/>
      </c>
      <c r="DB52" s="13" t="str">
        <f t="shared" si="22"/>
        <v/>
      </c>
      <c r="DC52" s="13" t="str">
        <f t="shared" si="23"/>
        <v/>
      </c>
      <c r="DD52" s="13" t="str">
        <f t="shared" si="24"/>
        <v/>
      </c>
      <c r="DE52" s="13" t="str">
        <f t="shared" si="25"/>
        <v/>
      </c>
      <c r="DF52" s="13" t="str">
        <f t="shared" si="26"/>
        <v/>
      </c>
      <c r="DG52" s="13" t="str">
        <f t="shared" si="27"/>
        <v/>
      </c>
      <c r="DH52" s="13" t="str">
        <f t="shared" si="28"/>
        <v/>
      </c>
      <c r="DI52" s="13" t="str">
        <f t="shared" si="29"/>
        <v/>
      </c>
      <c r="DJ52" s="13" t="str">
        <f t="shared" si="30"/>
        <v/>
      </c>
      <c r="DK52" s="13" t="str">
        <f t="shared" si="31"/>
        <v/>
      </c>
      <c r="DL52" s="13" t="str">
        <f t="shared" si="32"/>
        <v/>
      </c>
      <c r="DM52" s="13" t="str">
        <f t="shared" si="33"/>
        <v/>
      </c>
      <c r="DN52" s="13" t="str">
        <f t="shared" si="34"/>
        <v/>
      </c>
      <c r="DO52" s="13" t="str">
        <f t="shared" si="35"/>
        <v/>
      </c>
      <c r="DP52" s="13" t="str">
        <f t="shared" si="36"/>
        <v/>
      </c>
      <c r="DQ52" s="13" t="str">
        <f t="shared" si="37"/>
        <v/>
      </c>
      <c r="DR52" s="13" t="str">
        <f t="shared" si="38"/>
        <v/>
      </c>
      <c r="DS52" s="13" t="str">
        <f t="shared" si="39"/>
        <v/>
      </c>
      <c r="DT52" s="13" t="str">
        <f t="shared" si="40"/>
        <v/>
      </c>
      <c r="DU52" s="13" t="str">
        <f t="shared" si="41"/>
        <v/>
      </c>
      <c r="DV52" s="13" t="str">
        <f t="shared" si="42"/>
        <v/>
      </c>
      <c r="DW52" s="13" t="str">
        <f t="shared" si="43"/>
        <v/>
      </c>
      <c r="DX52" s="13" t="str">
        <f t="shared" si="44"/>
        <v/>
      </c>
      <c r="DY52" s="13" t="str">
        <f t="shared" si="45"/>
        <v/>
      </c>
      <c r="DZ52" s="13" t="str">
        <f t="shared" si="46"/>
        <v/>
      </c>
      <c r="EA52" s="13" t="str">
        <f t="shared" si="47"/>
        <v/>
      </c>
      <c r="EB52" s="13" t="str">
        <f t="shared" si="48"/>
        <v/>
      </c>
      <c r="EC52" s="13" t="str">
        <f t="shared" si="49"/>
        <v/>
      </c>
      <c r="ED52" s="13" t="str">
        <f t="shared" si="50"/>
        <v/>
      </c>
      <c r="EE52" s="13" t="str">
        <f t="shared" si="51"/>
        <v/>
      </c>
    </row>
    <row r="53" spans="1:136" ht="15" thickBot="1" x14ac:dyDescent="0.4">
      <c r="A53" s="18"/>
      <c r="B53" s="21" t="s">
        <v>149</v>
      </c>
      <c r="C53" s="75">
        <v>2040.3028301398499</v>
      </c>
      <c r="D53" s="75">
        <v>2100.0978699715802</v>
      </c>
      <c r="E53" s="75">
        <v>2201.2066523424401</v>
      </c>
      <c r="F53" s="75">
        <v>2328.8774999433799</v>
      </c>
      <c r="G53" s="75">
        <v>2087.6277169035998</v>
      </c>
      <c r="H53" s="75">
        <v>1858.27164162232</v>
      </c>
      <c r="I53" s="75">
        <v>1811.52385781527</v>
      </c>
      <c r="J53" s="75">
        <v>1615.40149324454</v>
      </c>
      <c r="K53" s="75">
        <v>1661.7187078648799</v>
      </c>
      <c r="L53" s="75">
        <v>1571.12461741385</v>
      </c>
      <c r="M53" s="75">
        <v>1442.8863000193301</v>
      </c>
      <c r="N53" s="75">
        <v>1516.24724995059</v>
      </c>
      <c r="O53" s="75">
        <v>1557.1273538088301</v>
      </c>
      <c r="P53" s="75">
        <v>1627.8659803842099</v>
      </c>
      <c r="Q53" s="75">
        <v>1686.9225345085099</v>
      </c>
      <c r="R53" s="75">
        <v>1875.35323775903</v>
      </c>
      <c r="S53" s="75">
        <v>1749.74969207462</v>
      </c>
      <c r="T53" s="75">
        <v>1962.03209077731</v>
      </c>
      <c r="U53" s="75">
        <v>1993.4216572298201</v>
      </c>
      <c r="V53" s="75">
        <v>1981.59681824005</v>
      </c>
      <c r="W53" s="75">
        <v>2174.6890408655299</v>
      </c>
      <c r="X53" s="75">
        <v>2055.09963281607</v>
      </c>
      <c r="Y53" s="75">
        <v>1942.80043531668</v>
      </c>
      <c r="Z53" s="75">
        <v>2034.53410961338</v>
      </c>
      <c r="AA53" s="75">
        <v>2375.29573966721</v>
      </c>
      <c r="AB53" s="75">
        <v>2395.8706380816998</v>
      </c>
      <c r="AC53" s="75">
        <v>2303.5566580504201</v>
      </c>
      <c r="AD53" s="75">
        <v>2567.9802342507101</v>
      </c>
      <c r="AE53" s="75">
        <v>2714.3283283887699</v>
      </c>
      <c r="AF53" s="75">
        <v>2849.8603678066802</v>
      </c>
      <c r="AG53" s="75">
        <v>2899.5236296574899</v>
      </c>
      <c r="AH53" s="75">
        <v>2951.1506007558501</v>
      </c>
      <c r="AI53" s="75">
        <v>3391.0937671153001</v>
      </c>
      <c r="AJ53" s="75">
        <v>3438.5392202273001</v>
      </c>
      <c r="AK53" s="75">
        <v>3447.5387519794099</v>
      </c>
      <c r="AL53" s="75">
        <v>3700.2147967000101</v>
      </c>
      <c r="AM53" s="75">
        <v>2926.7294261643301</v>
      </c>
      <c r="AN53" s="75">
        <v>3276.17824697468</v>
      </c>
      <c r="AO53" s="75">
        <v>4073.3768160372802</v>
      </c>
      <c r="AP53" s="75">
        <v>4099.9631514524999</v>
      </c>
      <c r="AQ53" s="75">
        <v>5083.1060131899803</v>
      </c>
      <c r="AR53" s="75">
        <v>5512.8500874410802</v>
      </c>
      <c r="AS53" s="75">
        <v>5839.2856932292298</v>
      </c>
      <c r="AT53" s="75">
        <v>6320.9369209332499</v>
      </c>
      <c r="AU53" s="75">
        <v>6052.21418918585</v>
      </c>
      <c r="AV53" s="75">
        <v>6149.5295139302298</v>
      </c>
      <c r="AW53" s="75">
        <v>5824.8010688308896</v>
      </c>
      <c r="AX53" s="75">
        <v>6270.4262425672496</v>
      </c>
      <c r="AY53" s="75">
        <v>5760.96794642854</v>
      </c>
      <c r="AZ53" s="75">
        <v>5719.71852492786</v>
      </c>
      <c r="BA53" s="75">
        <v>5653.3416190795597</v>
      </c>
      <c r="BB53" s="75">
        <v>6013.6234223855299</v>
      </c>
      <c r="BC53" s="75">
        <v>5711.9180478160997</v>
      </c>
      <c r="BD53" s="75">
        <v>5809.5202506882297</v>
      </c>
      <c r="BE53" s="75">
        <v>4981.2036222825</v>
      </c>
      <c r="BF53" s="75">
        <v>4899.19674267143</v>
      </c>
      <c r="BG53" s="75">
        <v>4787.4746363678896</v>
      </c>
      <c r="BH53" s="75">
        <v>4961.4821181610796</v>
      </c>
      <c r="BI53" s="75">
        <v>5064.3017688190303</v>
      </c>
      <c r="BJ53" s="75">
        <v>4922.81462363028</v>
      </c>
      <c r="BK53" s="108"/>
      <c r="BL53" s="108"/>
      <c r="BM53" s="108"/>
      <c r="BN53" s="108"/>
      <c r="BO53" s="108"/>
      <c r="BP53" s="108"/>
      <c r="BQ53" s="108"/>
      <c r="BR53" s="108"/>
      <c r="BS53" s="108"/>
      <c r="BT53" s="108"/>
      <c r="BV53" s="13" t="str">
        <f t="shared" si="1"/>
        <v/>
      </c>
      <c r="BW53" s="13" t="str">
        <f t="shared" si="52"/>
        <v/>
      </c>
      <c r="BX53" s="13" t="str">
        <f t="shared" si="53"/>
        <v/>
      </c>
      <c r="BY53" s="13" t="str">
        <f t="shared" si="54"/>
        <v/>
      </c>
      <c r="BZ53" s="13" t="str">
        <f t="shared" si="55"/>
        <v/>
      </c>
      <c r="CA53" s="13" t="str">
        <f t="shared" si="56"/>
        <v/>
      </c>
      <c r="CB53" s="13" t="str">
        <f t="shared" si="57"/>
        <v/>
      </c>
      <c r="CC53" s="13" t="str">
        <f t="shared" si="58"/>
        <v/>
      </c>
      <c r="CD53" s="13" t="str">
        <f t="shared" si="59"/>
        <v/>
      </c>
      <c r="CE53" s="13" t="str">
        <f t="shared" si="60"/>
        <v/>
      </c>
      <c r="CF53" s="13" t="str">
        <f t="shared" si="61"/>
        <v/>
      </c>
      <c r="CG53" s="13" t="str">
        <f t="shared" si="62"/>
        <v/>
      </c>
      <c r="CH53" s="13" t="str">
        <f t="shared" si="2"/>
        <v/>
      </c>
      <c r="CI53" s="13" t="str">
        <f t="shared" si="3"/>
        <v/>
      </c>
      <c r="CJ53" s="13" t="str">
        <f t="shared" si="4"/>
        <v/>
      </c>
      <c r="CK53" s="13" t="str">
        <f t="shared" si="5"/>
        <v/>
      </c>
      <c r="CL53" s="13" t="str">
        <f t="shared" si="6"/>
        <v/>
      </c>
      <c r="CM53" s="13" t="str">
        <f t="shared" si="7"/>
        <v/>
      </c>
      <c r="CN53" s="13" t="str">
        <f t="shared" si="8"/>
        <v/>
      </c>
      <c r="CO53" s="13" t="str">
        <f t="shared" si="9"/>
        <v/>
      </c>
      <c r="CP53" s="13" t="str">
        <f t="shared" si="10"/>
        <v/>
      </c>
      <c r="CQ53" s="13" t="str">
        <f t="shared" si="11"/>
        <v/>
      </c>
      <c r="CR53" s="13" t="str">
        <f t="shared" si="12"/>
        <v/>
      </c>
      <c r="CS53" s="13" t="str">
        <f t="shared" si="13"/>
        <v/>
      </c>
      <c r="CT53" s="13" t="str">
        <f t="shared" si="14"/>
        <v/>
      </c>
      <c r="CU53" s="13" t="str">
        <f t="shared" si="15"/>
        <v/>
      </c>
      <c r="CV53" s="13" t="str">
        <f t="shared" si="16"/>
        <v/>
      </c>
      <c r="CW53" s="13" t="str">
        <f t="shared" si="17"/>
        <v/>
      </c>
      <c r="CX53" s="13" t="str">
        <f t="shared" si="18"/>
        <v/>
      </c>
      <c r="CY53" s="13" t="str">
        <f t="shared" si="19"/>
        <v/>
      </c>
      <c r="CZ53" s="13" t="str">
        <f t="shared" si="20"/>
        <v/>
      </c>
      <c r="DA53" s="13" t="str">
        <f t="shared" si="21"/>
        <v/>
      </c>
      <c r="DB53" s="13" t="str">
        <f t="shared" si="22"/>
        <v/>
      </c>
      <c r="DC53" s="13" t="str">
        <f t="shared" si="23"/>
        <v/>
      </c>
      <c r="DD53" s="13" t="str">
        <f t="shared" si="24"/>
        <v/>
      </c>
      <c r="DE53" s="13" t="str">
        <f t="shared" si="25"/>
        <v/>
      </c>
      <c r="DF53" s="13" t="str">
        <f t="shared" si="26"/>
        <v/>
      </c>
      <c r="DG53" s="13" t="str">
        <f t="shared" si="27"/>
        <v/>
      </c>
      <c r="DH53" s="13" t="str">
        <f t="shared" si="28"/>
        <v/>
      </c>
      <c r="DI53" s="13" t="str">
        <f t="shared" si="29"/>
        <v/>
      </c>
      <c r="DJ53" s="13" t="str">
        <f t="shared" si="30"/>
        <v/>
      </c>
      <c r="DK53" s="13" t="str">
        <f t="shared" si="31"/>
        <v/>
      </c>
      <c r="DL53" s="13" t="str">
        <f t="shared" si="32"/>
        <v/>
      </c>
      <c r="DM53" s="13" t="str">
        <f t="shared" si="33"/>
        <v/>
      </c>
      <c r="DN53" s="13" t="str">
        <f t="shared" si="34"/>
        <v/>
      </c>
      <c r="DO53" s="13" t="str">
        <f t="shared" si="35"/>
        <v/>
      </c>
      <c r="DP53" s="13" t="str">
        <f t="shared" si="36"/>
        <v/>
      </c>
      <c r="DQ53" s="13" t="str">
        <f t="shared" si="37"/>
        <v/>
      </c>
      <c r="DR53" s="13" t="str">
        <f t="shared" si="38"/>
        <v/>
      </c>
      <c r="DS53" s="13" t="str">
        <f t="shared" si="39"/>
        <v/>
      </c>
      <c r="DT53" s="13" t="str">
        <f t="shared" si="40"/>
        <v/>
      </c>
      <c r="DU53" s="13" t="str">
        <f t="shared" si="41"/>
        <v/>
      </c>
      <c r="DV53" s="13" t="str">
        <f t="shared" si="42"/>
        <v/>
      </c>
      <c r="DW53" s="13" t="str">
        <f t="shared" si="43"/>
        <v/>
      </c>
      <c r="DX53" s="13" t="str">
        <f t="shared" si="44"/>
        <v/>
      </c>
      <c r="DY53" s="13" t="str">
        <f t="shared" si="45"/>
        <v/>
      </c>
      <c r="DZ53" s="13" t="str">
        <f t="shared" si="46"/>
        <v/>
      </c>
      <c r="EA53" s="13" t="str">
        <f t="shared" si="47"/>
        <v/>
      </c>
      <c r="EB53" s="13" t="str">
        <f t="shared" si="48"/>
        <v/>
      </c>
      <c r="EC53" s="13" t="str">
        <f t="shared" si="49"/>
        <v/>
      </c>
      <c r="ED53" s="13" t="str">
        <f t="shared" si="50"/>
        <v/>
      </c>
      <c r="EE53" s="13" t="str">
        <f t="shared" si="51"/>
        <v/>
      </c>
    </row>
    <row r="54" spans="1:136" ht="15" thickBot="1" x14ac:dyDescent="0.4">
      <c r="A54" s="121" t="s">
        <v>150</v>
      </c>
      <c r="B54" s="121"/>
      <c r="C54" s="76">
        <v>91014.345862447051</v>
      </c>
      <c r="D54" s="76">
        <v>89189.653978086644</v>
      </c>
      <c r="E54" s="76">
        <v>87817.385146040237</v>
      </c>
      <c r="F54" s="76">
        <v>85912.327875245042</v>
      </c>
      <c r="G54" s="76">
        <v>82529.421951480181</v>
      </c>
      <c r="H54" s="76">
        <v>79309.89074102469</v>
      </c>
      <c r="I54" s="76">
        <v>76663.323497811463</v>
      </c>
      <c r="J54" s="76">
        <v>72994.637652976409</v>
      </c>
      <c r="K54" s="76">
        <v>76688.093169688087</v>
      </c>
      <c r="L54" s="76">
        <v>78040.948403616494</v>
      </c>
      <c r="M54" s="76">
        <v>79923.306119107569</v>
      </c>
      <c r="N54" s="76">
        <v>79985.997077046835</v>
      </c>
      <c r="O54" s="76">
        <v>80087.383839865535</v>
      </c>
      <c r="P54" s="76">
        <v>80732.335585521025</v>
      </c>
      <c r="Q54" s="76">
        <v>78224.722555679109</v>
      </c>
      <c r="R54" s="76">
        <v>79289.57429531627</v>
      </c>
      <c r="S54" s="76">
        <v>78651.226889690442</v>
      </c>
      <c r="T54" s="76">
        <v>82211.144335227742</v>
      </c>
      <c r="U54" s="76">
        <v>86920.485298032654</v>
      </c>
      <c r="V54" s="76">
        <v>86280.879936458237</v>
      </c>
      <c r="W54" s="76">
        <v>86308.685196201768</v>
      </c>
      <c r="X54" s="76">
        <v>89191.553888707509</v>
      </c>
      <c r="Y54" s="76">
        <v>92390.809756454459</v>
      </c>
      <c r="Z54" s="76">
        <v>97422.932160587457</v>
      </c>
      <c r="AA54" s="76">
        <v>99072.429881705422</v>
      </c>
      <c r="AB54" s="76">
        <v>104405.13273072137</v>
      </c>
      <c r="AC54" s="76">
        <v>107416.18544615507</v>
      </c>
      <c r="AD54" s="76">
        <v>110878.59903194339</v>
      </c>
      <c r="AE54" s="76">
        <v>113403.73344314864</v>
      </c>
      <c r="AF54" s="76">
        <v>111613.65400925494</v>
      </c>
      <c r="AG54" s="76">
        <v>111652.50200950677</v>
      </c>
      <c r="AH54" s="76">
        <v>107590.56227645115</v>
      </c>
      <c r="AI54" s="76">
        <v>111401.83461808432</v>
      </c>
      <c r="AJ54" s="76">
        <v>111051.92875883284</v>
      </c>
      <c r="AK54" s="76">
        <v>111053.74833951663</v>
      </c>
      <c r="AL54" s="76">
        <v>108211.55441491278</v>
      </c>
      <c r="AM54" s="76">
        <v>66249.564972436565</v>
      </c>
      <c r="AN54" s="76">
        <v>82993.757219717983</v>
      </c>
      <c r="AO54" s="76">
        <v>100606.49658427021</v>
      </c>
      <c r="AP54" s="76">
        <v>102934.1906744656</v>
      </c>
      <c r="AQ54" s="76">
        <v>106980.02944519317</v>
      </c>
      <c r="AR54" s="76">
        <v>110800.46603231203</v>
      </c>
      <c r="AS54" s="76">
        <v>111965.03131711209</v>
      </c>
      <c r="AT54" s="76">
        <v>115962.92054489793</v>
      </c>
      <c r="AU54" s="76">
        <v>116353.03843602168</v>
      </c>
      <c r="AV54" s="76">
        <v>113760.43600533155</v>
      </c>
      <c r="AW54" s="76">
        <v>114430.58303503264</v>
      </c>
      <c r="AX54" s="76">
        <v>114933.27622201954</v>
      </c>
      <c r="AY54" s="76">
        <v>112183.4101325692</v>
      </c>
      <c r="AZ54" s="76">
        <v>110802.57535287441</v>
      </c>
      <c r="BA54" s="76">
        <v>109341.11988279708</v>
      </c>
      <c r="BB54" s="76">
        <v>108071.38609441181</v>
      </c>
      <c r="BC54" s="76">
        <v>106283.27177526713</v>
      </c>
      <c r="BD54" s="76">
        <v>104214.92829371725</v>
      </c>
      <c r="BE54" s="76">
        <v>103904.97765820718</v>
      </c>
      <c r="BF54" s="76">
        <v>101170.98319274429</v>
      </c>
      <c r="BG54" s="76">
        <v>101006.54259777853</v>
      </c>
      <c r="BH54" s="76">
        <v>101456.58814947325</v>
      </c>
      <c r="BI54" s="76">
        <v>101882.23815038722</v>
      </c>
      <c r="BJ54" s="76">
        <v>102871.01695108012</v>
      </c>
      <c r="BK54" s="118"/>
      <c r="BL54" s="118"/>
      <c r="BM54" s="118"/>
      <c r="BN54" s="108"/>
      <c r="BO54" s="108"/>
      <c r="BP54" s="108"/>
      <c r="BQ54" s="108"/>
      <c r="BR54" s="108"/>
      <c r="BS54" s="105"/>
      <c r="BT54" s="108"/>
      <c r="BV54" s="13" t="str">
        <f t="shared" si="1"/>
        <v/>
      </c>
      <c r="BW54" s="13" t="str">
        <f t="shared" si="52"/>
        <v/>
      </c>
      <c r="BX54" s="13" t="str">
        <f t="shared" si="53"/>
        <v/>
      </c>
      <c r="BY54" s="13" t="str">
        <f t="shared" si="54"/>
        <v/>
      </c>
      <c r="BZ54" s="13" t="str">
        <f t="shared" si="55"/>
        <v/>
      </c>
      <c r="CA54" s="13" t="str">
        <f t="shared" si="56"/>
        <v/>
      </c>
      <c r="CB54" s="13" t="str">
        <f t="shared" si="57"/>
        <v/>
      </c>
      <c r="CC54" s="13" t="str">
        <f t="shared" si="58"/>
        <v/>
      </c>
      <c r="CD54" s="13" t="str">
        <f t="shared" si="59"/>
        <v/>
      </c>
      <c r="CE54" s="13" t="str">
        <f t="shared" si="60"/>
        <v/>
      </c>
      <c r="CF54" s="13" t="str">
        <f t="shared" si="61"/>
        <v/>
      </c>
      <c r="CG54" s="13" t="str">
        <f t="shared" si="62"/>
        <v/>
      </c>
      <c r="CH54" s="13" t="str">
        <f t="shared" si="2"/>
        <v/>
      </c>
      <c r="CI54" s="13" t="str">
        <f t="shared" si="3"/>
        <v/>
      </c>
      <c r="CJ54" s="13" t="str">
        <f t="shared" si="4"/>
        <v/>
      </c>
      <c r="CK54" s="13" t="str">
        <f t="shared" si="5"/>
        <v/>
      </c>
      <c r="CL54" s="13" t="str">
        <f t="shared" si="6"/>
        <v/>
      </c>
      <c r="CM54" s="13" t="str">
        <f t="shared" si="7"/>
        <v/>
      </c>
      <c r="CN54" s="13" t="str">
        <f t="shared" si="8"/>
        <v/>
      </c>
      <c r="CO54" s="13" t="str">
        <f t="shared" si="9"/>
        <v/>
      </c>
      <c r="CP54" s="13" t="str">
        <f t="shared" si="10"/>
        <v/>
      </c>
      <c r="CQ54" s="13" t="str">
        <f t="shared" si="11"/>
        <v/>
      </c>
      <c r="CR54" s="13" t="str">
        <f t="shared" si="12"/>
        <v/>
      </c>
      <c r="CS54" s="13" t="str">
        <f t="shared" si="13"/>
        <v/>
      </c>
      <c r="CT54" s="13" t="str">
        <f t="shared" si="14"/>
        <v/>
      </c>
      <c r="CU54" s="13" t="str">
        <f t="shared" si="15"/>
        <v/>
      </c>
      <c r="CV54" s="13" t="str">
        <f t="shared" si="16"/>
        <v/>
      </c>
      <c r="CW54" s="13" t="str">
        <f t="shared" si="17"/>
        <v/>
      </c>
      <c r="CX54" s="13" t="str">
        <f t="shared" si="18"/>
        <v/>
      </c>
      <c r="CY54" s="13" t="str">
        <f t="shared" si="19"/>
        <v/>
      </c>
      <c r="CZ54" s="13" t="str">
        <f t="shared" si="20"/>
        <v/>
      </c>
      <c r="DA54" s="13" t="str">
        <f t="shared" si="21"/>
        <v/>
      </c>
      <c r="DB54" s="13" t="str">
        <f t="shared" si="22"/>
        <v/>
      </c>
      <c r="DC54" s="13" t="str">
        <f t="shared" si="23"/>
        <v/>
      </c>
      <c r="DD54" s="13" t="str">
        <f t="shared" si="24"/>
        <v/>
      </c>
      <c r="DE54" s="13" t="str">
        <f t="shared" si="25"/>
        <v/>
      </c>
      <c r="DF54" s="13" t="str">
        <f t="shared" si="26"/>
        <v/>
      </c>
      <c r="DG54" s="13" t="str">
        <f t="shared" si="27"/>
        <v/>
      </c>
      <c r="DH54" s="13" t="str">
        <f t="shared" si="28"/>
        <v/>
      </c>
      <c r="DI54" s="13" t="str">
        <f t="shared" si="29"/>
        <v/>
      </c>
      <c r="DJ54" s="13" t="str">
        <f t="shared" si="30"/>
        <v/>
      </c>
      <c r="DK54" s="13" t="str">
        <f t="shared" si="31"/>
        <v/>
      </c>
      <c r="DL54" s="13" t="str">
        <f t="shared" si="32"/>
        <v/>
      </c>
      <c r="DM54" s="13" t="str">
        <f t="shared" si="33"/>
        <v/>
      </c>
      <c r="DN54" s="13" t="str">
        <f t="shared" si="34"/>
        <v/>
      </c>
      <c r="DO54" s="13" t="str">
        <f t="shared" si="35"/>
        <v/>
      </c>
      <c r="DP54" s="13" t="str">
        <f t="shared" si="36"/>
        <v/>
      </c>
      <c r="DQ54" s="13" t="str">
        <f t="shared" si="37"/>
        <v/>
      </c>
      <c r="DR54" s="13" t="str">
        <f t="shared" si="38"/>
        <v/>
      </c>
      <c r="DS54" s="13" t="str">
        <f t="shared" si="39"/>
        <v/>
      </c>
      <c r="DT54" s="13" t="str">
        <f t="shared" si="40"/>
        <v/>
      </c>
      <c r="DU54" s="13" t="str">
        <f t="shared" si="41"/>
        <v/>
      </c>
      <c r="DV54" s="13" t="str">
        <f t="shared" si="42"/>
        <v/>
      </c>
      <c r="DW54" s="13" t="str">
        <f t="shared" si="43"/>
        <v/>
      </c>
      <c r="DX54" s="13" t="str">
        <f t="shared" si="44"/>
        <v/>
      </c>
      <c r="DY54" s="13" t="str">
        <f t="shared" si="45"/>
        <v/>
      </c>
      <c r="DZ54" s="13" t="str">
        <f t="shared" si="46"/>
        <v/>
      </c>
      <c r="EA54" s="13" t="str">
        <f t="shared" si="47"/>
        <v/>
      </c>
      <c r="EB54" s="13" t="str">
        <f t="shared" si="48"/>
        <v/>
      </c>
      <c r="EC54" s="13" t="str">
        <f t="shared" si="49"/>
        <v/>
      </c>
      <c r="ED54" s="13" t="str">
        <f t="shared" si="50"/>
        <v/>
      </c>
      <c r="EE54" s="13" t="str">
        <f t="shared" si="51"/>
        <v/>
      </c>
    </row>
    <row r="55" spans="1:136" s="9" customFormat="1" x14ac:dyDescent="0.35">
      <c r="AW55" s="110">
        <v>114430.58303503267</v>
      </c>
      <c r="AX55" s="110">
        <v>114933.2762220196</v>
      </c>
      <c r="AY55" s="110">
        <v>112183.41013256928</v>
      </c>
      <c r="AZ55" s="110">
        <v>110802.57535287444</v>
      </c>
      <c r="BA55" s="110">
        <v>109341.11988279712</v>
      </c>
      <c r="BB55" s="110">
        <v>108071.38609441181</v>
      </c>
      <c r="BC55" s="110">
        <v>106283.27177526717</v>
      </c>
      <c r="BD55" s="110">
        <v>104214.92829371731</v>
      </c>
      <c r="BE55" s="110">
        <v>103904.97765820709</v>
      </c>
      <c r="BF55" s="110">
        <v>101170.9831927442</v>
      </c>
      <c r="BG55" s="110">
        <v>101006.54259777855</v>
      </c>
      <c r="BH55" s="110">
        <v>101456.58814947332</v>
      </c>
      <c r="BI55" s="110">
        <v>101882.23815038719</v>
      </c>
      <c r="BJ55" s="110"/>
      <c r="BK55" s="109"/>
      <c r="BL55" s="109"/>
      <c r="BM55" s="109"/>
      <c r="BN55" s="109"/>
      <c r="BO55" s="109"/>
      <c r="BP55" s="109"/>
      <c r="BQ55" s="109"/>
      <c r="BR55" s="109"/>
      <c r="BS55" s="109"/>
      <c r="BT55" s="109"/>
      <c r="BU55" s="98"/>
      <c r="EF55" s="98"/>
    </row>
    <row r="56" spans="1:136" ht="15" thickBot="1" x14ac:dyDescent="0.4">
      <c r="A56" s="99" t="s">
        <v>151</v>
      </c>
    </row>
    <row r="57" spans="1:136"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c r="BK57" s="104"/>
      <c r="BL57" s="104"/>
      <c r="BM57" s="104"/>
      <c r="BN57" s="104"/>
      <c r="BO57" s="104"/>
      <c r="BP57" s="104"/>
      <c r="BQ57" s="104"/>
      <c r="BR57" s="104"/>
      <c r="BS57" s="104"/>
      <c r="BT57" s="104"/>
    </row>
    <row r="58" spans="1:136" ht="15" thickBot="1" x14ac:dyDescent="0.4">
      <c r="A58" s="101" t="s">
        <v>94</v>
      </c>
      <c r="B58" s="102" t="s">
        <v>95</v>
      </c>
      <c r="C58" s="23">
        <v>1.1865307262954329E-2</v>
      </c>
      <c r="D58" s="23">
        <v>1.2156332787227395E-2</v>
      </c>
      <c r="E58" s="23">
        <v>1.4563279734384729E-2</v>
      </c>
      <c r="F58" s="23">
        <v>1.4217696035111138E-2</v>
      </c>
      <c r="G58" s="23">
        <v>1.0678384495905012E-2</v>
      </c>
      <c r="H58" s="23">
        <v>1.3240765758834623E-2</v>
      </c>
      <c r="I58" s="23">
        <v>1.1060781269462833E-2</v>
      </c>
      <c r="J58" s="23">
        <v>9.966518592460203E-3</v>
      </c>
      <c r="K58" s="23">
        <v>1.1263853280950526E-2</v>
      </c>
      <c r="L58" s="23">
        <v>1.2614139461963934E-2</v>
      </c>
      <c r="M58" s="23">
        <v>1.3946334785160339E-2</v>
      </c>
      <c r="N58" s="23">
        <v>1.5457169271074824E-2</v>
      </c>
      <c r="O58" s="23">
        <v>1.5740888972630526E-2</v>
      </c>
      <c r="P58" s="23">
        <v>1.5770897675860488E-2</v>
      </c>
      <c r="Q58" s="23">
        <v>1.5219200749443253E-2</v>
      </c>
      <c r="R58" s="23">
        <v>1.3472394987712407E-2</v>
      </c>
      <c r="S58" s="23">
        <v>1.2815725533220799E-2</v>
      </c>
      <c r="T58" s="23">
        <v>1.6322046469688128E-2</v>
      </c>
      <c r="U58" s="23">
        <v>1.731574027828648E-2</v>
      </c>
      <c r="V58" s="23">
        <v>1.6181915275954521E-2</v>
      </c>
      <c r="W58" s="23">
        <v>1.345223935077362E-2</v>
      </c>
      <c r="X58" s="23">
        <v>1.2591927963309582E-2</v>
      </c>
      <c r="Y58" s="23">
        <v>1.1466917919465565E-2</v>
      </c>
      <c r="Z58" s="23">
        <v>1.2582355021074758E-2</v>
      </c>
      <c r="AA58" s="23">
        <v>1.0482851169009348E-2</v>
      </c>
      <c r="AB58" s="23">
        <v>9.0212167044833556E-3</v>
      </c>
      <c r="AC58" s="23">
        <v>9.6609890674321623E-3</v>
      </c>
      <c r="AD58" s="23">
        <v>9.7003169365653449E-3</v>
      </c>
      <c r="AE58" s="23">
        <v>1.0313369068231177E-2</v>
      </c>
      <c r="AF58" s="23">
        <v>9.5310904234213508E-3</v>
      </c>
      <c r="AG58" s="23">
        <v>7.9229968880002548E-3</v>
      </c>
      <c r="AH58" s="23">
        <v>7.0656427780654129E-3</v>
      </c>
      <c r="AI58" s="23">
        <v>9.0902565919519646E-3</v>
      </c>
      <c r="AJ58" s="23">
        <v>9.1588075449269071E-3</v>
      </c>
      <c r="AK58" s="23">
        <v>8.78853556237927E-3</v>
      </c>
      <c r="AL58" s="23">
        <v>9.0797981356057749E-3</v>
      </c>
      <c r="AM58" s="23">
        <v>7.491429952637272E-3</v>
      </c>
      <c r="AN58" s="23">
        <v>9.2415503637014226E-3</v>
      </c>
      <c r="AO58" s="23">
        <v>1.023743833039439E-2</v>
      </c>
      <c r="AP58" s="23">
        <v>1.0010768013076562E-2</v>
      </c>
      <c r="AQ58" s="23">
        <v>1.1170513060621045E-2</v>
      </c>
      <c r="AR58" s="23">
        <v>1.1402237414481117E-2</v>
      </c>
      <c r="AS58" s="23">
        <v>9.7998322534126239E-3</v>
      </c>
      <c r="AT58" s="23">
        <v>8.5961529900899745E-3</v>
      </c>
      <c r="AU58" s="23">
        <v>1.0177148273847475E-2</v>
      </c>
      <c r="AV58" s="23">
        <v>1.2066119061746846E-2</v>
      </c>
      <c r="AW58" s="23">
        <v>8.2426774639798184E-3</v>
      </c>
      <c r="AX58" s="23">
        <v>9.3425839815359634E-3</v>
      </c>
      <c r="AY58" s="23">
        <v>1.0660894263495969E-2</v>
      </c>
      <c r="AZ58" s="23">
        <v>1.2755116009934982E-2</v>
      </c>
      <c r="BA58" s="23">
        <v>1.2871950742476863E-2</v>
      </c>
      <c r="BB58" s="23">
        <v>1.0495368005832171E-2</v>
      </c>
      <c r="BC58" s="23">
        <v>9.3928850762252346E-3</v>
      </c>
      <c r="BD58" s="23">
        <v>1.2042596039023842E-2</v>
      </c>
      <c r="BE58" s="23">
        <v>1.20998136589009E-2</v>
      </c>
      <c r="BF58" s="23">
        <v>1.0239022257436101E-2</v>
      </c>
      <c r="BG58" s="23">
        <v>9.5014617909966997E-3</v>
      </c>
      <c r="BH58" s="23">
        <v>1.1109228172675012E-2</v>
      </c>
      <c r="BI58" s="23">
        <v>1.120527556469525E-2</v>
      </c>
      <c r="BJ58" s="23">
        <v>1.0127406902778247E-2</v>
      </c>
      <c r="BK58" s="103"/>
      <c r="BL58" s="103"/>
      <c r="BM58" s="103"/>
      <c r="BN58" s="103"/>
      <c r="BO58" s="103"/>
      <c r="BP58" s="103"/>
      <c r="BQ58" s="103"/>
      <c r="BR58" s="103"/>
      <c r="BS58" s="103"/>
      <c r="BT58" s="103"/>
    </row>
    <row r="59" spans="1:136" ht="15" thickBot="1" x14ac:dyDescent="0.4">
      <c r="A59" s="18"/>
      <c r="B59" s="18" t="s">
        <v>145</v>
      </c>
      <c r="C59" s="24">
        <v>1.1865307262954329E-2</v>
      </c>
      <c r="D59" s="24">
        <v>1.2156332787227395E-2</v>
      </c>
      <c r="E59" s="24">
        <v>1.4563279734384729E-2</v>
      </c>
      <c r="F59" s="24">
        <v>1.4217696035111138E-2</v>
      </c>
      <c r="G59" s="24">
        <v>1.0678384495905012E-2</v>
      </c>
      <c r="H59" s="24">
        <v>1.3240765758834623E-2</v>
      </c>
      <c r="I59" s="24">
        <v>1.1060781269462833E-2</v>
      </c>
      <c r="J59" s="24">
        <v>9.966518592460203E-3</v>
      </c>
      <c r="K59" s="24">
        <v>1.1263853280950526E-2</v>
      </c>
      <c r="L59" s="24">
        <v>1.2614139461963934E-2</v>
      </c>
      <c r="M59" s="24">
        <v>1.3946334785160339E-2</v>
      </c>
      <c r="N59" s="24">
        <v>1.5457169271074824E-2</v>
      </c>
      <c r="O59" s="24">
        <v>1.5740888972630526E-2</v>
      </c>
      <c r="P59" s="24">
        <v>1.5770897675860488E-2</v>
      </c>
      <c r="Q59" s="24">
        <v>1.5219200749443253E-2</v>
      </c>
      <c r="R59" s="24">
        <v>1.3472394987712407E-2</v>
      </c>
      <c r="S59" s="24">
        <v>1.2815725533220799E-2</v>
      </c>
      <c r="T59" s="24">
        <v>1.6322046469688128E-2</v>
      </c>
      <c r="U59" s="24">
        <v>1.731574027828648E-2</v>
      </c>
      <c r="V59" s="24">
        <v>1.6181915275954521E-2</v>
      </c>
      <c r="W59" s="24">
        <v>1.345223935077362E-2</v>
      </c>
      <c r="X59" s="24">
        <v>1.2591927963309582E-2</v>
      </c>
      <c r="Y59" s="24">
        <v>1.1466917919465565E-2</v>
      </c>
      <c r="Z59" s="24">
        <v>1.2582355021074758E-2</v>
      </c>
      <c r="AA59" s="24">
        <v>1.0482851169009348E-2</v>
      </c>
      <c r="AB59" s="24">
        <v>9.0212167044833556E-3</v>
      </c>
      <c r="AC59" s="24">
        <v>9.6609890674321623E-3</v>
      </c>
      <c r="AD59" s="24">
        <v>9.7003169365653449E-3</v>
      </c>
      <c r="AE59" s="24">
        <v>1.0313369068231177E-2</v>
      </c>
      <c r="AF59" s="24">
        <v>9.5310904234213508E-3</v>
      </c>
      <c r="AG59" s="24">
        <v>7.9229968880002548E-3</v>
      </c>
      <c r="AH59" s="24">
        <v>7.0656427780654129E-3</v>
      </c>
      <c r="AI59" s="24">
        <v>9.0902565919519646E-3</v>
      </c>
      <c r="AJ59" s="24">
        <v>9.1588075449269071E-3</v>
      </c>
      <c r="AK59" s="24">
        <v>8.78853556237927E-3</v>
      </c>
      <c r="AL59" s="24">
        <v>9.0797981356057749E-3</v>
      </c>
      <c r="AM59" s="24">
        <v>7.491429952637272E-3</v>
      </c>
      <c r="AN59" s="24">
        <v>9.2415503637014226E-3</v>
      </c>
      <c r="AO59" s="24">
        <v>1.023743833039439E-2</v>
      </c>
      <c r="AP59" s="24">
        <v>1.0010768013076562E-2</v>
      </c>
      <c r="AQ59" s="24">
        <v>1.1170513060621045E-2</v>
      </c>
      <c r="AR59" s="24">
        <v>1.1402237414481117E-2</v>
      </c>
      <c r="AS59" s="24">
        <v>9.7998322534126239E-3</v>
      </c>
      <c r="AT59" s="24">
        <v>8.5961529900899745E-3</v>
      </c>
      <c r="AU59" s="24">
        <v>1.0177148273847475E-2</v>
      </c>
      <c r="AV59" s="24">
        <v>1.2066119061746846E-2</v>
      </c>
      <c r="AW59" s="24">
        <v>8.2426774639798184E-3</v>
      </c>
      <c r="AX59" s="24">
        <v>9.3425839815359634E-3</v>
      </c>
      <c r="AY59" s="24">
        <v>1.0660894263495969E-2</v>
      </c>
      <c r="AZ59" s="24">
        <v>1.2755116009934982E-2</v>
      </c>
      <c r="BA59" s="24">
        <v>1.2871950742476863E-2</v>
      </c>
      <c r="BB59" s="24">
        <v>1.0495368005832171E-2</v>
      </c>
      <c r="BC59" s="24">
        <v>9.3928850762252346E-3</v>
      </c>
      <c r="BD59" s="24">
        <v>1.2042596039023842E-2</v>
      </c>
      <c r="BE59" s="24">
        <v>1.20998136589009E-2</v>
      </c>
      <c r="BF59" s="24">
        <v>1.0239022257436101E-2</v>
      </c>
      <c r="BG59" s="24">
        <v>9.5014617909966997E-3</v>
      </c>
      <c r="BH59" s="24">
        <v>1.1109228172675012E-2</v>
      </c>
      <c r="BI59" s="24">
        <v>1.120527556469525E-2</v>
      </c>
      <c r="BJ59" s="24">
        <v>1.0127406902778247E-2</v>
      </c>
      <c r="BK59" s="105"/>
      <c r="BL59" s="105"/>
      <c r="BM59" s="105"/>
      <c r="BN59" s="105"/>
      <c r="BO59" s="105"/>
      <c r="BP59" s="105"/>
      <c r="BQ59" s="105"/>
      <c r="BR59" s="105"/>
      <c r="BS59" s="105"/>
      <c r="BT59" s="105"/>
    </row>
    <row r="60" spans="1:136" ht="15" thickBot="1" x14ac:dyDescent="0.4">
      <c r="A60" s="19" t="s">
        <v>96</v>
      </c>
      <c r="B60" s="20" t="s">
        <v>97</v>
      </c>
      <c r="C60" s="23">
        <v>8.4541429635466625E-2</v>
      </c>
      <c r="D60" s="23">
        <v>8.4648389489607345E-2</v>
      </c>
      <c r="E60" s="23">
        <v>8.2749941424305112E-2</v>
      </c>
      <c r="F60" s="23">
        <v>7.8152598895444098E-2</v>
      </c>
      <c r="G60" s="23">
        <v>7.1704120565127857E-2</v>
      </c>
      <c r="H60" s="23">
        <v>7.8223889109476072E-2</v>
      </c>
      <c r="I60" s="23">
        <v>7.490195313509293E-2</v>
      </c>
      <c r="J60" s="23">
        <v>7.6684369757404072E-2</v>
      </c>
      <c r="K60" s="23">
        <v>7.9661068646232694E-2</v>
      </c>
      <c r="L60" s="23">
        <v>7.1745730208919681E-2</v>
      </c>
      <c r="M60" s="23">
        <v>7.2888059075972456E-2</v>
      </c>
      <c r="N60" s="23">
        <v>7.4527779973564107E-2</v>
      </c>
      <c r="O60" s="23">
        <v>7.4496624729011987E-2</v>
      </c>
      <c r="P60" s="23">
        <v>7.998114684839E-2</v>
      </c>
      <c r="Q60" s="23">
        <v>7.7516830551448854E-2</v>
      </c>
      <c r="R60" s="23">
        <v>8.2475229300046637E-2</v>
      </c>
      <c r="S60" s="23">
        <v>8.1675372486992484E-2</v>
      </c>
      <c r="T60" s="23">
        <v>8.3426182280387506E-2</v>
      </c>
      <c r="U60" s="23">
        <v>8.9116397219001331E-2</v>
      </c>
      <c r="V60" s="23">
        <v>8.582115182069032E-2</v>
      </c>
      <c r="W60" s="23">
        <v>8.4254627959221048E-2</v>
      </c>
      <c r="X60" s="23">
        <v>8.4902895080777571E-2</v>
      </c>
      <c r="Y60" s="23">
        <v>8.5101840501334181E-2</v>
      </c>
      <c r="Z60" s="23">
        <v>8.830563672243702E-2</v>
      </c>
      <c r="AA60" s="23">
        <v>8.5103558263858278E-2</v>
      </c>
      <c r="AB60" s="23">
        <v>8.9353560590644268E-2</v>
      </c>
      <c r="AC60" s="23">
        <v>9.0989515552841058E-2</v>
      </c>
      <c r="AD60" s="23">
        <v>8.7506540580079797E-2</v>
      </c>
      <c r="AE60" s="23">
        <v>9.3500849951807533E-2</v>
      </c>
      <c r="AF60" s="23">
        <v>8.965334539617327E-2</v>
      </c>
      <c r="AG60" s="23">
        <v>8.680936359467048E-2</v>
      </c>
      <c r="AH60" s="23">
        <v>8.9246888849817407E-2</v>
      </c>
      <c r="AI60" s="23">
        <v>8.7823343332510476E-2</v>
      </c>
      <c r="AJ60" s="23">
        <v>8.6422333702436197E-2</v>
      </c>
      <c r="AK60" s="23">
        <v>8.5848483470633646E-2</v>
      </c>
      <c r="AL60" s="23">
        <v>8.7122228196293505E-2</v>
      </c>
      <c r="AM60" s="23">
        <v>7.4766086282083213E-2</v>
      </c>
      <c r="AN60" s="23">
        <v>7.8027310702152963E-2</v>
      </c>
      <c r="AO60" s="23">
        <v>8.5872263076833433E-2</v>
      </c>
      <c r="AP60" s="23">
        <v>7.5168376461189401E-2</v>
      </c>
      <c r="AQ60" s="23">
        <v>8.2908331314542741E-2</v>
      </c>
      <c r="AR60" s="23">
        <v>8.4272852311732982E-2</v>
      </c>
      <c r="AS60" s="23">
        <v>8.5839061241463441E-2</v>
      </c>
      <c r="AT60" s="23">
        <v>8.789449837964608E-2</v>
      </c>
      <c r="AU60" s="23">
        <v>8.4201655416923038E-2</v>
      </c>
      <c r="AV60" s="23">
        <v>8.5262186020338138E-2</v>
      </c>
      <c r="AW60" s="23">
        <v>8.3712133004005124E-2</v>
      </c>
      <c r="AX60" s="23">
        <v>8.4261223234288835E-2</v>
      </c>
      <c r="AY60" s="23">
        <v>8.3057188354480643E-2</v>
      </c>
      <c r="AZ60" s="23">
        <v>8.3657440761337992E-2</v>
      </c>
      <c r="BA60" s="23">
        <v>8.1056029337651991E-2</v>
      </c>
      <c r="BB60" s="23">
        <v>7.9867183526534852E-2</v>
      </c>
      <c r="BC60" s="23">
        <v>8.2398771820984665E-2</v>
      </c>
      <c r="BD60" s="23">
        <v>8.1699447308077378E-2</v>
      </c>
      <c r="BE60" s="23">
        <v>8.6305566434957945E-2</v>
      </c>
      <c r="BF60" s="23">
        <v>8.4739841303534735E-2</v>
      </c>
      <c r="BG60" s="23">
        <v>8.4572594718882219E-2</v>
      </c>
      <c r="BH60" s="23">
        <v>8.3187811110279702E-2</v>
      </c>
      <c r="BI60" s="23">
        <v>8.5720457648617215E-2</v>
      </c>
      <c r="BJ60" s="23">
        <v>8.3709579586367891E-2</v>
      </c>
      <c r="BK60" s="103"/>
      <c r="BL60" s="103"/>
      <c r="BM60" s="103"/>
      <c r="BN60" s="103"/>
      <c r="BO60" s="103"/>
      <c r="BP60" s="103"/>
      <c r="BQ60" s="103"/>
      <c r="BR60" s="103"/>
      <c r="BS60" s="103"/>
      <c r="BT60" s="103"/>
    </row>
    <row r="61" spans="1:136" ht="15" thickBot="1" x14ac:dyDescent="0.4">
      <c r="A61" s="19" t="s">
        <v>98</v>
      </c>
      <c r="B61" s="20" t="s">
        <v>99</v>
      </c>
      <c r="C61" s="23">
        <v>5.1709486130529662E-2</v>
      </c>
      <c r="D61" s="23">
        <v>5.1822870705097362E-2</v>
      </c>
      <c r="E61" s="23">
        <v>4.9268322277431859E-2</v>
      </c>
      <c r="F61" s="23">
        <v>4.8859647324003705E-2</v>
      </c>
      <c r="G61" s="23">
        <v>4.909650196523338E-2</v>
      </c>
      <c r="H61" s="23">
        <v>5.0164734239817349E-2</v>
      </c>
      <c r="I61" s="23">
        <v>4.8065666587674249E-2</v>
      </c>
      <c r="J61" s="23">
        <v>4.8863535174736891E-2</v>
      </c>
      <c r="K61" s="23">
        <v>4.6544541512926203E-2</v>
      </c>
      <c r="L61" s="23">
        <v>4.5387362533172756E-2</v>
      </c>
      <c r="M61" s="23">
        <v>4.5800326019672336E-2</v>
      </c>
      <c r="N61" s="23">
        <v>4.4507654541335324E-2</v>
      </c>
      <c r="O61" s="23">
        <v>4.4346754978334138E-2</v>
      </c>
      <c r="P61" s="23">
        <v>4.4014064044974315E-2</v>
      </c>
      <c r="Q61" s="23">
        <v>4.3425257201673992E-2</v>
      </c>
      <c r="R61" s="23">
        <v>4.2200414484261067E-2</v>
      </c>
      <c r="S61" s="23">
        <v>4.127140540027642E-2</v>
      </c>
      <c r="T61" s="23">
        <v>4.4564406243135658E-2</v>
      </c>
      <c r="U61" s="23">
        <v>4.5397558125868487E-2</v>
      </c>
      <c r="V61" s="23">
        <v>4.5112136567670144E-2</v>
      </c>
      <c r="W61" s="23">
        <v>4.3752784638905202E-2</v>
      </c>
      <c r="X61" s="23">
        <v>4.3037621957457063E-2</v>
      </c>
      <c r="Y61" s="23">
        <v>4.3053340628260287E-2</v>
      </c>
      <c r="Z61" s="23">
        <v>4.5378086598777283E-2</v>
      </c>
      <c r="AA61" s="23">
        <v>4.7153682182379475E-2</v>
      </c>
      <c r="AB61" s="23">
        <v>4.944128130943571E-2</v>
      </c>
      <c r="AC61" s="23">
        <v>5.0902663180136691E-2</v>
      </c>
      <c r="AD61" s="23">
        <v>5.1545665331354254E-2</v>
      </c>
      <c r="AE61" s="23">
        <v>5.1249838153443833E-2</v>
      </c>
      <c r="AF61" s="23">
        <v>5.0573035530263495E-2</v>
      </c>
      <c r="AG61" s="23">
        <v>5.363703519384927E-2</v>
      </c>
      <c r="AH61" s="23">
        <v>5.1733443550268883E-2</v>
      </c>
      <c r="AI61" s="23">
        <v>5.31900253980866E-2</v>
      </c>
      <c r="AJ61" s="23">
        <v>5.2018332421803641E-2</v>
      </c>
      <c r="AK61" s="23">
        <v>5.3904225320616103E-2</v>
      </c>
      <c r="AL61" s="23">
        <v>5.2797613412427113E-2</v>
      </c>
      <c r="AM61" s="23">
        <v>3.592883518272675E-2</v>
      </c>
      <c r="AN61" s="23">
        <v>4.2276632027745814E-2</v>
      </c>
      <c r="AO61" s="23">
        <v>4.5944106339001672E-2</v>
      </c>
      <c r="AP61" s="23">
        <v>4.5072710387070385E-2</v>
      </c>
      <c r="AQ61" s="23">
        <v>4.5213511310230117E-2</v>
      </c>
      <c r="AR61" s="23">
        <v>4.3032166249319791E-2</v>
      </c>
      <c r="AS61" s="23">
        <v>4.5112354748180247E-2</v>
      </c>
      <c r="AT61" s="23">
        <v>4.7030168646192916E-2</v>
      </c>
      <c r="AU61" s="23">
        <v>4.6851314397508892E-2</v>
      </c>
      <c r="AV61" s="23">
        <v>4.5649653996547301E-2</v>
      </c>
      <c r="AW61" s="23">
        <v>4.5411559810943775E-2</v>
      </c>
      <c r="AX61" s="23">
        <v>4.4639445293335848E-2</v>
      </c>
      <c r="AY61" s="23">
        <v>4.541533555488933E-2</v>
      </c>
      <c r="AZ61" s="23">
        <v>4.6523884548327787E-2</v>
      </c>
      <c r="BA61" s="23">
        <v>4.4729678359703512E-2</v>
      </c>
      <c r="BB61" s="23">
        <v>4.3948579456733874E-2</v>
      </c>
      <c r="BC61" s="23">
        <v>4.3859628158265655E-2</v>
      </c>
      <c r="BD61" s="23">
        <v>4.3939176123570983E-2</v>
      </c>
      <c r="BE61" s="23">
        <v>4.5955592920121358E-2</v>
      </c>
      <c r="BF61" s="23">
        <v>4.5810478687670901E-2</v>
      </c>
      <c r="BG61" s="23">
        <v>4.505627193854099E-2</v>
      </c>
      <c r="BH61" s="23">
        <v>4.4868603048942204E-2</v>
      </c>
      <c r="BI61" s="23">
        <v>4.5181218467712538E-2</v>
      </c>
      <c r="BJ61" s="23">
        <v>4.4354791927652154E-2</v>
      </c>
      <c r="BK61" s="103"/>
      <c r="BL61" s="103"/>
      <c r="BM61" s="103"/>
      <c r="BN61" s="103"/>
      <c r="BO61" s="103"/>
      <c r="BP61" s="103"/>
      <c r="BQ61" s="103"/>
      <c r="BR61" s="103"/>
      <c r="BS61" s="103"/>
      <c r="BT61" s="103"/>
    </row>
    <row r="62" spans="1:136" ht="15" thickBot="1" x14ac:dyDescent="0.4">
      <c r="A62" s="19" t="s">
        <v>100</v>
      </c>
      <c r="B62" s="20" t="s">
        <v>101</v>
      </c>
      <c r="C62" s="23">
        <v>0.10023379084174518</v>
      </c>
      <c r="D62" s="23">
        <v>9.778884547858549E-2</v>
      </c>
      <c r="E62" s="23">
        <v>8.8359455114685514E-2</v>
      </c>
      <c r="F62" s="23">
        <v>8.4314827467462938E-2</v>
      </c>
      <c r="G62" s="23">
        <v>7.9022110827822387E-2</v>
      </c>
      <c r="H62" s="23">
        <v>7.794262834256821E-2</v>
      </c>
      <c r="I62" s="23">
        <v>7.5402344075450614E-2</v>
      </c>
      <c r="J62" s="23">
        <v>6.9231969466200333E-2</v>
      </c>
      <c r="K62" s="23">
        <v>7.2751772091117231E-2</v>
      </c>
      <c r="L62" s="23">
        <v>7.6087678769502856E-2</v>
      </c>
      <c r="M62" s="23">
        <v>7.8124346152104687E-2</v>
      </c>
      <c r="N62" s="23">
        <v>7.7528250669548521E-2</v>
      </c>
      <c r="O62" s="23">
        <v>7.6341740367922697E-2</v>
      </c>
      <c r="P62" s="23">
        <v>7.7991907086690446E-2</v>
      </c>
      <c r="Q62" s="23">
        <v>7.3860675326434103E-2</v>
      </c>
      <c r="R62" s="23">
        <v>7.1882071798993794E-2</v>
      </c>
      <c r="S62" s="23">
        <v>7.1835752049623794E-2</v>
      </c>
      <c r="T62" s="23">
        <v>7.5129960409851954E-2</v>
      </c>
      <c r="U62" s="23">
        <v>7.9310771517005191E-2</v>
      </c>
      <c r="V62" s="23">
        <v>7.9024346976355173E-2</v>
      </c>
      <c r="W62" s="23">
        <v>8.0047156751976059E-2</v>
      </c>
      <c r="X62" s="23">
        <v>8.2974475776800935E-2</v>
      </c>
      <c r="Y62" s="23">
        <v>8.3140212244690162E-2</v>
      </c>
      <c r="Z62" s="23">
        <v>8.4643105393030535E-2</v>
      </c>
      <c r="AA62" s="23">
        <v>7.9428692367671819E-2</v>
      </c>
      <c r="AB62" s="23">
        <v>8.3996325176802694E-2</v>
      </c>
      <c r="AC62" s="23">
        <v>8.8913269395249309E-2</v>
      </c>
      <c r="AD62" s="23">
        <v>9.0172178195381661E-2</v>
      </c>
      <c r="AE62" s="23">
        <v>9.0489983000180046E-2</v>
      </c>
      <c r="AF62" s="23">
        <v>8.9281739152360054E-2</v>
      </c>
      <c r="AG62" s="23">
        <v>8.7258186027607848E-2</v>
      </c>
      <c r="AH62" s="23">
        <v>8.1226753748454714E-2</v>
      </c>
      <c r="AI62" s="23">
        <v>7.9121399963382896E-2</v>
      </c>
      <c r="AJ62" s="23">
        <v>7.6381535273694359E-2</v>
      </c>
      <c r="AK62" s="23">
        <v>7.3120578020042376E-2</v>
      </c>
      <c r="AL62" s="23">
        <v>7.0554875957360083E-2</v>
      </c>
      <c r="AM62" s="23">
        <v>4.5208353533327549E-2</v>
      </c>
      <c r="AN62" s="23">
        <v>5.2477073236217815E-2</v>
      </c>
      <c r="AO62" s="23">
        <v>6.5802364941878119E-2</v>
      </c>
      <c r="AP62" s="23">
        <v>6.9642146747165415E-2</v>
      </c>
      <c r="AQ62" s="23">
        <v>6.9725089432665338E-2</v>
      </c>
      <c r="AR62" s="23">
        <v>6.7925409370249323E-2</v>
      </c>
      <c r="AS62" s="23">
        <v>7.039319420182269E-2</v>
      </c>
      <c r="AT62" s="23">
        <v>7.47796926328268E-2</v>
      </c>
      <c r="AU62" s="23">
        <v>7.4861634482150524E-2</v>
      </c>
      <c r="AV62" s="23">
        <v>7.1558206017553694E-2</v>
      </c>
      <c r="AW62" s="23">
        <v>7.5260899219747504E-2</v>
      </c>
      <c r="AX62" s="23">
        <v>7.2460655118451928E-2</v>
      </c>
      <c r="AY62" s="23">
        <v>7.2018183180153322E-2</v>
      </c>
      <c r="AZ62" s="23">
        <v>6.9966602958433807E-2</v>
      </c>
      <c r="BA62" s="23">
        <v>6.5882908499807463E-2</v>
      </c>
      <c r="BB62" s="23">
        <v>6.3188315028617617E-2</v>
      </c>
      <c r="BC62" s="23">
        <v>6.2428357623384091E-2</v>
      </c>
      <c r="BD62" s="23">
        <v>6.0065701244628823E-2</v>
      </c>
      <c r="BE62" s="23">
        <v>5.6971005275358262E-2</v>
      </c>
      <c r="BF62" s="23">
        <v>5.6999195884905769E-2</v>
      </c>
      <c r="BG62" s="23">
        <v>5.6282520719928272E-2</v>
      </c>
      <c r="BH62" s="23">
        <v>5.8100251885452085E-2</v>
      </c>
      <c r="BI62" s="23">
        <v>5.9935699046596555E-2</v>
      </c>
      <c r="BJ62" s="23">
        <v>6.3143331210644194E-2</v>
      </c>
      <c r="BK62" s="103"/>
      <c r="BL62" s="103"/>
      <c r="BM62" s="103"/>
      <c r="BN62" s="103"/>
      <c r="BO62" s="103"/>
      <c r="BP62" s="103"/>
      <c r="BQ62" s="103"/>
      <c r="BR62" s="103"/>
      <c r="BS62" s="103"/>
      <c r="BT62" s="103"/>
    </row>
    <row r="63" spans="1:136" ht="15" thickBot="1" x14ac:dyDescent="0.4">
      <c r="A63" s="19" t="s">
        <v>102</v>
      </c>
      <c r="B63" s="20" t="s">
        <v>103</v>
      </c>
      <c r="C63" s="23">
        <v>9.7481373001895369E-2</v>
      </c>
      <c r="D63" s="23">
        <v>9.0940270997419498E-2</v>
      </c>
      <c r="E63" s="23">
        <v>0.10167416868344367</v>
      </c>
      <c r="F63" s="23">
        <v>0.10294301625517771</v>
      </c>
      <c r="G63" s="23">
        <v>9.6995986088828534E-2</v>
      </c>
      <c r="H63" s="23">
        <v>8.5158901770894038E-2</v>
      </c>
      <c r="I63" s="23">
        <v>7.9724782842549649E-2</v>
      </c>
      <c r="J63" s="23">
        <v>6.6931871812200366E-2</v>
      </c>
      <c r="K63" s="23">
        <v>8.4363369275495384E-2</v>
      </c>
      <c r="L63" s="23">
        <v>9.0901528996415223E-2</v>
      </c>
      <c r="M63" s="23">
        <v>9.3346790542314775E-2</v>
      </c>
      <c r="N63" s="23">
        <v>9.7976455721884043E-2</v>
      </c>
      <c r="O63" s="23">
        <v>8.8659193365992386E-2</v>
      </c>
      <c r="P63" s="23">
        <v>0.1042186730098754</v>
      </c>
      <c r="Q63" s="23">
        <v>9.8292119028628791E-2</v>
      </c>
      <c r="R63" s="23">
        <v>9.7035363176618025E-2</v>
      </c>
      <c r="S63" s="23">
        <v>0.10764783402172387</v>
      </c>
      <c r="T63" s="23">
        <v>0.1070474970487337</v>
      </c>
      <c r="U63" s="23">
        <v>0.10681338452477351</v>
      </c>
      <c r="V63" s="23">
        <v>0.10173657093763146</v>
      </c>
      <c r="W63" s="23">
        <v>9.8543393976751617E-2</v>
      </c>
      <c r="X63" s="23">
        <v>0.10247352233167371</v>
      </c>
      <c r="Y63" s="23">
        <v>0.10522530054556251</v>
      </c>
      <c r="Z63" s="23">
        <v>0.10749117844956523</v>
      </c>
      <c r="AA63" s="23">
        <v>0.13856440272900833</v>
      </c>
      <c r="AB63" s="23">
        <v>0.14938327909923937</v>
      </c>
      <c r="AC63" s="23">
        <v>0.15008734071132765</v>
      </c>
      <c r="AD63" s="23">
        <v>0.15022669142160611</v>
      </c>
      <c r="AE63" s="23">
        <v>0.1461574177581311</v>
      </c>
      <c r="AF63" s="23">
        <v>0.1526550643700903</v>
      </c>
      <c r="AG63" s="23">
        <v>0.14212452043510701</v>
      </c>
      <c r="AH63" s="23">
        <v>0.13436304394856138</v>
      </c>
      <c r="AI63" s="23">
        <v>0.13298895940706768</v>
      </c>
      <c r="AJ63" s="23">
        <v>0.13062580064247747</v>
      </c>
      <c r="AK63" s="23">
        <v>0.10469107329718413</v>
      </c>
      <c r="AL63" s="23">
        <v>0.10746121340705447</v>
      </c>
      <c r="AM63" s="23">
        <v>5.2368841662922501E-2</v>
      </c>
      <c r="AN63" s="23">
        <v>5.7614704253969889E-2</v>
      </c>
      <c r="AO63" s="23">
        <v>9.6574135617209525E-2</v>
      </c>
      <c r="AP63" s="23">
        <v>0.10288143079490134</v>
      </c>
      <c r="AQ63" s="23">
        <v>0.10133971731140148</v>
      </c>
      <c r="AR63" s="23">
        <v>9.9959272907912469E-2</v>
      </c>
      <c r="AS63" s="23">
        <v>9.8206218318216743E-2</v>
      </c>
      <c r="AT63" s="23">
        <v>0.10791303310197006</v>
      </c>
      <c r="AU63" s="23">
        <v>0.11272226848059556</v>
      </c>
      <c r="AV63" s="23">
        <v>0.10789189341915323</v>
      </c>
      <c r="AW63" s="23">
        <v>0.11770868513881629</v>
      </c>
      <c r="AX63" s="23">
        <v>0.11827368580478402</v>
      </c>
      <c r="AY63" s="23">
        <v>0.12686537104322043</v>
      </c>
      <c r="AZ63" s="23">
        <v>0.12409779473544554</v>
      </c>
      <c r="BA63" s="23">
        <v>0.12328228655578315</v>
      </c>
      <c r="BB63" s="23">
        <v>0.11736194631960059</v>
      </c>
      <c r="BC63" s="23">
        <v>0.10976238305276753</v>
      </c>
      <c r="BD63" s="23">
        <v>0.10455158507456386</v>
      </c>
      <c r="BE63" s="23">
        <v>0.10650087289475525</v>
      </c>
      <c r="BF63" s="23">
        <v>0.11682172808342831</v>
      </c>
      <c r="BG63" s="23">
        <v>0.12084250821981177</v>
      </c>
      <c r="BH63" s="23">
        <v>0.14386908165696591</v>
      </c>
      <c r="BI63" s="23">
        <v>0.1406492868511888</v>
      </c>
      <c r="BJ63" s="23">
        <v>0.13996882189723092</v>
      </c>
      <c r="BK63" s="103"/>
      <c r="BL63" s="103"/>
      <c r="BM63" s="103"/>
      <c r="BN63" s="103"/>
      <c r="BO63" s="103"/>
      <c r="BP63" s="103"/>
      <c r="BQ63" s="103"/>
      <c r="BR63" s="103"/>
      <c r="BS63" s="103"/>
      <c r="BT63" s="103"/>
    </row>
    <row r="64" spans="1:136" ht="15" thickBot="1" x14ac:dyDescent="0.4">
      <c r="A64" s="19" t="s">
        <v>104</v>
      </c>
      <c r="B64" s="20" t="s">
        <v>8</v>
      </c>
      <c r="C64" s="23">
        <v>8.3425446648182827E-2</v>
      </c>
      <c r="D64" s="23">
        <v>8.118297707090244E-2</v>
      </c>
      <c r="E64" s="23">
        <v>7.7584962199735916E-2</v>
      </c>
      <c r="F64" s="23">
        <v>7.6690265358250492E-2</v>
      </c>
      <c r="G64" s="23">
        <v>7.362550233020887E-2</v>
      </c>
      <c r="H64" s="23">
        <v>6.9319636140562316E-2</v>
      </c>
      <c r="I64" s="23">
        <v>6.6081669534866591E-2</v>
      </c>
      <c r="J64" s="23">
        <v>6.2039853272104442E-2</v>
      </c>
      <c r="K64" s="23">
        <v>6.466981410785165E-2</v>
      </c>
      <c r="L64" s="23">
        <v>6.7221255944021355E-2</v>
      </c>
      <c r="M64" s="23">
        <v>6.9647661480492451E-2</v>
      </c>
      <c r="N64" s="23">
        <v>7.0166370529826966E-2</v>
      </c>
      <c r="O64" s="23">
        <v>7.1990231435034788E-2</v>
      </c>
      <c r="P64" s="23">
        <v>7.156338961643717E-2</v>
      </c>
      <c r="Q64" s="23">
        <v>6.916920705247423E-2</v>
      </c>
      <c r="R64" s="23">
        <v>6.982420825707783E-2</v>
      </c>
      <c r="S64" s="23">
        <v>6.9306507836744191E-2</v>
      </c>
      <c r="T64" s="23">
        <v>6.9312919311273327E-2</v>
      </c>
      <c r="U64" s="23">
        <v>7.5537892381186869E-2</v>
      </c>
      <c r="V64" s="23">
        <v>7.5044553979779716E-2</v>
      </c>
      <c r="W64" s="23">
        <v>7.4050931362462116E-2</v>
      </c>
      <c r="X64" s="23">
        <v>7.5640057550344489E-2</v>
      </c>
      <c r="Y64" s="23">
        <v>7.8926773461647726E-2</v>
      </c>
      <c r="Z64" s="23">
        <v>8.1172259400933353E-2</v>
      </c>
      <c r="AA64" s="23">
        <v>8.2588662766399937E-2</v>
      </c>
      <c r="AB64" s="23">
        <v>8.7716671684850575E-2</v>
      </c>
      <c r="AC64" s="23">
        <v>9.0782758336317465E-2</v>
      </c>
      <c r="AD64" s="23">
        <v>9.3543246061164473E-2</v>
      </c>
      <c r="AE64" s="23">
        <v>9.3362563573689064E-2</v>
      </c>
      <c r="AF64" s="23">
        <v>9.0422422260081486E-2</v>
      </c>
      <c r="AG64" s="23">
        <v>8.7917678312109698E-2</v>
      </c>
      <c r="AH64" s="23">
        <v>8.413383647722994E-2</v>
      </c>
      <c r="AI64" s="23">
        <v>8.5305832014365826E-2</v>
      </c>
      <c r="AJ64" s="23">
        <v>8.2113409421053066E-2</v>
      </c>
      <c r="AK64" s="23">
        <v>8.2082242095093474E-2</v>
      </c>
      <c r="AL64" s="23">
        <v>7.8113891171092728E-2</v>
      </c>
      <c r="AM64" s="23">
        <v>4.5159403399742309E-2</v>
      </c>
      <c r="AN64" s="23">
        <v>5.257374992735165E-2</v>
      </c>
      <c r="AO64" s="23">
        <v>6.9715239966217785E-2</v>
      </c>
      <c r="AP64" s="23">
        <v>7.5553203145241901E-2</v>
      </c>
      <c r="AQ64" s="23">
        <v>7.9064547539123814E-2</v>
      </c>
      <c r="AR64" s="23">
        <v>8.0986810850261243E-2</v>
      </c>
      <c r="AS64" s="23">
        <v>8.2791385018529298E-2</v>
      </c>
      <c r="AT64" s="23">
        <v>8.5727763400496093E-2</v>
      </c>
      <c r="AU64" s="23">
        <v>8.4693676676430324E-2</v>
      </c>
      <c r="AV64" s="23">
        <v>8.1811093442468563E-2</v>
      </c>
      <c r="AW64" s="23">
        <v>8.3196987445302267E-2</v>
      </c>
      <c r="AX64" s="23">
        <v>8.1775260415508685E-2</v>
      </c>
      <c r="AY64" s="23">
        <v>7.9625003438199421E-2</v>
      </c>
      <c r="AZ64" s="23">
        <v>7.7997149982599684E-2</v>
      </c>
      <c r="BA64" s="23">
        <v>7.6599353976118514E-2</v>
      </c>
      <c r="BB64" s="23">
        <v>7.4691157989411519E-2</v>
      </c>
      <c r="BC64" s="23">
        <v>7.2913575850740098E-2</v>
      </c>
      <c r="BD64" s="23">
        <v>7.009336031834007E-2</v>
      </c>
      <c r="BE64" s="23">
        <v>6.9123133500238521E-2</v>
      </c>
      <c r="BF64" s="23">
        <v>6.7756104163909384E-2</v>
      </c>
      <c r="BG64" s="23">
        <v>6.8908786907508096E-2</v>
      </c>
      <c r="BH64" s="23">
        <v>6.9256023821494525E-2</v>
      </c>
      <c r="BI64" s="23">
        <v>6.991305707368152E-2</v>
      </c>
      <c r="BJ64" s="23">
        <v>7.1364279514569487E-2</v>
      </c>
      <c r="BK64" s="103"/>
      <c r="BL64" s="103"/>
      <c r="BM64" s="103"/>
      <c r="BN64" s="103"/>
      <c r="BO64" s="103"/>
      <c r="BP64" s="103"/>
      <c r="BQ64" s="103"/>
      <c r="BR64" s="103"/>
      <c r="BS64" s="103"/>
      <c r="BT64" s="103"/>
    </row>
    <row r="65" spans="1:72" ht="15" thickBot="1" x14ac:dyDescent="0.4">
      <c r="A65" s="18"/>
      <c r="B65" s="18" t="s">
        <v>146</v>
      </c>
      <c r="C65" s="24">
        <v>8.4259861340933606E-2</v>
      </c>
      <c r="D65" s="24">
        <v>8.2240217693117068E-2</v>
      </c>
      <c r="E65" s="24">
        <v>7.8738276983304725E-2</v>
      </c>
      <c r="F65" s="24">
        <v>7.695729951923877E-2</v>
      </c>
      <c r="G65" s="24">
        <v>7.3205070952373358E-2</v>
      </c>
      <c r="H65" s="24">
        <v>7.0893776038036649E-2</v>
      </c>
      <c r="I65" s="24">
        <v>6.7735308929875421E-2</v>
      </c>
      <c r="J65" s="24">
        <v>6.4036899480434187E-2</v>
      </c>
      <c r="K65" s="24">
        <v>6.7184903880331118E-2</v>
      </c>
      <c r="L65" s="24">
        <v>6.8389792977145938E-2</v>
      </c>
      <c r="M65" s="24">
        <v>7.0367888489373795E-2</v>
      </c>
      <c r="N65" s="24">
        <v>7.0871679506197563E-2</v>
      </c>
      <c r="O65" s="24">
        <v>7.1101106784444548E-2</v>
      </c>
      <c r="P65" s="24">
        <v>7.2686220520245648E-2</v>
      </c>
      <c r="Q65" s="24">
        <v>6.9971209591576516E-2</v>
      </c>
      <c r="R65" s="24">
        <v>7.0403670638135213E-2</v>
      </c>
      <c r="S65" s="24">
        <v>7.0522966721974778E-2</v>
      </c>
      <c r="T65" s="24">
        <v>7.1638297445984753E-2</v>
      </c>
      <c r="U65" s="24">
        <v>7.6506181336983115E-2</v>
      </c>
      <c r="V65" s="24">
        <v>7.5439513950434176E-2</v>
      </c>
      <c r="W65" s="24">
        <v>7.4553939282093085E-2</v>
      </c>
      <c r="X65" s="24">
        <v>7.6123879233197994E-2</v>
      </c>
      <c r="Y65" s="24">
        <v>7.8116295190571935E-2</v>
      </c>
      <c r="Z65" s="24">
        <v>8.0371182810603195E-2</v>
      </c>
      <c r="AA65" s="24">
        <v>8.1733903607581315E-2</v>
      </c>
      <c r="AB65" s="24">
        <v>8.6688110698350043E-2</v>
      </c>
      <c r="AC65" s="24">
        <v>8.9593479730963418E-2</v>
      </c>
      <c r="AD65" s="24">
        <v>9.0931643628163084E-2</v>
      </c>
      <c r="AE65" s="24">
        <v>9.1469030287534475E-2</v>
      </c>
      <c r="AF65" s="24">
        <v>8.9475561757323671E-2</v>
      </c>
      <c r="AG65" s="24">
        <v>8.7095275657403506E-2</v>
      </c>
      <c r="AH65" s="24">
        <v>8.3757376112959483E-2</v>
      </c>
      <c r="AI65" s="24">
        <v>8.3941476503819404E-2</v>
      </c>
      <c r="AJ65" s="24">
        <v>8.1335280075123639E-2</v>
      </c>
      <c r="AK65" s="24">
        <v>7.9444677202427108E-2</v>
      </c>
      <c r="AL65" s="24">
        <v>7.7108431079456197E-2</v>
      </c>
      <c r="AM65" s="24">
        <v>4.8716065378049775E-2</v>
      </c>
      <c r="AN65" s="24">
        <v>5.5295716398589198E-2</v>
      </c>
      <c r="AO65" s="24">
        <v>7.0304365549026124E-2</v>
      </c>
      <c r="AP65" s="24">
        <v>7.2786766588755283E-2</v>
      </c>
      <c r="AQ65" s="24">
        <v>7.5693263385996662E-2</v>
      </c>
      <c r="AR65" s="24">
        <v>7.6325495160667292E-2</v>
      </c>
      <c r="AS65" s="24">
        <v>7.802993694212125E-2</v>
      </c>
      <c r="AT65" s="24">
        <v>8.1350725431875395E-2</v>
      </c>
      <c r="AU65" s="24">
        <v>8.0503856881490435E-2</v>
      </c>
      <c r="AV65" s="24">
        <v>7.8196897289270886E-2</v>
      </c>
      <c r="AW65" s="24">
        <v>7.9791301563590142E-2</v>
      </c>
      <c r="AX65" s="24">
        <v>7.8540042299294857E-2</v>
      </c>
      <c r="AY65" s="24">
        <v>7.7684603522826676E-2</v>
      </c>
      <c r="AZ65" s="24">
        <v>7.6514127213914207E-2</v>
      </c>
      <c r="BA65" s="24">
        <v>7.4480815659863239E-2</v>
      </c>
      <c r="BB65" s="24">
        <v>7.2415353664266643E-2</v>
      </c>
      <c r="BC65" s="24">
        <v>7.1306395854246862E-2</v>
      </c>
      <c r="BD65" s="24">
        <v>6.9027617144264974E-2</v>
      </c>
      <c r="BE65" s="24">
        <v>6.9012118552993593E-2</v>
      </c>
      <c r="BF65" s="24">
        <v>6.8617706671852574E-2</v>
      </c>
      <c r="BG65" s="24">
        <v>6.9203728826613242E-2</v>
      </c>
      <c r="BH65" s="24">
        <v>7.0775302900711962E-2</v>
      </c>
      <c r="BI65" s="24">
        <v>7.1633402719814276E-2</v>
      </c>
      <c r="BJ65" s="24">
        <v>7.2480834082224832E-2</v>
      </c>
      <c r="BK65" s="105"/>
      <c r="BL65" s="105"/>
      <c r="BM65" s="105"/>
      <c r="BN65" s="105"/>
      <c r="BO65" s="105"/>
      <c r="BP65" s="105"/>
      <c r="BQ65" s="105"/>
      <c r="BR65" s="105"/>
      <c r="BS65" s="105"/>
      <c r="BT65" s="105"/>
    </row>
    <row r="66" spans="1:72" ht="15" thickBot="1" x14ac:dyDescent="0.4">
      <c r="A66" s="101" t="s">
        <v>105</v>
      </c>
      <c r="B66" s="102" t="s">
        <v>10</v>
      </c>
      <c r="C66" s="23">
        <v>8.1595264386307181E-2</v>
      </c>
      <c r="D66" s="23">
        <v>7.9207820972108836E-2</v>
      </c>
      <c r="E66" s="23">
        <v>8.0755542334414995E-2</v>
      </c>
      <c r="F66" s="23">
        <v>8.3282458131756082E-2</v>
      </c>
      <c r="G66" s="23">
        <v>7.9591717921607325E-2</v>
      </c>
      <c r="H66" s="23">
        <v>7.7045455542199978E-2</v>
      </c>
      <c r="I66" s="23">
        <v>7.5714971938861078E-2</v>
      </c>
      <c r="J66" s="23">
        <v>6.961864922205889E-2</v>
      </c>
      <c r="K66" s="23">
        <v>7.6101318223568526E-2</v>
      </c>
      <c r="L66" s="23">
        <v>7.8375058795870506E-2</v>
      </c>
      <c r="M66" s="23">
        <v>7.8802194907657108E-2</v>
      </c>
      <c r="N66" s="23">
        <v>7.3275863775819752E-2</v>
      </c>
      <c r="O66" s="23">
        <v>7.5486567458209169E-2</v>
      </c>
      <c r="P66" s="23">
        <v>7.1337747470986437E-2</v>
      </c>
      <c r="Q66" s="23">
        <v>6.8987142432096124E-2</v>
      </c>
      <c r="R66" s="23">
        <v>6.9271222739383173E-2</v>
      </c>
      <c r="S66" s="23">
        <v>6.6534083512031383E-2</v>
      </c>
      <c r="T66" s="23">
        <v>6.9597799223722431E-2</v>
      </c>
      <c r="U66" s="23">
        <v>7.5807701792503915E-2</v>
      </c>
      <c r="V66" s="23">
        <v>7.7597478563511929E-2</v>
      </c>
      <c r="W66" s="23">
        <v>7.3982117508805345E-2</v>
      </c>
      <c r="X66" s="23">
        <v>8.0801596189685951E-2</v>
      </c>
      <c r="Y66" s="23">
        <v>8.7717073155175435E-2</v>
      </c>
      <c r="Z66" s="23">
        <v>9.2079204060264888E-2</v>
      </c>
      <c r="AA66" s="23">
        <v>9.5147704733311189E-2</v>
      </c>
      <c r="AB66" s="23">
        <v>9.5068497270208469E-2</v>
      </c>
      <c r="AC66" s="23">
        <v>9.751003337513825E-2</v>
      </c>
      <c r="AD66" s="23">
        <v>0.10143997014496604</v>
      </c>
      <c r="AE66" s="23">
        <v>0.10064038279635727</v>
      </c>
      <c r="AF66" s="23">
        <v>9.9563205190224061E-2</v>
      </c>
      <c r="AG66" s="23">
        <v>0.1023064238217942</v>
      </c>
      <c r="AH66" s="23">
        <v>9.6254048718472804E-2</v>
      </c>
      <c r="AI66" s="23">
        <v>0.10327259474344198</v>
      </c>
      <c r="AJ66" s="23">
        <v>0.10393048608068325</v>
      </c>
      <c r="AK66" s="23">
        <v>0.10539878415298887</v>
      </c>
      <c r="AL66" s="23">
        <v>9.753180530608635E-2</v>
      </c>
      <c r="AM66" s="23">
        <v>4.2126182880396081E-2</v>
      </c>
      <c r="AN66" s="23">
        <v>7.85307081669918E-2</v>
      </c>
      <c r="AO66" s="23">
        <v>9.0514049994360371E-2</v>
      </c>
      <c r="AP66" s="23">
        <v>9.1752029622005862E-2</v>
      </c>
      <c r="AQ66" s="23">
        <v>9.3148864746826848E-2</v>
      </c>
      <c r="AR66" s="23">
        <v>9.1078051973208743E-2</v>
      </c>
      <c r="AS66" s="23">
        <v>9.0773993888721441E-2</v>
      </c>
      <c r="AT66" s="23">
        <v>9.1194128675189071E-2</v>
      </c>
      <c r="AU66" s="23">
        <v>9.3065469438506215E-2</v>
      </c>
      <c r="AV66" s="23">
        <v>8.9430268369085658E-2</v>
      </c>
      <c r="AW66" s="23">
        <v>9.1232155009491306E-2</v>
      </c>
      <c r="AX66" s="23">
        <v>9.0792206818865434E-2</v>
      </c>
      <c r="AY66" s="23">
        <v>9.1468063800310612E-2</v>
      </c>
      <c r="AZ66" s="23">
        <v>8.9681428306077435E-2</v>
      </c>
      <c r="BA66" s="23">
        <v>8.8328797122809444E-2</v>
      </c>
      <c r="BB66" s="23">
        <v>8.5489374638982527E-2</v>
      </c>
      <c r="BC66" s="23">
        <v>8.3933609142664775E-2</v>
      </c>
      <c r="BD66" s="23">
        <v>8.2790719143177649E-2</v>
      </c>
      <c r="BE66" s="23">
        <v>8.4442324490182866E-2</v>
      </c>
      <c r="BF66" s="23">
        <v>8.6008132481106378E-2</v>
      </c>
      <c r="BG66" s="23">
        <v>8.2710106021814014E-2</v>
      </c>
      <c r="BH66" s="23">
        <v>8.4295400760795294E-2</v>
      </c>
      <c r="BI66" s="23">
        <v>8.5277606163613726E-2</v>
      </c>
      <c r="BJ66" s="23">
        <v>8.7385515782392217E-2</v>
      </c>
      <c r="BK66" s="103"/>
      <c r="BL66" s="103"/>
      <c r="BM66" s="103"/>
      <c r="BN66" s="103"/>
      <c r="BO66" s="103"/>
      <c r="BP66" s="103"/>
      <c r="BQ66" s="103"/>
      <c r="BR66" s="103"/>
      <c r="BS66" s="103"/>
      <c r="BT66" s="103"/>
    </row>
    <row r="67" spans="1:72" ht="15" thickBot="1" x14ac:dyDescent="0.4">
      <c r="A67" s="18"/>
      <c r="B67" s="21" t="s">
        <v>147</v>
      </c>
      <c r="C67" s="24">
        <v>8.1595264386307181E-2</v>
      </c>
      <c r="D67" s="24">
        <v>7.9207820972108836E-2</v>
      </c>
      <c r="E67" s="24">
        <v>8.0755542334414995E-2</v>
      </c>
      <c r="F67" s="24">
        <v>8.3282458131756082E-2</v>
      </c>
      <c r="G67" s="24">
        <v>7.9591717921607325E-2</v>
      </c>
      <c r="H67" s="24">
        <v>7.7045455542199978E-2</v>
      </c>
      <c r="I67" s="24">
        <v>7.5714971938861078E-2</v>
      </c>
      <c r="J67" s="24">
        <v>6.961864922205889E-2</v>
      </c>
      <c r="K67" s="24">
        <v>7.6101318223568526E-2</v>
      </c>
      <c r="L67" s="24">
        <v>7.8375058795870506E-2</v>
      </c>
      <c r="M67" s="24">
        <v>7.8802194907657108E-2</v>
      </c>
      <c r="N67" s="24">
        <v>7.3275863775819752E-2</v>
      </c>
      <c r="O67" s="24">
        <v>7.5486567458209169E-2</v>
      </c>
      <c r="P67" s="24">
        <v>7.1337747470986437E-2</v>
      </c>
      <c r="Q67" s="24">
        <v>6.8987142432096124E-2</v>
      </c>
      <c r="R67" s="24">
        <v>6.9271222739383173E-2</v>
      </c>
      <c r="S67" s="24">
        <v>6.6534083512031383E-2</v>
      </c>
      <c r="T67" s="24">
        <v>6.9597799223722431E-2</v>
      </c>
      <c r="U67" s="24">
        <v>7.5807701792503915E-2</v>
      </c>
      <c r="V67" s="24">
        <v>7.7597478563511929E-2</v>
      </c>
      <c r="W67" s="24">
        <v>7.3982117508805345E-2</v>
      </c>
      <c r="X67" s="24">
        <v>8.0801596189685951E-2</v>
      </c>
      <c r="Y67" s="24">
        <v>8.7717073155175435E-2</v>
      </c>
      <c r="Z67" s="24">
        <v>9.2079204060264888E-2</v>
      </c>
      <c r="AA67" s="24">
        <v>9.5147704733311189E-2</v>
      </c>
      <c r="AB67" s="24">
        <v>9.5068497270208469E-2</v>
      </c>
      <c r="AC67" s="24">
        <v>9.751003337513825E-2</v>
      </c>
      <c r="AD67" s="24">
        <v>0.10143997014496604</v>
      </c>
      <c r="AE67" s="24">
        <v>0.10064038279635727</v>
      </c>
      <c r="AF67" s="24">
        <v>9.9563205190224061E-2</v>
      </c>
      <c r="AG67" s="24">
        <v>0.1023064238217942</v>
      </c>
      <c r="AH67" s="24">
        <v>9.6254048718472804E-2</v>
      </c>
      <c r="AI67" s="24">
        <v>0.10327259474344198</v>
      </c>
      <c r="AJ67" s="24">
        <v>0.10393048608068325</v>
      </c>
      <c r="AK67" s="24">
        <v>0.10539878415298887</v>
      </c>
      <c r="AL67" s="24">
        <v>9.753180530608635E-2</v>
      </c>
      <c r="AM67" s="24">
        <v>4.2126182880396081E-2</v>
      </c>
      <c r="AN67" s="24">
        <v>7.85307081669918E-2</v>
      </c>
      <c r="AO67" s="24">
        <v>9.0514049994360371E-2</v>
      </c>
      <c r="AP67" s="24">
        <v>9.1752029622005862E-2</v>
      </c>
      <c r="AQ67" s="24">
        <v>9.3148864746826848E-2</v>
      </c>
      <c r="AR67" s="24">
        <v>9.1078051973208743E-2</v>
      </c>
      <c r="AS67" s="24">
        <v>9.0773993888721441E-2</v>
      </c>
      <c r="AT67" s="24">
        <v>9.1194128675189071E-2</v>
      </c>
      <c r="AU67" s="24">
        <v>9.3065469438506215E-2</v>
      </c>
      <c r="AV67" s="24">
        <v>8.9430268369085658E-2</v>
      </c>
      <c r="AW67" s="24">
        <v>9.1232155009491306E-2</v>
      </c>
      <c r="AX67" s="24">
        <v>9.0792206818865434E-2</v>
      </c>
      <c r="AY67" s="24">
        <v>9.1468063800310612E-2</v>
      </c>
      <c r="AZ67" s="24">
        <v>8.9681428306077435E-2</v>
      </c>
      <c r="BA67" s="24">
        <v>8.8328797122809444E-2</v>
      </c>
      <c r="BB67" s="24">
        <v>8.5489374638982527E-2</v>
      </c>
      <c r="BC67" s="24">
        <v>8.3933609142664775E-2</v>
      </c>
      <c r="BD67" s="24">
        <v>8.2790719143177649E-2</v>
      </c>
      <c r="BE67" s="24">
        <v>8.4442324490182866E-2</v>
      </c>
      <c r="BF67" s="24">
        <v>8.6008132481106378E-2</v>
      </c>
      <c r="BG67" s="24">
        <v>8.2710106021814014E-2</v>
      </c>
      <c r="BH67" s="24">
        <v>8.4295400760795294E-2</v>
      </c>
      <c r="BI67" s="24">
        <v>8.5277606163613726E-2</v>
      </c>
      <c r="BJ67" s="24">
        <v>8.7385515782392217E-2</v>
      </c>
      <c r="BK67" s="105"/>
      <c r="BL67" s="105"/>
      <c r="BM67" s="105"/>
      <c r="BN67" s="105"/>
      <c r="BO67" s="105"/>
      <c r="BP67" s="105"/>
      <c r="BQ67" s="105"/>
      <c r="BR67" s="105"/>
      <c r="BS67" s="105"/>
      <c r="BT67" s="105"/>
    </row>
    <row r="68" spans="1:72" ht="15" thickBot="1" x14ac:dyDescent="0.4">
      <c r="A68" s="19" t="s">
        <v>106</v>
      </c>
      <c r="B68" s="20" t="s">
        <v>107</v>
      </c>
      <c r="C68" s="23">
        <v>2.0013230686611261E-2</v>
      </c>
      <c r="D68" s="23">
        <v>2.0145151851051337E-2</v>
      </c>
      <c r="E68" s="23">
        <v>1.9778657988009381E-2</v>
      </c>
      <c r="F68" s="23">
        <v>1.9151621474387804E-2</v>
      </c>
      <c r="G68" s="23">
        <v>1.9245864321630564E-2</v>
      </c>
      <c r="H68" s="23">
        <v>1.8047389158914122E-2</v>
      </c>
      <c r="I68" s="23">
        <v>1.7505067909379196E-2</v>
      </c>
      <c r="J68" s="23">
        <v>1.7747866693065939E-2</v>
      </c>
      <c r="K68" s="23">
        <v>1.7529981227241417E-2</v>
      </c>
      <c r="L68" s="23">
        <v>1.8003215000536085E-2</v>
      </c>
      <c r="M68" s="23">
        <v>1.8739936503066733E-2</v>
      </c>
      <c r="N68" s="23">
        <v>2.0036849035782327E-2</v>
      </c>
      <c r="O68" s="23">
        <v>1.9764732347405205E-2</v>
      </c>
      <c r="P68" s="23">
        <v>1.9734395423523846E-2</v>
      </c>
      <c r="Q68" s="23">
        <v>1.8873472395678388E-2</v>
      </c>
      <c r="R68" s="23">
        <v>1.981387166467205E-2</v>
      </c>
      <c r="S68" s="23">
        <v>2.025944182245552E-2</v>
      </c>
      <c r="T68" s="23">
        <v>2.247715241193057E-2</v>
      </c>
      <c r="U68" s="23">
        <v>2.3366181908832773E-2</v>
      </c>
      <c r="V68" s="23">
        <v>2.1758869748337129E-2</v>
      </c>
      <c r="W68" s="23">
        <v>2.2864519838309495E-2</v>
      </c>
      <c r="X68" s="23">
        <v>2.2261163470253854E-2</v>
      </c>
      <c r="Y68" s="23">
        <v>2.1861085722538462E-2</v>
      </c>
      <c r="Z68" s="23">
        <v>2.4657879358818281E-2</v>
      </c>
      <c r="AA68" s="23">
        <v>2.3540353288290201E-2</v>
      </c>
      <c r="AB68" s="23">
        <v>2.4710688714751898E-2</v>
      </c>
      <c r="AC68" s="23">
        <v>2.4444639041290968E-2</v>
      </c>
      <c r="AD68" s="23">
        <v>2.4372115801258896E-2</v>
      </c>
      <c r="AE68" s="23">
        <v>2.5510860249962689E-2</v>
      </c>
      <c r="AF68" s="23">
        <v>2.4864153652296137E-2</v>
      </c>
      <c r="AG68" s="23">
        <v>2.4361931227393146E-2</v>
      </c>
      <c r="AH68" s="23">
        <v>2.4568198339883589E-2</v>
      </c>
      <c r="AI68" s="23">
        <v>2.4603582920626987E-2</v>
      </c>
      <c r="AJ68" s="23">
        <v>2.4793496722486302E-2</v>
      </c>
      <c r="AK68" s="23">
        <v>2.4397929348771271E-2</v>
      </c>
      <c r="AL68" s="23">
        <v>2.3588218168344225E-2</v>
      </c>
      <c r="AM68" s="23">
        <v>1.5923020333430134E-2</v>
      </c>
      <c r="AN68" s="23">
        <v>1.8562140340008998E-2</v>
      </c>
      <c r="AO68" s="23">
        <v>2.1998803964920013E-2</v>
      </c>
      <c r="AP68" s="23">
        <v>2.0590232865915121E-2</v>
      </c>
      <c r="AQ68" s="23">
        <v>2.1464533231153254E-2</v>
      </c>
      <c r="AR68" s="23">
        <v>2.1702126763003652E-2</v>
      </c>
      <c r="AS68" s="23">
        <v>2.2627670174700593E-2</v>
      </c>
      <c r="AT68" s="23">
        <v>2.4217039053835477E-2</v>
      </c>
      <c r="AU68" s="23">
        <v>2.5041902222045165E-2</v>
      </c>
      <c r="AV68" s="23">
        <v>2.4181059894739804E-2</v>
      </c>
      <c r="AW68" s="23">
        <v>2.4161600310852877E-2</v>
      </c>
      <c r="AX68" s="23">
        <v>2.5622701008482029E-2</v>
      </c>
      <c r="AY68" s="23">
        <v>2.3505621112147393E-2</v>
      </c>
      <c r="AZ68" s="23">
        <v>2.3565577084112325E-2</v>
      </c>
      <c r="BA68" s="23">
        <v>2.3453564892461694E-2</v>
      </c>
      <c r="BB68" s="23">
        <v>2.5401528564851339E-2</v>
      </c>
      <c r="BC68" s="23">
        <v>2.4604437106301287E-2</v>
      </c>
      <c r="BD68" s="23">
        <v>2.3902076325218562E-2</v>
      </c>
      <c r="BE68" s="23">
        <v>2.534218069143936E-2</v>
      </c>
      <c r="BF68" s="23">
        <v>2.3055371706789164E-2</v>
      </c>
      <c r="BG68" s="23">
        <v>2.3647955617002569E-2</v>
      </c>
      <c r="BH68" s="23">
        <v>2.3497229782067582E-2</v>
      </c>
      <c r="BI68" s="23">
        <v>2.4140548312073063E-2</v>
      </c>
      <c r="BJ68" s="23">
        <v>2.3948310767543272E-2</v>
      </c>
      <c r="BK68" s="103"/>
      <c r="BL68" s="103"/>
      <c r="BM68" s="103"/>
      <c r="BN68" s="103"/>
      <c r="BO68" s="103"/>
      <c r="BP68" s="103"/>
      <c r="BQ68" s="103"/>
      <c r="BR68" s="103"/>
      <c r="BS68" s="103"/>
      <c r="BT68" s="103"/>
    </row>
    <row r="69" spans="1:72" ht="15" thickBot="1" x14ac:dyDescent="0.4">
      <c r="A69" s="19" t="s">
        <v>108</v>
      </c>
      <c r="B69" s="20" t="s">
        <v>12</v>
      </c>
      <c r="C69" s="23">
        <v>5.1853410066507545E-2</v>
      </c>
      <c r="D69" s="23">
        <v>5.1256718989179294E-2</v>
      </c>
      <c r="E69" s="23">
        <v>5.1507961274563419E-2</v>
      </c>
      <c r="F69" s="23">
        <v>4.5873191264012847E-2</v>
      </c>
      <c r="G69" s="23">
        <v>4.4699506112930311E-2</v>
      </c>
      <c r="H69" s="23">
        <v>4.4119120662205066E-2</v>
      </c>
      <c r="I69" s="23">
        <v>4.4243863868828913E-2</v>
      </c>
      <c r="J69" s="23">
        <v>4.4897521679238626E-2</v>
      </c>
      <c r="K69" s="23">
        <v>4.756440103807371E-2</v>
      </c>
      <c r="L69" s="23">
        <v>4.8160025828275992E-2</v>
      </c>
      <c r="M69" s="23">
        <v>5.1883327256417512E-2</v>
      </c>
      <c r="N69" s="23">
        <v>5.3193204056375537E-2</v>
      </c>
      <c r="O69" s="23">
        <v>5.0814641190559881E-2</v>
      </c>
      <c r="P69" s="23">
        <v>5.4668186033976815E-2</v>
      </c>
      <c r="Q69" s="23">
        <v>5.430406260388692E-2</v>
      </c>
      <c r="R69" s="23">
        <v>5.7401246116658942E-2</v>
      </c>
      <c r="S69" s="23">
        <v>5.759410078340034E-2</v>
      </c>
      <c r="T69" s="23">
        <v>6.2743185276538938E-2</v>
      </c>
      <c r="U69" s="23">
        <v>6.4093945950803644E-2</v>
      </c>
      <c r="V69" s="23">
        <v>6.4807044354408871E-2</v>
      </c>
      <c r="W69" s="23">
        <v>6.6302163826313168E-2</v>
      </c>
      <c r="X69" s="23">
        <v>6.7021030540842269E-2</v>
      </c>
      <c r="Y69" s="23">
        <v>7.0854362903940135E-2</v>
      </c>
      <c r="Z69" s="23">
        <v>7.698263058600005E-2</v>
      </c>
      <c r="AA69" s="23">
        <v>7.4825178226822539E-2</v>
      </c>
      <c r="AB69" s="23">
        <v>8.0296989119647055E-2</v>
      </c>
      <c r="AC69" s="23">
        <v>8.3282283474642491E-2</v>
      </c>
      <c r="AD69" s="23">
        <v>8.5062759067606131E-2</v>
      </c>
      <c r="AE69" s="23">
        <v>8.8865173591139768E-2</v>
      </c>
      <c r="AF69" s="23">
        <v>8.5969972100814876E-2</v>
      </c>
      <c r="AG69" s="23">
        <v>8.5581810582195994E-2</v>
      </c>
      <c r="AH69" s="23">
        <v>7.9870209819607574E-2</v>
      </c>
      <c r="AI69" s="23">
        <v>8.3262325624584313E-2</v>
      </c>
      <c r="AJ69" s="23">
        <v>8.4404727124494053E-2</v>
      </c>
      <c r="AK69" s="23">
        <v>8.2960729463718866E-2</v>
      </c>
      <c r="AL69" s="23">
        <v>8.0721701244111349E-2</v>
      </c>
      <c r="AM69" s="23">
        <v>5.8995593378522095E-2</v>
      </c>
      <c r="AN69" s="23">
        <v>7.6971086372968719E-2</v>
      </c>
      <c r="AO69" s="23">
        <v>8.8539069584805619E-2</v>
      </c>
      <c r="AP69" s="23">
        <v>9.3740793989999835E-2</v>
      </c>
      <c r="AQ69" s="23">
        <v>9.1285252538031991E-2</v>
      </c>
      <c r="AR69" s="23">
        <v>9.4121927842731753E-2</v>
      </c>
      <c r="AS69" s="23">
        <v>9.1496977471121121E-2</v>
      </c>
      <c r="AT69" s="23">
        <v>9.2136493683539933E-2</v>
      </c>
      <c r="AU69" s="23">
        <v>9.2011227860728392E-2</v>
      </c>
      <c r="AV69" s="23">
        <v>9.1468463935965416E-2</v>
      </c>
      <c r="AW69" s="23">
        <v>8.9974257728575022E-2</v>
      </c>
      <c r="AX69" s="23">
        <v>9.1036703098762342E-2</v>
      </c>
      <c r="AY69" s="23">
        <v>8.9771186861361749E-2</v>
      </c>
      <c r="AZ69" s="23">
        <v>8.8877548203009804E-2</v>
      </c>
      <c r="BA69" s="23">
        <v>8.6942159635559957E-2</v>
      </c>
      <c r="BB69" s="23">
        <v>8.5866351986259165E-2</v>
      </c>
      <c r="BC69" s="23">
        <v>8.5960436159278703E-2</v>
      </c>
      <c r="BD69" s="23">
        <v>8.3458044612410659E-2</v>
      </c>
      <c r="BE69" s="23">
        <v>8.6375686829996537E-2</v>
      </c>
      <c r="BF69" s="23">
        <v>7.9483396871658951E-2</v>
      </c>
      <c r="BG69" s="23">
        <v>7.7154076927534176E-2</v>
      </c>
      <c r="BH69" s="23">
        <v>7.5826307965978237E-2</v>
      </c>
      <c r="BI69" s="23">
        <v>7.4401426497874443E-2</v>
      </c>
      <c r="BJ69" s="23">
        <v>7.4214062132899286E-2</v>
      </c>
      <c r="BK69" s="103"/>
      <c r="BL69" s="103"/>
      <c r="BM69" s="103"/>
      <c r="BN69" s="103"/>
      <c r="BO69" s="103"/>
      <c r="BP69" s="103"/>
      <c r="BQ69" s="103"/>
      <c r="BR69" s="103"/>
      <c r="BS69" s="103"/>
      <c r="BT69" s="103"/>
    </row>
    <row r="70" spans="1:72" ht="15" thickBot="1" x14ac:dyDescent="0.4">
      <c r="A70" s="19" t="s">
        <v>109</v>
      </c>
      <c r="B70" s="20" t="s">
        <v>13</v>
      </c>
      <c r="C70" s="23">
        <v>8.9199309730824562E-3</v>
      </c>
      <c r="D70" s="23">
        <v>7.6641219336397058E-3</v>
      </c>
      <c r="E70" s="23">
        <v>8.5289111698545542E-3</v>
      </c>
      <c r="F70" s="23">
        <v>7.9886793185902152E-3</v>
      </c>
      <c r="G70" s="23">
        <v>8.6179108320488078E-3</v>
      </c>
      <c r="H70" s="23">
        <v>7.6557306435079938E-3</v>
      </c>
      <c r="I70" s="23">
        <v>6.9249063303461981E-3</v>
      </c>
      <c r="J70" s="23">
        <v>7.3296787179644709E-3</v>
      </c>
      <c r="K70" s="23">
        <v>7.8444854268319743E-3</v>
      </c>
      <c r="L70" s="23">
        <v>7.8866306689278302E-3</v>
      </c>
      <c r="M70" s="23">
        <v>7.9741745513900869E-3</v>
      </c>
      <c r="N70" s="23">
        <v>8.3726386526480606E-3</v>
      </c>
      <c r="O70" s="23">
        <v>7.7892175026786506E-3</v>
      </c>
      <c r="P70" s="23">
        <v>8.527538433319326E-3</v>
      </c>
      <c r="Q70" s="23">
        <v>9.2590700110049291E-3</v>
      </c>
      <c r="R70" s="23">
        <v>8.464781677214284E-3</v>
      </c>
      <c r="S70" s="23">
        <v>8.5137448190406965E-3</v>
      </c>
      <c r="T70" s="23">
        <v>8.857265369423219E-3</v>
      </c>
      <c r="U70" s="23">
        <v>9.0711564785623255E-3</v>
      </c>
      <c r="V70" s="23">
        <v>9.7762396240544669E-3</v>
      </c>
      <c r="W70" s="23">
        <v>1.0692065657895818E-2</v>
      </c>
      <c r="X70" s="23">
        <v>1.0240976486541634E-2</v>
      </c>
      <c r="Y70" s="23">
        <v>9.8896175116164123E-3</v>
      </c>
      <c r="Z70" s="23">
        <v>1.0489861550105365E-2</v>
      </c>
      <c r="AA70" s="23">
        <v>1.1200662127740145E-2</v>
      </c>
      <c r="AB70" s="23">
        <v>1.0887976628548556E-2</v>
      </c>
      <c r="AC70" s="23">
        <v>1.066699555150484E-2</v>
      </c>
      <c r="AD70" s="23">
        <v>1.1716271776664688E-2</v>
      </c>
      <c r="AE70" s="23">
        <v>1.1742602132684452E-2</v>
      </c>
      <c r="AF70" s="23">
        <v>1.2003593389823599E-2</v>
      </c>
      <c r="AG70" s="23">
        <v>1.2505835359172383E-2</v>
      </c>
      <c r="AH70" s="23">
        <v>1.1647840220054982E-2</v>
      </c>
      <c r="AI70" s="23">
        <v>1.2105747201666444E-2</v>
      </c>
      <c r="AJ70" s="23">
        <v>1.2141688839485762E-2</v>
      </c>
      <c r="AK70" s="23">
        <v>1.1595596541320141E-2</v>
      </c>
      <c r="AL70" s="23">
        <v>1.2472862902744819E-2</v>
      </c>
      <c r="AM70" s="23">
        <v>3.0841103989057129E-3</v>
      </c>
      <c r="AN70" s="23">
        <v>2.75497543058747E-3</v>
      </c>
      <c r="AO70" s="23">
        <v>6.1286875251055657E-3</v>
      </c>
      <c r="AP70" s="23">
        <v>5.1007478473820492E-3</v>
      </c>
      <c r="AQ70" s="23">
        <v>7.129848029346947E-3</v>
      </c>
      <c r="AR70" s="23">
        <v>7.2812424642101992E-3</v>
      </c>
      <c r="AS70" s="23">
        <v>1.1050355916155153E-2</v>
      </c>
      <c r="AT70" s="23">
        <v>1.0358970831331351E-2</v>
      </c>
      <c r="AU70" s="23">
        <v>1.1562349195472185E-2</v>
      </c>
      <c r="AV70" s="23">
        <v>1.2344106953451334E-2</v>
      </c>
      <c r="AW70" s="23">
        <v>1.1705717536775684E-2</v>
      </c>
      <c r="AX70" s="23">
        <v>1.2349990053352265E-2</v>
      </c>
      <c r="AY70" s="23">
        <v>1.2268272923574415E-2</v>
      </c>
      <c r="AZ70" s="23">
        <v>1.1409542375228472E-2</v>
      </c>
      <c r="BA70" s="23">
        <v>1.3359638355015305E-2</v>
      </c>
      <c r="BB70" s="23">
        <v>1.188986580600207E-2</v>
      </c>
      <c r="BC70" s="23">
        <v>1.2176159350386429E-2</v>
      </c>
      <c r="BD70" s="23">
        <v>1.3420307011979724E-2</v>
      </c>
      <c r="BE70" s="23">
        <v>1.1694959610932433E-2</v>
      </c>
      <c r="BF70" s="23">
        <v>1.1718441691134446E-2</v>
      </c>
      <c r="BG70" s="23">
        <v>1.144635733323434E-2</v>
      </c>
      <c r="BH70" s="23">
        <v>1.1586577446762947E-2</v>
      </c>
      <c r="BI70" s="23">
        <v>1.0759830158662609E-2</v>
      </c>
      <c r="BJ70" s="23">
        <v>1.1532987782761871E-2</v>
      </c>
      <c r="BK70" s="103"/>
      <c r="BL70" s="103"/>
      <c r="BM70" s="103"/>
      <c r="BN70" s="103"/>
      <c r="BO70" s="103"/>
      <c r="BP70" s="103"/>
      <c r="BQ70" s="103"/>
      <c r="BR70" s="103"/>
      <c r="BS70" s="103"/>
      <c r="BT70" s="103"/>
    </row>
    <row r="71" spans="1:72" ht="15" thickBot="1" x14ac:dyDescent="0.4">
      <c r="A71" s="19" t="s">
        <v>110</v>
      </c>
      <c r="B71" s="20" t="s">
        <v>14</v>
      </c>
      <c r="C71" s="23">
        <v>1.3351488155485409E-2</v>
      </c>
      <c r="D71" s="23">
        <v>1.2855540435673279E-2</v>
      </c>
      <c r="E71" s="23">
        <v>1.329793080581148E-2</v>
      </c>
      <c r="F71" s="23">
        <v>1.221273263217256E-2</v>
      </c>
      <c r="G71" s="23">
        <v>1.1780667568721759E-2</v>
      </c>
      <c r="H71" s="23">
        <v>1.0405710947928691E-2</v>
      </c>
      <c r="I71" s="23">
        <v>1.0902971139196953E-2</v>
      </c>
      <c r="J71" s="23">
        <v>9.9147967873283258E-3</v>
      </c>
      <c r="K71" s="23">
        <v>1.0934569562553786E-2</v>
      </c>
      <c r="L71" s="23">
        <v>9.8157887533322236E-3</v>
      </c>
      <c r="M71" s="23">
        <v>8.9751021607434589E-3</v>
      </c>
      <c r="N71" s="23">
        <v>9.323430625213968E-3</v>
      </c>
      <c r="O71" s="23">
        <v>8.8334173732192659E-3</v>
      </c>
      <c r="P71" s="23">
        <v>9.0270158571696905E-3</v>
      </c>
      <c r="Q71" s="23">
        <v>7.9427185726236062E-3</v>
      </c>
      <c r="R71" s="23">
        <v>9.1195969416823144E-3</v>
      </c>
      <c r="S71" s="23">
        <v>7.74571188268531E-3</v>
      </c>
      <c r="T71" s="23">
        <v>7.3733034249693508E-3</v>
      </c>
      <c r="U71" s="23">
        <v>8.5962921831076698E-3</v>
      </c>
      <c r="V71" s="23">
        <v>7.671915740508242E-3</v>
      </c>
      <c r="W71" s="23">
        <v>7.3734636175692998E-3</v>
      </c>
      <c r="X71" s="23">
        <v>8.2313065337972172E-3</v>
      </c>
      <c r="Y71" s="23">
        <v>7.8920780830104165E-3</v>
      </c>
      <c r="Z71" s="23">
        <v>8.7378351876241205E-3</v>
      </c>
      <c r="AA71" s="23">
        <v>8.6285527515028299E-3</v>
      </c>
      <c r="AB71" s="23">
        <v>8.9521114377555926E-3</v>
      </c>
      <c r="AC71" s="23">
        <v>8.5534097014354528E-3</v>
      </c>
      <c r="AD71" s="23">
        <v>8.6433411892516566E-3</v>
      </c>
      <c r="AE71" s="23">
        <v>8.7532780635816432E-3</v>
      </c>
      <c r="AF71" s="23">
        <v>8.7698357011222489E-3</v>
      </c>
      <c r="AG71" s="23">
        <v>8.0099159043090437E-3</v>
      </c>
      <c r="AH71" s="23">
        <v>8.4446742048669768E-3</v>
      </c>
      <c r="AI71" s="23">
        <v>8.7950262221273088E-3</v>
      </c>
      <c r="AJ71" s="23">
        <v>9.0880604683725493E-3</v>
      </c>
      <c r="AK71" s="23">
        <v>9.0079327573887799E-3</v>
      </c>
      <c r="AL71" s="23">
        <v>9.2259690376873885E-3</v>
      </c>
      <c r="AM71" s="23">
        <v>6.6779857214926538E-3</v>
      </c>
      <c r="AN71" s="23">
        <v>6.9635824465966722E-3</v>
      </c>
      <c r="AO71" s="23">
        <v>7.8875219284274736E-3</v>
      </c>
      <c r="AP71" s="23">
        <v>8.3504836054148646E-3</v>
      </c>
      <c r="AQ71" s="23">
        <v>7.6475683718736356E-3</v>
      </c>
      <c r="AR71" s="23">
        <v>7.5553384800129148E-3</v>
      </c>
      <c r="AS71" s="23">
        <v>7.9365473845975885E-3</v>
      </c>
      <c r="AT71" s="23">
        <v>7.770169021990579E-3</v>
      </c>
      <c r="AU71" s="23">
        <v>8.1729915574784151E-3</v>
      </c>
      <c r="AV71" s="23">
        <v>7.5535305114908411E-3</v>
      </c>
      <c r="AW71" s="23">
        <v>7.2657493916368316E-3</v>
      </c>
      <c r="AX71" s="23">
        <v>6.7168236681343207E-3</v>
      </c>
      <c r="AY71" s="23">
        <v>6.2952727316529797E-3</v>
      </c>
      <c r="AZ71" s="23">
        <v>6.4611329910785236E-3</v>
      </c>
      <c r="BA71" s="23">
        <v>6.7006910415013145E-3</v>
      </c>
      <c r="BB71" s="23">
        <v>7.3088860813630176E-3</v>
      </c>
      <c r="BC71" s="23">
        <v>6.9795343703997377E-3</v>
      </c>
      <c r="BD71" s="23">
        <v>6.168262419349313E-3</v>
      </c>
      <c r="BE71" s="23">
        <v>5.6248038486855128E-3</v>
      </c>
      <c r="BF71" s="23">
        <v>5.5940455386149085E-3</v>
      </c>
      <c r="BG71" s="23">
        <v>5.3076741847687542E-3</v>
      </c>
      <c r="BH71" s="23">
        <v>5.7908520014364681E-3</v>
      </c>
      <c r="BI71" s="23">
        <v>5.8068992944043706E-3</v>
      </c>
      <c r="BJ71" s="23">
        <v>6.3950255210496474E-3</v>
      </c>
      <c r="BK71" s="103"/>
      <c r="BL71" s="103"/>
      <c r="BM71" s="103"/>
      <c r="BN71" s="103"/>
      <c r="BO71" s="103"/>
      <c r="BP71" s="103"/>
      <c r="BQ71" s="103"/>
      <c r="BR71" s="103"/>
      <c r="BS71" s="103"/>
      <c r="BT71" s="103"/>
    </row>
    <row r="72" spans="1:72" ht="15" thickBot="1" x14ac:dyDescent="0.4">
      <c r="A72" s="19" t="s">
        <v>111</v>
      </c>
      <c r="B72" s="20" t="s">
        <v>112</v>
      </c>
      <c r="C72" s="23">
        <v>1.31927178348125E-2</v>
      </c>
      <c r="D72" s="23">
        <v>1.3005389863382261E-2</v>
      </c>
      <c r="E72" s="23">
        <v>1.2485419148158976E-2</v>
      </c>
      <c r="F72" s="23">
        <v>1.1452726466714101E-2</v>
      </c>
      <c r="G72" s="23">
        <v>1.1545531606113733E-2</v>
      </c>
      <c r="H72" s="23">
        <v>1.0273187907020132E-2</v>
      </c>
      <c r="I72" s="23">
        <v>1.0064905918998676E-2</v>
      </c>
      <c r="J72" s="23">
        <v>1.2846089172294401E-2</v>
      </c>
      <c r="K72" s="23">
        <v>1.3306288435937121E-2</v>
      </c>
      <c r="L72" s="23">
        <v>1.3644914504479765E-2</v>
      </c>
      <c r="M72" s="23">
        <v>1.3854568761810293E-2</v>
      </c>
      <c r="N72" s="23">
        <v>1.4585991276857526E-2</v>
      </c>
      <c r="O72" s="23">
        <v>1.3147421882891251E-2</v>
      </c>
      <c r="P72" s="23">
        <v>1.4473131132768064E-2</v>
      </c>
      <c r="Q72" s="23">
        <v>1.4161367120945987E-2</v>
      </c>
      <c r="R72" s="23">
        <v>1.5141767105498747E-2</v>
      </c>
      <c r="S72" s="23">
        <v>1.6189033869049629E-2</v>
      </c>
      <c r="T72" s="23">
        <v>1.7877533556025334E-2</v>
      </c>
      <c r="U72" s="23">
        <v>1.6795460920713327E-2</v>
      </c>
      <c r="V72" s="23">
        <v>1.6062324226073805E-2</v>
      </c>
      <c r="W72" s="23">
        <v>1.6101552519391899E-2</v>
      </c>
      <c r="X72" s="23">
        <v>1.6437640275419857E-2</v>
      </c>
      <c r="Y72" s="23">
        <v>1.6861205008248337E-2</v>
      </c>
      <c r="Z72" s="23">
        <v>1.7879227027673545E-2</v>
      </c>
      <c r="AA72" s="23">
        <v>2.0363101840751286E-2</v>
      </c>
      <c r="AB72" s="23">
        <v>2.0247715043745437E-2</v>
      </c>
      <c r="AC72" s="23">
        <v>2.0562398053165492E-2</v>
      </c>
      <c r="AD72" s="23">
        <v>2.1122311268477932E-2</v>
      </c>
      <c r="AE72" s="23">
        <v>2.1665869679704186E-2</v>
      </c>
      <c r="AF72" s="23">
        <v>2.1095466614851129E-2</v>
      </c>
      <c r="AG72" s="23">
        <v>2.2116829526355453E-2</v>
      </c>
      <c r="AH72" s="23">
        <v>2.1653056055851425E-2</v>
      </c>
      <c r="AI72" s="23">
        <v>1.959471686988265E-2</v>
      </c>
      <c r="AJ72" s="23">
        <v>1.8163867819345855E-2</v>
      </c>
      <c r="AK72" s="23">
        <v>1.728142156984868E-2</v>
      </c>
      <c r="AL72" s="23">
        <v>1.8165604077460887E-2</v>
      </c>
      <c r="AM72" s="23">
        <v>1.1944230462430485E-2</v>
      </c>
      <c r="AN72" s="23">
        <v>7.6294933990909732E-3</v>
      </c>
      <c r="AO72" s="23">
        <v>9.2126044742727523E-3</v>
      </c>
      <c r="AP72" s="23">
        <v>8.7154508874552929E-3</v>
      </c>
      <c r="AQ72" s="23">
        <v>9.1197976864989278E-3</v>
      </c>
      <c r="AR72" s="23">
        <v>9.5494713661787838E-3</v>
      </c>
      <c r="AS72" s="23">
        <v>9.4106263496803802E-3</v>
      </c>
      <c r="AT72" s="23">
        <v>9.9735464806586481E-3</v>
      </c>
      <c r="AU72" s="23">
        <v>9.2429608401008844E-3</v>
      </c>
      <c r="AV72" s="23">
        <v>8.8275491640978261E-3</v>
      </c>
      <c r="AW72" s="23">
        <v>8.9068672397395916E-3</v>
      </c>
      <c r="AX72" s="23">
        <v>8.3464181388192126E-3</v>
      </c>
      <c r="AY72" s="23">
        <v>8.2001372165923635E-3</v>
      </c>
      <c r="AZ72" s="23">
        <v>7.3340190225835936E-3</v>
      </c>
      <c r="BA72" s="23">
        <v>7.1723965443996861E-3</v>
      </c>
      <c r="BB72" s="23">
        <v>7.343613751640294E-3</v>
      </c>
      <c r="BC72" s="23">
        <v>7.1862855244463507E-3</v>
      </c>
      <c r="BD72" s="23">
        <v>7.2403667341306389E-3</v>
      </c>
      <c r="BE72" s="23">
        <v>6.6613863646987261E-3</v>
      </c>
      <c r="BF72" s="23">
        <v>6.9566951628588329E-3</v>
      </c>
      <c r="BG72" s="23">
        <v>7.2695675701574891E-3</v>
      </c>
      <c r="BH72" s="23">
        <v>5.8381283041905223E-3</v>
      </c>
      <c r="BI72" s="23">
        <v>6.5869474642935508E-3</v>
      </c>
      <c r="BJ72" s="23">
        <v>6.1032289347750547E-3</v>
      </c>
      <c r="BK72" s="103"/>
      <c r="BL72" s="103"/>
      <c r="BM72" s="103"/>
      <c r="BN72" s="103"/>
      <c r="BO72" s="103"/>
      <c r="BP72" s="103"/>
      <c r="BQ72" s="103"/>
      <c r="BR72" s="103"/>
      <c r="BS72" s="103"/>
      <c r="BT72" s="103"/>
    </row>
    <row r="73" spans="1:72" ht="15" thickBot="1" x14ac:dyDescent="0.4">
      <c r="A73" s="19" t="s">
        <v>113</v>
      </c>
      <c r="B73" s="20" t="s">
        <v>114</v>
      </c>
      <c r="C73" s="23">
        <v>1.3204801692898574E-2</v>
      </c>
      <c r="D73" s="23">
        <v>1.5215456509048082E-2</v>
      </c>
      <c r="E73" s="23">
        <v>1.5589109063791608E-2</v>
      </c>
      <c r="F73" s="23">
        <v>1.4666185809995919E-2</v>
      </c>
      <c r="G73" s="23">
        <v>1.5101875556962803E-2</v>
      </c>
      <c r="H73" s="23">
        <v>1.2545088151734054E-2</v>
      </c>
      <c r="I73" s="23">
        <v>1.1732923710099786E-2</v>
      </c>
      <c r="J73" s="23">
        <v>1.2423462048347742E-2</v>
      </c>
      <c r="K73" s="23">
        <v>1.2236524031852485E-2</v>
      </c>
      <c r="L73" s="23">
        <v>1.3723626198628623E-2</v>
      </c>
      <c r="M73" s="23">
        <v>1.2428328082527281E-2</v>
      </c>
      <c r="N73" s="23">
        <v>1.2307740086276078E-2</v>
      </c>
      <c r="O73" s="23">
        <v>1.1137862474586546E-2</v>
      </c>
      <c r="P73" s="23">
        <v>1.1385298072647895E-2</v>
      </c>
      <c r="Q73" s="23">
        <v>1.0880377500438099E-2</v>
      </c>
      <c r="R73" s="23">
        <v>1.0952027301959866E-2</v>
      </c>
      <c r="S73" s="23">
        <v>1.1314567291883333E-2</v>
      </c>
      <c r="T73" s="23">
        <v>1.1685265114252098E-2</v>
      </c>
      <c r="U73" s="23">
        <v>1.2455874735150203E-2</v>
      </c>
      <c r="V73" s="23">
        <v>1.0904562863811936E-2</v>
      </c>
      <c r="W73" s="23">
        <v>1.2567596075158264E-2</v>
      </c>
      <c r="X73" s="23">
        <v>1.09735019202925E-2</v>
      </c>
      <c r="Y73" s="23">
        <v>1.0585510423836125E-2</v>
      </c>
      <c r="Z73" s="23">
        <v>1.2195976186413899E-2</v>
      </c>
      <c r="AA73" s="23">
        <v>1.3317088213017041E-2</v>
      </c>
      <c r="AB73" s="23">
        <v>1.3438668969736252E-2</v>
      </c>
      <c r="AC73" s="23">
        <v>1.3277139598610465E-2</v>
      </c>
      <c r="AD73" s="23">
        <v>1.4414868868636594E-2</v>
      </c>
      <c r="AE73" s="23">
        <v>1.1951170741191472E-2</v>
      </c>
      <c r="AF73" s="23">
        <v>1.1679779605449424E-2</v>
      </c>
      <c r="AG73" s="23">
        <v>1.1458531888968027E-2</v>
      </c>
      <c r="AH73" s="23">
        <v>1.0448732049682977E-2</v>
      </c>
      <c r="AI73" s="23">
        <v>1.0326049054733926E-2</v>
      </c>
      <c r="AJ73" s="23">
        <v>1.0707679370744046E-2</v>
      </c>
      <c r="AK73" s="23">
        <v>1.1402850680138863E-2</v>
      </c>
      <c r="AL73" s="23">
        <v>1.0600421878635229E-2</v>
      </c>
      <c r="AM73" s="23">
        <v>6.6569367864128216E-3</v>
      </c>
      <c r="AN73" s="23">
        <v>9.5813177380735283E-3</v>
      </c>
      <c r="AO73" s="23">
        <v>1.0168989742961551E-2</v>
      </c>
      <c r="AP73" s="23">
        <v>9.9103586003668788E-3</v>
      </c>
      <c r="AQ73" s="23">
        <v>9.2440806117046938E-3</v>
      </c>
      <c r="AR73" s="23">
        <v>9.1001930472431828E-3</v>
      </c>
      <c r="AS73" s="23">
        <v>9.3371830567456661E-3</v>
      </c>
      <c r="AT73" s="23">
        <v>1.0002353325663481E-2</v>
      </c>
      <c r="AU73" s="23">
        <v>9.2496518197252992E-3</v>
      </c>
      <c r="AV73" s="23">
        <v>9.2148470799878184E-3</v>
      </c>
      <c r="AW73" s="23">
        <v>8.3269969335272847E-3</v>
      </c>
      <c r="AX73" s="23">
        <v>8.994009954238498E-3</v>
      </c>
      <c r="AY73" s="23">
        <v>7.7643541434903674E-3</v>
      </c>
      <c r="AZ73" s="23">
        <v>8.3908929266933007E-3</v>
      </c>
      <c r="BA73" s="23">
        <v>9.0585991431414003E-3</v>
      </c>
      <c r="BB73" s="23">
        <v>9.2618633565114631E-3</v>
      </c>
      <c r="BC73" s="23">
        <v>8.7824252012776889E-3</v>
      </c>
      <c r="BD73" s="23">
        <v>8.6557168626987743E-3</v>
      </c>
      <c r="BE73" s="23">
        <v>8.9964549995521712E-3</v>
      </c>
      <c r="BF73" s="23">
        <v>1.0178695535076809E-2</v>
      </c>
      <c r="BG73" s="23">
        <v>8.7629481139523697E-3</v>
      </c>
      <c r="BH73" s="23">
        <v>8.2526538574171516E-3</v>
      </c>
      <c r="BI73" s="23">
        <v>7.1373832642362446E-3</v>
      </c>
      <c r="BJ73" s="23">
        <v>7.3187056843115527E-3</v>
      </c>
      <c r="BK73" s="103"/>
      <c r="BL73" s="103"/>
      <c r="BM73" s="103"/>
      <c r="BN73" s="103"/>
      <c r="BO73" s="103"/>
      <c r="BP73" s="103"/>
      <c r="BQ73" s="103"/>
      <c r="BR73" s="103"/>
      <c r="BS73" s="103"/>
      <c r="BT73" s="103"/>
    </row>
    <row r="74" spans="1:72" ht="15" thickBot="1" x14ac:dyDescent="0.4">
      <c r="A74" s="19" t="s">
        <v>115</v>
      </c>
      <c r="B74" s="20" t="s">
        <v>17</v>
      </c>
      <c r="C74" s="23">
        <v>2.1908915798599365E-2</v>
      </c>
      <c r="D74" s="23">
        <v>2.1959012691348263E-2</v>
      </c>
      <c r="E74" s="23">
        <v>2.2417044832783645E-2</v>
      </c>
      <c r="F74" s="23">
        <v>2.2279055361311202E-2</v>
      </c>
      <c r="G74" s="23">
        <v>2.1422898542701924E-2</v>
      </c>
      <c r="H74" s="23">
        <v>2.0128784900559509E-2</v>
      </c>
      <c r="I74" s="23">
        <v>1.8679064355844037E-2</v>
      </c>
      <c r="J74" s="23">
        <v>1.8120156070920452E-2</v>
      </c>
      <c r="K74" s="23">
        <v>1.8105633937691459E-2</v>
      </c>
      <c r="L74" s="23">
        <v>1.9179887380006526E-2</v>
      </c>
      <c r="M74" s="23">
        <v>1.8638815646970317E-2</v>
      </c>
      <c r="N74" s="23">
        <v>1.8927173294224147E-2</v>
      </c>
      <c r="O74" s="23">
        <v>1.9457944872802474E-2</v>
      </c>
      <c r="P74" s="23">
        <v>1.92099972698868E-2</v>
      </c>
      <c r="Q74" s="23">
        <v>1.9676051855144819E-2</v>
      </c>
      <c r="R74" s="23">
        <v>1.8627664411149564E-2</v>
      </c>
      <c r="S74" s="23">
        <v>1.8732725261289038E-2</v>
      </c>
      <c r="T74" s="23">
        <v>1.9390048522694429E-2</v>
      </c>
      <c r="U74" s="23">
        <v>2.098470774268902E-2</v>
      </c>
      <c r="V74" s="23">
        <v>2.1303991358793618E-2</v>
      </c>
      <c r="W74" s="23">
        <v>2.2010440456355862E-2</v>
      </c>
      <c r="X74" s="23">
        <v>2.5018219449960633E-2</v>
      </c>
      <c r="Y74" s="23">
        <v>2.5390654680491224E-2</v>
      </c>
      <c r="Z74" s="23">
        <v>2.651389447699426E-2</v>
      </c>
      <c r="AA74" s="23">
        <v>2.7495338488761924E-2</v>
      </c>
      <c r="AB74" s="23">
        <v>2.9226324437921926E-2</v>
      </c>
      <c r="AC74" s="23">
        <v>3.0169295638646603E-2</v>
      </c>
      <c r="AD74" s="23">
        <v>3.1271135906793208E-2</v>
      </c>
      <c r="AE74" s="23">
        <v>3.3181636306217933E-2</v>
      </c>
      <c r="AF74" s="23">
        <v>3.3068623101390464E-2</v>
      </c>
      <c r="AG74" s="23">
        <v>3.4811369788616743E-2</v>
      </c>
      <c r="AH74" s="23">
        <v>3.4605061972160213E-2</v>
      </c>
      <c r="AI74" s="23">
        <v>3.5700821069876335E-2</v>
      </c>
      <c r="AJ74" s="23">
        <v>3.7486780638628293E-2</v>
      </c>
      <c r="AK74" s="23">
        <v>4.0087017092484571E-2</v>
      </c>
      <c r="AL74" s="23">
        <v>4.0361732626698461E-2</v>
      </c>
      <c r="AM74" s="23">
        <v>3.2546541995006451E-2</v>
      </c>
      <c r="AN74" s="23">
        <v>3.517826076840961E-2</v>
      </c>
      <c r="AO74" s="23">
        <v>3.6860974191956622E-2</v>
      </c>
      <c r="AP74" s="23">
        <v>3.7913011185140851E-2</v>
      </c>
      <c r="AQ74" s="23">
        <v>3.8816325300883261E-2</v>
      </c>
      <c r="AR74" s="23">
        <v>4.3096817564402937E-2</v>
      </c>
      <c r="AS74" s="23">
        <v>3.9213725812009596E-2</v>
      </c>
      <c r="AT74" s="23">
        <v>4.0004923716496554E-2</v>
      </c>
      <c r="AU74" s="23">
        <v>3.9797916559716831E-2</v>
      </c>
      <c r="AV74" s="23">
        <v>3.8481327540187571E-2</v>
      </c>
      <c r="AW74" s="23">
        <v>3.7924355001026214E-2</v>
      </c>
      <c r="AX74" s="23">
        <v>3.7018473700521685E-2</v>
      </c>
      <c r="AY74" s="23">
        <v>3.5322429320055929E-2</v>
      </c>
      <c r="AZ74" s="23">
        <v>3.5334390529865325E-2</v>
      </c>
      <c r="BA74" s="23">
        <v>3.5292081122055396E-2</v>
      </c>
      <c r="BB74" s="23">
        <v>3.4544769729156877E-2</v>
      </c>
      <c r="BC74" s="23">
        <v>3.3870967560662796E-2</v>
      </c>
      <c r="BD74" s="23">
        <v>3.3782475779062383E-2</v>
      </c>
      <c r="BE74" s="23">
        <v>3.117893462142346E-2</v>
      </c>
      <c r="BF74" s="23">
        <v>3.0451662013687642E-2</v>
      </c>
      <c r="BG74" s="23">
        <v>3.2154211730109628E-2</v>
      </c>
      <c r="BH74" s="23">
        <v>3.1069052245491474E-2</v>
      </c>
      <c r="BI74" s="23">
        <v>3.0642343085028795E-2</v>
      </c>
      <c r="BJ74" s="23">
        <v>3.0987975342314372E-2</v>
      </c>
      <c r="BK74" s="103"/>
      <c r="BL74" s="103"/>
      <c r="BM74" s="103"/>
      <c r="BN74" s="103"/>
      <c r="BO74" s="103"/>
      <c r="BP74" s="103"/>
      <c r="BQ74" s="103"/>
      <c r="BR74" s="103"/>
      <c r="BS74" s="103"/>
      <c r="BT74" s="103"/>
    </row>
    <row r="75" spans="1:72" ht="15" thickBot="1" x14ac:dyDescent="0.4">
      <c r="A75" s="19" t="s">
        <v>118</v>
      </c>
      <c r="B75" s="20" t="s">
        <v>119</v>
      </c>
      <c r="C75" s="23">
        <v>7.99544064668372E-3</v>
      </c>
      <c r="D75" s="23">
        <v>7.8157763735045675E-3</v>
      </c>
      <c r="E75" s="23">
        <v>8.5363488132607669E-3</v>
      </c>
      <c r="F75" s="23">
        <v>7.8864290286617053E-3</v>
      </c>
      <c r="G75" s="23">
        <v>9.5042041399118309E-3</v>
      </c>
      <c r="H75" s="23">
        <v>1.0997575961739801E-2</v>
      </c>
      <c r="I75" s="23">
        <v>1.1927073947505234E-2</v>
      </c>
      <c r="J75" s="23">
        <v>1.1099776962005786E-2</v>
      </c>
      <c r="K75" s="23">
        <v>1.12890207642392E-2</v>
      </c>
      <c r="L75" s="23">
        <v>9.9674322472510218E-3</v>
      </c>
      <c r="M75" s="23">
        <v>1.0076975805646742E-2</v>
      </c>
      <c r="N75" s="23">
        <v>9.4680309001521565E-3</v>
      </c>
      <c r="O75" s="23">
        <v>1.0313563142165451E-2</v>
      </c>
      <c r="P75" s="23">
        <v>9.886097617027861E-3</v>
      </c>
      <c r="Q75" s="23">
        <v>9.9557452190975563E-3</v>
      </c>
      <c r="R75" s="23">
        <v>9.7155193631939217E-3</v>
      </c>
      <c r="S75" s="23">
        <v>1.0055406430462665E-2</v>
      </c>
      <c r="T75" s="23">
        <v>9.9115851608026703E-3</v>
      </c>
      <c r="U75" s="23">
        <v>8.1230882992237938E-3</v>
      </c>
      <c r="V75" s="23">
        <v>8.3334844351274102E-3</v>
      </c>
      <c r="W75" s="23">
        <v>8.3345886652891592E-3</v>
      </c>
      <c r="X75" s="23">
        <v>8.3706954428579422E-3</v>
      </c>
      <c r="Y75" s="23">
        <v>8.2242997369061585E-3</v>
      </c>
      <c r="Z75" s="23">
        <v>8.6433543328960118E-3</v>
      </c>
      <c r="AA75" s="23">
        <v>6.4585050580980843E-3</v>
      </c>
      <c r="AB75" s="23">
        <v>6.5996680456966491E-3</v>
      </c>
      <c r="AC75" s="23">
        <v>6.3664130771481286E-3</v>
      </c>
      <c r="AD75" s="23">
        <v>6.8759150720953746E-3</v>
      </c>
      <c r="AE75" s="23">
        <v>8.5037155426513789E-3</v>
      </c>
      <c r="AF75" s="23">
        <v>8.6388839830972442E-3</v>
      </c>
      <c r="AG75" s="23">
        <v>8.472060693804179E-3</v>
      </c>
      <c r="AH75" s="23">
        <v>8.0696408017451367E-3</v>
      </c>
      <c r="AI75" s="23">
        <v>8.2220341847350116E-3</v>
      </c>
      <c r="AJ75" s="23">
        <v>7.6476091344426468E-3</v>
      </c>
      <c r="AK75" s="23">
        <v>8.1304489376362553E-3</v>
      </c>
      <c r="AL75" s="23">
        <v>8.3933540099853359E-3</v>
      </c>
      <c r="AM75" s="23">
        <v>4.9186838273040292E-3</v>
      </c>
      <c r="AN75" s="23">
        <v>4.1654222485216228E-3</v>
      </c>
      <c r="AO75" s="23">
        <v>4.5331201032315542E-3</v>
      </c>
      <c r="AP75" s="23">
        <v>4.3792830494130885E-3</v>
      </c>
      <c r="AQ75" s="23">
        <v>3.8908781356955208E-3</v>
      </c>
      <c r="AR75" s="23">
        <v>4.6700070154507261E-3</v>
      </c>
      <c r="AS75" s="23">
        <v>5.5051683092500886E-3</v>
      </c>
      <c r="AT75" s="23">
        <v>5.6929209303471957E-3</v>
      </c>
      <c r="AU75" s="23">
        <v>5.2330725592369103E-3</v>
      </c>
      <c r="AV75" s="23">
        <v>5.3458455645241706E-3</v>
      </c>
      <c r="AW75" s="23">
        <v>5.9808187723930416E-3</v>
      </c>
      <c r="AX75" s="23">
        <v>6.2440566506258661E-3</v>
      </c>
      <c r="AY75" s="23">
        <v>5.4256571959893441E-3</v>
      </c>
      <c r="AZ75" s="23">
        <v>5.2508530131913497E-3</v>
      </c>
      <c r="BA75" s="23">
        <v>5.6278064999727359E-3</v>
      </c>
      <c r="BB75" s="23">
        <v>6.1597193249542815E-3</v>
      </c>
      <c r="BC75" s="23">
        <v>6.2435408145678469E-3</v>
      </c>
      <c r="BD75" s="23">
        <v>7.5257543212365547E-3</v>
      </c>
      <c r="BE75" s="23">
        <v>9.0319047519470501E-3</v>
      </c>
      <c r="BF75" s="23">
        <v>8.0520586633766843E-3</v>
      </c>
      <c r="BG75" s="23">
        <v>8.7473477132625852E-3</v>
      </c>
      <c r="BH75" s="23">
        <v>7.7019132636167806E-3</v>
      </c>
      <c r="BI75" s="23">
        <v>7.7206240459399972E-3</v>
      </c>
      <c r="BJ75" s="23">
        <v>8.6978460673821749E-3</v>
      </c>
      <c r="BK75" s="103"/>
      <c r="BL75" s="103"/>
      <c r="BM75" s="103"/>
      <c r="BN75" s="103"/>
      <c r="BO75" s="103"/>
      <c r="BP75" s="103"/>
      <c r="BQ75" s="103"/>
      <c r="BR75" s="103"/>
      <c r="BS75" s="103"/>
      <c r="BT75" s="103"/>
    </row>
    <row r="76" spans="1:72" ht="15" thickBot="1" x14ac:dyDescent="0.4">
      <c r="A76" s="18"/>
      <c r="B76" s="18" t="s">
        <v>148</v>
      </c>
      <c r="C76" s="24">
        <v>2.1387815972083727E-2</v>
      </c>
      <c r="D76" s="24">
        <v>2.1228421319443917E-2</v>
      </c>
      <c r="E76" s="24">
        <v>2.1452233830322902E-2</v>
      </c>
      <c r="F76" s="24">
        <v>2.0183919310425104E-2</v>
      </c>
      <c r="G76" s="24">
        <v>2.006269654274908E-2</v>
      </c>
      <c r="H76" s="24">
        <v>1.9208945483947429E-2</v>
      </c>
      <c r="I76" s="24">
        <v>1.8769009112878345E-2</v>
      </c>
      <c r="J76" s="24">
        <v>1.8887639811758169E-2</v>
      </c>
      <c r="K76" s="24">
        <v>1.9324531108018548E-2</v>
      </c>
      <c r="L76" s="24">
        <v>1.966051568004526E-2</v>
      </c>
      <c r="M76" s="24">
        <v>2.0189653085999935E-2</v>
      </c>
      <c r="N76" s="24">
        <v>2.0864209668171377E-2</v>
      </c>
      <c r="O76" s="24">
        <v>2.0463041638299789E-2</v>
      </c>
      <c r="P76" s="24">
        <v>2.1055656356747159E-2</v>
      </c>
      <c r="Q76" s="24">
        <v>2.0836029332799218E-2</v>
      </c>
      <c r="R76" s="24">
        <v>2.1317273618207115E-2</v>
      </c>
      <c r="S76" s="24">
        <v>2.1527708598604364E-2</v>
      </c>
      <c r="T76" s="24">
        <v>2.3160821359601094E-2</v>
      </c>
      <c r="U76" s="24">
        <v>2.3800593468341947E-2</v>
      </c>
      <c r="V76" s="24">
        <v>2.3422812579084965E-2</v>
      </c>
      <c r="W76" s="24">
        <v>2.4227581280543135E-2</v>
      </c>
      <c r="X76" s="24">
        <v>2.4819222896073172E-2</v>
      </c>
      <c r="Y76" s="24">
        <v>2.5226365354469628E-2</v>
      </c>
      <c r="Z76" s="24">
        <v>2.7422217180822848E-2</v>
      </c>
      <c r="AA76" s="24">
        <v>2.7077463439248477E-2</v>
      </c>
      <c r="AB76" s="24">
        <v>2.8573273613834462E-2</v>
      </c>
      <c r="AC76" s="24">
        <v>2.9066140281846908E-2</v>
      </c>
      <c r="AD76" s="24">
        <v>2.9803595077038045E-2</v>
      </c>
      <c r="AE76" s="24">
        <v>3.1222300983677717E-2</v>
      </c>
      <c r="AF76" s="24">
        <v>3.0612476681880038E-2</v>
      </c>
      <c r="AG76" s="24">
        <v>3.0876310422229245E-2</v>
      </c>
      <c r="AH76" s="24">
        <v>2.9957202440786024E-2</v>
      </c>
      <c r="AI76" s="24">
        <v>3.0634249441097286E-2</v>
      </c>
      <c r="AJ76" s="24">
        <v>3.1236722053889381E-2</v>
      </c>
      <c r="AK76" s="24">
        <v>3.1512568276251381E-2</v>
      </c>
      <c r="AL76" s="24">
        <v>3.1096796484262501E-2</v>
      </c>
      <c r="AM76" s="24">
        <v>2.2292921456051041E-2</v>
      </c>
      <c r="AN76" s="24">
        <v>2.6067926339194251E-2</v>
      </c>
      <c r="AO76" s="24">
        <v>2.9281717436907259E-2</v>
      </c>
      <c r="AP76" s="24">
        <v>3.021264433069254E-2</v>
      </c>
      <c r="AQ76" s="24">
        <v>3.0354297496206412E-2</v>
      </c>
      <c r="AR76" s="24">
        <v>3.1519532029252936E-2</v>
      </c>
      <c r="AS76" s="24">
        <v>3.0841914233830228E-2</v>
      </c>
      <c r="AT76" s="24">
        <v>3.1508470860722324E-2</v>
      </c>
      <c r="AU76" s="24">
        <v>3.1683138788900445E-2</v>
      </c>
      <c r="AV76" s="24">
        <v>3.1063828891771825E-2</v>
      </c>
      <c r="AW76" s="24">
        <v>3.0669221263852985E-2</v>
      </c>
      <c r="AX76" s="24">
        <v>3.0982384517207962E-2</v>
      </c>
      <c r="AY76" s="24">
        <v>2.9575739175580148E-2</v>
      </c>
      <c r="AZ76" s="24">
        <v>2.9356232852007277E-2</v>
      </c>
      <c r="BA76" s="24">
        <v>2.9302973237001571E-2</v>
      </c>
      <c r="BB76" s="24">
        <v>2.9457048029947714E-2</v>
      </c>
      <c r="BC76" s="24">
        <v>2.9066778484555324E-2</v>
      </c>
      <c r="BD76" s="24">
        <v>2.8768595847145237E-2</v>
      </c>
      <c r="BE76" s="24">
        <v>2.8811597790658117E-2</v>
      </c>
      <c r="BF76" s="24">
        <v>2.7047959497667393E-2</v>
      </c>
      <c r="BG76" s="24">
        <v>2.7347931791936744E-2</v>
      </c>
      <c r="BH76" s="24">
        <v>2.6684199492513081E-2</v>
      </c>
      <c r="BI76" s="24">
        <v>2.6516950605263032E-2</v>
      </c>
      <c r="BJ76" s="24">
        <v>2.6715083389106751E-2</v>
      </c>
      <c r="BK76" s="105"/>
      <c r="BL76" s="105"/>
      <c r="BM76" s="105"/>
      <c r="BN76" s="105"/>
      <c r="BO76" s="105"/>
      <c r="BP76" s="105"/>
      <c r="BQ76" s="105"/>
      <c r="BR76" s="105"/>
      <c r="BS76" s="105"/>
      <c r="BT76" s="105"/>
    </row>
    <row r="77" spans="1:72" ht="15" thickBot="1" x14ac:dyDescent="0.4">
      <c r="A77" s="101" t="s">
        <v>116</v>
      </c>
      <c r="B77" s="102" t="s">
        <v>117</v>
      </c>
      <c r="C77" s="23">
        <v>2.2282500214795909E-3</v>
      </c>
      <c r="D77" s="23">
        <v>2.2945621436788297E-3</v>
      </c>
      <c r="E77" s="23">
        <v>2.4035853385436399E-3</v>
      </c>
      <c r="F77" s="23">
        <v>2.5371983637417651E-3</v>
      </c>
      <c r="G77" s="23">
        <v>2.2701600034076719E-3</v>
      </c>
      <c r="H77" s="23">
        <v>2.0175112028993345E-3</v>
      </c>
      <c r="I77" s="23">
        <v>1.9573544929491547E-3</v>
      </c>
      <c r="J77" s="23">
        <v>1.7427170115481793E-3</v>
      </c>
      <c r="K77" s="23">
        <v>1.7848310573741367E-3</v>
      </c>
      <c r="L77" s="23">
        <v>1.683797929624012E-3</v>
      </c>
      <c r="M77" s="23">
        <v>1.5461573271043649E-3</v>
      </c>
      <c r="N77" s="23">
        <v>1.6127630413313337E-3</v>
      </c>
      <c r="O77" s="23">
        <v>1.6574026625136124E-3</v>
      </c>
      <c r="P77" s="23">
        <v>1.7298850386116853E-3</v>
      </c>
      <c r="Q77" s="23">
        <v>1.7895098741237435E-3</v>
      </c>
      <c r="R77" s="23">
        <v>1.9797563742496908E-3</v>
      </c>
      <c r="S77" s="23">
        <v>1.8495528896521926E-3</v>
      </c>
      <c r="T77" s="23">
        <v>2.0686328838648246E-3</v>
      </c>
      <c r="U77" s="23">
        <v>2.0970590574287806E-3</v>
      </c>
      <c r="V77" s="23">
        <v>2.0851907719481337E-3</v>
      </c>
      <c r="W77" s="23">
        <v>2.2888479126016849E-3</v>
      </c>
      <c r="X77" s="23">
        <v>2.1577953160903844E-3</v>
      </c>
      <c r="Y77" s="23">
        <v>2.0336997625307915E-3</v>
      </c>
      <c r="Z77" s="23">
        <v>2.1311208748921568E-3</v>
      </c>
      <c r="AA77" s="23">
        <v>2.4805781130217653E-3</v>
      </c>
      <c r="AB77" s="23">
        <v>2.5020667878696726E-3</v>
      </c>
      <c r="AC77" s="23">
        <v>2.4113325677678232E-3</v>
      </c>
      <c r="AD77" s="23">
        <v>2.6902610931790493E-3</v>
      </c>
      <c r="AE77" s="23">
        <v>2.8423484947136422E-3</v>
      </c>
      <c r="AF77" s="23">
        <v>2.9976713997436422E-3</v>
      </c>
      <c r="AG77" s="23">
        <v>3.0592336844451036E-3</v>
      </c>
      <c r="AH77" s="23">
        <v>3.1002693850221636E-3</v>
      </c>
      <c r="AI77" s="23">
        <v>3.5557730936282813E-3</v>
      </c>
      <c r="AJ77" s="23">
        <v>3.6014994778977407E-3</v>
      </c>
      <c r="AK77" s="23">
        <v>3.6112216705813296E-3</v>
      </c>
      <c r="AL77" s="23">
        <v>3.8700291466781615E-3</v>
      </c>
      <c r="AM77" s="23">
        <v>3.0662114550857205E-3</v>
      </c>
      <c r="AN77" s="23">
        <v>3.4600334353079754E-3</v>
      </c>
      <c r="AO77" s="23">
        <v>4.2338568489218289E-3</v>
      </c>
      <c r="AP77" s="23">
        <v>4.2424373978169529E-3</v>
      </c>
      <c r="AQ77" s="23">
        <v>5.2459428375241125E-3</v>
      </c>
      <c r="AR77" s="23">
        <v>5.6827534437570004E-3</v>
      </c>
      <c r="AS77" s="23">
        <v>5.9920123420813291E-3</v>
      </c>
      <c r="AT77" s="23">
        <v>6.4937109507881138E-3</v>
      </c>
      <c r="AU77" s="23">
        <v>6.2127871960231335E-3</v>
      </c>
      <c r="AV77" s="23">
        <v>6.2998405031168218E-3</v>
      </c>
      <c r="AW77" s="23">
        <v>5.9657717294377445E-3</v>
      </c>
      <c r="AX77" s="23">
        <v>6.4056696882562394E-3</v>
      </c>
      <c r="AY77" s="23">
        <v>5.8672113429438224E-3</v>
      </c>
      <c r="AZ77" s="23">
        <v>5.8171165921139132E-3</v>
      </c>
      <c r="BA77" s="23">
        <v>5.7393970949604712E-3</v>
      </c>
      <c r="BB77" s="23">
        <v>6.0658112894119614E-3</v>
      </c>
      <c r="BC77" s="23">
        <v>5.7430815811946269E-3</v>
      </c>
      <c r="BD77" s="23">
        <v>5.8326557918648159E-3</v>
      </c>
      <c r="BE77" s="23">
        <v>4.9863073721297165E-3</v>
      </c>
      <c r="BF77" s="23">
        <v>4.9091392859214305E-3</v>
      </c>
      <c r="BG77" s="23">
        <v>4.7912637874671033E-3</v>
      </c>
      <c r="BH77" s="23">
        <v>4.967090443848278E-3</v>
      </c>
      <c r="BI77" s="23">
        <v>5.0522661548216517E-3</v>
      </c>
      <c r="BJ77" s="23">
        <v>4.9257263645246276E-3</v>
      </c>
      <c r="BK77" s="103"/>
      <c r="BL77" s="103"/>
      <c r="BM77" s="103"/>
      <c r="BN77" s="103"/>
      <c r="BO77" s="103"/>
      <c r="BP77" s="103"/>
      <c r="BQ77" s="103"/>
      <c r="BR77" s="103"/>
      <c r="BS77" s="103"/>
      <c r="BT77" s="103"/>
    </row>
    <row r="78" spans="1:72" ht="15" thickBot="1" x14ac:dyDescent="0.4">
      <c r="A78" s="18"/>
      <c r="B78" s="21" t="s">
        <v>149</v>
      </c>
      <c r="C78" s="24">
        <v>2.2282500214795909E-3</v>
      </c>
      <c r="D78" s="24">
        <v>2.2945621436788297E-3</v>
      </c>
      <c r="E78" s="24">
        <v>2.4035853385436399E-3</v>
      </c>
      <c r="F78" s="24">
        <v>2.5371983637417651E-3</v>
      </c>
      <c r="G78" s="24">
        <v>2.2701600034076719E-3</v>
      </c>
      <c r="H78" s="24">
        <v>2.0175112028993345E-3</v>
      </c>
      <c r="I78" s="24">
        <v>1.9573544929491547E-3</v>
      </c>
      <c r="J78" s="24">
        <v>1.7427170115481793E-3</v>
      </c>
      <c r="K78" s="24">
        <v>1.7848310573741367E-3</v>
      </c>
      <c r="L78" s="24">
        <v>1.683797929624012E-3</v>
      </c>
      <c r="M78" s="24">
        <v>1.5461573271043649E-3</v>
      </c>
      <c r="N78" s="24">
        <v>1.6127630413313337E-3</v>
      </c>
      <c r="O78" s="24">
        <v>1.6574026625136124E-3</v>
      </c>
      <c r="P78" s="24">
        <v>1.7298850386116853E-3</v>
      </c>
      <c r="Q78" s="24">
        <v>1.7895098741237435E-3</v>
      </c>
      <c r="R78" s="24">
        <v>1.9797563742496908E-3</v>
      </c>
      <c r="S78" s="24">
        <v>1.8495528896521926E-3</v>
      </c>
      <c r="T78" s="24">
        <v>2.0686328838648246E-3</v>
      </c>
      <c r="U78" s="24">
        <v>2.0970590574287806E-3</v>
      </c>
      <c r="V78" s="24">
        <v>2.0851907719481337E-3</v>
      </c>
      <c r="W78" s="24">
        <v>2.2888479126016849E-3</v>
      </c>
      <c r="X78" s="24">
        <v>2.1577953160903844E-3</v>
      </c>
      <c r="Y78" s="24">
        <v>2.0336997625307915E-3</v>
      </c>
      <c r="Z78" s="24">
        <v>2.1311208748921568E-3</v>
      </c>
      <c r="AA78" s="24">
        <v>2.4805781130217653E-3</v>
      </c>
      <c r="AB78" s="24">
        <v>2.5020667878696726E-3</v>
      </c>
      <c r="AC78" s="24">
        <v>2.4113325677678232E-3</v>
      </c>
      <c r="AD78" s="24">
        <v>2.6902610931790493E-3</v>
      </c>
      <c r="AE78" s="24">
        <v>2.8423484947136422E-3</v>
      </c>
      <c r="AF78" s="24">
        <v>2.9976713997436422E-3</v>
      </c>
      <c r="AG78" s="24">
        <v>3.0592336844451036E-3</v>
      </c>
      <c r="AH78" s="24">
        <v>3.1002693850221636E-3</v>
      </c>
      <c r="AI78" s="24">
        <v>3.5557730936282813E-3</v>
      </c>
      <c r="AJ78" s="24">
        <v>3.6014994778977407E-3</v>
      </c>
      <c r="AK78" s="24">
        <v>3.6112216705813296E-3</v>
      </c>
      <c r="AL78" s="24">
        <v>3.8700291466781615E-3</v>
      </c>
      <c r="AM78" s="24">
        <v>3.0662114550857205E-3</v>
      </c>
      <c r="AN78" s="24">
        <v>3.4600334353079754E-3</v>
      </c>
      <c r="AO78" s="24">
        <v>4.2338568489218289E-3</v>
      </c>
      <c r="AP78" s="24">
        <v>4.2424373978169529E-3</v>
      </c>
      <c r="AQ78" s="24">
        <v>5.2459428375241125E-3</v>
      </c>
      <c r="AR78" s="24">
        <v>5.6827534437570004E-3</v>
      </c>
      <c r="AS78" s="24">
        <v>5.9920123420813291E-3</v>
      </c>
      <c r="AT78" s="24">
        <v>6.4937109507881138E-3</v>
      </c>
      <c r="AU78" s="24">
        <v>6.2127871960231335E-3</v>
      </c>
      <c r="AV78" s="24">
        <v>6.2998405031168218E-3</v>
      </c>
      <c r="AW78" s="24">
        <v>5.9657717294377445E-3</v>
      </c>
      <c r="AX78" s="24">
        <v>6.4056696882562394E-3</v>
      </c>
      <c r="AY78" s="24">
        <v>5.8672113429438224E-3</v>
      </c>
      <c r="AZ78" s="24">
        <v>5.8171165921139132E-3</v>
      </c>
      <c r="BA78" s="24">
        <v>5.7393970949604712E-3</v>
      </c>
      <c r="BB78" s="24">
        <v>6.0658112894119614E-3</v>
      </c>
      <c r="BC78" s="24">
        <v>5.7430815811946269E-3</v>
      </c>
      <c r="BD78" s="24">
        <v>5.8326557918648159E-3</v>
      </c>
      <c r="BE78" s="24">
        <v>4.9863073721297165E-3</v>
      </c>
      <c r="BF78" s="24">
        <v>4.9091392859214305E-3</v>
      </c>
      <c r="BG78" s="24">
        <v>4.7912637874671033E-3</v>
      </c>
      <c r="BH78" s="24">
        <v>4.967090443848278E-3</v>
      </c>
      <c r="BI78" s="24">
        <v>5.0522661548216517E-3</v>
      </c>
      <c r="BJ78" s="24">
        <v>4.9257263645246276E-3</v>
      </c>
      <c r="BK78" s="105"/>
      <c r="BL78" s="105"/>
      <c r="BM78" s="105"/>
      <c r="BN78" s="105"/>
      <c r="BO78" s="105"/>
      <c r="BP78" s="105"/>
      <c r="BQ78" s="105"/>
      <c r="BR78" s="105"/>
      <c r="BS78" s="105"/>
      <c r="BT78" s="105"/>
    </row>
    <row r="79" spans="1:72" ht="15" thickBot="1" x14ac:dyDescent="0.4">
      <c r="A79" s="121" t="s">
        <v>150</v>
      </c>
      <c r="B79" s="121"/>
      <c r="C79" s="25">
        <v>3.1336391697653683E-2</v>
      </c>
      <c r="D79" s="25">
        <v>3.0674686823365251E-2</v>
      </c>
      <c r="E79" s="25">
        <v>3.0239450354495802E-2</v>
      </c>
      <c r="F79" s="25">
        <v>2.9550723420444701E-2</v>
      </c>
      <c r="G79" s="25">
        <v>2.8355131945861235E-2</v>
      </c>
      <c r="H79" s="25">
        <v>2.7250884153459363E-2</v>
      </c>
      <c r="I79" s="25">
        <v>2.627857014493808E-2</v>
      </c>
      <c r="J79" s="25">
        <v>2.5072380370646942E-2</v>
      </c>
      <c r="K79" s="25">
        <v>2.6288568402303193E-2</v>
      </c>
      <c r="L79" s="25">
        <v>2.6758737936837369E-2</v>
      </c>
      <c r="M79" s="25">
        <v>2.7333384534044165E-2</v>
      </c>
      <c r="N79" s="25">
        <v>2.7255447205781699E-2</v>
      </c>
      <c r="O79" s="25">
        <v>2.7299997442926955E-2</v>
      </c>
      <c r="P79" s="25">
        <v>2.7519710188882038E-2</v>
      </c>
      <c r="Q79" s="25">
        <v>2.6702053023969465E-2</v>
      </c>
      <c r="R79" s="25">
        <v>2.6975405430748049E-2</v>
      </c>
      <c r="S79" s="25">
        <v>2.6809528523006446E-2</v>
      </c>
      <c r="T79" s="25">
        <v>2.7955038713322642E-2</v>
      </c>
      <c r="U79" s="25">
        <v>2.9505470271363465E-2</v>
      </c>
      <c r="V79" s="25">
        <v>2.9215783566082888E-2</v>
      </c>
      <c r="W79" s="25">
        <v>2.9174872530310991E-2</v>
      </c>
      <c r="X79" s="25">
        <v>3.0071166254701773E-2</v>
      </c>
      <c r="Y79" s="25">
        <v>3.1021421742281865E-2</v>
      </c>
      <c r="Z79" s="25">
        <v>3.2706150150350083E-2</v>
      </c>
      <c r="AA79" s="25">
        <v>3.3093365840762314E-2</v>
      </c>
      <c r="AB79" s="25">
        <v>3.4662922463835684E-2</v>
      </c>
      <c r="AC79" s="25">
        <v>3.5578079289557377E-2</v>
      </c>
      <c r="AD79" s="25">
        <v>3.6552800357954982E-2</v>
      </c>
      <c r="AE79" s="25">
        <v>3.7277488093937647E-2</v>
      </c>
      <c r="AF79" s="25">
        <v>3.6693844366999961E-2</v>
      </c>
      <c r="AG79" s="25">
        <v>3.662503196824636E-2</v>
      </c>
      <c r="AH79" s="25">
        <v>3.519537019778559E-2</v>
      </c>
      <c r="AI79" s="25">
        <v>3.6219467024296535E-2</v>
      </c>
      <c r="AJ79" s="25">
        <v>3.6102235924264217E-2</v>
      </c>
      <c r="AK79" s="25">
        <v>3.6005434133495343E-2</v>
      </c>
      <c r="AL79" s="25">
        <v>3.4926601259629729E-2</v>
      </c>
      <c r="AM79" s="25">
        <v>2.1897097658205168E-2</v>
      </c>
      <c r="AN79" s="25">
        <v>2.7445500329890005E-2</v>
      </c>
      <c r="AO79" s="25">
        <v>3.2519475560069143E-2</v>
      </c>
      <c r="AP79" s="25">
        <v>3.348818610301723E-2</v>
      </c>
      <c r="AQ79" s="25">
        <v>3.4547832989321757E-2</v>
      </c>
      <c r="AR79" s="25">
        <v>3.5149081275079846E-2</v>
      </c>
      <c r="AS79" s="25">
        <v>3.5183191983381171E-2</v>
      </c>
      <c r="AT79" s="25">
        <v>3.6269217827509498E-2</v>
      </c>
      <c r="AU79" s="25">
        <v>3.6261756105580994E-2</v>
      </c>
      <c r="AV79" s="25">
        <v>3.5341096681993395E-2</v>
      </c>
      <c r="AW79" s="25">
        <v>3.5471099150249555E-2</v>
      </c>
      <c r="AX79" s="25">
        <v>3.5472189984338445E-2</v>
      </c>
      <c r="AY79" s="25">
        <v>3.4550204399905776E-2</v>
      </c>
      <c r="AZ79" s="25">
        <v>3.410772600210004E-2</v>
      </c>
      <c r="BA79" s="25">
        <v>3.3586858399697835E-2</v>
      </c>
      <c r="BB79" s="25">
        <v>3.3136281001684309E-2</v>
      </c>
      <c r="BC79" s="25">
        <v>3.2518442789653039E-2</v>
      </c>
      <c r="BD79" s="25">
        <v>3.1927353515856176E-2</v>
      </c>
      <c r="BE79" s="25">
        <v>3.175650156950223E-2</v>
      </c>
      <c r="BF79" s="25">
        <v>3.0963839057857129E-2</v>
      </c>
      <c r="BG79" s="25">
        <v>3.0905886918999859E-2</v>
      </c>
      <c r="BH79" s="25">
        <v>3.1036185756066089E-2</v>
      </c>
      <c r="BI79" s="25">
        <v>3.1168456351495386E-2</v>
      </c>
      <c r="BJ79" s="25">
        <v>3.1494005990168224E-2</v>
      </c>
      <c r="BK79" s="105"/>
      <c r="BL79" s="105"/>
      <c r="BM79" s="105"/>
      <c r="BN79" s="105"/>
      <c r="BO79" s="105"/>
      <c r="BP79" s="105"/>
      <c r="BQ79" s="105"/>
      <c r="BR79" s="105"/>
      <c r="BS79" s="105"/>
      <c r="BT79" s="105"/>
    </row>
    <row r="83" spans="1:72" x14ac:dyDescent="0.35">
      <c r="B83" s="13" t="s">
        <v>152</v>
      </c>
    </row>
    <row r="85" spans="1:72" x14ac:dyDescent="0.35">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c r="BS85" s="13"/>
      <c r="BT85" s="13"/>
    </row>
    <row r="86" spans="1:72" x14ac:dyDescent="0.35">
      <c r="B86" s="13" t="s">
        <v>153</v>
      </c>
      <c r="C86" s="91">
        <v>1.1865307262954329E-2</v>
      </c>
      <c r="D86" s="91">
        <v>1.2156332787227395E-2</v>
      </c>
      <c r="E86" s="91">
        <v>1.4563279734384729E-2</v>
      </c>
      <c r="F86" s="91">
        <v>1.4217696035111138E-2</v>
      </c>
      <c r="G86" s="91">
        <v>1.0678384495905012E-2</v>
      </c>
      <c r="H86" s="91">
        <v>1.3240765758834623E-2</v>
      </c>
      <c r="I86" s="91">
        <v>1.1060781269462833E-2</v>
      </c>
      <c r="J86" s="91">
        <v>9.966518592460203E-3</v>
      </c>
      <c r="K86" s="91">
        <v>1.1263853280950526E-2</v>
      </c>
      <c r="L86" s="91">
        <v>1.2614139461963934E-2</v>
      </c>
      <c r="M86" s="91">
        <v>1.3946334785160339E-2</v>
      </c>
      <c r="N86" s="91">
        <v>1.5457169271074824E-2</v>
      </c>
      <c r="O86" s="91">
        <v>1.5740888972630526E-2</v>
      </c>
      <c r="P86" s="91">
        <v>1.5770897675860488E-2</v>
      </c>
      <c r="Q86" s="91">
        <v>1.5219200749443253E-2</v>
      </c>
      <c r="R86" s="91">
        <v>1.3472394987712407E-2</v>
      </c>
      <c r="S86" s="91">
        <v>1.2815725533220799E-2</v>
      </c>
      <c r="T86" s="91">
        <v>1.6322046469688128E-2</v>
      </c>
      <c r="U86" s="91">
        <v>1.731574027828648E-2</v>
      </c>
      <c r="V86" s="91">
        <v>1.6181915275954521E-2</v>
      </c>
      <c r="W86" s="91">
        <v>1.345223935077362E-2</v>
      </c>
      <c r="X86" s="91">
        <v>1.2591927963309582E-2</v>
      </c>
      <c r="Y86" s="91">
        <v>1.1466917919465565E-2</v>
      </c>
      <c r="Z86" s="91">
        <v>1.2582355021074758E-2</v>
      </c>
      <c r="AA86" s="91">
        <v>1.0482851169009348E-2</v>
      </c>
      <c r="AB86" s="91">
        <v>9.0212167044833556E-3</v>
      </c>
      <c r="AC86" s="91">
        <v>9.6609890674321623E-3</v>
      </c>
      <c r="AD86" s="91">
        <v>9.7003169365653449E-3</v>
      </c>
      <c r="AE86" s="91">
        <v>1.0313369068231177E-2</v>
      </c>
      <c r="AF86" s="91">
        <v>9.5310904234213508E-3</v>
      </c>
      <c r="AG86" s="91">
        <v>7.9229968880002548E-3</v>
      </c>
      <c r="AH86" s="91">
        <v>7.0656427780654129E-3</v>
      </c>
      <c r="AI86" s="91">
        <v>9.0902565919519646E-3</v>
      </c>
      <c r="AJ86" s="91">
        <v>9.1588075449269071E-3</v>
      </c>
      <c r="AK86" s="91">
        <v>8.78853556237927E-3</v>
      </c>
      <c r="AL86" s="91">
        <v>9.0797981356057749E-3</v>
      </c>
      <c r="AM86" s="91">
        <v>7.491429952637272E-3</v>
      </c>
      <c r="AN86" s="91">
        <v>9.2415503637014226E-3</v>
      </c>
      <c r="AO86" s="91">
        <v>1.023743833039439E-2</v>
      </c>
      <c r="AP86" s="91">
        <v>1.0010768013076562E-2</v>
      </c>
      <c r="AQ86" s="91">
        <v>1.1170513060621045E-2</v>
      </c>
      <c r="AR86" s="91">
        <v>1.1402237414481117E-2</v>
      </c>
      <c r="AS86" s="91">
        <v>9.7998322534126239E-3</v>
      </c>
      <c r="AT86" s="91">
        <v>8.5961529900899745E-3</v>
      </c>
      <c r="AU86" s="91">
        <v>1.0177148273847475E-2</v>
      </c>
      <c r="AV86" s="91">
        <v>1.2066119061746846E-2</v>
      </c>
      <c r="AW86" s="91">
        <v>8.2426774639798184E-3</v>
      </c>
      <c r="AX86" s="91">
        <v>9.3425839815359634E-3</v>
      </c>
      <c r="AY86" s="91">
        <v>1.0660894263495969E-2</v>
      </c>
      <c r="AZ86" s="91">
        <v>1.2755116009934982E-2</v>
      </c>
      <c r="BA86" s="91">
        <v>1.2871950742476863E-2</v>
      </c>
      <c r="BB86" s="91">
        <v>1.0495368005832171E-2</v>
      </c>
      <c r="BC86" s="91">
        <v>9.3928850762252346E-3</v>
      </c>
      <c r="BD86" s="91">
        <v>1.2042596039023842E-2</v>
      </c>
      <c r="BE86" s="91">
        <v>1.20998136589009E-2</v>
      </c>
      <c r="BF86" s="91">
        <v>1.0239022257436101E-2</v>
      </c>
      <c r="BG86" s="91">
        <v>9.5014617909966997E-3</v>
      </c>
      <c r="BH86" s="91">
        <v>1.1109228172675012E-2</v>
      </c>
      <c r="BI86" s="91">
        <v>1.120527556469525E-2</v>
      </c>
      <c r="BJ86" s="91">
        <v>1.0127406902778247E-2</v>
      </c>
      <c r="BK86" s="106"/>
      <c r="BL86" s="106"/>
      <c r="BM86" s="106"/>
      <c r="BN86" s="106"/>
      <c r="BO86" s="106"/>
      <c r="BP86" s="106"/>
      <c r="BQ86" s="106"/>
      <c r="BR86" s="106"/>
      <c r="BS86" s="13"/>
      <c r="BT86" s="13"/>
    </row>
    <row r="87" spans="1:72" x14ac:dyDescent="0.35">
      <c r="B87" s="13" t="s">
        <v>154</v>
      </c>
      <c r="C87" s="91">
        <v>8.4259861340933606E-2</v>
      </c>
      <c r="D87" s="91">
        <v>8.2240217693117068E-2</v>
      </c>
      <c r="E87" s="91">
        <v>7.8738276983304725E-2</v>
      </c>
      <c r="F87" s="91">
        <v>7.695729951923877E-2</v>
      </c>
      <c r="G87" s="91">
        <v>7.3205070952373358E-2</v>
      </c>
      <c r="H87" s="91">
        <v>7.0893776038036649E-2</v>
      </c>
      <c r="I87" s="91">
        <v>6.7735308929875421E-2</v>
      </c>
      <c r="J87" s="91">
        <v>6.4036899480434187E-2</v>
      </c>
      <c r="K87" s="91">
        <v>6.7184903880331118E-2</v>
      </c>
      <c r="L87" s="91">
        <v>6.8389792977145938E-2</v>
      </c>
      <c r="M87" s="91">
        <v>7.0367888489373795E-2</v>
      </c>
      <c r="N87" s="91">
        <v>7.0871679506197563E-2</v>
      </c>
      <c r="O87" s="91">
        <v>7.1101106784444548E-2</v>
      </c>
      <c r="P87" s="91">
        <v>7.2686220520245648E-2</v>
      </c>
      <c r="Q87" s="91">
        <v>6.9971209591576516E-2</v>
      </c>
      <c r="R87" s="91">
        <v>7.0403670638135213E-2</v>
      </c>
      <c r="S87" s="91">
        <v>7.0522966721974778E-2</v>
      </c>
      <c r="T87" s="91">
        <v>7.1638297445984753E-2</v>
      </c>
      <c r="U87" s="91">
        <v>7.6506181336983115E-2</v>
      </c>
      <c r="V87" s="91">
        <v>7.5439513950434176E-2</v>
      </c>
      <c r="W87" s="91">
        <v>7.4553939282093085E-2</v>
      </c>
      <c r="X87" s="91">
        <v>7.6123879233197994E-2</v>
      </c>
      <c r="Y87" s="91">
        <v>7.8116295190571935E-2</v>
      </c>
      <c r="Z87" s="91">
        <v>8.0371182810603195E-2</v>
      </c>
      <c r="AA87" s="91">
        <v>8.1733903607581315E-2</v>
      </c>
      <c r="AB87" s="91">
        <v>8.6688110698350043E-2</v>
      </c>
      <c r="AC87" s="91">
        <v>8.9593479730963418E-2</v>
      </c>
      <c r="AD87" s="91">
        <v>9.0931643628163084E-2</v>
      </c>
      <c r="AE87" s="91">
        <v>9.1469030287534475E-2</v>
      </c>
      <c r="AF87" s="91">
        <v>8.9475561757323671E-2</v>
      </c>
      <c r="AG87" s="91">
        <v>8.7095275657403506E-2</v>
      </c>
      <c r="AH87" s="91">
        <v>8.3757376112959483E-2</v>
      </c>
      <c r="AI87" s="91">
        <v>8.3941476503819404E-2</v>
      </c>
      <c r="AJ87" s="91">
        <v>8.1335280075123639E-2</v>
      </c>
      <c r="AK87" s="91">
        <v>7.9444677202427108E-2</v>
      </c>
      <c r="AL87" s="91">
        <v>7.7108431079456197E-2</v>
      </c>
      <c r="AM87" s="91">
        <v>4.8716065378049775E-2</v>
      </c>
      <c r="AN87" s="91">
        <v>5.5295716398589198E-2</v>
      </c>
      <c r="AO87" s="91">
        <v>7.0304365549026124E-2</v>
      </c>
      <c r="AP87" s="91">
        <v>7.2786766588755283E-2</v>
      </c>
      <c r="AQ87" s="91">
        <v>7.5693263385996662E-2</v>
      </c>
      <c r="AR87" s="91">
        <v>7.6325495160667292E-2</v>
      </c>
      <c r="AS87" s="91">
        <v>7.802993694212125E-2</v>
      </c>
      <c r="AT87" s="91">
        <v>8.1350725431875395E-2</v>
      </c>
      <c r="AU87" s="91">
        <v>8.0503856881490435E-2</v>
      </c>
      <c r="AV87" s="91">
        <v>7.8196897289270886E-2</v>
      </c>
      <c r="AW87" s="91">
        <v>7.9791301563590142E-2</v>
      </c>
      <c r="AX87" s="91">
        <v>7.8540042299294857E-2</v>
      </c>
      <c r="AY87" s="91">
        <v>7.7684603522826676E-2</v>
      </c>
      <c r="AZ87" s="91">
        <v>7.6514127213914207E-2</v>
      </c>
      <c r="BA87" s="91">
        <v>7.4480815659863239E-2</v>
      </c>
      <c r="BB87" s="91">
        <v>7.2415353664266643E-2</v>
      </c>
      <c r="BC87" s="91">
        <v>7.1306395854246862E-2</v>
      </c>
      <c r="BD87" s="91">
        <v>6.9027617144264974E-2</v>
      </c>
      <c r="BE87" s="91">
        <v>6.9012118552993593E-2</v>
      </c>
      <c r="BF87" s="91">
        <v>6.8617706671852574E-2</v>
      </c>
      <c r="BG87" s="91">
        <v>6.9203728826613242E-2</v>
      </c>
      <c r="BH87" s="91">
        <v>7.0775302900711962E-2</v>
      </c>
      <c r="BI87" s="91">
        <v>7.1633402719814276E-2</v>
      </c>
      <c r="BJ87" s="91">
        <v>7.2480834082224832E-2</v>
      </c>
      <c r="BK87" s="106"/>
      <c r="BL87" s="106"/>
      <c r="BM87" s="106"/>
      <c r="BN87" s="106"/>
      <c r="BO87" s="106"/>
      <c r="BP87" s="106"/>
      <c r="BQ87" s="106"/>
      <c r="BR87" s="106"/>
      <c r="BS87" s="13"/>
      <c r="BT87" s="13"/>
    </row>
    <row r="88" spans="1:72" x14ac:dyDescent="0.35">
      <c r="B88" s="13" t="s">
        <v>10</v>
      </c>
      <c r="C88" s="91">
        <v>8.1595264386307181E-2</v>
      </c>
      <c r="D88" s="91">
        <v>7.9207820972108836E-2</v>
      </c>
      <c r="E88" s="91">
        <v>8.0755542334414995E-2</v>
      </c>
      <c r="F88" s="91">
        <v>8.3282458131756082E-2</v>
      </c>
      <c r="G88" s="91">
        <v>7.9591717921607325E-2</v>
      </c>
      <c r="H88" s="91">
        <v>7.7045455542199978E-2</v>
      </c>
      <c r="I88" s="91">
        <v>7.5714971938861078E-2</v>
      </c>
      <c r="J88" s="91">
        <v>6.961864922205889E-2</v>
      </c>
      <c r="K88" s="91">
        <v>7.6101318223568526E-2</v>
      </c>
      <c r="L88" s="91">
        <v>7.8375058795870506E-2</v>
      </c>
      <c r="M88" s="91">
        <v>7.8802194907657108E-2</v>
      </c>
      <c r="N88" s="91">
        <v>7.3275863775819752E-2</v>
      </c>
      <c r="O88" s="91">
        <v>7.5486567458209169E-2</v>
      </c>
      <c r="P88" s="91">
        <v>7.1337747470986437E-2</v>
      </c>
      <c r="Q88" s="91">
        <v>6.8987142432096124E-2</v>
      </c>
      <c r="R88" s="91">
        <v>6.9271222739383173E-2</v>
      </c>
      <c r="S88" s="91">
        <v>6.6534083512031383E-2</v>
      </c>
      <c r="T88" s="91">
        <v>6.9597799223722431E-2</v>
      </c>
      <c r="U88" s="91">
        <v>7.5807701792503915E-2</v>
      </c>
      <c r="V88" s="91">
        <v>7.7597478563511929E-2</v>
      </c>
      <c r="W88" s="91">
        <v>7.3982117508805345E-2</v>
      </c>
      <c r="X88" s="91">
        <v>8.0801596189685951E-2</v>
      </c>
      <c r="Y88" s="91">
        <v>8.7717073155175435E-2</v>
      </c>
      <c r="Z88" s="91">
        <v>9.2079204060264888E-2</v>
      </c>
      <c r="AA88" s="91">
        <v>9.5147704733311189E-2</v>
      </c>
      <c r="AB88" s="91">
        <v>9.5068497270208469E-2</v>
      </c>
      <c r="AC88" s="91">
        <v>9.751003337513825E-2</v>
      </c>
      <c r="AD88" s="91">
        <v>0.10143997014496604</v>
      </c>
      <c r="AE88" s="91">
        <v>0.10064038279635727</v>
      </c>
      <c r="AF88" s="91">
        <v>9.9563205190224061E-2</v>
      </c>
      <c r="AG88" s="91">
        <v>0.1023064238217942</v>
      </c>
      <c r="AH88" s="91">
        <v>9.6254048718472804E-2</v>
      </c>
      <c r="AI88" s="91">
        <v>0.10327259474344198</v>
      </c>
      <c r="AJ88" s="91">
        <v>0.10393048608068325</v>
      </c>
      <c r="AK88" s="91">
        <v>0.10539878415298887</v>
      </c>
      <c r="AL88" s="91">
        <v>9.753180530608635E-2</v>
      </c>
      <c r="AM88" s="91">
        <v>4.2126182880396081E-2</v>
      </c>
      <c r="AN88" s="91">
        <v>7.85307081669918E-2</v>
      </c>
      <c r="AO88" s="91">
        <v>9.0514049994360371E-2</v>
      </c>
      <c r="AP88" s="91">
        <v>9.1752029622005862E-2</v>
      </c>
      <c r="AQ88" s="91">
        <v>9.3148864746826848E-2</v>
      </c>
      <c r="AR88" s="91">
        <v>9.1078051973208743E-2</v>
      </c>
      <c r="AS88" s="91">
        <v>9.0773993888721441E-2</v>
      </c>
      <c r="AT88" s="91">
        <v>9.1194128675189071E-2</v>
      </c>
      <c r="AU88" s="91">
        <v>9.3065469438506215E-2</v>
      </c>
      <c r="AV88" s="91">
        <v>8.9430268369085658E-2</v>
      </c>
      <c r="AW88" s="91">
        <v>9.1232155009491306E-2</v>
      </c>
      <c r="AX88" s="91">
        <v>9.0792206818865434E-2</v>
      </c>
      <c r="AY88" s="91">
        <v>9.1468063800310612E-2</v>
      </c>
      <c r="AZ88" s="91">
        <v>8.9681428306077435E-2</v>
      </c>
      <c r="BA88" s="91">
        <v>8.8328797122809444E-2</v>
      </c>
      <c r="BB88" s="91">
        <v>8.5489374638982527E-2</v>
      </c>
      <c r="BC88" s="91">
        <v>8.3933609142664775E-2</v>
      </c>
      <c r="BD88" s="91">
        <v>8.2790719143177649E-2</v>
      </c>
      <c r="BE88" s="91">
        <v>8.4442324490182866E-2</v>
      </c>
      <c r="BF88" s="91">
        <v>8.6008132481106378E-2</v>
      </c>
      <c r="BG88" s="91">
        <v>8.2710106021814014E-2</v>
      </c>
      <c r="BH88" s="91">
        <v>8.4295400760795294E-2</v>
      </c>
      <c r="BI88" s="91">
        <v>8.5277606163613726E-2</v>
      </c>
      <c r="BJ88" s="91">
        <v>8.7385515782392217E-2</v>
      </c>
      <c r="BK88" s="106"/>
      <c r="BL88" s="106"/>
      <c r="BM88" s="106"/>
      <c r="BN88" s="106"/>
      <c r="BO88" s="106"/>
      <c r="BP88" s="106"/>
      <c r="BQ88" s="106"/>
      <c r="BR88" s="106"/>
      <c r="BS88" s="13"/>
      <c r="BT88" s="13"/>
    </row>
    <row r="89" spans="1:72" x14ac:dyDescent="0.35">
      <c r="B89" s="13" t="s">
        <v>155</v>
      </c>
      <c r="C89" s="91">
        <v>2.1387815972083727E-2</v>
      </c>
      <c r="D89" s="91">
        <v>2.1228421319443917E-2</v>
      </c>
      <c r="E89" s="91">
        <v>2.1452233830322902E-2</v>
      </c>
      <c r="F89" s="91">
        <v>2.0183919310425104E-2</v>
      </c>
      <c r="G89" s="91">
        <v>2.006269654274908E-2</v>
      </c>
      <c r="H89" s="91">
        <v>1.9208945483947429E-2</v>
      </c>
      <c r="I89" s="91">
        <v>1.8769009112878345E-2</v>
      </c>
      <c r="J89" s="91">
        <v>1.8887639811758169E-2</v>
      </c>
      <c r="K89" s="91">
        <v>1.9324531108018548E-2</v>
      </c>
      <c r="L89" s="91">
        <v>1.966051568004526E-2</v>
      </c>
      <c r="M89" s="91">
        <v>2.0189653085999935E-2</v>
      </c>
      <c r="N89" s="91">
        <v>2.0864209668171377E-2</v>
      </c>
      <c r="O89" s="91">
        <v>2.0463041638299789E-2</v>
      </c>
      <c r="P89" s="91">
        <v>2.1055656356747159E-2</v>
      </c>
      <c r="Q89" s="91">
        <v>2.0836029332799218E-2</v>
      </c>
      <c r="R89" s="91">
        <v>2.1317273618207115E-2</v>
      </c>
      <c r="S89" s="91">
        <v>2.1527708598604364E-2</v>
      </c>
      <c r="T89" s="91">
        <v>2.3160821359601094E-2</v>
      </c>
      <c r="U89" s="91">
        <v>2.3800593468341947E-2</v>
      </c>
      <c r="V89" s="91">
        <v>2.3422812579084965E-2</v>
      </c>
      <c r="W89" s="91">
        <v>2.4227581280543135E-2</v>
      </c>
      <c r="X89" s="91">
        <v>2.4819222896073172E-2</v>
      </c>
      <c r="Y89" s="91">
        <v>2.5226365354469628E-2</v>
      </c>
      <c r="Z89" s="91">
        <v>2.7422217180822848E-2</v>
      </c>
      <c r="AA89" s="91">
        <v>2.7077463439248477E-2</v>
      </c>
      <c r="AB89" s="91">
        <v>2.8573273613834462E-2</v>
      </c>
      <c r="AC89" s="91">
        <v>2.9066140281846908E-2</v>
      </c>
      <c r="AD89" s="91">
        <v>2.9803595077038045E-2</v>
      </c>
      <c r="AE89" s="91">
        <v>3.1222300983677717E-2</v>
      </c>
      <c r="AF89" s="91">
        <v>3.0612476681880038E-2</v>
      </c>
      <c r="AG89" s="91">
        <v>3.0876310422229245E-2</v>
      </c>
      <c r="AH89" s="91">
        <v>2.9957202440786024E-2</v>
      </c>
      <c r="AI89" s="91">
        <v>3.0634249441097286E-2</v>
      </c>
      <c r="AJ89" s="91">
        <v>3.1236722053889381E-2</v>
      </c>
      <c r="AK89" s="91">
        <v>3.1512568276251381E-2</v>
      </c>
      <c r="AL89" s="91">
        <v>3.1096796484262501E-2</v>
      </c>
      <c r="AM89" s="91">
        <v>2.2292921456051041E-2</v>
      </c>
      <c r="AN89" s="91">
        <v>2.6067926339194251E-2</v>
      </c>
      <c r="AO89" s="91">
        <v>2.9281717436907259E-2</v>
      </c>
      <c r="AP89" s="91">
        <v>3.021264433069254E-2</v>
      </c>
      <c r="AQ89" s="91">
        <v>3.0354297496206412E-2</v>
      </c>
      <c r="AR89" s="91">
        <v>3.1519532029252936E-2</v>
      </c>
      <c r="AS89" s="91">
        <v>3.0841914233830228E-2</v>
      </c>
      <c r="AT89" s="91">
        <v>3.1508470860722324E-2</v>
      </c>
      <c r="AU89" s="91">
        <v>3.1683138788900445E-2</v>
      </c>
      <c r="AV89" s="91">
        <v>3.1063828891771825E-2</v>
      </c>
      <c r="AW89" s="91">
        <v>3.0669221263852985E-2</v>
      </c>
      <c r="AX89" s="91">
        <v>3.0982384517207962E-2</v>
      </c>
      <c r="AY89" s="91">
        <v>2.9575739175580148E-2</v>
      </c>
      <c r="AZ89" s="91">
        <v>2.9356232852007277E-2</v>
      </c>
      <c r="BA89" s="91">
        <v>2.9302973237001571E-2</v>
      </c>
      <c r="BB89" s="91">
        <v>2.9457048029947714E-2</v>
      </c>
      <c r="BC89" s="91">
        <v>2.9066778484555324E-2</v>
      </c>
      <c r="BD89" s="91">
        <v>2.8768595847145237E-2</v>
      </c>
      <c r="BE89" s="91">
        <v>2.8811597790658117E-2</v>
      </c>
      <c r="BF89" s="91">
        <v>2.7047959497667393E-2</v>
      </c>
      <c r="BG89" s="91">
        <v>2.7347931791936744E-2</v>
      </c>
      <c r="BH89" s="91">
        <v>2.6684199492513081E-2</v>
      </c>
      <c r="BI89" s="91">
        <v>2.6516950605263032E-2</v>
      </c>
      <c r="BJ89" s="91">
        <v>2.6715083389106751E-2</v>
      </c>
      <c r="BK89" s="106"/>
      <c r="BL89" s="106"/>
      <c r="BM89" s="106"/>
      <c r="BN89" s="106"/>
      <c r="BO89" s="106"/>
      <c r="BP89" s="106"/>
      <c r="BQ89" s="106"/>
      <c r="BR89" s="106"/>
      <c r="BS89" s="13"/>
      <c r="BT89" s="13"/>
    </row>
    <row r="90" spans="1:72" x14ac:dyDescent="0.35">
      <c r="B90" s="13" t="s">
        <v>156</v>
      </c>
      <c r="C90" s="91">
        <v>2.2282500214795909E-3</v>
      </c>
      <c r="D90" s="91">
        <v>2.2945621436788297E-3</v>
      </c>
      <c r="E90" s="91">
        <v>2.4035853385436399E-3</v>
      </c>
      <c r="F90" s="91">
        <v>2.5371983637417651E-3</v>
      </c>
      <c r="G90" s="91">
        <v>2.2701600034076719E-3</v>
      </c>
      <c r="H90" s="91">
        <v>2.0175112028993345E-3</v>
      </c>
      <c r="I90" s="91">
        <v>1.9573544929491547E-3</v>
      </c>
      <c r="J90" s="91">
        <v>1.7427170115481793E-3</v>
      </c>
      <c r="K90" s="91">
        <v>1.7848310573741367E-3</v>
      </c>
      <c r="L90" s="91">
        <v>1.683797929624012E-3</v>
      </c>
      <c r="M90" s="91">
        <v>1.5461573271043649E-3</v>
      </c>
      <c r="N90" s="91">
        <v>1.6127630413313337E-3</v>
      </c>
      <c r="O90" s="91">
        <v>1.6574026625136124E-3</v>
      </c>
      <c r="P90" s="91">
        <v>1.7298850386116853E-3</v>
      </c>
      <c r="Q90" s="91">
        <v>1.7895098741237435E-3</v>
      </c>
      <c r="R90" s="91">
        <v>1.9797563742496908E-3</v>
      </c>
      <c r="S90" s="91">
        <v>1.8495528896521926E-3</v>
      </c>
      <c r="T90" s="91">
        <v>2.0686328838648246E-3</v>
      </c>
      <c r="U90" s="91">
        <v>2.0970590574287806E-3</v>
      </c>
      <c r="V90" s="91">
        <v>2.0851907719481337E-3</v>
      </c>
      <c r="W90" s="91">
        <v>2.2888479126016849E-3</v>
      </c>
      <c r="X90" s="91">
        <v>2.1577953160903844E-3</v>
      </c>
      <c r="Y90" s="91">
        <v>2.0336997625307915E-3</v>
      </c>
      <c r="Z90" s="91">
        <v>2.1311208748921568E-3</v>
      </c>
      <c r="AA90" s="91">
        <v>2.4805781130217653E-3</v>
      </c>
      <c r="AB90" s="91">
        <v>2.5020667878696726E-3</v>
      </c>
      <c r="AC90" s="91">
        <v>2.4113325677678232E-3</v>
      </c>
      <c r="AD90" s="91">
        <v>2.6902610931790493E-3</v>
      </c>
      <c r="AE90" s="91">
        <v>2.8423484947136422E-3</v>
      </c>
      <c r="AF90" s="91">
        <v>2.9976713997436422E-3</v>
      </c>
      <c r="AG90" s="91">
        <v>3.0592336844451036E-3</v>
      </c>
      <c r="AH90" s="91">
        <v>3.1002693850221636E-3</v>
      </c>
      <c r="AI90" s="91">
        <v>3.5557730936282813E-3</v>
      </c>
      <c r="AJ90" s="91">
        <v>3.6014994778977407E-3</v>
      </c>
      <c r="AK90" s="91">
        <v>3.6112216705813296E-3</v>
      </c>
      <c r="AL90" s="91">
        <v>3.8700291466781615E-3</v>
      </c>
      <c r="AM90" s="91">
        <v>3.0662114550857205E-3</v>
      </c>
      <c r="AN90" s="91">
        <v>3.4600334353079754E-3</v>
      </c>
      <c r="AO90" s="91">
        <v>4.2338568489218289E-3</v>
      </c>
      <c r="AP90" s="91">
        <v>4.2424373978169529E-3</v>
      </c>
      <c r="AQ90" s="91">
        <v>5.2459428375241125E-3</v>
      </c>
      <c r="AR90" s="91">
        <v>5.6827534437570004E-3</v>
      </c>
      <c r="AS90" s="91">
        <v>5.9920123420813291E-3</v>
      </c>
      <c r="AT90" s="91">
        <v>6.4937109507881138E-3</v>
      </c>
      <c r="AU90" s="91">
        <v>6.2127871960231335E-3</v>
      </c>
      <c r="AV90" s="91">
        <v>6.2998405031168218E-3</v>
      </c>
      <c r="AW90" s="91">
        <v>5.9657717294377445E-3</v>
      </c>
      <c r="AX90" s="91">
        <v>6.4056696882562394E-3</v>
      </c>
      <c r="AY90" s="91">
        <v>5.8672113429438224E-3</v>
      </c>
      <c r="AZ90" s="91">
        <v>5.8171165921139132E-3</v>
      </c>
      <c r="BA90" s="91">
        <v>5.7393970949604712E-3</v>
      </c>
      <c r="BB90" s="91">
        <v>6.0658112894119614E-3</v>
      </c>
      <c r="BC90" s="91">
        <v>5.7430815811946269E-3</v>
      </c>
      <c r="BD90" s="91">
        <v>5.8326557918648159E-3</v>
      </c>
      <c r="BE90" s="91">
        <v>4.9863073721297165E-3</v>
      </c>
      <c r="BF90" s="91">
        <v>4.9091392859214305E-3</v>
      </c>
      <c r="BG90" s="91">
        <v>4.7912637874671033E-3</v>
      </c>
      <c r="BH90" s="91">
        <v>4.967090443848278E-3</v>
      </c>
      <c r="BI90" s="91">
        <v>5.0522661548216517E-3</v>
      </c>
      <c r="BJ90" s="91">
        <v>4.9257263645246276E-3</v>
      </c>
      <c r="BK90" s="106"/>
      <c r="BL90" s="106"/>
      <c r="BM90" s="106"/>
      <c r="BN90" s="106"/>
      <c r="BO90" s="106"/>
      <c r="BP90" s="106"/>
      <c r="BQ90" s="106"/>
      <c r="BR90" s="106"/>
      <c r="BS90" s="13"/>
      <c r="BT90" s="13"/>
    </row>
    <row r="91" spans="1:72" x14ac:dyDescent="0.35">
      <c r="A91" s="7"/>
      <c r="B91" s="7"/>
    </row>
    <row r="92" spans="1:72" x14ac:dyDescent="0.35">
      <c r="A92" s="7"/>
      <c r="B92" s="7"/>
    </row>
    <row r="93" spans="1:72" x14ac:dyDescent="0.35">
      <c r="A93" s="7"/>
      <c r="B93" s="7"/>
    </row>
    <row r="94" spans="1:72" x14ac:dyDescent="0.35">
      <c r="A94" s="7"/>
      <c r="B94" s="7"/>
    </row>
    <row r="95" spans="1:72" x14ac:dyDescent="0.35">
      <c r="A95" s="7"/>
      <c r="B95" s="7"/>
    </row>
    <row r="96" spans="1:72"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2" x14ac:dyDescent="0.35">
      <c r="A113" s="7"/>
      <c r="B113" s="7"/>
    </row>
    <row r="114" spans="1:2" x14ac:dyDescent="0.35">
      <c r="A114" s="7"/>
      <c r="B114" s="7"/>
    </row>
    <row r="115" spans="1:2" x14ac:dyDescent="0.35">
      <c r="A115" s="7"/>
      <c r="B115" s="7"/>
    </row>
    <row r="116" spans="1:2" x14ac:dyDescent="0.35">
      <c r="A116" s="7"/>
      <c r="B116" s="7"/>
    </row>
    <row r="117" spans="1:2" x14ac:dyDescent="0.35">
      <c r="A117" s="7"/>
      <c r="B117" s="7"/>
    </row>
    <row r="118" spans="1:2" x14ac:dyDescent="0.35">
      <c r="A118" s="7"/>
      <c r="B118" s="7"/>
    </row>
    <row r="119" spans="1:2" x14ac:dyDescent="0.35">
      <c r="A119" s="7"/>
      <c r="B119" s="7"/>
    </row>
    <row r="120" spans="1:2" x14ac:dyDescent="0.35">
      <c r="A120" s="7"/>
      <c r="B120" s="7"/>
    </row>
  </sheetData>
  <mergeCells count="3">
    <mergeCell ref="A29:B29"/>
    <mergeCell ref="A54:B54"/>
    <mergeCell ref="A79:B7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G149"/>
  <sheetViews>
    <sheetView zoomScaleNormal="100" workbookViewId="0">
      <pane xSplit="2" ySplit="7" topLeftCell="C8" activePane="bottomRight" state="frozen"/>
      <selection activeCell="BU1" sqref="BU1:EG1048576"/>
      <selection pane="topRight" activeCell="BU1" sqref="BU1:EG1048576"/>
      <selection pane="bottomLeft" activeCell="BU1" sqref="BU1:EG1048576"/>
      <selection pane="bottomRight" activeCell="BU1" sqref="BU1:EG1048576"/>
    </sheetView>
  </sheetViews>
  <sheetFormatPr baseColWidth="10" defaultColWidth="10.81640625" defaultRowHeight="14.5" x14ac:dyDescent="0.35"/>
  <cols>
    <col min="1" max="1" width="10.81640625" style="13"/>
    <col min="2" max="2" width="82.453125" style="13" customWidth="1"/>
    <col min="3" max="62" width="10.90625" style="13"/>
    <col min="63" max="70" width="10.81640625" style="84" customWidth="1"/>
    <col min="71" max="72" width="10.81640625" style="13" customWidth="1"/>
    <col min="73" max="73" width="10.81640625" style="13" hidden="1" customWidth="1"/>
    <col min="74" max="74" width="10.81640625" style="83" hidden="1" customWidth="1"/>
    <col min="75" max="136" width="10.81640625" style="13" hidden="1" customWidth="1"/>
    <col min="137" max="137" width="10.81640625" style="83" hidden="1" customWidth="1"/>
    <col min="138" max="150" width="10.81640625" style="13" customWidth="1"/>
    <col min="151" max="16384" width="10.81640625" style="13"/>
  </cols>
  <sheetData>
    <row r="1" spans="1:136" ht="18.5" x14ac:dyDescent="0.45">
      <c r="A1" s="67" t="s">
        <v>157</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309</v>
      </c>
      <c r="B6" s="87"/>
      <c r="C6" s="90" t="s">
        <v>0</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01" t="s">
        <v>94</v>
      </c>
      <c r="B8" s="102" t="s">
        <v>95</v>
      </c>
      <c r="C8" s="79">
        <v>1789.2988992498399</v>
      </c>
      <c r="D8" s="79">
        <v>1802.5744704697499</v>
      </c>
      <c r="E8" s="79">
        <v>2180.6108707696999</v>
      </c>
      <c r="F8" s="79">
        <v>1722.6475548436699</v>
      </c>
      <c r="G8" s="79">
        <v>1788.8435008202</v>
      </c>
      <c r="H8" s="79">
        <v>1742.1966388425701</v>
      </c>
      <c r="I8" s="79">
        <v>2162.5381092197699</v>
      </c>
      <c r="J8" s="79">
        <v>1858.77606682754</v>
      </c>
      <c r="K8" s="79">
        <v>1817.34874520997</v>
      </c>
      <c r="L8" s="79">
        <v>1950.9442533326801</v>
      </c>
      <c r="M8" s="79">
        <v>1914.7859802046601</v>
      </c>
      <c r="N8" s="79">
        <v>2142.1988026502599</v>
      </c>
      <c r="O8" s="79">
        <v>2107.23552480223</v>
      </c>
      <c r="P8" s="79">
        <v>2147.88672066348</v>
      </c>
      <c r="Q8" s="79">
        <v>1997.7330293592299</v>
      </c>
      <c r="R8" s="79">
        <v>2061.7182572432098</v>
      </c>
      <c r="S8" s="79">
        <v>2097.2385292517401</v>
      </c>
      <c r="T8" s="79">
        <v>2004.18404738105</v>
      </c>
      <c r="U8" s="79">
        <v>1768.4690580213801</v>
      </c>
      <c r="V8" s="79">
        <v>2023.9462873264099</v>
      </c>
      <c r="W8" s="79">
        <v>1997.5349530921301</v>
      </c>
      <c r="X8" s="79">
        <v>1927.9560779733299</v>
      </c>
      <c r="Y8" s="79">
        <v>1905.8142888360701</v>
      </c>
      <c r="Z8" s="79">
        <v>1993.4648522244099</v>
      </c>
      <c r="AA8" s="79">
        <v>1950.39086321896</v>
      </c>
      <c r="AB8" s="79">
        <v>2023.57044988146</v>
      </c>
      <c r="AC8" s="79">
        <v>2088.3976610446998</v>
      </c>
      <c r="AD8" s="79">
        <v>1929.9777862051501</v>
      </c>
      <c r="AE8" s="79">
        <v>1907.05941042568</v>
      </c>
      <c r="AF8" s="79">
        <v>1925.47423838586</v>
      </c>
      <c r="AG8" s="79">
        <v>2051.5815145229399</v>
      </c>
      <c r="AH8" s="79">
        <v>2021.25755752076</v>
      </c>
      <c r="AI8" s="79">
        <v>2091.0558878500201</v>
      </c>
      <c r="AJ8" s="79">
        <v>2246.5552947941901</v>
      </c>
      <c r="AK8" s="79">
        <v>1962.5027211993699</v>
      </c>
      <c r="AL8" s="79">
        <v>2085.78661412457</v>
      </c>
      <c r="AM8" s="79">
        <v>2291.1980277636699</v>
      </c>
      <c r="AN8" s="79">
        <v>2323.5109163858901</v>
      </c>
      <c r="AO8" s="79">
        <v>2323.1436046823601</v>
      </c>
      <c r="AP8" s="79">
        <v>2257.9454451751599</v>
      </c>
      <c r="AQ8" s="79">
        <v>2261.5352409066199</v>
      </c>
      <c r="AR8" s="79">
        <v>2266.76144096895</v>
      </c>
      <c r="AS8" s="79">
        <v>2132.1144524502602</v>
      </c>
      <c r="AT8" s="79">
        <v>2272.36257992932</v>
      </c>
      <c r="AU8" s="79">
        <v>2241.9328748960002</v>
      </c>
      <c r="AV8" s="79">
        <v>2309.6999545835502</v>
      </c>
      <c r="AW8" s="79">
        <v>2330.7484221801401</v>
      </c>
      <c r="AX8" s="79">
        <v>2407.9914715239902</v>
      </c>
      <c r="AY8" s="79">
        <v>2409.6365215235801</v>
      </c>
      <c r="AZ8" s="79">
        <v>2439.3670826103098</v>
      </c>
      <c r="BA8" s="79">
        <v>2474.5722220617699</v>
      </c>
      <c r="BB8" s="79">
        <v>2413.5246033957001</v>
      </c>
      <c r="BC8" s="79">
        <v>2405.26313081852</v>
      </c>
      <c r="BD8" s="79">
        <v>2323.2113946576201</v>
      </c>
      <c r="BE8" s="79">
        <v>2401.83984204842</v>
      </c>
      <c r="BF8" s="79">
        <v>2439.0621811577898</v>
      </c>
      <c r="BG8" s="79">
        <v>2454.9362899973398</v>
      </c>
      <c r="BH8" s="79">
        <v>2495.1531620931401</v>
      </c>
      <c r="BI8" s="79">
        <v>2495.0109778062001</v>
      </c>
      <c r="BJ8" s="79">
        <v>2498.26313752947</v>
      </c>
      <c r="BW8" s="13" t="str">
        <f t="shared" ref="BW8:BW54" si="0">IF(C8&gt;0,IF(C8&lt;5,"SECRETTTTTTTT",""),"")</f>
        <v/>
      </c>
      <c r="BX8" s="13" t="str">
        <f t="shared" ref="BX8:BX54" si="1">IF(D8&gt;0,IF(D8&lt;5,"SECRETTTTTTTT",""),"")</f>
        <v/>
      </c>
      <c r="BY8" s="13" t="str">
        <f t="shared" ref="BY8:BY54" si="2">IF(E8&gt;0,IF(E8&lt;5,"SECRETTTTTTTT",""),"")</f>
        <v/>
      </c>
      <c r="BZ8" s="13" t="str">
        <f t="shared" ref="BZ8:BZ54" si="3">IF(F8&gt;0,IF(F8&lt;5,"SECRETTTTTTTT",""),"")</f>
        <v/>
      </c>
      <c r="CA8" s="13" t="str">
        <f t="shared" ref="CA8:CA54" si="4">IF(G8&gt;0,IF(G8&lt;5,"SECRETTTTTTTT",""),"")</f>
        <v/>
      </c>
      <c r="CB8" s="13" t="str">
        <f t="shared" ref="CB8:CB54" si="5">IF(H8&gt;0,IF(H8&lt;5,"SECRETTTTTTTT",""),"")</f>
        <v/>
      </c>
      <c r="CC8" s="13" t="str">
        <f t="shared" ref="CC8:CC54" si="6">IF(I8&gt;0,IF(I8&lt;5,"SECRETTTTTTTT",""),"")</f>
        <v/>
      </c>
      <c r="CD8" s="13" t="str">
        <f t="shared" ref="CD8:CD54" si="7">IF(J8&gt;0,IF(J8&lt;5,"SECRETTTTTTTT",""),"")</f>
        <v/>
      </c>
      <c r="CE8" s="13" t="str">
        <f t="shared" ref="CE8:CE54" si="8">IF(K8&gt;0,IF(K8&lt;5,"SECRETTTTTTTT",""),"")</f>
        <v/>
      </c>
      <c r="CF8" s="13" t="str">
        <f t="shared" ref="CF8:CF54" si="9">IF(L8&gt;0,IF(L8&lt;5,"SECRETTTTTTTT",""),"")</f>
        <v/>
      </c>
      <c r="CG8" s="13" t="str">
        <f t="shared" ref="CG8:CG54" si="10">IF(M8&gt;0,IF(M8&lt;5,"SECRETTTTTTTT",""),"")</f>
        <v/>
      </c>
      <c r="CH8" s="13" t="str">
        <f t="shared" ref="CH8:CH54" si="11">IF(N8&gt;0,IF(N8&lt;5,"SECRETTTTTTTT",""),"")</f>
        <v/>
      </c>
      <c r="CI8" s="13" t="str">
        <f t="shared" ref="CI8:CI54" si="12">IF(O8&gt;0,IF(O8&lt;5,"SECRETTTTTTTT",""),"")</f>
        <v/>
      </c>
      <c r="CJ8" s="13" t="str">
        <f t="shared" ref="CJ8:CJ54" si="13">IF(P8&gt;0,IF(P8&lt;5,"SECRETTTTTTTT",""),"")</f>
        <v/>
      </c>
      <c r="CK8" s="13" t="str">
        <f t="shared" ref="CK8:CK54" si="14">IF(Q8&gt;0,IF(Q8&lt;5,"SECRETTTTTTTT",""),"")</f>
        <v/>
      </c>
      <c r="CL8" s="13" t="str">
        <f t="shared" ref="CL8:CL54" si="15">IF(R8&gt;0,IF(R8&lt;5,"SECRETTTTTTTT",""),"")</f>
        <v/>
      </c>
      <c r="CM8" s="13" t="str">
        <f t="shared" ref="CM8:CM54" si="16">IF(S8&gt;0,IF(S8&lt;5,"SECRETTTTTTTT",""),"")</f>
        <v/>
      </c>
      <c r="CN8" s="13" t="str">
        <f t="shared" ref="CN8:CN54" si="17">IF(T8&gt;0,IF(T8&lt;5,"SECRETTTTTTTT",""),"")</f>
        <v/>
      </c>
      <c r="CO8" s="13" t="str">
        <f t="shared" ref="CO8:CO54" si="18">IF(U8&gt;0,IF(U8&lt;5,"SECRETTTTTTTT",""),"")</f>
        <v/>
      </c>
      <c r="CP8" s="13" t="str">
        <f t="shared" ref="CP8:CP54" si="19">IF(V8&gt;0,IF(V8&lt;5,"SECRETTTTTTTT",""),"")</f>
        <v/>
      </c>
      <c r="CQ8" s="13" t="str">
        <f t="shared" ref="CQ8:CQ54" si="20">IF(W8&gt;0,IF(W8&lt;5,"SECRETTTTTTTT",""),"")</f>
        <v/>
      </c>
      <c r="CR8" s="13" t="str">
        <f t="shared" ref="CR8:CR54" si="21">IF(X8&gt;0,IF(X8&lt;5,"SECRETTTTTTTT",""),"")</f>
        <v/>
      </c>
      <c r="CS8" s="13" t="str">
        <f t="shared" ref="CS8:CS54" si="22">IF(Y8&gt;0,IF(Y8&lt;5,"SECRETTTTTTTT",""),"")</f>
        <v/>
      </c>
      <c r="CT8" s="13" t="str">
        <f t="shared" ref="CT8:CT54" si="23">IF(Z8&gt;0,IF(Z8&lt;5,"SECRETTTTTTTT",""),"")</f>
        <v/>
      </c>
      <c r="CU8" s="13" t="str">
        <f t="shared" ref="CU8:CU54" si="24">IF(AA8&gt;0,IF(AA8&lt;5,"SECRETTTTTTTT",""),"")</f>
        <v/>
      </c>
      <c r="CV8" s="13" t="str">
        <f t="shared" ref="CV8:CV54" si="25">IF(AB8&gt;0,IF(AB8&lt;5,"SECRETTTTTTTT",""),"")</f>
        <v/>
      </c>
      <c r="CW8" s="13" t="str">
        <f t="shared" ref="CW8:CW54" si="26">IF(AC8&gt;0,IF(AC8&lt;5,"SECRETTTTTTTT",""),"")</f>
        <v/>
      </c>
      <c r="CX8" s="13" t="str">
        <f t="shared" ref="CX8:CX54" si="27">IF(AD8&gt;0,IF(AD8&lt;5,"SECRETTTTTTTT",""),"")</f>
        <v/>
      </c>
      <c r="CY8" s="13" t="str">
        <f t="shared" ref="CY8:CY54" si="28">IF(AE8&gt;0,IF(AE8&lt;5,"SECRETTTTTTTT",""),"")</f>
        <v/>
      </c>
      <c r="CZ8" s="13" t="str">
        <f t="shared" ref="CZ8:CZ54" si="29">IF(AF8&gt;0,IF(AF8&lt;5,"SECRETTTTTTTT",""),"")</f>
        <v/>
      </c>
      <c r="DA8" s="13" t="str">
        <f t="shared" ref="DA8:DA54" si="30">IF(AG8&gt;0,IF(AG8&lt;5,"SECRETTTTTTTT",""),"")</f>
        <v/>
      </c>
      <c r="DB8" s="13" t="str">
        <f t="shared" ref="DB8:DB54" si="31">IF(AH8&gt;0,IF(AH8&lt;5,"SECRETTTTTTTT",""),"")</f>
        <v/>
      </c>
      <c r="DC8" s="13" t="str">
        <f t="shared" ref="DC8:DC54" si="32">IF(AI8&gt;0,IF(AI8&lt;5,"SECRETTTTTTTT",""),"")</f>
        <v/>
      </c>
      <c r="DD8" s="13" t="str">
        <f t="shared" ref="DD8:DD54" si="33">IF(AJ8&gt;0,IF(AJ8&lt;5,"SECRETTTTTTTT",""),"")</f>
        <v/>
      </c>
      <c r="DE8" s="13" t="str">
        <f t="shared" ref="DE8:DE54" si="34">IF(AK8&gt;0,IF(AK8&lt;5,"SECRETTTTTTTT",""),"")</f>
        <v/>
      </c>
      <c r="DF8" s="13" t="str">
        <f t="shared" ref="DF8:DF54" si="35">IF(AL8&gt;0,IF(AL8&lt;5,"SECRETTTTTTTT",""),"")</f>
        <v/>
      </c>
      <c r="DG8" s="13" t="str">
        <f t="shared" ref="DG8:DG54" si="36">IF(AM8&gt;0,IF(AM8&lt;5,"SECRETTTTTTTT",""),"")</f>
        <v/>
      </c>
      <c r="DH8" s="13" t="str">
        <f t="shared" ref="DH8:DH54" si="37">IF(AN8&gt;0,IF(AN8&lt;5,"SECRETTTTTTTT",""),"")</f>
        <v/>
      </c>
      <c r="DI8" s="13" t="str">
        <f t="shared" ref="DI8:DI54" si="38">IF(AO8&gt;0,IF(AO8&lt;5,"SECRETTTTTTTT",""),"")</f>
        <v/>
      </c>
      <c r="DJ8" s="13" t="str">
        <f t="shared" ref="DJ8:DJ54" si="39">IF(AP8&gt;0,IF(AP8&lt;5,"SECRETTTTTTTT",""),"")</f>
        <v/>
      </c>
      <c r="DK8" s="13" t="str">
        <f t="shared" ref="DK8:DK54" si="40">IF(AQ8&gt;0,IF(AQ8&lt;5,"SECRETTTTTTTT",""),"")</f>
        <v/>
      </c>
      <c r="DL8" s="13" t="str">
        <f t="shared" ref="DL8:DL54" si="41">IF(AR8&gt;0,IF(AR8&lt;5,"SECRETTTTTTTT",""),"")</f>
        <v/>
      </c>
      <c r="DM8" s="13" t="str">
        <f t="shared" ref="DM8:DM54" si="42">IF(AS8&gt;0,IF(AS8&lt;5,"SECRETTTTTTTT",""),"")</f>
        <v/>
      </c>
      <c r="DN8" s="13" t="str">
        <f t="shared" ref="DN8:DN54" si="43">IF(AT8&gt;0,IF(AT8&lt;5,"SECRETTTTTTTT",""),"")</f>
        <v/>
      </c>
      <c r="DO8" s="13" t="str">
        <f t="shared" ref="DO8:DO54" si="44">IF(AU8&gt;0,IF(AU8&lt;5,"SECRETTTTTTTT",""),"")</f>
        <v/>
      </c>
      <c r="DP8" s="13" t="str">
        <f t="shared" ref="DP8:DP54" si="45">IF(AV8&gt;0,IF(AV8&lt;5,"SECRETTTTTTTT",""),"")</f>
        <v/>
      </c>
      <c r="DQ8" s="13" t="str">
        <f t="shared" ref="DQ8:DQ54" si="46">IF(AW8&gt;0,IF(AW8&lt;5,"SECRETTTTTTTT",""),"")</f>
        <v/>
      </c>
      <c r="DR8" s="13" t="str">
        <f t="shared" ref="DR8:DR54" si="47">IF(AX8&gt;0,IF(AX8&lt;5,"SECRETTTTTTTT",""),"")</f>
        <v/>
      </c>
      <c r="DS8" s="13" t="str">
        <f t="shared" ref="DS8:DS54" si="48">IF(AY8&gt;0,IF(AY8&lt;5,"SECRETTTTTTTT",""),"")</f>
        <v/>
      </c>
      <c r="DT8" s="13" t="str">
        <f t="shared" ref="DT8:DT54" si="49">IF(AZ8&gt;0,IF(AZ8&lt;5,"SECRETTTTTTTT",""),"")</f>
        <v/>
      </c>
      <c r="DU8" s="13" t="str">
        <f t="shared" ref="DU8:DU54" si="50">IF(BA8&gt;0,IF(BA8&lt;5,"SECRETTTTTTTT",""),"")</f>
        <v/>
      </c>
      <c r="DV8" s="13" t="str">
        <f t="shared" ref="DV8:DV54" si="51">IF(BB8&gt;0,IF(BB8&lt;5,"SECRETTTTTTTT",""),"")</f>
        <v/>
      </c>
      <c r="DW8" s="13" t="str">
        <f t="shared" ref="DW8:DW54" si="52">IF(BC8&gt;0,IF(BC8&lt;5,"SECRETTTTTTTT",""),"")</f>
        <v/>
      </c>
      <c r="DX8" s="13" t="str">
        <f t="shared" ref="DX8:DX54" si="53">IF(BD8&gt;0,IF(BD8&lt;5,"SECRETTTTTTTT",""),"")</f>
        <v/>
      </c>
      <c r="DY8" s="13" t="str">
        <f t="shared" ref="DY8:DY54" si="54">IF(BE8&gt;0,IF(BE8&lt;5,"SECRETTTTTTTT",""),"")</f>
        <v/>
      </c>
      <c r="DZ8" s="13" t="str">
        <f t="shared" ref="DZ8:DZ54" si="55">IF(BF8&gt;0,IF(BF8&lt;5,"SECRETTTTTTTT",""),"")</f>
        <v/>
      </c>
      <c r="EA8" s="13" t="str">
        <f t="shared" ref="EA8:EA54" si="56">IF(BG8&gt;0,IF(BG8&lt;5,"SECRETTTTTTTT",""),"")</f>
        <v/>
      </c>
      <c r="EB8" s="13" t="str">
        <f t="shared" ref="EB8:EB54" si="57">IF(BH8&gt;0,IF(BH8&lt;5,"SECRETTTTTTTT",""),"")</f>
        <v/>
      </c>
      <c r="EC8" s="13" t="str">
        <f t="shared" ref="EC8:EC54" si="58">IF(BI8&gt;0,IF(BI8&lt;5,"SECRETTTTTTTT",""),"")</f>
        <v/>
      </c>
      <c r="ED8" s="13" t="str">
        <f t="shared" ref="ED8:ED54" si="59">IF(BJ8&gt;0,IF(BJ8&lt;5,"SECRETTTTTTTT",""),"")</f>
        <v/>
      </c>
      <c r="EE8" s="13" t="str">
        <f t="shared" ref="EE8:EE54" si="60">IF(BK8&gt;0,IF(BK8&lt;5,"SECRETTTTTTTT",""),"")</f>
        <v/>
      </c>
      <c r="EF8" s="13" t="str">
        <f t="shared" ref="EF8:EF54" si="61">IF(BL8&gt;0,IF(BL8&lt;5,"SECRETTTTTTTT",""),"")</f>
        <v/>
      </c>
    </row>
    <row r="9" spans="1:136" ht="15" thickBot="1" x14ac:dyDescent="0.4">
      <c r="A9" s="18"/>
      <c r="B9" s="18" t="s">
        <v>145</v>
      </c>
      <c r="C9" s="75">
        <v>1789.2988992498399</v>
      </c>
      <c r="D9" s="75">
        <v>1802.5744704697499</v>
      </c>
      <c r="E9" s="75">
        <v>2180.6108707696999</v>
      </c>
      <c r="F9" s="75">
        <v>1722.6475548436699</v>
      </c>
      <c r="G9" s="75">
        <v>1788.8435008202</v>
      </c>
      <c r="H9" s="75">
        <v>1742.1966388425701</v>
      </c>
      <c r="I9" s="75">
        <v>2162.5381092197699</v>
      </c>
      <c r="J9" s="75">
        <v>1858.77606682754</v>
      </c>
      <c r="K9" s="75">
        <v>1817.34874520997</v>
      </c>
      <c r="L9" s="75">
        <v>1950.9442533326801</v>
      </c>
      <c r="M9" s="75">
        <v>1914.7859802046601</v>
      </c>
      <c r="N9" s="75">
        <v>2142.1988026502599</v>
      </c>
      <c r="O9" s="75">
        <v>2107.23552480223</v>
      </c>
      <c r="P9" s="75">
        <v>2147.88672066348</v>
      </c>
      <c r="Q9" s="75">
        <v>1997.7330293592299</v>
      </c>
      <c r="R9" s="75">
        <v>2061.7182572432098</v>
      </c>
      <c r="S9" s="75">
        <v>2097.2385292517401</v>
      </c>
      <c r="T9" s="75">
        <v>2004.18404738105</v>
      </c>
      <c r="U9" s="75">
        <v>1768.4690580213801</v>
      </c>
      <c r="V9" s="75">
        <v>2023.9462873264099</v>
      </c>
      <c r="W9" s="75">
        <v>1997.5349530921301</v>
      </c>
      <c r="X9" s="75">
        <v>1927.9560779733299</v>
      </c>
      <c r="Y9" s="75">
        <v>1905.8142888360701</v>
      </c>
      <c r="Z9" s="75">
        <v>1993.4648522244099</v>
      </c>
      <c r="AA9" s="75">
        <v>1950.39086321896</v>
      </c>
      <c r="AB9" s="75">
        <v>2023.57044988146</v>
      </c>
      <c r="AC9" s="75">
        <v>2088.3976610446998</v>
      </c>
      <c r="AD9" s="75">
        <v>1929.9777862051501</v>
      </c>
      <c r="AE9" s="75">
        <v>1907.05941042568</v>
      </c>
      <c r="AF9" s="75">
        <v>1925.47423838586</v>
      </c>
      <c r="AG9" s="75">
        <v>2051.5815145229399</v>
      </c>
      <c r="AH9" s="75">
        <v>2021.25755752076</v>
      </c>
      <c r="AI9" s="75">
        <v>2091.0558878500201</v>
      </c>
      <c r="AJ9" s="75">
        <v>2246.5552947941901</v>
      </c>
      <c r="AK9" s="75">
        <v>1962.5027211993699</v>
      </c>
      <c r="AL9" s="75">
        <v>2085.78661412457</v>
      </c>
      <c r="AM9" s="75">
        <v>2291.1980277636699</v>
      </c>
      <c r="AN9" s="75">
        <v>2323.5109163858901</v>
      </c>
      <c r="AO9" s="75">
        <v>2323.1436046823601</v>
      </c>
      <c r="AP9" s="75">
        <v>2257.9454451751599</v>
      </c>
      <c r="AQ9" s="75">
        <v>2261.5352409066199</v>
      </c>
      <c r="AR9" s="75">
        <v>2266.76144096895</v>
      </c>
      <c r="AS9" s="75">
        <v>2132.1144524502602</v>
      </c>
      <c r="AT9" s="75">
        <v>2272.36257992932</v>
      </c>
      <c r="AU9" s="75">
        <v>2241.9328748960002</v>
      </c>
      <c r="AV9" s="75">
        <v>2309.6999545835502</v>
      </c>
      <c r="AW9" s="75">
        <v>2330.7484221801401</v>
      </c>
      <c r="AX9" s="75">
        <v>2407.9914715239902</v>
      </c>
      <c r="AY9" s="75">
        <v>2409.6365215235801</v>
      </c>
      <c r="AZ9" s="75">
        <v>2439.3670826103098</v>
      </c>
      <c r="BA9" s="75">
        <v>2474.5722220617699</v>
      </c>
      <c r="BB9" s="75">
        <v>2413.5246033957001</v>
      </c>
      <c r="BC9" s="75">
        <v>2405.26313081852</v>
      </c>
      <c r="BD9" s="75">
        <v>2323.2113946576201</v>
      </c>
      <c r="BE9" s="75">
        <v>2401.83984204842</v>
      </c>
      <c r="BF9" s="75">
        <v>2439.0621811577898</v>
      </c>
      <c r="BG9" s="75">
        <v>2454.9362899973398</v>
      </c>
      <c r="BH9" s="75">
        <v>2495.1531620931401</v>
      </c>
      <c r="BI9" s="75">
        <v>2495.0109778062001</v>
      </c>
      <c r="BJ9" s="75">
        <v>2498.26313752947</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1"/>
        <v/>
      </c>
    </row>
    <row r="10" spans="1:136" ht="15" thickBot="1" x14ac:dyDescent="0.4">
      <c r="A10" s="19" t="s">
        <v>96</v>
      </c>
      <c r="B10" s="20" t="s">
        <v>97</v>
      </c>
      <c r="C10" s="79">
        <v>5232.5133554119302</v>
      </c>
      <c r="D10" s="79">
        <v>5309.9792628302803</v>
      </c>
      <c r="E10" s="79">
        <v>5344.5134286197099</v>
      </c>
      <c r="F10" s="79">
        <v>5212.1216542236898</v>
      </c>
      <c r="G10" s="79">
        <v>5122.0592409627398</v>
      </c>
      <c r="H10" s="79">
        <v>5090.2161997282201</v>
      </c>
      <c r="I10" s="79">
        <v>5100.8348527483004</v>
      </c>
      <c r="J10" s="79">
        <v>5096.1232821594003</v>
      </c>
      <c r="K10" s="79">
        <v>5074.3004115264603</v>
      </c>
      <c r="L10" s="79">
        <v>4976.1961282273496</v>
      </c>
      <c r="M10" s="79">
        <v>5068.7647937920901</v>
      </c>
      <c r="N10" s="79">
        <v>5096.7628719895501</v>
      </c>
      <c r="O10" s="79">
        <v>5123.75815605345</v>
      </c>
      <c r="P10" s="79">
        <v>5197.9040728136497</v>
      </c>
      <c r="Q10" s="79">
        <v>5115.3270791835002</v>
      </c>
      <c r="R10" s="79">
        <v>5074.2382999421698</v>
      </c>
      <c r="S10" s="79">
        <v>5206.0710427140102</v>
      </c>
      <c r="T10" s="79">
        <v>5253.8249209973401</v>
      </c>
      <c r="U10" s="79">
        <v>5384.2934309477796</v>
      </c>
      <c r="V10" s="79">
        <v>5351.0569201578801</v>
      </c>
      <c r="W10" s="79">
        <v>5281.0755426556298</v>
      </c>
      <c r="X10" s="79">
        <v>5326.9963874938003</v>
      </c>
      <c r="Y10" s="79">
        <v>5254.81365127958</v>
      </c>
      <c r="Z10" s="79">
        <v>5456.9428642147104</v>
      </c>
      <c r="AA10" s="79">
        <v>5336.12542528221</v>
      </c>
      <c r="AB10" s="79">
        <v>5343.9990939312002</v>
      </c>
      <c r="AC10" s="79">
        <v>5362.1136009287102</v>
      </c>
      <c r="AD10" s="79">
        <v>5323.68949788389</v>
      </c>
      <c r="AE10" s="79">
        <v>5413.1303213086703</v>
      </c>
      <c r="AF10" s="79">
        <v>5406.1225670170197</v>
      </c>
      <c r="AG10" s="79">
        <v>5356.4691357310403</v>
      </c>
      <c r="AH10" s="79">
        <v>5458.6994564407096</v>
      </c>
      <c r="AI10" s="79">
        <v>5396.2596885261501</v>
      </c>
      <c r="AJ10" s="79">
        <v>5379.3459206576599</v>
      </c>
      <c r="AK10" s="79">
        <v>5431.5461115328699</v>
      </c>
      <c r="AL10" s="79">
        <v>5430.0380048397701</v>
      </c>
      <c r="AM10" s="79">
        <v>5282.6832326011299</v>
      </c>
      <c r="AN10" s="79">
        <v>5359.91681933567</v>
      </c>
      <c r="AO10" s="79">
        <v>5517.0155413973998</v>
      </c>
      <c r="AP10" s="79">
        <v>5506.53617290085</v>
      </c>
      <c r="AQ10" s="79">
        <v>5593.1497051832603</v>
      </c>
      <c r="AR10" s="79">
        <v>5644.6875785560696</v>
      </c>
      <c r="AS10" s="79">
        <v>5624.6799854745896</v>
      </c>
      <c r="AT10" s="79">
        <v>5757.6420865190703</v>
      </c>
      <c r="AU10" s="79">
        <v>5636.1278385289997</v>
      </c>
      <c r="AV10" s="79">
        <v>5671.2367763244001</v>
      </c>
      <c r="AW10" s="79">
        <v>5575.0957348759302</v>
      </c>
      <c r="AX10" s="79">
        <v>5597.5386413974002</v>
      </c>
      <c r="AY10" s="79">
        <v>5665.2935249870498</v>
      </c>
      <c r="AZ10" s="79">
        <v>5660.0237859404497</v>
      </c>
      <c r="BA10" s="79">
        <v>5553.6628406523996</v>
      </c>
      <c r="BB10" s="79">
        <v>5550.84354485107</v>
      </c>
      <c r="BC10" s="79">
        <v>5656.2440467430597</v>
      </c>
      <c r="BD10" s="79">
        <v>5591.8340485969302</v>
      </c>
      <c r="BE10" s="79">
        <v>5679.7934312032403</v>
      </c>
      <c r="BF10" s="79">
        <v>5700.1587986122404</v>
      </c>
      <c r="BG10" s="79">
        <v>5714.7987453230498</v>
      </c>
      <c r="BH10" s="79">
        <v>5803.1605805793997</v>
      </c>
      <c r="BI10" s="79">
        <v>5835.0131283291103</v>
      </c>
      <c r="BJ10" s="79">
        <v>5874.1200479726504</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1"/>
        <v/>
      </c>
    </row>
    <row r="11" spans="1:136" ht="15" thickBot="1" x14ac:dyDescent="0.4">
      <c r="A11" s="19" t="s">
        <v>98</v>
      </c>
      <c r="B11" s="20" t="s">
        <v>99</v>
      </c>
      <c r="C11" s="79">
        <v>4080.4178127611399</v>
      </c>
      <c r="D11" s="79">
        <v>4108.0105904100001</v>
      </c>
      <c r="E11" s="79">
        <v>4108.4580540964298</v>
      </c>
      <c r="F11" s="79">
        <v>4173.8937930007596</v>
      </c>
      <c r="G11" s="79">
        <v>4167.1464804080997</v>
      </c>
      <c r="H11" s="79">
        <v>4239.1122654113797</v>
      </c>
      <c r="I11" s="79">
        <v>4283.75315691165</v>
      </c>
      <c r="J11" s="79">
        <v>4376.4337155951798</v>
      </c>
      <c r="K11" s="79">
        <v>4366.9545233524004</v>
      </c>
      <c r="L11" s="79">
        <v>4402.6320239256402</v>
      </c>
      <c r="M11" s="79">
        <v>4433.3149316404797</v>
      </c>
      <c r="N11" s="79">
        <v>4442.9242776637702</v>
      </c>
      <c r="O11" s="79">
        <v>4478.04420071192</v>
      </c>
      <c r="P11" s="79">
        <v>4474.0937732540397</v>
      </c>
      <c r="Q11" s="79">
        <v>4463.3806299092403</v>
      </c>
      <c r="R11" s="79">
        <v>4518.05027370887</v>
      </c>
      <c r="S11" s="79">
        <v>4498.7545626335504</v>
      </c>
      <c r="T11" s="79">
        <v>4542.0397282771901</v>
      </c>
      <c r="U11" s="79">
        <v>4571.9433921018899</v>
      </c>
      <c r="V11" s="79">
        <v>4515.3177217058501</v>
      </c>
      <c r="W11" s="79">
        <v>4511.1415085604704</v>
      </c>
      <c r="X11" s="79">
        <v>4468.6251680631703</v>
      </c>
      <c r="Y11" s="79">
        <v>4491.7696814538604</v>
      </c>
      <c r="Z11" s="79">
        <v>4480.6876389667204</v>
      </c>
      <c r="AA11" s="79">
        <v>4527.66550943531</v>
      </c>
      <c r="AB11" s="79">
        <v>4522.9975817089298</v>
      </c>
      <c r="AC11" s="79">
        <v>4536.24201658109</v>
      </c>
      <c r="AD11" s="79">
        <v>4505.8569273209696</v>
      </c>
      <c r="AE11" s="79">
        <v>4473.4665846356302</v>
      </c>
      <c r="AF11" s="79">
        <v>4518.5018646006001</v>
      </c>
      <c r="AG11" s="79">
        <v>4503.4239312826303</v>
      </c>
      <c r="AH11" s="79">
        <v>4539.4975494877499</v>
      </c>
      <c r="AI11" s="79">
        <v>4597.6411546162299</v>
      </c>
      <c r="AJ11" s="79">
        <v>4602.5138961638804</v>
      </c>
      <c r="AK11" s="79">
        <v>4620.2625003323701</v>
      </c>
      <c r="AL11" s="79">
        <v>4669.3255753351896</v>
      </c>
      <c r="AM11" s="79">
        <v>4678.0404580137001</v>
      </c>
      <c r="AN11" s="79">
        <v>4693.5031593690501</v>
      </c>
      <c r="AO11" s="79">
        <v>4738.2388003010501</v>
      </c>
      <c r="AP11" s="79">
        <v>4753.2644136441204</v>
      </c>
      <c r="AQ11" s="79">
        <v>4850.2616388609804</v>
      </c>
      <c r="AR11" s="79">
        <v>4834.7308835620797</v>
      </c>
      <c r="AS11" s="79">
        <v>4826.2787605448502</v>
      </c>
      <c r="AT11" s="79">
        <v>4795.8639649337401</v>
      </c>
      <c r="AU11" s="79">
        <v>4843.4007757524496</v>
      </c>
      <c r="AV11" s="79">
        <v>4863.5346364867501</v>
      </c>
      <c r="AW11" s="79">
        <v>4878.0113779818103</v>
      </c>
      <c r="AX11" s="79">
        <v>4903.07837944943</v>
      </c>
      <c r="AY11" s="79">
        <v>4949.6090791430197</v>
      </c>
      <c r="AZ11" s="79">
        <v>4973.6496419667601</v>
      </c>
      <c r="BA11" s="79">
        <v>5013.9311154560401</v>
      </c>
      <c r="BB11" s="79">
        <v>5080.7930931062401</v>
      </c>
      <c r="BC11" s="79">
        <v>5083.4286591628297</v>
      </c>
      <c r="BD11" s="79">
        <v>5091.1681922244097</v>
      </c>
      <c r="BE11" s="79">
        <v>5103.3938618683596</v>
      </c>
      <c r="BF11" s="79">
        <v>5128.9402708105199</v>
      </c>
      <c r="BG11" s="79">
        <v>5117.9003516612802</v>
      </c>
      <c r="BH11" s="79">
        <v>5231.2395602944998</v>
      </c>
      <c r="BI11" s="79">
        <v>5196.3424830351196</v>
      </c>
      <c r="BJ11" s="79">
        <v>5173.9092157987898</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1"/>
        <v/>
      </c>
    </row>
    <row r="12" spans="1:136" ht="15" thickBot="1" x14ac:dyDescent="0.4">
      <c r="A12" s="19" t="s">
        <v>100</v>
      </c>
      <c r="B12" s="20" t="s">
        <v>101</v>
      </c>
      <c r="C12" s="79">
        <v>7791.0894487339401</v>
      </c>
      <c r="D12" s="79">
        <v>7705.5736938066302</v>
      </c>
      <c r="E12" s="79">
        <v>7760.6374275922499</v>
      </c>
      <c r="F12" s="79">
        <v>7779.8328980041797</v>
      </c>
      <c r="G12" s="79">
        <v>7769.9883193953101</v>
      </c>
      <c r="H12" s="79">
        <v>7861.2034944956404</v>
      </c>
      <c r="I12" s="79">
        <v>7962.2929275333099</v>
      </c>
      <c r="J12" s="79">
        <v>7778.67348326917</v>
      </c>
      <c r="K12" s="79">
        <v>7722.4774488667999</v>
      </c>
      <c r="L12" s="79">
        <v>7662.3805315436603</v>
      </c>
      <c r="M12" s="79">
        <v>7592.1462101275401</v>
      </c>
      <c r="N12" s="79">
        <v>7605.6309289237697</v>
      </c>
      <c r="O12" s="79">
        <v>7716.1284145242198</v>
      </c>
      <c r="P12" s="79">
        <v>7694.2356104146002</v>
      </c>
      <c r="Q12" s="79">
        <v>7571.6538274846698</v>
      </c>
      <c r="R12" s="79">
        <v>7414.6347867354998</v>
      </c>
      <c r="S12" s="79">
        <v>7473.1744750647404</v>
      </c>
      <c r="T12" s="79">
        <v>7554.5688855765902</v>
      </c>
      <c r="U12" s="79">
        <v>7538.0849572227698</v>
      </c>
      <c r="V12" s="79">
        <v>7422.0698057321897</v>
      </c>
      <c r="W12" s="79">
        <v>7292.9781479966996</v>
      </c>
      <c r="X12" s="79">
        <v>7241.6706141803097</v>
      </c>
      <c r="Y12" s="79">
        <v>7267.9066256580099</v>
      </c>
      <c r="Z12" s="79">
        <v>7244.68662667028</v>
      </c>
      <c r="AA12" s="79">
        <v>7168.4315923471404</v>
      </c>
      <c r="AB12" s="79">
        <v>7136.1631438029599</v>
      </c>
      <c r="AC12" s="79">
        <v>7155.1271264311399</v>
      </c>
      <c r="AD12" s="79">
        <v>7157.2968252045002</v>
      </c>
      <c r="AE12" s="79">
        <v>6970.3040348650602</v>
      </c>
      <c r="AF12" s="79">
        <v>6871.9849079829801</v>
      </c>
      <c r="AG12" s="79">
        <v>6807.8255602607896</v>
      </c>
      <c r="AH12" s="79">
        <v>6761.1308242640498</v>
      </c>
      <c r="AI12" s="79">
        <v>6659.5103185240696</v>
      </c>
      <c r="AJ12" s="79">
        <v>6577.3853873835797</v>
      </c>
      <c r="AK12" s="79">
        <v>6552.8239434523903</v>
      </c>
      <c r="AL12" s="79">
        <v>6481.6853511397903</v>
      </c>
      <c r="AM12" s="79">
        <v>6207.8813188044896</v>
      </c>
      <c r="AN12" s="79">
        <v>6261.30478352308</v>
      </c>
      <c r="AO12" s="79">
        <v>6323.83267885636</v>
      </c>
      <c r="AP12" s="79">
        <v>6380.1323789547396</v>
      </c>
      <c r="AQ12" s="79">
        <v>6451.4573824449999</v>
      </c>
      <c r="AR12" s="79">
        <v>6471.1559134731897</v>
      </c>
      <c r="AS12" s="79">
        <v>6498.0935917059496</v>
      </c>
      <c r="AT12" s="79">
        <v>6514.4630951362897</v>
      </c>
      <c r="AU12" s="79">
        <v>6560.3608051888104</v>
      </c>
      <c r="AV12" s="79">
        <v>6568.8437104493896</v>
      </c>
      <c r="AW12" s="79">
        <v>6379.1685078052997</v>
      </c>
      <c r="AX12" s="79">
        <v>6390.6388139507098</v>
      </c>
      <c r="AY12" s="79">
        <v>6358.4199453626998</v>
      </c>
      <c r="AZ12" s="79">
        <v>6313.9649726314601</v>
      </c>
      <c r="BA12" s="79">
        <v>6383.5488895708104</v>
      </c>
      <c r="BB12" s="79">
        <v>6327.2846612575604</v>
      </c>
      <c r="BC12" s="79">
        <v>6225.4902749223902</v>
      </c>
      <c r="BD12" s="79">
        <v>6206.0881537697696</v>
      </c>
      <c r="BE12" s="79">
        <v>6157.2721207408504</v>
      </c>
      <c r="BF12" s="79">
        <v>6174.1216418226604</v>
      </c>
      <c r="BG12" s="79">
        <v>6208.1251333868804</v>
      </c>
      <c r="BH12" s="79">
        <v>6209.8531732458096</v>
      </c>
      <c r="BI12" s="79">
        <v>6252.9439342527503</v>
      </c>
      <c r="BJ12" s="79">
        <v>6279.6523689466703</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1"/>
        <v/>
      </c>
    </row>
    <row r="13" spans="1:136" ht="15" thickBot="1" x14ac:dyDescent="0.4">
      <c r="A13" s="19" t="s">
        <v>102</v>
      </c>
      <c r="B13" s="20" t="s">
        <v>103</v>
      </c>
      <c r="C13" s="79">
        <v>5621.7970817974801</v>
      </c>
      <c r="D13" s="79">
        <v>5446.7055487116404</v>
      </c>
      <c r="E13" s="79">
        <v>5436.83335102807</v>
      </c>
      <c r="F13" s="79">
        <v>5449.0676137650598</v>
      </c>
      <c r="G13" s="79">
        <v>5438.4600705822504</v>
      </c>
      <c r="H13" s="79">
        <v>5299.95921739613</v>
      </c>
      <c r="I13" s="79">
        <v>5212.9982846449902</v>
      </c>
      <c r="J13" s="79">
        <v>4954.4774938983801</v>
      </c>
      <c r="K13" s="79">
        <v>4979.8201283817298</v>
      </c>
      <c r="L13" s="79">
        <v>4996.1023374713404</v>
      </c>
      <c r="M13" s="79">
        <v>4909.2327337954603</v>
      </c>
      <c r="N13" s="79">
        <v>4913.11123041879</v>
      </c>
      <c r="O13" s="79">
        <v>4792.4686005863396</v>
      </c>
      <c r="P13" s="79">
        <v>4864.4354840468995</v>
      </c>
      <c r="Q13" s="79">
        <v>4780.96675562371</v>
      </c>
      <c r="R13" s="79">
        <v>4650.2563564199199</v>
      </c>
      <c r="S13" s="79">
        <v>4810.2715067210502</v>
      </c>
      <c r="T13" s="79">
        <v>4864.4443003217802</v>
      </c>
      <c r="U13" s="79">
        <v>4951.3642659430598</v>
      </c>
      <c r="V13" s="79">
        <v>4865.1147336518898</v>
      </c>
      <c r="W13" s="79">
        <v>4792.4376846730802</v>
      </c>
      <c r="X13" s="79">
        <v>4740.0117082341703</v>
      </c>
      <c r="Y13" s="79">
        <v>4787.2757828799204</v>
      </c>
      <c r="Z13" s="79">
        <v>4729.6796676855902</v>
      </c>
      <c r="AA13" s="79">
        <v>4861.9229983340501</v>
      </c>
      <c r="AB13" s="79">
        <v>5065.8029859098397</v>
      </c>
      <c r="AC13" s="79">
        <v>5097.3926011970698</v>
      </c>
      <c r="AD13" s="79">
        <v>5240.44683933956</v>
      </c>
      <c r="AE13" s="79">
        <v>5325.9050403355895</v>
      </c>
      <c r="AF13" s="79">
        <v>5334.4042730504198</v>
      </c>
      <c r="AG13" s="79">
        <v>5346.0671775988103</v>
      </c>
      <c r="AH13" s="79">
        <v>5330.7555569292899</v>
      </c>
      <c r="AI13" s="79">
        <v>5313.2541741082196</v>
      </c>
      <c r="AJ13" s="79">
        <v>5302.6152468663504</v>
      </c>
      <c r="AK13" s="79">
        <v>5173.5867856204804</v>
      </c>
      <c r="AL13" s="79">
        <v>5038.8631540777596</v>
      </c>
      <c r="AM13" s="79">
        <v>4665.3153420877397</v>
      </c>
      <c r="AN13" s="79">
        <v>4760.8025303746899</v>
      </c>
      <c r="AO13" s="79">
        <v>4956.0675723936502</v>
      </c>
      <c r="AP13" s="79">
        <v>5052.5551098881497</v>
      </c>
      <c r="AQ13" s="79">
        <v>5041.6070391945104</v>
      </c>
      <c r="AR13" s="79">
        <v>5053.52310950624</v>
      </c>
      <c r="AS13" s="79">
        <v>5084.4080022551698</v>
      </c>
      <c r="AT13" s="79">
        <v>5179.0157729359498</v>
      </c>
      <c r="AU13" s="79">
        <v>5123.1360679310301</v>
      </c>
      <c r="AV13" s="79">
        <v>5089.8311576387896</v>
      </c>
      <c r="AW13" s="79">
        <v>5150.6139843582796</v>
      </c>
      <c r="AX13" s="79">
        <v>5162.1617536618396</v>
      </c>
      <c r="AY13" s="79">
        <v>5254.6030237199302</v>
      </c>
      <c r="AZ13" s="79">
        <v>5268.2304990959701</v>
      </c>
      <c r="BA13" s="79">
        <v>5300.37622487917</v>
      </c>
      <c r="BB13" s="79">
        <v>5238.0058555837004</v>
      </c>
      <c r="BC13" s="79">
        <v>5189.6981949310502</v>
      </c>
      <c r="BD13" s="79">
        <v>5094.33162348318</v>
      </c>
      <c r="BE13" s="79">
        <v>5046.8226398286497</v>
      </c>
      <c r="BF13" s="79">
        <v>5012.4111251060003</v>
      </c>
      <c r="BG13" s="79">
        <v>5017.8984860492401</v>
      </c>
      <c r="BH13" s="79">
        <v>5073.6136489708797</v>
      </c>
      <c r="BI13" s="79">
        <v>5126.8902330563897</v>
      </c>
      <c r="BJ13" s="79">
        <v>5123.8261102459101</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1"/>
        <v/>
      </c>
    </row>
    <row r="14" spans="1:136" ht="15" thickBot="1" x14ac:dyDescent="0.4">
      <c r="A14" s="19" t="s">
        <v>104</v>
      </c>
      <c r="B14" s="20" t="s">
        <v>8</v>
      </c>
      <c r="C14" s="79">
        <v>27789.850009310499</v>
      </c>
      <c r="D14" s="79">
        <v>27767.936069272699</v>
      </c>
      <c r="E14" s="79">
        <v>27746.697892384698</v>
      </c>
      <c r="F14" s="79">
        <v>27752.070816280499</v>
      </c>
      <c r="G14" s="79">
        <v>27333.613269957201</v>
      </c>
      <c r="H14" s="79">
        <v>27175.062236923499</v>
      </c>
      <c r="I14" s="79">
        <v>27255.188951082699</v>
      </c>
      <c r="J14" s="79">
        <v>27050.224292258601</v>
      </c>
      <c r="K14" s="79">
        <v>27100.596276494602</v>
      </c>
      <c r="L14" s="79">
        <v>26952.387139959999</v>
      </c>
      <c r="M14" s="79">
        <v>26889.858259526802</v>
      </c>
      <c r="N14" s="79">
        <v>27146.837775907501</v>
      </c>
      <c r="O14" s="79">
        <v>27148.816739971298</v>
      </c>
      <c r="P14" s="79">
        <v>27099.623179083101</v>
      </c>
      <c r="Q14" s="79">
        <v>27027.038658324898</v>
      </c>
      <c r="R14" s="79">
        <v>26843.192308632199</v>
      </c>
      <c r="S14" s="79">
        <v>27000.086646719901</v>
      </c>
      <c r="T14" s="79">
        <v>27027.254543757299</v>
      </c>
      <c r="U14" s="79">
        <v>27096.651827928399</v>
      </c>
      <c r="V14" s="79">
        <v>26997.803340817201</v>
      </c>
      <c r="W14" s="79">
        <v>26701.424083988601</v>
      </c>
      <c r="X14" s="79">
        <v>26513.752471951801</v>
      </c>
      <c r="Y14" s="79">
        <v>26682.766369778201</v>
      </c>
      <c r="Z14" s="79">
        <v>26702.346329501499</v>
      </c>
      <c r="AA14" s="79">
        <v>26741.395203915799</v>
      </c>
      <c r="AB14" s="79">
        <v>26880.440495607199</v>
      </c>
      <c r="AC14" s="79">
        <v>27137.4352269025</v>
      </c>
      <c r="AD14" s="79">
        <v>27350.6324243778</v>
      </c>
      <c r="AE14" s="79">
        <v>27425.317422146501</v>
      </c>
      <c r="AF14" s="79">
        <v>27405.325297535299</v>
      </c>
      <c r="AG14" s="79">
        <v>27467.026800403899</v>
      </c>
      <c r="AH14" s="79">
        <v>27420.968904238998</v>
      </c>
      <c r="AI14" s="79">
        <v>27802.748203697702</v>
      </c>
      <c r="AJ14" s="79">
        <v>27959.226095851402</v>
      </c>
      <c r="AK14" s="79">
        <v>27899.824283515802</v>
      </c>
      <c r="AL14" s="79">
        <v>27841.227090975499</v>
      </c>
      <c r="AM14" s="79">
        <v>26324.919688376802</v>
      </c>
      <c r="AN14" s="79">
        <v>26750.3356195419</v>
      </c>
      <c r="AO14" s="79">
        <v>27554.431444972601</v>
      </c>
      <c r="AP14" s="79">
        <v>27621.408753403299</v>
      </c>
      <c r="AQ14" s="79">
        <v>27643.9971416962</v>
      </c>
      <c r="AR14" s="79">
        <v>27793.954385243</v>
      </c>
      <c r="AS14" s="79">
        <v>28003.7919666009</v>
      </c>
      <c r="AT14" s="79">
        <v>28172.601813906302</v>
      </c>
      <c r="AU14" s="79">
        <v>28134.9508866336</v>
      </c>
      <c r="AV14" s="79">
        <v>27982.402595949901</v>
      </c>
      <c r="AW14" s="79">
        <v>28161.645537321099</v>
      </c>
      <c r="AX14" s="79">
        <v>28215.9627706848</v>
      </c>
      <c r="AY14" s="79">
        <v>28157.109213463002</v>
      </c>
      <c r="AZ14" s="79">
        <v>27996.424060754602</v>
      </c>
      <c r="BA14" s="79">
        <v>27843.1277198358</v>
      </c>
      <c r="BB14" s="79">
        <v>27799.5160899476</v>
      </c>
      <c r="BC14" s="79">
        <v>27707.655671314998</v>
      </c>
      <c r="BD14" s="79">
        <v>27554.773308618798</v>
      </c>
      <c r="BE14" s="79">
        <v>27426.755226794299</v>
      </c>
      <c r="BF14" s="79">
        <v>27344.3585494418</v>
      </c>
      <c r="BG14" s="79">
        <v>27336.323968543598</v>
      </c>
      <c r="BH14" s="79">
        <v>27260.5034057876</v>
      </c>
      <c r="BI14" s="79">
        <v>27081.418627799401</v>
      </c>
      <c r="BJ14" s="79">
        <v>27033.2414636256</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1"/>
        <v/>
      </c>
    </row>
    <row r="15" spans="1:136" ht="15" thickBot="1" x14ac:dyDescent="0.4">
      <c r="A15" s="18"/>
      <c r="B15" s="18" t="s">
        <v>146</v>
      </c>
      <c r="C15" s="75">
        <v>50515.667708014997</v>
      </c>
      <c r="D15" s="75">
        <v>50338.20516503125</v>
      </c>
      <c r="E15" s="75">
        <v>50397.140153721157</v>
      </c>
      <c r="F15" s="75">
        <v>50366.986775274185</v>
      </c>
      <c r="G15" s="75">
        <v>49831.267381305603</v>
      </c>
      <c r="H15" s="75">
        <v>49665.553413954869</v>
      </c>
      <c r="I15" s="75">
        <v>49815.068172920946</v>
      </c>
      <c r="J15" s="75">
        <v>49255.932267180731</v>
      </c>
      <c r="K15" s="75">
        <v>49244.148788621991</v>
      </c>
      <c r="L15" s="75">
        <v>48989.698161127992</v>
      </c>
      <c r="M15" s="75">
        <v>48893.31692888237</v>
      </c>
      <c r="N15" s="75">
        <v>49205.267084903382</v>
      </c>
      <c r="O15" s="75">
        <v>49259.216111847229</v>
      </c>
      <c r="P15" s="75">
        <v>49330.292119612292</v>
      </c>
      <c r="Q15" s="75">
        <v>48958.366950526019</v>
      </c>
      <c r="R15" s="75">
        <v>48500.372025438657</v>
      </c>
      <c r="S15" s="75">
        <v>48988.358233853251</v>
      </c>
      <c r="T15" s="75">
        <v>49242.132378930197</v>
      </c>
      <c r="U15" s="75">
        <v>49542.337874143894</v>
      </c>
      <c r="V15" s="75">
        <v>49151.362522065014</v>
      </c>
      <c r="W15" s="75">
        <v>48579.05696787448</v>
      </c>
      <c r="X15" s="75">
        <v>48291.056349923252</v>
      </c>
      <c r="Y15" s="75">
        <v>48484.532111049572</v>
      </c>
      <c r="Z15" s="75">
        <v>48614.343127038796</v>
      </c>
      <c r="AA15" s="75">
        <v>48635.540729314511</v>
      </c>
      <c r="AB15" s="75">
        <v>48949.403300960126</v>
      </c>
      <c r="AC15" s="75">
        <v>49288.310572040515</v>
      </c>
      <c r="AD15" s="75">
        <v>49577.922514126716</v>
      </c>
      <c r="AE15" s="75">
        <v>49608.123403291451</v>
      </c>
      <c r="AF15" s="75">
        <v>49536.338910186314</v>
      </c>
      <c r="AG15" s="75">
        <v>49480.812605277169</v>
      </c>
      <c r="AH15" s="75">
        <v>49511.0522913608</v>
      </c>
      <c r="AI15" s="75">
        <v>49769.413539472371</v>
      </c>
      <c r="AJ15" s="75">
        <v>49821.086546922874</v>
      </c>
      <c r="AK15" s="75">
        <v>49678.043624453909</v>
      </c>
      <c r="AL15" s="75">
        <v>49461.139176368008</v>
      </c>
      <c r="AM15" s="75">
        <v>47158.840039883857</v>
      </c>
      <c r="AN15" s="75">
        <v>47825.862912144396</v>
      </c>
      <c r="AO15" s="75">
        <v>49089.586037921064</v>
      </c>
      <c r="AP15" s="75">
        <v>49313.896828791156</v>
      </c>
      <c r="AQ15" s="75">
        <v>49580.472907379954</v>
      </c>
      <c r="AR15" s="75">
        <v>49798.051870340583</v>
      </c>
      <c r="AS15" s="75">
        <v>50037.25230658146</v>
      </c>
      <c r="AT15" s="75">
        <v>50419.586733431352</v>
      </c>
      <c r="AU15" s="75">
        <v>50297.976374034886</v>
      </c>
      <c r="AV15" s="75">
        <v>50175.848876849232</v>
      </c>
      <c r="AW15" s="75">
        <v>50144.535142342414</v>
      </c>
      <c r="AX15" s="75">
        <v>50269.380359144183</v>
      </c>
      <c r="AY15" s="75">
        <v>50385.0347866757</v>
      </c>
      <c r="AZ15" s="75">
        <v>50212.292960389241</v>
      </c>
      <c r="BA15" s="75">
        <v>50094.646790394218</v>
      </c>
      <c r="BB15" s="75">
        <v>49996.443244746173</v>
      </c>
      <c r="BC15" s="75">
        <v>49862.51684707433</v>
      </c>
      <c r="BD15" s="75">
        <v>49538.195326693094</v>
      </c>
      <c r="BE15" s="75">
        <v>49414.037280435397</v>
      </c>
      <c r="BF15" s="75">
        <v>49359.990385793222</v>
      </c>
      <c r="BG15" s="75">
        <v>49395.046684964051</v>
      </c>
      <c r="BH15" s="75">
        <v>49578.37036887819</v>
      </c>
      <c r="BI15" s="75">
        <v>49492.608406472777</v>
      </c>
      <c r="BJ15" s="75">
        <v>49484.749206589622</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1"/>
        <v/>
      </c>
    </row>
    <row r="16" spans="1:136" ht="15" thickBot="1" x14ac:dyDescent="0.4">
      <c r="A16" s="101" t="s">
        <v>105</v>
      </c>
      <c r="B16" s="102" t="s">
        <v>10</v>
      </c>
      <c r="C16" s="79">
        <v>14950.2585803811</v>
      </c>
      <c r="D16" s="79">
        <v>14981.522695866201</v>
      </c>
      <c r="E16" s="79">
        <v>14945.437899844401</v>
      </c>
      <c r="F16" s="79">
        <v>14994.1505966855</v>
      </c>
      <c r="G16" s="79">
        <v>14772.534499449001</v>
      </c>
      <c r="H16" s="79">
        <v>14588.0802500882</v>
      </c>
      <c r="I16" s="79">
        <v>14553.2214639791</v>
      </c>
      <c r="J16" s="79">
        <v>14568.9101389435</v>
      </c>
      <c r="K16" s="79">
        <v>14636.637558922501</v>
      </c>
      <c r="L16" s="79">
        <v>14784.921810960501</v>
      </c>
      <c r="M16" s="79">
        <v>14852.7337930878</v>
      </c>
      <c r="N16" s="79">
        <v>14699.558081999099</v>
      </c>
      <c r="O16" s="79">
        <v>14573.9761913808</v>
      </c>
      <c r="P16" s="79">
        <v>14362.6164439285</v>
      </c>
      <c r="Q16" s="79">
        <v>14154.987159223099</v>
      </c>
      <c r="R16" s="79">
        <v>13950.655846911999</v>
      </c>
      <c r="S16" s="79">
        <v>13734.6043291522</v>
      </c>
      <c r="T16" s="79">
        <v>13615.516013987701</v>
      </c>
      <c r="U16" s="79">
        <v>13622.7639526987</v>
      </c>
      <c r="V16" s="79">
        <v>13602.1011753615</v>
      </c>
      <c r="W16" s="79">
        <v>13535.321737324</v>
      </c>
      <c r="X16" s="79">
        <v>13553.3986652851</v>
      </c>
      <c r="Y16" s="79">
        <v>13679.959201047601</v>
      </c>
      <c r="Z16" s="79">
        <v>13647.88047629</v>
      </c>
      <c r="AA16" s="79">
        <v>13845.1809192282</v>
      </c>
      <c r="AB16" s="79">
        <v>13877.3999484249</v>
      </c>
      <c r="AC16" s="79">
        <v>13822.564076349199</v>
      </c>
      <c r="AD16" s="79">
        <v>13846.884581885</v>
      </c>
      <c r="AE16" s="79">
        <v>13904.325935704601</v>
      </c>
      <c r="AF16" s="79">
        <v>13882.675436908599</v>
      </c>
      <c r="AG16" s="79">
        <v>14021.776629170699</v>
      </c>
      <c r="AH16" s="79">
        <v>14082.772034014601</v>
      </c>
      <c r="AI16" s="79">
        <v>14150.904422150699</v>
      </c>
      <c r="AJ16" s="79">
        <v>14146.4048398103</v>
      </c>
      <c r="AK16" s="79">
        <v>14238.783087248001</v>
      </c>
      <c r="AL16" s="79">
        <v>14252.976333409</v>
      </c>
      <c r="AM16" s="79">
        <v>13347.8799160701</v>
      </c>
      <c r="AN16" s="79">
        <v>13784.222453377901</v>
      </c>
      <c r="AO16" s="79">
        <v>14100.6313225255</v>
      </c>
      <c r="AP16" s="79">
        <v>14219.8158868715</v>
      </c>
      <c r="AQ16" s="79">
        <v>14398.8486588424</v>
      </c>
      <c r="AR16" s="79">
        <v>14452.0800070156</v>
      </c>
      <c r="AS16" s="79">
        <v>14581.167872866199</v>
      </c>
      <c r="AT16" s="79">
        <v>14598.0853892989</v>
      </c>
      <c r="AU16" s="79">
        <v>14643.260525662899</v>
      </c>
      <c r="AV16" s="79">
        <v>14539.1082973911</v>
      </c>
      <c r="AW16" s="79">
        <v>14592.7632599315</v>
      </c>
      <c r="AX16" s="79">
        <v>14646.8561845819</v>
      </c>
      <c r="AY16" s="79">
        <v>14598.5516301474</v>
      </c>
      <c r="AZ16" s="79">
        <v>14557.8386697268</v>
      </c>
      <c r="BA16" s="79">
        <v>14537.159504502901</v>
      </c>
      <c r="BB16" s="79">
        <v>14506.4018797852</v>
      </c>
      <c r="BC16" s="79">
        <v>14396.471058107199</v>
      </c>
      <c r="BD16" s="79">
        <v>14315.2488480313</v>
      </c>
      <c r="BE16" s="79">
        <v>14213.811028845499</v>
      </c>
      <c r="BF16" s="79">
        <v>14128.3208111609</v>
      </c>
      <c r="BG16" s="79">
        <v>13932.2471651294</v>
      </c>
      <c r="BH16" s="79">
        <v>13870.583584887099</v>
      </c>
      <c r="BI16" s="79">
        <v>13870.348198149801</v>
      </c>
      <c r="BJ16" s="79">
        <v>13884.306413332401</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1"/>
        <v/>
      </c>
    </row>
    <row r="17" spans="1:136" ht="15" thickBot="1" x14ac:dyDescent="0.4">
      <c r="A17" s="18"/>
      <c r="B17" s="21" t="s">
        <v>147</v>
      </c>
      <c r="C17" s="75">
        <v>14950.2585803811</v>
      </c>
      <c r="D17" s="75">
        <v>14981.522695866201</v>
      </c>
      <c r="E17" s="75">
        <v>14945.437899844401</v>
      </c>
      <c r="F17" s="75">
        <v>14994.1505966855</v>
      </c>
      <c r="G17" s="75">
        <v>14772.534499449001</v>
      </c>
      <c r="H17" s="75">
        <v>14588.0802500882</v>
      </c>
      <c r="I17" s="75">
        <v>14553.2214639791</v>
      </c>
      <c r="J17" s="75">
        <v>14568.9101389435</v>
      </c>
      <c r="K17" s="75">
        <v>14636.637558922501</v>
      </c>
      <c r="L17" s="75">
        <v>14784.921810960501</v>
      </c>
      <c r="M17" s="75">
        <v>14852.7337930878</v>
      </c>
      <c r="N17" s="75">
        <v>14699.558081999099</v>
      </c>
      <c r="O17" s="75">
        <v>14573.9761913808</v>
      </c>
      <c r="P17" s="75">
        <v>14362.6164439285</v>
      </c>
      <c r="Q17" s="75">
        <v>14154.987159223099</v>
      </c>
      <c r="R17" s="75">
        <v>13950.655846911999</v>
      </c>
      <c r="S17" s="75">
        <v>13734.6043291522</v>
      </c>
      <c r="T17" s="75">
        <v>13615.516013987701</v>
      </c>
      <c r="U17" s="75">
        <v>13622.7639526987</v>
      </c>
      <c r="V17" s="75">
        <v>13602.1011753615</v>
      </c>
      <c r="W17" s="75">
        <v>13535.321737324</v>
      </c>
      <c r="X17" s="75">
        <v>13553.3986652851</v>
      </c>
      <c r="Y17" s="75">
        <v>13679.959201047601</v>
      </c>
      <c r="Z17" s="75">
        <v>13647.88047629</v>
      </c>
      <c r="AA17" s="75">
        <v>13845.1809192282</v>
      </c>
      <c r="AB17" s="75">
        <v>13877.3999484249</v>
      </c>
      <c r="AC17" s="75">
        <v>13822.564076349199</v>
      </c>
      <c r="AD17" s="75">
        <v>13846.884581885</v>
      </c>
      <c r="AE17" s="75">
        <v>13904.325935704601</v>
      </c>
      <c r="AF17" s="75">
        <v>13882.675436908599</v>
      </c>
      <c r="AG17" s="75">
        <v>14021.776629170699</v>
      </c>
      <c r="AH17" s="75">
        <v>14082.772034014601</v>
      </c>
      <c r="AI17" s="75">
        <v>14150.904422150699</v>
      </c>
      <c r="AJ17" s="75">
        <v>14146.4048398103</v>
      </c>
      <c r="AK17" s="75">
        <v>14238.783087248001</v>
      </c>
      <c r="AL17" s="75">
        <v>14252.976333409</v>
      </c>
      <c r="AM17" s="75">
        <v>13347.8799160701</v>
      </c>
      <c r="AN17" s="75">
        <v>13784.222453377901</v>
      </c>
      <c r="AO17" s="75">
        <v>14100.6313225255</v>
      </c>
      <c r="AP17" s="75">
        <v>14219.8158868715</v>
      </c>
      <c r="AQ17" s="75">
        <v>14398.8486588424</v>
      </c>
      <c r="AR17" s="75">
        <v>14452.0800070156</v>
      </c>
      <c r="AS17" s="75">
        <v>14581.167872866199</v>
      </c>
      <c r="AT17" s="75">
        <v>14598.0853892989</v>
      </c>
      <c r="AU17" s="75">
        <v>14643.260525662899</v>
      </c>
      <c r="AV17" s="75">
        <v>14539.1082973911</v>
      </c>
      <c r="AW17" s="75">
        <v>14592.7632599315</v>
      </c>
      <c r="AX17" s="75">
        <v>14646.8561845819</v>
      </c>
      <c r="AY17" s="75">
        <v>14598.5516301474</v>
      </c>
      <c r="AZ17" s="75">
        <v>14557.8386697268</v>
      </c>
      <c r="BA17" s="75">
        <v>14537.159504502901</v>
      </c>
      <c r="BB17" s="75">
        <v>14506.4018797852</v>
      </c>
      <c r="BC17" s="75">
        <v>14396.471058107199</v>
      </c>
      <c r="BD17" s="75">
        <v>14315.2488480313</v>
      </c>
      <c r="BE17" s="75">
        <v>14213.811028845499</v>
      </c>
      <c r="BF17" s="75">
        <v>14128.3208111609</v>
      </c>
      <c r="BG17" s="75">
        <v>13932.2471651294</v>
      </c>
      <c r="BH17" s="75">
        <v>13870.583584887099</v>
      </c>
      <c r="BI17" s="75">
        <v>13870.348198149801</v>
      </c>
      <c r="BJ17" s="75">
        <v>13884.306413332401</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1"/>
        <v/>
      </c>
    </row>
    <row r="18" spans="1:136" ht="15" thickBot="1" x14ac:dyDescent="0.4">
      <c r="A18" s="19" t="s">
        <v>106</v>
      </c>
      <c r="B18" s="20" t="s">
        <v>107</v>
      </c>
      <c r="C18" s="79">
        <v>26170.657094160499</v>
      </c>
      <c r="D18" s="79">
        <v>26252.532135197001</v>
      </c>
      <c r="E18" s="79">
        <v>26217.4969548394</v>
      </c>
      <c r="F18" s="79">
        <v>26477.772352133401</v>
      </c>
      <c r="G18" s="79">
        <v>26689.453018272899</v>
      </c>
      <c r="H18" s="79">
        <v>26481.898658608901</v>
      </c>
      <c r="I18" s="79">
        <v>26557.076165840499</v>
      </c>
      <c r="J18" s="79">
        <v>26398.347144591298</v>
      </c>
      <c r="K18" s="79">
        <v>26259.5527613993</v>
      </c>
      <c r="L18" s="79">
        <v>26181.768299685598</v>
      </c>
      <c r="M18" s="79">
        <v>26208.3890047885</v>
      </c>
      <c r="N18" s="79">
        <v>26342.6669238457</v>
      </c>
      <c r="O18" s="79">
        <v>26241.3604553513</v>
      </c>
      <c r="P18" s="79">
        <v>26347.097860610302</v>
      </c>
      <c r="Q18" s="79">
        <v>26270.863074300702</v>
      </c>
      <c r="R18" s="79">
        <v>26299.193929201199</v>
      </c>
      <c r="S18" s="79">
        <v>26320.0446507696</v>
      </c>
      <c r="T18" s="79">
        <v>26415.3919161618</v>
      </c>
      <c r="U18" s="79">
        <v>26661.515045898301</v>
      </c>
      <c r="V18" s="79">
        <v>26721.840803525101</v>
      </c>
      <c r="W18" s="79">
        <v>26900.673209568999</v>
      </c>
      <c r="X18" s="79">
        <v>26819.244785915002</v>
      </c>
      <c r="Y18" s="79">
        <v>26877.458070013101</v>
      </c>
      <c r="Z18" s="79">
        <v>26939.272006104798</v>
      </c>
      <c r="AA18" s="79">
        <v>27063.468916812701</v>
      </c>
      <c r="AB18" s="79">
        <v>27202.4668000171</v>
      </c>
      <c r="AC18" s="79">
        <v>27344.0577686459</v>
      </c>
      <c r="AD18" s="79">
        <v>27578.806247113502</v>
      </c>
      <c r="AE18" s="79">
        <v>27728.0849059176</v>
      </c>
      <c r="AF18" s="79">
        <v>27909.634116844602</v>
      </c>
      <c r="AG18" s="79">
        <v>27902.171937094899</v>
      </c>
      <c r="AH18" s="79">
        <v>27907.770653466301</v>
      </c>
      <c r="AI18" s="79">
        <v>27955.6453337686</v>
      </c>
      <c r="AJ18" s="79">
        <v>27909.902011267899</v>
      </c>
      <c r="AK18" s="79">
        <v>28030.061836027398</v>
      </c>
      <c r="AL18" s="79">
        <v>28300.147709623499</v>
      </c>
      <c r="AM18" s="79">
        <v>27709.872788684901</v>
      </c>
      <c r="AN18" s="79">
        <v>28009.349400700099</v>
      </c>
      <c r="AO18" s="79">
        <v>28296.428290213102</v>
      </c>
      <c r="AP18" s="79">
        <v>28258.413469228199</v>
      </c>
      <c r="AQ18" s="79">
        <v>28510.374146153099</v>
      </c>
      <c r="AR18" s="79">
        <v>28715.024323854101</v>
      </c>
      <c r="AS18" s="79">
        <v>29036.0759026575</v>
      </c>
      <c r="AT18" s="79">
        <v>29285.775018332301</v>
      </c>
      <c r="AU18" s="79">
        <v>29328.810316200299</v>
      </c>
      <c r="AV18" s="79">
        <v>29229.6869832187</v>
      </c>
      <c r="AW18" s="79">
        <v>29350.711664100701</v>
      </c>
      <c r="AX18" s="79">
        <v>29235.291998682002</v>
      </c>
      <c r="AY18" s="79">
        <v>29173.641096589599</v>
      </c>
      <c r="AZ18" s="79">
        <v>29276.267628301201</v>
      </c>
      <c r="BA18" s="79">
        <v>29461.972212572698</v>
      </c>
      <c r="BB18" s="79">
        <v>29520.374494018299</v>
      </c>
      <c r="BC18" s="79">
        <v>29494.3156507924</v>
      </c>
      <c r="BD18" s="79">
        <v>29503.5116404379</v>
      </c>
      <c r="BE18" s="79">
        <v>29676.4461456022</v>
      </c>
      <c r="BF18" s="79">
        <v>29879.136057179501</v>
      </c>
      <c r="BG18" s="79">
        <v>29943.648214839199</v>
      </c>
      <c r="BH18" s="79">
        <v>30104.956818930201</v>
      </c>
      <c r="BI18" s="79">
        <v>30325.169204698301</v>
      </c>
      <c r="BJ18" s="79">
        <v>30169.725362342899</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1"/>
        <v/>
      </c>
    </row>
    <row r="19" spans="1:136" ht="15" thickBot="1" x14ac:dyDescent="0.4">
      <c r="A19" s="19" t="s">
        <v>108</v>
      </c>
      <c r="B19" s="20" t="s">
        <v>12</v>
      </c>
      <c r="C19" s="79">
        <v>10838.2444788664</v>
      </c>
      <c r="D19" s="79">
        <v>10834.317674542401</v>
      </c>
      <c r="E19" s="79">
        <v>11085.497441194701</v>
      </c>
      <c r="F19" s="79">
        <v>11013.692129250599</v>
      </c>
      <c r="G19" s="79">
        <v>10972.794105176399</v>
      </c>
      <c r="H19" s="79">
        <v>10956.2953505194</v>
      </c>
      <c r="I19" s="79">
        <v>10952.502263538099</v>
      </c>
      <c r="J19" s="79">
        <v>10901.8368565521</v>
      </c>
      <c r="K19" s="79">
        <v>11058.058110883199</v>
      </c>
      <c r="L19" s="79">
        <v>11078.509502536701</v>
      </c>
      <c r="M19" s="79">
        <v>11116.457574878699</v>
      </c>
      <c r="N19" s="79">
        <v>11200.1573004813</v>
      </c>
      <c r="O19" s="79">
        <v>11242.417916917901</v>
      </c>
      <c r="P19" s="79">
        <v>11286.904885371099</v>
      </c>
      <c r="Q19" s="79">
        <v>11559.6567859853</v>
      </c>
      <c r="R19" s="79">
        <v>11717.185190312401</v>
      </c>
      <c r="S19" s="79">
        <v>11489.509163364501</v>
      </c>
      <c r="T19" s="79">
        <v>11662.3533901664</v>
      </c>
      <c r="U19" s="79">
        <v>11644.7301781405</v>
      </c>
      <c r="V19" s="79">
        <v>11905.298164984501</v>
      </c>
      <c r="W19" s="79">
        <v>12174.457042526799</v>
      </c>
      <c r="X19" s="79">
        <v>12246.051455372701</v>
      </c>
      <c r="Y19" s="79">
        <v>12365.796875240099</v>
      </c>
      <c r="Z19" s="79">
        <v>12510.435890196801</v>
      </c>
      <c r="AA19" s="79">
        <v>12387.697520809699</v>
      </c>
      <c r="AB19" s="79">
        <v>12523.564730792499</v>
      </c>
      <c r="AC19" s="79">
        <v>12735.642865451</v>
      </c>
      <c r="AD19" s="79">
        <v>13043.153537464699</v>
      </c>
      <c r="AE19" s="79">
        <v>13518.386700296</v>
      </c>
      <c r="AF19" s="79">
        <v>13545.441926347001</v>
      </c>
      <c r="AG19" s="79">
        <v>13442.6457153506</v>
      </c>
      <c r="AH19" s="79">
        <v>13478.0133949058</v>
      </c>
      <c r="AI19" s="79">
        <v>13549.029369862999</v>
      </c>
      <c r="AJ19" s="79">
        <v>13512.159133974101</v>
      </c>
      <c r="AK19" s="79">
        <v>13341.8479920193</v>
      </c>
      <c r="AL19" s="79">
        <v>13102.801427865699</v>
      </c>
      <c r="AM19" s="79">
        <v>12311.7258676367</v>
      </c>
      <c r="AN19" s="79">
        <v>12927.140391568801</v>
      </c>
      <c r="AO19" s="79">
        <v>12981.920533979301</v>
      </c>
      <c r="AP19" s="79">
        <v>13170.8958484701</v>
      </c>
      <c r="AQ19" s="79">
        <v>13091.346374061401</v>
      </c>
      <c r="AR19" s="79">
        <v>13021.267501932</v>
      </c>
      <c r="AS19" s="79">
        <v>12869.0995378691</v>
      </c>
      <c r="AT19" s="79">
        <v>13074.5369334139</v>
      </c>
      <c r="AU19" s="79">
        <v>12764.7514737479</v>
      </c>
      <c r="AV19" s="79">
        <v>12829.5106514779</v>
      </c>
      <c r="AW19" s="79">
        <v>12806.7760113447</v>
      </c>
      <c r="AX19" s="79">
        <v>12920.1370561892</v>
      </c>
      <c r="AY19" s="79">
        <v>12869.9927462019</v>
      </c>
      <c r="AZ19" s="79">
        <v>12988.310501137301</v>
      </c>
      <c r="BA19" s="79">
        <v>12893.8711001221</v>
      </c>
      <c r="BB19" s="79">
        <v>12912.2548211539</v>
      </c>
      <c r="BC19" s="79">
        <v>13134.924396612099</v>
      </c>
      <c r="BD19" s="79">
        <v>13069.8076519684</v>
      </c>
      <c r="BE19" s="79">
        <v>13041.098795678399</v>
      </c>
      <c r="BF19" s="79">
        <v>12980.866049835</v>
      </c>
      <c r="BG19" s="79">
        <v>12922.495370431299</v>
      </c>
      <c r="BH19" s="79">
        <v>12988.454319418301</v>
      </c>
      <c r="BI19" s="79">
        <v>12954.835027893199</v>
      </c>
      <c r="BJ19" s="79">
        <v>12944.3242013616</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1"/>
        <v/>
      </c>
    </row>
    <row r="20" spans="1:136" ht="15" thickBot="1" x14ac:dyDescent="0.4">
      <c r="A20" s="19" t="s">
        <v>109</v>
      </c>
      <c r="B20" s="20" t="s">
        <v>13</v>
      </c>
      <c r="C20" s="79">
        <v>6132.8136194631397</v>
      </c>
      <c r="D20" s="79">
        <v>6174.9148150354804</v>
      </c>
      <c r="E20" s="79">
        <v>6168.11303782095</v>
      </c>
      <c r="F20" s="79">
        <v>6241.6398608463696</v>
      </c>
      <c r="G20" s="79">
        <v>6233.6056211986197</v>
      </c>
      <c r="H20" s="79">
        <v>6323.9676741856902</v>
      </c>
      <c r="I20" s="79">
        <v>6265.3600829766901</v>
      </c>
      <c r="J20" s="79">
        <v>6251.9734651950903</v>
      </c>
      <c r="K20" s="79">
        <v>6285.6720809431499</v>
      </c>
      <c r="L20" s="79">
        <v>6274.4077774805801</v>
      </c>
      <c r="M20" s="79">
        <v>6311.2924530282498</v>
      </c>
      <c r="N20" s="79">
        <v>6240.9082537315498</v>
      </c>
      <c r="O20" s="79">
        <v>6260.5487562288199</v>
      </c>
      <c r="P20" s="79">
        <v>6251.4654662461999</v>
      </c>
      <c r="Q20" s="79">
        <v>6211.47819343834</v>
      </c>
      <c r="R20" s="79">
        <v>6192.7016282357299</v>
      </c>
      <c r="S20" s="79">
        <v>6113.9704048186004</v>
      </c>
      <c r="T20" s="79">
        <v>6240.4703777065697</v>
      </c>
      <c r="U20" s="79">
        <v>6204.6712260885597</v>
      </c>
      <c r="V20" s="79">
        <v>6262.5152644998998</v>
      </c>
      <c r="W20" s="79">
        <v>6320.1593682634302</v>
      </c>
      <c r="X20" s="79">
        <v>6276.7814885727503</v>
      </c>
      <c r="Y20" s="79">
        <v>6294.9164210824601</v>
      </c>
      <c r="Z20" s="79">
        <v>6295.65813177358</v>
      </c>
      <c r="AA20" s="79">
        <v>6307.5431761282098</v>
      </c>
      <c r="AB20" s="79">
        <v>6347.1505220952004</v>
      </c>
      <c r="AC20" s="79">
        <v>6350.6839065159402</v>
      </c>
      <c r="AD20" s="79">
        <v>6355.2531173186799</v>
      </c>
      <c r="AE20" s="79">
        <v>6467.0634425359003</v>
      </c>
      <c r="AF20" s="79">
        <v>6475.9625371540496</v>
      </c>
      <c r="AG20" s="79">
        <v>6544.5883330780598</v>
      </c>
      <c r="AH20" s="79">
        <v>6621.7044474308796</v>
      </c>
      <c r="AI20" s="79">
        <v>6804.5506259619397</v>
      </c>
      <c r="AJ20" s="79">
        <v>6712.3991279463498</v>
      </c>
      <c r="AK20" s="79">
        <v>6704.1456358636797</v>
      </c>
      <c r="AL20" s="79">
        <v>6863.4526694318001</v>
      </c>
      <c r="AM20" s="79">
        <v>6705.3186289025998</v>
      </c>
      <c r="AN20" s="79">
        <v>6109.6699277825901</v>
      </c>
      <c r="AO20" s="79">
        <v>6714.3629565006104</v>
      </c>
      <c r="AP20" s="79">
        <v>6350.9613014059296</v>
      </c>
      <c r="AQ20" s="79">
        <v>6407.4764461595096</v>
      </c>
      <c r="AR20" s="79">
        <v>6714.2238607912504</v>
      </c>
      <c r="AS20" s="79">
        <v>6895.2655339340299</v>
      </c>
      <c r="AT20" s="79">
        <v>7088.0038766358803</v>
      </c>
      <c r="AU20" s="79">
        <v>7184.4184936751799</v>
      </c>
      <c r="AV20" s="79">
        <v>7235.9644545924602</v>
      </c>
      <c r="AW20" s="79">
        <v>7412.71510434635</v>
      </c>
      <c r="AX20" s="79">
        <v>7432.60655642249</v>
      </c>
      <c r="AY20" s="79">
        <v>7595.1245374267601</v>
      </c>
      <c r="AZ20" s="79">
        <v>7484.2518237430604</v>
      </c>
      <c r="BA20" s="79">
        <v>7475.2559294974099</v>
      </c>
      <c r="BB20" s="79">
        <v>7438.6187757773796</v>
      </c>
      <c r="BC20" s="79">
        <v>7508.6242166484299</v>
      </c>
      <c r="BD20" s="79">
        <v>7651.7495128586797</v>
      </c>
      <c r="BE20" s="79">
        <v>7812.2430243199897</v>
      </c>
      <c r="BF20" s="79">
        <v>7853.0187825327002</v>
      </c>
      <c r="BG20" s="79">
        <v>7876.8203274075704</v>
      </c>
      <c r="BH20" s="79">
        <v>7830.0421078304898</v>
      </c>
      <c r="BI20" s="79">
        <v>7888.4366963536204</v>
      </c>
      <c r="BJ20" s="79">
        <v>7957.1396559714003</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1"/>
        <v/>
      </c>
    </row>
    <row r="21" spans="1:136" ht="15" thickBot="1" x14ac:dyDescent="0.4">
      <c r="A21" s="19" t="s">
        <v>110</v>
      </c>
      <c r="B21" s="20" t="s">
        <v>14</v>
      </c>
      <c r="C21" s="79">
        <v>1147.1910407442799</v>
      </c>
      <c r="D21" s="79">
        <v>1149.9125747144201</v>
      </c>
      <c r="E21" s="79">
        <v>1144.3854045566</v>
      </c>
      <c r="F21" s="79">
        <v>1145.71708867645</v>
      </c>
      <c r="G21" s="79">
        <v>1178.4400526423201</v>
      </c>
      <c r="H21" s="79">
        <v>1157.0023384737499</v>
      </c>
      <c r="I21" s="79">
        <v>1149.2420673747599</v>
      </c>
      <c r="J21" s="79">
        <v>1135.4933557132799</v>
      </c>
      <c r="K21" s="79">
        <v>1160.9669939726</v>
      </c>
      <c r="L21" s="79">
        <v>1134.20312048356</v>
      </c>
      <c r="M21" s="79">
        <v>1125.4021137806301</v>
      </c>
      <c r="N21" s="79">
        <v>1123.23108234847</v>
      </c>
      <c r="O21" s="79">
        <v>1127.6846348311001</v>
      </c>
      <c r="P21" s="79">
        <v>1087.0497481186701</v>
      </c>
      <c r="Q21" s="79">
        <v>1091.9783814861401</v>
      </c>
      <c r="R21" s="79">
        <v>1117.0786381796599</v>
      </c>
      <c r="S21" s="79">
        <v>1095.31347257472</v>
      </c>
      <c r="T21" s="79">
        <v>1113.1998850395</v>
      </c>
      <c r="U21" s="79">
        <v>1094.0394917790099</v>
      </c>
      <c r="V21" s="79">
        <v>1096.73740212237</v>
      </c>
      <c r="W21" s="79">
        <v>1090.4674071946099</v>
      </c>
      <c r="X21" s="79">
        <v>1130.0138258542599</v>
      </c>
      <c r="Y21" s="79">
        <v>1130.4049330887101</v>
      </c>
      <c r="Z21" s="79">
        <v>1125.8391006368199</v>
      </c>
      <c r="AA21" s="79">
        <v>1090.4469243481999</v>
      </c>
      <c r="AB21" s="79">
        <v>1094.59006466798</v>
      </c>
      <c r="AC21" s="79">
        <v>1089.8835168205301</v>
      </c>
      <c r="AD21" s="79">
        <v>1116.7940986282599</v>
      </c>
      <c r="AE21" s="79">
        <v>1127.2336603056301</v>
      </c>
      <c r="AF21" s="79">
        <v>1151.9806369924399</v>
      </c>
      <c r="AG21" s="79">
        <v>1171.0287827781999</v>
      </c>
      <c r="AH21" s="79">
        <v>1179.12325120474</v>
      </c>
      <c r="AI21" s="79">
        <v>1197.6584021577601</v>
      </c>
      <c r="AJ21" s="79">
        <v>1211.7133324781</v>
      </c>
      <c r="AK21" s="79">
        <v>1191.3593947709801</v>
      </c>
      <c r="AL21" s="79">
        <v>1170.5025286330099</v>
      </c>
      <c r="AM21" s="79">
        <v>1206.3748118988899</v>
      </c>
      <c r="AN21" s="79">
        <v>1208.2366340953899</v>
      </c>
      <c r="AO21" s="79">
        <v>1254.9214038873899</v>
      </c>
      <c r="AP21" s="79">
        <v>1292.6025837735899</v>
      </c>
      <c r="AQ21" s="79">
        <v>1303.5933898016899</v>
      </c>
      <c r="AR21" s="79">
        <v>1352.59690286714</v>
      </c>
      <c r="AS21" s="79">
        <v>1348.51997657985</v>
      </c>
      <c r="AT21" s="79">
        <v>1391.7384119241999</v>
      </c>
      <c r="AU21" s="79">
        <v>1409.4774157167101</v>
      </c>
      <c r="AV21" s="79">
        <v>1424.3899669807199</v>
      </c>
      <c r="AW21" s="79">
        <v>1431.4847964972901</v>
      </c>
      <c r="AX21" s="79">
        <v>1444.1166486611901</v>
      </c>
      <c r="AY21" s="79">
        <v>1502.64132843681</v>
      </c>
      <c r="AZ21" s="79">
        <v>1509.58704275643</v>
      </c>
      <c r="BA21" s="79">
        <v>1476.43801056998</v>
      </c>
      <c r="BB21" s="79">
        <v>1465.6197339589501</v>
      </c>
      <c r="BC21" s="79">
        <v>1497.8644424361</v>
      </c>
      <c r="BD21" s="79">
        <v>1448.93469557048</v>
      </c>
      <c r="BE21" s="79">
        <v>1503.0742021025201</v>
      </c>
      <c r="BF21" s="79">
        <v>1472.5004467547701</v>
      </c>
      <c r="BG21" s="79">
        <v>1463.28010644909</v>
      </c>
      <c r="BH21" s="79">
        <v>1463.9750390769</v>
      </c>
      <c r="BI21" s="79">
        <v>1458.81176323412</v>
      </c>
      <c r="BJ21" s="79">
        <v>1459.6836475272401</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1"/>
        <v/>
      </c>
    </row>
    <row r="22" spans="1:136" ht="15" thickBot="1" x14ac:dyDescent="0.4">
      <c r="A22" s="19" t="s">
        <v>111</v>
      </c>
      <c r="B22" s="20" t="s">
        <v>112</v>
      </c>
      <c r="C22" s="79">
        <v>3545.9149814748998</v>
      </c>
      <c r="D22" s="79">
        <v>3572.1138559205801</v>
      </c>
      <c r="E22" s="79">
        <v>3557.1976201866901</v>
      </c>
      <c r="F22" s="79">
        <v>3590.47773029062</v>
      </c>
      <c r="G22" s="79">
        <v>3597.5661279302699</v>
      </c>
      <c r="H22" s="79">
        <v>3557.4215240703702</v>
      </c>
      <c r="I22" s="79">
        <v>3547.7984627979199</v>
      </c>
      <c r="J22" s="79">
        <v>3579.0668036828101</v>
      </c>
      <c r="K22" s="79">
        <v>3555.8935352383101</v>
      </c>
      <c r="L22" s="79">
        <v>3569.4593630181798</v>
      </c>
      <c r="M22" s="79">
        <v>3569.5230389862199</v>
      </c>
      <c r="N22" s="79">
        <v>3577.6617104985198</v>
      </c>
      <c r="O22" s="79">
        <v>3601.38750664999</v>
      </c>
      <c r="P22" s="79">
        <v>3604.87431494047</v>
      </c>
      <c r="Q22" s="79">
        <v>3659.7022466885901</v>
      </c>
      <c r="R22" s="79">
        <v>3617.4767276378002</v>
      </c>
      <c r="S22" s="79">
        <v>3580.6509038193999</v>
      </c>
      <c r="T22" s="79">
        <v>3586.1083311082698</v>
      </c>
      <c r="U22" s="79">
        <v>3648.14390099509</v>
      </c>
      <c r="V22" s="79">
        <v>3644.8715659190302</v>
      </c>
      <c r="W22" s="79">
        <v>3664.7508602087601</v>
      </c>
      <c r="X22" s="79">
        <v>3653.4701920662101</v>
      </c>
      <c r="Y22" s="79">
        <v>3609.6330313334802</v>
      </c>
      <c r="Z22" s="79">
        <v>3614.1856446307602</v>
      </c>
      <c r="AA22" s="79">
        <v>3650.9694044859798</v>
      </c>
      <c r="AB22" s="79">
        <v>3682.2028770235502</v>
      </c>
      <c r="AC22" s="79">
        <v>3696.3816152302802</v>
      </c>
      <c r="AD22" s="79">
        <v>3628.8841405355702</v>
      </c>
      <c r="AE22" s="79">
        <v>3583.8252400975498</v>
      </c>
      <c r="AF22" s="79">
        <v>3597.0959760762098</v>
      </c>
      <c r="AG22" s="79">
        <v>3545.0437601550002</v>
      </c>
      <c r="AH22" s="79">
        <v>3600.0605681379702</v>
      </c>
      <c r="AI22" s="79">
        <v>3669.5030981494401</v>
      </c>
      <c r="AJ22" s="79">
        <v>3670.25598384361</v>
      </c>
      <c r="AK22" s="79">
        <v>3632.83574139643</v>
      </c>
      <c r="AL22" s="79">
        <v>3692.5245187756</v>
      </c>
      <c r="AM22" s="79">
        <v>3729.9748938683501</v>
      </c>
      <c r="AN22" s="79">
        <v>3715.25063104839</v>
      </c>
      <c r="AO22" s="79">
        <v>3793.34939625792</v>
      </c>
      <c r="AP22" s="79">
        <v>3647.1523387980401</v>
      </c>
      <c r="AQ22" s="79">
        <v>3685.38403500507</v>
      </c>
      <c r="AR22" s="79">
        <v>3713.5605284901399</v>
      </c>
      <c r="AS22" s="79">
        <v>3744.8375788223402</v>
      </c>
      <c r="AT22" s="79">
        <v>3677.2896374383699</v>
      </c>
      <c r="AU22" s="79">
        <v>3644.5162848255</v>
      </c>
      <c r="AV22" s="79">
        <v>3601.1483395314999</v>
      </c>
      <c r="AW22" s="79">
        <v>3624.11996962491</v>
      </c>
      <c r="AX22" s="79">
        <v>3637.7343548992699</v>
      </c>
      <c r="AY22" s="79">
        <v>3590.9525171576802</v>
      </c>
      <c r="AZ22" s="79">
        <v>3561.5225909474502</v>
      </c>
      <c r="BA22" s="79">
        <v>3552.2750194792502</v>
      </c>
      <c r="BB22" s="79">
        <v>3569.73012776725</v>
      </c>
      <c r="BC22" s="79">
        <v>3600.0535721454498</v>
      </c>
      <c r="BD22" s="79">
        <v>3554.1972387200199</v>
      </c>
      <c r="BE22" s="79">
        <v>3583.6203957224998</v>
      </c>
      <c r="BF22" s="79">
        <v>3526.7122297414098</v>
      </c>
      <c r="BG22" s="79">
        <v>3568.3841616652098</v>
      </c>
      <c r="BH22" s="79">
        <v>3591.4868715698999</v>
      </c>
      <c r="BI22" s="79">
        <v>3608.35999082942</v>
      </c>
      <c r="BJ22" s="79">
        <v>3624.6497070250798</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1"/>
        <v/>
      </c>
    </row>
    <row r="23" spans="1:136" ht="15" thickBot="1" x14ac:dyDescent="0.4">
      <c r="A23" s="19" t="s">
        <v>113</v>
      </c>
      <c r="B23" s="20" t="s">
        <v>114</v>
      </c>
      <c r="C23" s="79">
        <v>1679.4809778927599</v>
      </c>
      <c r="D23" s="79">
        <v>1713.6787519704901</v>
      </c>
      <c r="E23" s="79">
        <v>1666.3807906087</v>
      </c>
      <c r="F23" s="79">
        <v>1654.27295404705</v>
      </c>
      <c r="G23" s="79">
        <v>1665.17680219198</v>
      </c>
      <c r="H23" s="79">
        <v>1660.24682959289</v>
      </c>
      <c r="I23" s="79">
        <v>1652.41743904955</v>
      </c>
      <c r="J23" s="79">
        <v>1679.8094063409401</v>
      </c>
      <c r="K23" s="79">
        <v>1723.62793691759</v>
      </c>
      <c r="L23" s="79">
        <v>1725.0824173456199</v>
      </c>
      <c r="M23" s="79">
        <v>1732.05569122169</v>
      </c>
      <c r="N23" s="79">
        <v>1715.0708998211701</v>
      </c>
      <c r="O23" s="79">
        <v>1736.75094596237</v>
      </c>
      <c r="P23" s="79">
        <v>1748.9693249470699</v>
      </c>
      <c r="Q23" s="79">
        <v>1752.2289810391001</v>
      </c>
      <c r="R23" s="79">
        <v>1763.8838970593699</v>
      </c>
      <c r="S23" s="79">
        <v>1812.7765869024499</v>
      </c>
      <c r="T23" s="79">
        <v>1834.6971894735</v>
      </c>
      <c r="U23" s="79">
        <v>1845.2295048190499</v>
      </c>
      <c r="V23" s="79">
        <v>1863.7118879301499</v>
      </c>
      <c r="W23" s="79">
        <v>1887.80367779076</v>
      </c>
      <c r="X23" s="79">
        <v>1917.71318522771</v>
      </c>
      <c r="Y23" s="79">
        <v>1920.9466904287899</v>
      </c>
      <c r="Z23" s="79">
        <v>1940.98324477391</v>
      </c>
      <c r="AA23" s="79">
        <v>1946.8310207192601</v>
      </c>
      <c r="AB23" s="79">
        <v>1963.2834028873799</v>
      </c>
      <c r="AC23" s="79">
        <v>1983.40006152049</v>
      </c>
      <c r="AD23" s="79">
        <v>2009.1759378885799</v>
      </c>
      <c r="AE23" s="79">
        <v>1988.8938521085199</v>
      </c>
      <c r="AF23" s="79">
        <v>1980.91375524572</v>
      </c>
      <c r="AG23" s="79">
        <v>2038.9193032926701</v>
      </c>
      <c r="AH23" s="79">
        <v>2037.03145569451</v>
      </c>
      <c r="AI23" s="79">
        <v>2057.0356003767301</v>
      </c>
      <c r="AJ23" s="79">
        <v>2033.54278037518</v>
      </c>
      <c r="AK23" s="79">
        <v>2037.1530329631</v>
      </c>
      <c r="AL23" s="79">
        <v>2027.72740919836</v>
      </c>
      <c r="AM23" s="79">
        <v>2033.63007983689</v>
      </c>
      <c r="AN23" s="79">
        <v>2065.1691951427201</v>
      </c>
      <c r="AO23" s="79">
        <v>2071.97080059277</v>
      </c>
      <c r="AP23" s="79">
        <v>2068.6783262466402</v>
      </c>
      <c r="AQ23" s="79">
        <v>2083.0233726164802</v>
      </c>
      <c r="AR23" s="79">
        <v>2017.94850217217</v>
      </c>
      <c r="AS23" s="79">
        <v>2060.5156404076101</v>
      </c>
      <c r="AT23" s="79">
        <v>2049.3911702416099</v>
      </c>
      <c r="AU23" s="79">
        <v>2032.7590613175</v>
      </c>
      <c r="AV23" s="79">
        <v>2075.4041423502899</v>
      </c>
      <c r="AW23" s="79">
        <v>2106.8893141334102</v>
      </c>
      <c r="AX23" s="79">
        <v>2120.41135251075</v>
      </c>
      <c r="AY23" s="79">
        <v>2087.41278666063</v>
      </c>
      <c r="AZ23" s="79">
        <v>2069.4918663692401</v>
      </c>
      <c r="BA23" s="79">
        <v>2015.69165334131</v>
      </c>
      <c r="BB23" s="79">
        <v>2051.29846366011</v>
      </c>
      <c r="BC23" s="79">
        <v>2051.3109158826101</v>
      </c>
      <c r="BD23" s="79">
        <v>2057.12409126178</v>
      </c>
      <c r="BE23" s="79">
        <v>2078.7711567280699</v>
      </c>
      <c r="BF23" s="79">
        <v>2106.92062752416</v>
      </c>
      <c r="BG23" s="79">
        <v>2098.2564041835299</v>
      </c>
      <c r="BH23" s="79">
        <v>2084.6884792757901</v>
      </c>
      <c r="BI23" s="79">
        <v>2120.7892626970101</v>
      </c>
      <c r="BJ23" s="79">
        <v>2109.2642418390301</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1"/>
        <v/>
      </c>
    </row>
    <row r="24" spans="1:136" ht="15" thickBot="1" x14ac:dyDescent="0.4">
      <c r="A24" s="19" t="s">
        <v>115</v>
      </c>
      <c r="B24" s="20" t="s">
        <v>17</v>
      </c>
      <c r="C24" s="79">
        <v>10101.7506703328</v>
      </c>
      <c r="D24" s="79">
        <v>9992.1226684418107</v>
      </c>
      <c r="E24" s="79">
        <v>9905.3429915768193</v>
      </c>
      <c r="F24" s="79">
        <v>9906.2862599738291</v>
      </c>
      <c r="G24" s="79">
        <v>9896.7580693845503</v>
      </c>
      <c r="H24" s="79">
        <v>9931.7860765683108</v>
      </c>
      <c r="I24" s="79">
        <v>10135.5287626018</v>
      </c>
      <c r="J24" s="79">
        <v>10212.0552342256</v>
      </c>
      <c r="K24" s="79">
        <v>10548.2269806151</v>
      </c>
      <c r="L24" s="79">
        <v>10595.7170625375</v>
      </c>
      <c r="M24" s="79">
        <v>10722.7563372819</v>
      </c>
      <c r="N24" s="79">
        <v>10802.3450882208</v>
      </c>
      <c r="O24" s="79">
        <v>10975.2551149965</v>
      </c>
      <c r="P24" s="79">
        <v>11220.4474205067</v>
      </c>
      <c r="Q24" s="79">
        <v>11278.129108675599</v>
      </c>
      <c r="R24" s="79">
        <v>11325.967943661901</v>
      </c>
      <c r="S24" s="79">
        <v>11440.6863188221</v>
      </c>
      <c r="T24" s="79">
        <v>11411.9727181368</v>
      </c>
      <c r="U24" s="79">
        <v>11400.9440843351</v>
      </c>
      <c r="V24" s="79">
        <v>11601.191841617199</v>
      </c>
      <c r="W24" s="79">
        <v>11561.9314022949</v>
      </c>
      <c r="X24" s="79">
        <v>11607.3649017192</v>
      </c>
      <c r="Y24" s="79">
        <v>11743.831534565399</v>
      </c>
      <c r="Z24" s="79">
        <v>11725.984220742301</v>
      </c>
      <c r="AA24" s="79">
        <v>11634.023082784101</v>
      </c>
      <c r="AB24" s="79">
        <v>12000.9250473007</v>
      </c>
      <c r="AC24" s="79">
        <v>12321.068773401101</v>
      </c>
      <c r="AD24" s="79">
        <v>12446.0660395512</v>
      </c>
      <c r="AE24" s="79">
        <v>12898.528897427301</v>
      </c>
      <c r="AF24" s="79">
        <v>12965.5345403827</v>
      </c>
      <c r="AG24" s="79">
        <v>13111.5679124461</v>
      </c>
      <c r="AH24" s="79">
        <v>13316.958091308499</v>
      </c>
      <c r="AI24" s="79">
        <v>13546.7864443775</v>
      </c>
      <c r="AJ24" s="79">
        <v>13621.104749046101</v>
      </c>
      <c r="AK24" s="79">
        <v>13629.964748644899</v>
      </c>
      <c r="AL24" s="79">
        <v>13661.1906908768</v>
      </c>
      <c r="AM24" s="79">
        <v>13434.818501322099</v>
      </c>
      <c r="AN24" s="79">
        <v>13372.7135838663</v>
      </c>
      <c r="AO24" s="79">
        <v>13564.5786293156</v>
      </c>
      <c r="AP24" s="79">
        <v>13729.097949639699</v>
      </c>
      <c r="AQ24" s="79">
        <v>13689.7106592705</v>
      </c>
      <c r="AR24" s="79">
        <v>13753.660254239699</v>
      </c>
      <c r="AS24" s="79">
        <v>13915.9318167368</v>
      </c>
      <c r="AT24" s="79">
        <v>14294.0969017404</v>
      </c>
      <c r="AU24" s="79">
        <v>14180.572661037901</v>
      </c>
      <c r="AV24" s="79">
        <v>14464.0342033651</v>
      </c>
      <c r="AW24" s="79">
        <v>14599.007610124399</v>
      </c>
      <c r="AX24" s="79">
        <v>14561.0088710871</v>
      </c>
      <c r="AY24" s="79">
        <v>14738.2737218684</v>
      </c>
      <c r="AZ24" s="79">
        <v>14675.9606601224</v>
      </c>
      <c r="BA24" s="79">
        <v>14540.6012189458</v>
      </c>
      <c r="BB24" s="79">
        <v>14561.0043868823</v>
      </c>
      <c r="BC24" s="79">
        <v>14634.115381894901</v>
      </c>
      <c r="BD24" s="79">
        <v>14600.7583076385</v>
      </c>
      <c r="BE24" s="79">
        <v>14726.635277908301</v>
      </c>
      <c r="BF24" s="79">
        <v>14582.012202265099</v>
      </c>
      <c r="BG24" s="79">
        <v>14537.301385643599</v>
      </c>
      <c r="BH24" s="79">
        <v>14638.7806169452</v>
      </c>
      <c r="BI24" s="79">
        <v>14738.1456765246</v>
      </c>
      <c r="BJ24" s="79">
        <v>14758.7285036538</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1"/>
        <v/>
      </c>
    </row>
    <row r="25" spans="1:136" ht="15" thickBot="1" x14ac:dyDescent="0.4">
      <c r="A25" s="19" t="s">
        <v>118</v>
      </c>
      <c r="B25" s="20" t="s">
        <v>119</v>
      </c>
      <c r="C25" s="79">
        <v>8532.6494873264801</v>
      </c>
      <c r="D25" s="79">
        <v>8524.2889313731102</v>
      </c>
      <c r="E25" s="79">
        <v>8461.0627617803402</v>
      </c>
      <c r="F25" s="79">
        <v>8560.4389331705206</v>
      </c>
      <c r="G25" s="79">
        <v>8675.0590942362196</v>
      </c>
      <c r="H25" s="79">
        <v>8758.3732593512195</v>
      </c>
      <c r="I25" s="79">
        <v>8693.09324494664</v>
      </c>
      <c r="J25" s="79">
        <v>8735.1036968417102</v>
      </c>
      <c r="K25" s="79">
        <v>8764.0595703683994</v>
      </c>
      <c r="L25" s="79">
        <v>8762.0384646855891</v>
      </c>
      <c r="M25" s="79">
        <v>8801.8483958203597</v>
      </c>
      <c r="N25" s="79">
        <v>8764.8367786871495</v>
      </c>
      <c r="O25" s="79">
        <v>8667.9081471247591</v>
      </c>
      <c r="P25" s="79">
        <v>8789.1471613332506</v>
      </c>
      <c r="Q25" s="79">
        <v>8542.1414679670997</v>
      </c>
      <c r="R25" s="79">
        <v>8597.5219164711507</v>
      </c>
      <c r="S25" s="79">
        <v>8537.9904297784105</v>
      </c>
      <c r="T25" s="79">
        <v>8481.4362477887807</v>
      </c>
      <c r="U25" s="79">
        <v>8550.0272296454896</v>
      </c>
      <c r="V25" s="79">
        <v>8641.7737810743802</v>
      </c>
      <c r="W25" s="79">
        <v>8731.3865208725801</v>
      </c>
      <c r="X25" s="79">
        <v>8834.8766346036991</v>
      </c>
      <c r="Y25" s="79">
        <v>8827.5402037903204</v>
      </c>
      <c r="Z25" s="79">
        <v>8835.0389594438293</v>
      </c>
      <c r="AA25" s="79">
        <v>8765.66493752721</v>
      </c>
      <c r="AB25" s="79">
        <v>8768.2943252122204</v>
      </c>
      <c r="AC25" s="79">
        <v>8701.2411135229195</v>
      </c>
      <c r="AD25" s="79">
        <v>8834.9266311138708</v>
      </c>
      <c r="AE25" s="79">
        <v>8877.0055777071193</v>
      </c>
      <c r="AF25" s="79">
        <v>8966.5355205217202</v>
      </c>
      <c r="AG25" s="79">
        <v>8847.2877961213198</v>
      </c>
      <c r="AH25" s="79">
        <v>8843.4973152873299</v>
      </c>
      <c r="AI25" s="79">
        <v>8814.9303387457203</v>
      </c>
      <c r="AJ25" s="79">
        <v>8728.8848616287596</v>
      </c>
      <c r="AK25" s="79">
        <v>8679.9131393597108</v>
      </c>
      <c r="AL25" s="79">
        <v>8782.1174707526297</v>
      </c>
      <c r="AM25" s="79">
        <v>8695.4268877390605</v>
      </c>
      <c r="AN25" s="79">
        <v>8441.8006159346696</v>
      </c>
      <c r="AO25" s="79">
        <v>8786.6449620689</v>
      </c>
      <c r="AP25" s="79">
        <v>8638.1066154559903</v>
      </c>
      <c r="AQ25" s="79">
        <v>8806.0607265619601</v>
      </c>
      <c r="AR25" s="79">
        <v>9059.4914545007996</v>
      </c>
      <c r="AS25" s="79">
        <v>9225.4301401311805</v>
      </c>
      <c r="AT25" s="79">
        <v>9099.1603639502991</v>
      </c>
      <c r="AU25" s="79">
        <v>9071.9499434675399</v>
      </c>
      <c r="AV25" s="79">
        <v>8937.3179591408807</v>
      </c>
      <c r="AW25" s="79">
        <v>8906.8035977209292</v>
      </c>
      <c r="AX25" s="79">
        <v>8843.4977338328099</v>
      </c>
      <c r="AY25" s="79">
        <v>8868.03489843631</v>
      </c>
      <c r="AZ25" s="79">
        <v>8891.2921363134301</v>
      </c>
      <c r="BA25" s="79">
        <v>9062.3033466011202</v>
      </c>
      <c r="BB25" s="79">
        <v>9118.3426294062101</v>
      </c>
      <c r="BC25" s="79">
        <v>9206.9370098524905</v>
      </c>
      <c r="BD25" s="79">
        <v>9264.2928298867191</v>
      </c>
      <c r="BE25" s="79">
        <v>9231.6774050825607</v>
      </c>
      <c r="BF25" s="79">
        <v>9274.4582656890598</v>
      </c>
      <c r="BG25" s="79">
        <v>9214.5125181294006</v>
      </c>
      <c r="BH25" s="79">
        <v>9253.8142975892206</v>
      </c>
      <c r="BI25" s="79">
        <v>9184.8126675616495</v>
      </c>
      <c r="BJ25" s="79">
        <v>9141.1239216513604</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1"/>
        <v/>
      </c>
    </row>
    <row r="26" spans="1:136" ht="15" thickBot="1" x14ac:dyDescent="0.4">
      <c r="A26" s="18"/>
      <c r="B26" s="18" t="s">
        <v>148</v>
      </c>
      <c r="C26" s="75">
        <v>68148.702350261243</v>
      </c>
      <c r="D26" s="75">
        <v>68213.881407195295</v>
      </c>
      <c r="E26" s="75">
        <v>68205.477002564206</v>
      </c>
      <c r="F26" s="75">
        <v>68590.297308388836</v>
      </c>
      <c r="G26" s="75">
        <v>68908.852891033268</v>
      </c>
      <c r="H26" s="75">
        <v>68826.991711370545</v>
      </c>
      <c r="I26" s="75">
        <v>68953.018489125941</v>
      </c>
      <c r="J26" s="75">
        <v>68893.685963142838</v>
      </c>
      <c r="K26" s="75">
        <v>69356.057970337657</v>
      </c>
      <c r="L26" s="75">
        <v>69321.186007773329</v>
      </c>
      <c r="M26" s="75">
        <v>69587.724609786237</v>
      </c>
      <c r="N26" s="75">
        <v>69766.878037634655</v>
      </c>
      <c r="O26" s="75">
        <v>69853.31347806273</v>
      </c>
      <c r="P26" s="75">
        <v>70335.956182073758</v>
      </c>
      <c r="Q26" s="75">
        <v>70366.17823958087</v>
      </c>
      <c r="R26" s="75">
        <v>70631.009870759197</v>
      </c>
      <c r="S26" s="75">
        <v>70390.941930849789</v>
      </c>
      <c r="T26" s="75">
        <v>70745.630055581627</v>
      </c>
      <c r="U26" s="75">
        <v>71049.300661701112</v>
      </c>
      <c r="V26" s="75">
        <v>71737.940711672622</v>
      </c>
      <c r="W26" s="75">
        <v>72331.629488720835</v>
      </c>
      <c r="X26" s="75">
        <v>72485.516469331531</v>
      </c>
      <c r="Y26" s="75">
        <v>72770.527759542354</v>
      </c>
      <c r="Z26" s="75">
        <v>72987.397198302788</v>
      </c>
      <c r="AA26" s="75">
        <v>72846.644983615362</v>
      </c>
      <c r="AB26" s="75">
        <v>73582.477769996622</v>
      </c>
      <c r="AC26" s="75">
        <v>74222.35962110816</v>
      </c>
      <c r="AD26" s="75">
        <v>75013.05974961436</v>
      </c>
      <c r="AE26" s="75">
        <v>76189.022276395626</v>
      </c>
      <c r="AF26" s="75">
        <v>76593.099009564437</v>
      </c>
      <c r="AG26" s="75">
        <v>76603.253540316844</v>
      </c>
      <c r="AH26" s="75">
        <v>76984.159177436028</v>
      </c>
      <c r="AI26" s="75">
        <v>77595.139213400689</v>
      </c>
      <c r="AJ26" s="75">
        <v>77399.961980560111</v>
      </c>
      <c r="AK26" s="75">
        <v>77247.281521045501</v>
      </c>
      <c r="AL26" s="75">
        <v>77600.464425157406</v>
      </c>
      <c r="AM26" s="75">
        <v>75827.142459889481</v>
      </c>
      <c r="AN26" s="75">
        <v>75849.330380138956</v>
      </c>
      <c r="AO26" s="75">
        <v>77464.176972815592</v>
      </c>
      <c r="AP26" s="75">
        <v>77155.908433018194</v>
      </c>
      <c r="AQ26" s="75">
        <v>77576.969149629702</v>
      </c>
      <c r="AR26" s="75">
        <v>78347.77332884731</v>
      </c>
      <c r="AS26" s="75">
        <v>79095.676127138417</v>
      </c>
      <c r="AT26" s="75">
        <v>79959.992313676965</v>
      </c>
      <c r="AU26" s="75">
        <v>79617.255649988525</v>
      </c>
      <c r="AV26" s="75">
        <v>79797.456700657553</v>
      </c>
      <c r="AW26" s="75">
        <v>80238.50806789269</v>
      </c>
      <c r="AX26" s="75">
        <v>80194.804572284833</v>
      </c>
      <c r="AY26" s="75">
        <v>80426.073632778091</v>
      </c>
      <c r="AZ26" s="75">
        <v>80456.684249690501</v>
      </c>
      <c r="BA26" s="75">
        <v>80478.408491129681</v>
      </c>
      <c r="BB26" s="75">
        <v>80637.243432624397</v>
      </c>
      <c r="BC26" s="75">
        <v>81128.14558626448</v>
      </c>
      <c r="BD26" s="75">
        <v>81150.375968342487</v>
      </c>
      <c r="BE26" s="75">
        <v>81653.566403144549</v>
      </c>
      <c r="BF26" s="75">
        <v>81675.624661521695</v>
      </c>
      <c r="BG26" s="75">
        <v>81624.698488748894</v>
      </c>
      <c r="BH26" s="75">
        <v>81956.198550636007</v>
      </c>
      <c r="BI26" s="75">
        <v>82279.360289791934</v>
      </c>
      <c r="BJ26" s="75">
        <v>82164.63924137241</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si="60"/>
        <v/>
      </c>
      <c r="EF26" s="13" t="str">
        <f t="shared" si="61"/>
        <v/>
      </c>
    </row>
    <row r="27" spans="1:136" ht="15" thickBot="1" x14ac:dyDescent="0.4">
      <c r="A27" s="101" t="s">
        <v>116</v>
      </c>
      <c r="B27" s="102" t="s">
        <v>117</v>
      </c>
      <c r="C27" s="79">
        <v>57267.780889847701</v>
      </c>
      <c r="D27" s="79">
        <v>56803.252539235204</v>
      </c>
      <c r="E27" s="79">
        <v>57263.119678703399</v>
      </c>
      <c r="F27" s="79">
        <v>57290.894657220197</v>
      </c>
      <c r="G27" s="79">
        <v>57568.072719895397</v>
      </c>
      <c r="H27" s="79">
        <v>57781.851936439998</v>
      </c>
      <c r="I27" s="79">
        <v>57742.715262642501</v>
      </c>
      <c r="J27" s="79">
        <v>58039.690089572898</v>
      </c>
      <c r="K27" s="79">
        <v>58071.586179154001</v>
      </c>
      <c r="L27" s="79">
        <v>58467.550723442997</v>
      </c>
      <c r="M27" s="79">
        <v>59013.732442461398</v>
      </c>
      <c r="N27" s="79">
        <v>59251.5419682641</v>
      </c>
      <c r="O27" s="79">
        <v>59358.060695535503</v>
      </c>
      <c r="P27" s="79">
        <v>59518.696441502303</v>
      </c>
      <c r="Q27" s="79">
        <v>60185.675064830699</v>
      </c>
      <c r="R27" s="79">
        <v>59858.780065300802</v>
      </c>
      <c r="S27" s="79">
        <v>59855.604418060902</v>
      </c>
      <c r="T27" s="79">
        <v>60085.789756343198</v>
      </c>
      <c r="U27" s="79">
        <v>60245.509160679299</v>
      </c>
      <c r="V27" s="79">
        <v>60037.885187829103</v>
      </c>
      <c r="W27" s="79">
        <v>60058.626374425403</v>
      </c>
      <c r="X27" s="79">
        <v>60045.243433012103</v>
      </c>
      <c r="Y27" s="79">
        <v>60382.436700732796</v>
      </c>
      <c r="Z27" s="79">
        <v>60399.368967824397</v>
      </c>
      <c r="AA27" s="79">
        <v>60655.0061099472</v>
      </c>
      <c r="AB27" s="79">
        <v>60659.141491750597</v>
      </c>
      <c r="AC27" s="79">
        <v>60437.873210611899</v>
      </c>
      <c r="AD27" s="79">
        <v>60445.146446172897</v>
      </c>
      <c r="AE27" s="79">
        <v>60243.066969269203</v>
      </c>
      <c r="AF27" s="79">
        <v>59994.751168959097</v>
      </c>
      <c r="AG27" s="79">
        <v>59768.1211819768</v>
      </c>
      <c r="AH27" s="79">
        <v>59785.271912907003</v>
      </c>
      <c r="AI27" s="79">
        <v>60008.579790150899</v>
      </c>
      <c r="AJ27" s="79">
        <v>60062.8647767207</v>
      </c>
      <c r="AK27" s="79">
        <v>59907.050772785697</v>
      </c>
      <c r="AL27" s="79">
        <v>59948.567082441099</v>
      </c>
      <c r="AM27" s="79">
        <v>59725.620343188901</v>
      </c>
      <c r="AN27" s="79">
        <v>59195.133354738799</v>
      </c>
      <c r="AO27" s="79">
        <v>59877.651775617298</v>
      </c>
      <c r="AP27" s="79">
        <v>60206.804460378</v>
      </c>
      <c r="AQ27" s="79">
        <v>60314.173259922602</v>
      </c>
      <c r="AR27" s="79">
        <v>60444.473965243102</v>
      </c>
      <c r="AS27" s="79">
        <v>60922.007930059801</v>
      </c>
      <c r="AT27" s="79">
        <v>60880.987811239502</v>
      </c>
      <c r="AU27" s="79">
        <v>60942.272740273402</v>
      </c>
      <c r="AV27" s="79">
        <v>61079.731071182199</v>
      </c>
      <c r="AW27" s="79">
        <v>61676.058088913996</v>
      </c>
      <c r="AX27" s="79">
        <v>61644.652173448201</v>
      </c>
      <c r="AY27" s="79">
        <v>61934.896179408897</v>
      </c>
      <c r="AZ27" s="79">
        <v>62055.460017213001</v>
      </c>
      <c r="BA27" s="79">
        <v>62315.1807741624</v>
      </c>
      <c r="BB27" s="79">
        <v>62526.599977370701</v>
      </c>
      <c r="BC27" s="79">
        <v>62741.339225290503</v>
      </c>
      <c r="BD27" s="79">
        <v>62840.219787058202</v>
      </c>
      <c r="BE27" s="79">
        <v>62944.777970432202</v>
      </c>
      <c r="BF27" s="79">
        <v>63134.870181790597</v>
      </c>
      <c r="BG27" s="79">
        <v>63375.422368970401</v>
      </c>
      <c r="BH27" s="79">
        <v>63452.838199575999</v>
      </c>
      <c r="BI27" s="79">
        <v>63533.555644712498</v>
      </c>
      <c r="BJ27" s="79">
        <v>63482.355282111203</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0"/>
        <v/>
      </c>
      <c r="EF27" s="13" t="str">
        <f t="shared" si="61"/>
        <v/>
      </c>
    </row>
    <row r="28" spans="1:136" ht="15" thickBot="1" x14ac:dyDescent="0.4">
      <c r="A28" s="18"/>
      <c r="B28" s="21" t="s">
        <v>149</v>
      </c>
      <c r="C28" s="75">
        <v>57267.780889847701</v>
      </c>
      <c r="D28" s="75">
        <v>56803.252539235204</v>
      </c>
      <c r="E28" s="75">
        <v>57263.119678703399</v>
      </c>
      <c r="F28" s="75">
        <v>57290.894657220197</v>
      </c>
      <c r="G28" s="75">
        <v>57568.072719895397</v>
      </c>
      <c r="H28" s="75">
        <v>57781.851936439998</v>
      </c>
      <c r="I28" s="75">
        <v>57742.715262642501</v>
      </c>
      <c r="J28" s="75">
        <v>58039.690089572898</v>
      </c>
      <c r="K28" s="75">
        <v>58071.586179154001</v>
      </c>
      <c r="L28" s="75">
        <v>58467.550723442997</v>
      </c>
      <c r="M28" s="75">
        <v>59013.732442461398</v>
      </c>
      <c r="N28" s="75">
        <v>59251.5419682641</v>
      </c>
      <c r="O28" s="75">
        <v>59358.060695535503</v>
      </c>
      <c r="P28" s="75">
        <v>59518.696441502303</v>
      </c>
      <c r="Q28" s="75">
        <v>60185.675064830699</v>
      </c>
      <c r="R28" s="75">
        <v>59858.780065300802</v>
      </c>
      <c r="S28" s="75">
        <v>59855.604418060902</v>
      </c>
      <c r="T28" s="75">
        <v>60085.789756343198</v>
      </c>
      <c r="U28" s="75">
        <v>60245.509160679299</v>
      </c>
      <c r="V28" s="75">
        <v>60037.885187829103</v>
      </c>
      <c r="W28" s="75">
        <v>60058.626374425403</v>
      </c>
      <c r="X28" s="75">
        <v>60045.243433012103</v>
      </c>
      <c r="Y28" s="75">
        <v>60382.436700732796</v>
      </c>
      <c r="Z28" s="75">
        <v>60399.368967824397</v>
      </c>
      <c r="AA28" s="75">
        <v>60655.0061099472</v>
      </c>
      <c r="AB28" s="75">
        <v>60659.141491750597</v>
      </c>
      <c r="AC28" s="75">
        <v>60437.873210611899</v>
      </c>
      <c r="AD28" s="75">
        <v>60445.146446172897</v>
      </c>
      <c r="AE28" s="75">
        <v>60243.066969269203</v>
      </c>
      <c r="AF28" s="75">
        <v>59994.751168959097</v>
      </c>
      <c r="AG28" s="75">
        <v>59768.1211819768</v>
      </c>
      <c r="AH28" s="75">
        <v>59785.271912907003</v>
      </c>
      <c r="AI28" s="75">
        <v>60008.579790150899</v>
      </c>
      <c r="AJ28" s="75">
        <v>60062.8647767207</v>
      </c>
      <c r="AK28" s="75">
        <v>59907.050772785697</v>
      </c>
      <c r="AL28" s="75">
        <v>59948.567082441099</v>
      </c>
      <c r="AM28" s="75">
        <v>59725.620343188901</v>
      </c>
      <c r="AN28" s="75">
        <v>59195.133354738799</v>
      </c>
      <c r="AO28" s="75">
        <v>59877.651775617298</v>
      </c>
      <c r="AP28" s="75">
        <v>60206.804460378</v>
      </c>
      <c r="AQ28" s="75">
        <v>60314.173259922602</v>
      </c>
      <c r="AR28" s="75">
        <v>60444.473965243102</v>
      </c>
      <c r="AS28" s="75">
        <v>60922.007930059801</v>
      </c>
      <c r="AT28" s="75">
        <v>60880.987811239502</v>
      </c>
      <c r="AU28" s="75">
        <v>60942.272740273402</v>
      </c>
      <c r="AV28" s="75">
        <v>61079.731071182199</v>
      </c>
      <c r="AW28" s="75">
        <v>61676.058088913996</v>
      </c>
      <c r="AX28" s="75">
        <v>61644.652173448201</v>
      </c>
      <c r="AY28" s="75">
        <v>61934.896179408897</v>
      </c>
      <c r="AZ28" s="75">
        <v>62055.460017213001</v>
      </c>
      <c r="BA28" s="75">
        <v>62315.1807741624</v>
      </c>
      <c r="BB28" s="75">
        <v>62526.599977370701</v>
      </c>
      <c r="BC28" s="75">
        <v>62741.339225290503</v>
      </c>
      <c r="BD28" s="75">
        <v>62840.219787058202</v>
      </c>
      <c r="BE28" s="75">
        <v>62944.777970432202</v>
      </c>
      <c r="BF28" s="75">
        <v>63134.870181790597</v>
      </c>
      <c r="BG28" s="75">
        <v>63375.422368970401</v>
      </c>
      <c r="BH28" s="75">
        <v>63452.838199575999</v>
      </c>
      <c r="BI28" s="75">
        <v>63533.555644712498</v>
      </c>
      <c r="BJ28" s="75">
        <v>63482.355282111203</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0"/>
        <v/>
      </c>
      <c r="EF28" s="13" t="str">
        <f t="shared" si="61"/>
        <v/>
      </c>
    </row>
    <row r="29" spans="1:136" ht="15" thickBot="1" x14ac:dyDescent="0.4">
      <c r="A29" s="121" t="s">
        <v>150</v>
      </c>
      <c r="B29" s="121"/>
      <c r="C29" s="76">
        <v>192671.70842775487</v>
      </c>
      <c r="D29" s="76">
        <v>192139.43627779771</v>
      </c>
      <c r="E29" s="76">
        <v>192991.78560560287</v>
      </c>
      <c r="F29" s="76">
        <v>192964.97689241238</v>
      </c>
      <c r="G29" s="76">
        <v>192869.57099250349</v>
      </c>
      <c r="H29" s="76">
        <v>192604.67395069619</v>
      </c>
      <c r="I29" s="76">
        <v>193226.56149788827</v>
      </c>
      <c r="J29" s="76">
        <v>192616.99452566748</v>
      </c>
      <c r="K29" s="76">
        <v>193125.77924224612</v>
      </c>
      <c r="L29" s="76">
        <v>193514.30095663748</v>
      </c>
      <c r="M29" s="76">
        <v>194262.29375442246</v>
      </c>
      <c r="N29" s="76">
        <v>195065.44397545149</v>
      </c>
      <c r="O29" s="76">
        <v>195151.8020016285</v>
      </c>
      <c r="P29" s="76">
        <v>195695.44790778036</v>
      </c>
      <c r="Q29" s="76">
        <v>195662.94044351991</v>
      </c>
      <c r="R29" s="76">
        <v>195002.53606565384</v>
      </c>
      <c r="S29" s="76">
        <v>195066.74744116788</v>
      </c>
      <c r="T29" s="76">
        <v>195693.25225222379</v>
      </c>
      <c r="U29" s="76">
        <v>196228.38070724439</v>
      </c>
      <c r="V29" s="76">
        <v>196553.23588425462</v>
      </c>
      <c r="W29" s="76">
        <v>196502.16952143682</v>
      </c>
      <c r="X29" s="76">
        <v>196303.17099552532</v>
      </c>
      <c r="Y29" s="76">
        <v>197223.2700612084</v>
      </c>
      <c r="Z29" s="76">
        <v>197642.45462168037</v>
      </c>
      <c r="AA29" s="76">
        <v>197932.76360532423</v>
      </c>
      <c r="AB29" s="76">
        <v>199091.99296101372</v>
      </c>
      <c r="AC29" s="76">
        <v>199859.50514115448</v>
      </c>
      <c r="AD29" s="76">
        <v>200812.99107800412</v>
      </c>
      <c r="AE29" s="76">
        <v>201851.59799508657</v>
      </c>
      <c r="AF29" s="76">
        <v>201932.33876400432</v>
      </c>
      <c r="AG29" s="76">
        <v>201925.54547126446</v>
      </c>
      <c r="AH29" s="76">
        <v>202384.51297323918</v>
      </c>
      <c r="AI29" s="76">
        <v>203615.09285302469</v>
      </c>
      <c r="AJ29" s="76">
        <v>203676.87343880819</v>
      </c>
      <c r="AK29" s="76">
        <v>203033.66172673248</v>
      </c>
      <c r="AL29" s="76">
        <v>203348.93363150008</v>
      </c>
      <c r="AM29" s="76">
        <v>198350.680786796</v>
      </c>
      <c r="AN29" s="76">
        <v>198978.06001678592</v>
      </c>
      <c r="AO29" s="76">
        <v>202855.18971356182</v>
      </c>
      <c r="AP29" s="76">
        <v>203154.37105423404</v>
      </c>
      <c r="AQ29" s="76">
        <v>204131.99921668129</v>
      </c>
      <c r="AR29" s="76">
        <v>205309.14061241556</v>
      </c>
      <c r="AS29" s="76">
        <v>206768.21868909613</v>
      </c>
      <c r="AT29" s="76">
        <v>208131.01482757603</v>
      </c>
      <c r="AU29" s="76">
        <v>207742.69816485571</v>
      </c>
      <c r="AV29" s="76">
        <v>207901.84490066362</v>
      </c>
      <c r="AW29" s="76">
        <v>208982.61298126073</v>
      </c>
      <c r="AX29" s="76">
        <v>209163.68476098313</v>
      </c>
      <c r="AY29" s="76">
        <v>209754.19275053364</v>
      </c>
      <c r="AZ29" s="76">
        <v>209721.64297962986</v>
      </c>
      <c r="BA29" s="76">
        <v>209899.96778225095</v>
      </c>
      <c r="BB29" s="76">
        <v>210080.21313792217</v>
      </c>
      <c r="BC29" s="76">
        <v>210533.73584755504</v>
      </c>
      <c r="BD29" s="76">
        <v>210167.25132478267</v>
      </c>
      <c r="BE29" s="76">
        <v>210628.03252490604</v>
      </c>
      <c r="BF29" s="76">
        <v>210737.86822142423</v>
      </c>
      <c r="BG29" s="76">
        <v>210782.35099781008</v>
      </c>
      <c r="BH29" s="76">
        <v>211353.14386607043</v>
      </c>
      <c r="BI29" s="76">
        <v>211670.88351693322</v>
      </c>
      <c r="BJ29" s="76">
        <v>211514.31328093511</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0"/>
        <v/>
      </c>
      <c r="EF29" s="13" t="str">
        <f t="shared" si="61"/>
        <v/>
      </c>
    </row>
    <row r="30" spans="1:136" x14ac:dyDescent="0.35">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W30" s="13" t="str">
        <f t="shared" si="0"/>
        <v/>
      </c>
      <c r="BX30" s="13" t="str">
        <f t="shared" si="1"/>
        <v/>
      </c>
      <c r="BY30" s="13" t="str">
        <f t="shared" si="2"/>
        <v/>
      </c>
      <c r="BZ30" s="13" t="str">
        <f t="shared" si="3"/>
        <v/>
      </c>
      <c r="CA30" s="13" t="str">
        <f t="shared" si="4"/>
        <v/>
      </c>
      <c r="CB30" s="13" t="str">
        <f t="shared" si="5"/>
        <v/>
      </c>
      <c r="CC30" s="13" t="str">
        <f t="shared" si="6"/>
        <v/>
      </c>
      <c r="CD30" s="13" t="str">
        <f t="shared" si="7"/>
        <v/>
      </c>
      <c r="CE30" s="13" t="str">
        <f t="shared" si="8"/>
        <v/>
      </c>
      <c r="CF30" s="13" t="str">
        <f t="shared" si="9"/>
        <v/>
      </c>
      <c r="CG30" s="13" t="str">
        <f t="shared" si="10"/>
        <v/>
      </c>
      <c r="CH30" s="13" t="str">
        <f t="shared" si="11"/>
        <v/>
      </c>
      <c r="CI30" s="13" t="str">
        <f t="shared" si="12"/>
        <v/>
      </c>
      <c r="CJ30" s="13" t="str">
        <f t="shared" si="13"/>
        <v/>
      </c>
      <c r="CK30" s="13" t="str">
        <f t="shared" si="14"/>
        <v/>
      </c>
      <c r="CL30" s="13" t="str">
        <f t="shared" si="15"/>
        <v/>
      </c>
      <c r="CM30" s="13" t="str">
        <f t="shared" si="16"/>
        <v/>
      </c>
      <c r="CN30" s="13" t="str">
        <f t="shared" si="17"/>
        <v/>
      </c>
      <c r="CO30" s="13" t="str">
        <f t="shared" si="18"/>
        <v/>
      </c>
      <c r="CP30" s="13" t="str">
        <f t="shared" si="19"/>
        <v/>
      </c>
      <c r="CQ30" s="13" t="str">
        <f t="shared" si="20"/>
        <v/>
      </c>
      <c r="CR30" s="13" t="str">
        <f t="shared" si="21"/>
        <v/>
      </c>
      <c r="CS30" s="13" t="str">
        <f t="shared" si="22"/>
        <v/>
      </c>
      <c r="CT30" s="13" t="str">
        <f t="shared" si="23"/>
        <v/>
      </c>
      <c r="CU30" s="13" t="str">
        <f t="shared" si="24"/>
        <v/>
      </c>
      <c r="CV30" s="13" t="str">
        <f t="shared" si="25"/>
        <v/>
      </c>
      <c r="CW30" s="13" t="str">
        <f t="shared" si="26"/>
        <v/>
      </c>
      <c r="CX30" s="13" t="str">
        <f t="shared" si="27"/>
        <v/>
      </c>
      <c r="CY30" s="13" t="str">
        <f t="shared" si="28"/>
        <v/>
      </c>
      <c r="CZ30" s="13" t="str">
        <f t="shared" si="29"/>
        <v/>
      </c>
      <c r="DA30" s="13" t="str">
        <f t="shared" si="30"/>
        <v/>
      </c>
      <c r="DB30" s="13" t="str">
        <f t="shared" si="31"/>
        <v/>
      </c>
      <c r="DC30" s="13" t="str">
        <f t="shared" si="32"/>
        <v/>
      </c>
      <c r="DD30" s="13" t="str">
        <f t="shared" si="33"/>
        <v/>
      </c>
      <c r="DE30" s="13" t="str">
        <f t="shared" si="34"/>
        <v/>
      </c>
      <c r="DF30" s="13" t="str">
        <f t="shared" si="35"/>
        <v/>
      </c>
      <c r="DG30" s="13" t="str">
        <f t="shared" si="36"/>
        <v/>
      </c>
      <c r="DH30" s="13" t="str">
        <f t="shared" si="37"/>
        <v/>
      </c>
      <c r="DI30" s="13" t="str">
        <f t="shared" si="38"/>
        <v/>
      </c>
      <c r="DJ30" s="13" t="str">
        <f t="shared" si="39"/>
        <v/>
      </c>
      <c r="DK30" s="13" t="str">
        <f t="shared" si="40"/>
        <v/>
      </c>
      <c r="DL30" s="13" t="str">
        <f t="shared" si="41"/>
        <v/>
      </c>
      <c r="DM30" s="13" t="str">
        <f t="shared" si="42"/>
        <v/>
      </c>
      <c r="DN30" s="13" t="str">
        <f t="shared" si="43"/>
        <v/>
      </c>
      <c r="DO30" s="13" t="str">
        <f t="shared" si="44"/>
        <v/>
      </c>
      <c r="DP30" s="13" t="str">
        <f t="shared" si="45"/>
        <v/>
      </c>
      <c r="DQ30" s="13" t="str">
        <f t="shared" si="46"/>
        <v/>
      </c>
      <c r="DR30" s="13" t="str">
        <f t="shared" si="47"/>
        <v/>
      </c>
      <c r="DS30" s="13" t="str">
        <f t="shared" si="48"/>
        <v/>
      </c>
      <c r="DT30" s="13" t="str">
        <f t="shared" si="49"/>
        <v/>
      </c>
      <c r="DU30" s="13" t="str">
        <f t="shared" si="50"/>
        <v/>
      </c>
      <c r="DV30" s="13" t="str">
        <f t="shared" si="51"/>
        <v/>
      </c>
      <c r="DW30" s="13" t="str">
        <f t="shared" si="52"/>
        <v/>
      </c>
      <c r="DX30" s="13" t="str">
        <f t="shared" si="53"/>
        <v/>
      </c>
      <c r="DY30" s="13" t="str">
        <f t="shared" si="54"/>
        <v/>
      </c>
      <c r="DZ30" s="13" t="str">
        <f t="shared" si="55"/>
        <v/>
      </c>
      <c r="EA30" s="13" t="str">
        <f t="shared" si="56"/>
        <v/>
      </c>
      <c r="EB30" s="13" t="str">
        <f t="shared" si="57"/>
        <v/>
      </c>
      <c r="EC30" s="13" t="str">
        <f t="shared" si="58"/>
        <v/>
      </c>
      <c r="ED30" s="13" t="str">
        <f t="shared" si="59"/>
        <v/>
      </c>
      <c r="EE30" s="13" t="str">
        <f t="shared" si="60"/>
        <v/>
      </c>
      <c r="EF30" s="13" t="str">
        <f t="shared" si="61"/>
        <v/>
      </c>
    </row>
    <row r="31" spans="1:136" ht="15" thickBot="1" x14ac:dyDescent="0.4">
      <c r="A31" s="99" t="s">
        <v>310</v>
      </c>
      <c r="B31" s="10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W31" s="13" t="str">
        <f t="shared" si="0"/>
        <v/>
      </c>
      <c r="BX31" s="13" t="str">
        <f t="shared" si="1"/>
        <v/>
      </c>
      <c r="BY31" s="13" t="str">
        <f t="shared" si="2"/>
        <v/>
      </c>
      <c r="BZ31" s="13" t="str">
        <f t="shared" si="3"/>
        <v/>
      </c>
      <c r="CA31" s="13" t="str">
        <f t="shared" si="4"/>
        <v/>
      </c>
      <c r="CB31" s="13" t="str">
        <f t="shared" si="5"/>
        <v/>
      </c>
      <c r="CC31" s="13" t="str">
        <f t="shared" si="6"/>
        <v/>
      </c>
      <c r="CD31" s="13" t="str">
        <f t="shared" si="7"/>
        <v/>
      </c>
      <c r="CE31" s="13" t="str">
        <f t="shared" si="8"/>
        <v/>
      </c>
      <c r="CF31" s="13" t="str">
        <f t="shared" si="9"/>
        <v/>
      </c>
      <c r="CG31" s="13" t="str">
        <f t="shared" si="10"/>
        <v/>
      </c>
      <c r="CH31" s="13" t="str">
        <f t="shared" si="11"/>
        <v/>
      </c>
      <c r="CI31" s="13" t="str">
        <f t="shared" si="12"/>
        <v/>
      </c>
      <c r="CJ31" s="13" t="str">
        <f t="shared" si="13"/>
        <v/>
      </c>
      <c r="CK31" s="13" t="str">
        <f t="shared" si="14"/>
        <v/>
      </c>
      <c r="CL31" s="13" t="str">
        <f t="shared" si="15"/>
        <v/>
      </c>
      <c r="CM31" s="13" t="str">
        <f t="shared" si="16"/>
        <v/>
      </c>
      <c r="CN31" s="13" t="str">
        <f t="shared" si="17"/>
        <v/>
      </c>
      <c r="CO31" s="13" t="str">
        <f t="shared" si="18"/>
        <v/>
      </c>
      <c r="CP31" s="13" t="str">
        <f t="shared" si="19"/>
        <v/>
      </c>
      <c r="CQ31" s="13" t="str">
        <f t="shared" si="20"/>
        <v/>
      </c>
      <c r="CR31" s="13" t="str">
        <f t="shared" si="21"/>
        <v/>
      </c>
      <c r="CS31" s="13" t="str">
        <f t="shared" si="22"/>
        <v/>
      </c>
      <c r="CT31" s="13" t="str">
        <f t="shared" si="23"/>
        <v/>
      </c>
      <c r="CU31" s="13" t="str">
        <f t="shared" si="24"/>
        <v/>
      </c>
      <c r="CV31" s="13" t="str">
        <f t="shared" si="25"/>
        <v/>
      </c>
      <c r="CW31" s="13" t="str">
        <f t="shared" si="26"/>
        <v/>
      </c>
      <c r="CX31" s="13" t="str">
        <f t="shared" si="27"/>
        <v/>
      </c>
      <c r="CY31" s="13" t="str">
        <f t="shared" si="28"/>
        <v/>
      </c>
      <c r="CZ31" s="13" t="str">
        <f t="shared" si="29"/>
        <v/>
      </c>
      <c r="DA31" s="13" t="str">
        <f t="shared" si="30"/>
        <v/>
      </c>
      <c r="DB31" s="13" t="str">
        <f t="shared" si="31"/>
        <v/>
      </c>
      <c r="DC31" s="13" t="str">
        <f t="shared" si="32"/>
        <v/>
      </c>
      <c r="DD31" s="13" t="str">
        <f t="shared" si="33"/>
        <v/>
      </c>
      <c r="DE31" s="13" t="str">
        <f t="shared" si="34"/>
        <v/>
      </c>
      <c r="DF31" s="13" t="str">
        <f t="shared" si="35"/>
        <v/>
      </c>
      <c r="DG31" s="13" t="str">
        <f t="shared" si="36"/>
        <v/>
      </c>
      <c r="DH31" s="13" t="str">
        <f t="shared" si="37"/>
        <v/>
      </c>
      <c r="DI31" s="13" t="str">
        <f t="shared" si="38"/>
        <v/>
      </c>
      <c r="DJ31" s="13" t="str">
        <f t="shared" si="39"/>
        <v/>
      </c>
      <c r="DK31" s="13" t="str">
        <f t="shared" si="40"/>
        <v/>
      </c>
      <c r="DL31" s="13" t="str">
        <f t="shared" si="41"/>
        <v/>
      </c>
      <c r="DM31" s="13" t="str">
        <f t="shared" si="42"/>
        <v/>
      </c>
      <c r="DN31" s="13" t="str">
        <f t="shared" si="43"/>
        <v/>
      </c>
      <c r="DO31" s="13" t="str">
        <f t="shared" si="44"/>
        <v/>
      </c>
      <c r="DP31" s="13" t="str">
        <f t="shared" si="45"/>
        <v/>
      </c>
      <c r="DQ31" s="13" t="str">
        <f t="shared" si="46"/>
        <v/>
      </c>
      <c r="DR31" s="13" t="str">
        <f t="shared" si="47"/>
        <v/>
      </c>
      <c r="DS31" s="13" t="str">
        <f t="shared" si="48"/>
        <v/>
      </c>
      <c r="DT31" s="13" t="str">
        <f t="shared" si="49"/>
        <v/>
      </c>
      <c r="DU31" s="13" t="str">
        <f t="shared" si="50"/>
        <v/>
      </c>
      <c r="DV31" s="13" t="str">
        <f t="shared" si="51"/>
        <v/>
      </c>
      <c r="DW31" s="13" t="str">
        <f t="shared" si="52"/>
        <v/>
      </c>
      <c r="DX31" s="13" t="str">
        <f t="shared" si="53"/>
        <v/>
      </c>
      <c r="DY31" s="13" t="str">
        <f t="shared" si="54"/>
        <v/>
      </c>
      <c r="DZ31" s="13" t="str">
        <f t="shared" si="55"/>
        <v/>
      </c>
      <c r="EA31" s="13" t="str">
        <f t="shared" si="56"/>
        <v/>
      </c>
      <c r="EB31" s="13" t="str">
        <f t="shared" si="57"/>
        <v/>
      </c>
      <c r="EC31" s="13" t="str">
        <f t="shared" si="58"/>
        <v/>
      </c>
      <c r="ED31" s="13" t="str">
        <f t="shared" si="59"/>
        <v/>
      </c>
      <c r="EE31" s="13" t="str">
        <f t="shared" si="60"/>
        <v/>
      </c>
      <c r="EF31" s="13" t="str">
        <f t="shared" si="61"/>
        <v/>
      </c>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c r="BW32" s="13" t="str">
        <f t="shared" si="0"/>
        <v/>
      </c>
      <c r="BX32" s="13" t="str">
        <f t="shared" si="1"/>
        <v/>
      </c>
      <c r="BY32" s="13" t="str">
        <f t="shared" si="2"/>
        <v/>
      </c>
      <c r="BZ32" s="13" t="str">
        <f t="shared" si="3"/>
        <v/>
      </c>
      <c r="CA32" s="13" t="str">
        <f t="shared" si="4"/>
        <v/>
      </c>
      <c r="CB32" s="13" t="str">
        <f t="shared" si="5"/>
        <v/>
      </c>
      <c r="CC32" s="13" t="str">
        <f t="shared" si="6"/>
        <v/>
      </c>
      <c r="CD32" s="13" t="str">
        <f t="shared" si="7"/>
        <v/>
      </c>
      <c r="CE32" s="13" t="str">
        <f t="shared" si="8"/>
        <v/>
      </c>
      <c r="CF32" s="13" t="str">
        <f t="shared" si="9"/>
        <v/>
      </c>
      <c r="CG32" s="13" t="str">
        <f t="shared" si="10"/>
        <v/>
      </c>
      <c r="CH32" s="13" t="str">
        <f t="shared" si="11"/>
        <v/>
      </c>
      <c r="CI32" s="13" t="str">
        <f t="shared" si="12"/>
        <v/>
      </c>
      <c r="CJ32" s="13" t="str">
        <f t="shared" si="13"/>
        <v/>
      </c>
      <c r="CK32" s="13" t="str">
        <f t="shared" si="14"/>
        <v/>
      </c>
      <c r="CL32" s="13" t="str">
        <f t="shared" si="15"/>
        <v/>
      </c>
      <c r="CM32" s="13" t="str">
        <f t="shared" si="16"/>
        <v/>
      </c>
      <c r="CN32" s="13" t="str">
        <f t="shared" si="17"/>
        <v/>
      </c>
      <c r="CO32" s="13" t="str">
        <f t="shared" si="18"/>
        <v/>
      </c>
      <c r="CP32" s="13" t="str">
        <f t="shared" si="19"/>
        <v/>
      </c>
      <c r="CQ32" s="13" t="str">
        <f t="shared" si="20"/>
        <v/>
      </c>
      <c r="CR32" s="13" t="str">
        <f t="shared" si="21"/>
        <v/>
      </c>
      <c r="CS32" s="13" t="str">
        <f t="shared" si="22"/>
        <v/>
      </c>
      <c r="CT32" s="13" t="str">
        <f t="shared" si="23"/>
        <v/>
      </c>
      <c r="CU32" s="13" t="str">
        <f t="shared" si="24"/>
        <v/>
      </c>
      <c r="CV32" s="13" t="str">
        <f t="shared" si="25"/>
        <v/>
      </c>
      <c r="CW32" s="13" t="str">
        <f t="shared" si="26"/>
        <v/>
      </c>
      <c r="CX32" s="13" t="str">
        <f t="shared" si="27"/>
        <v/>
      </c>
      <c r="CY32" s="13" t="str">
        <f t="shared" si="28"/>
        <v/>
      </c>
      <c r="CZ32" s="13" t="str">
        <f t="shared" si="29"/>
        <v/>
      </c>
      <c r="DA32" s="13" t="str">
        <f t="shared" si="30"/>
        <v/>
      </c>
      <c r="DB32" s="13" t="str">
        <f t="shared" si="31"/>
        <v/>
      </c>
      <c r="DC32" s="13" t="str">
        <f t="shared" si="32"/>
        <v/>
      </c>
      <c r="DD32" s="13" t="str">
        <f t="shared" si="33"/>
        <v/>
      </c>
      <c r="DE32" s="13" t="str">
        <f t="shared" si="34"/>
        <v/>
      </c>
      <c r="DF32" s="13" t="str">
        <f t="shared" si="35"/>
        <v/>
      </c>
      <c r="DG32" s="13" t="str">
        <f t="shared" si="36"/>
        <v/>
      </c>
      <c r="DH32" s="13" t="str">
        <f t="shared" si="37"/>
        <v/>
      </c>
      <c r="DI32" s="13" t="str">
        <f t="shared" si="38"/>
        <v/>
      </c>
      <c r="DJ32" s="13" t="str">
        <f t="shared" si="39"/>
        <v/>
      </c>
      <c r="DK32" s="13" t="str">
        <f t="shared" si="40"/>
        <v/>
      </c>
      <c r="DL32" s="13" t="str">
        <f t="shared" si="41"/>
        <v/>
      </c>
      <c r="DM32" s="13" t="str">
        <f t="shared" si="42"/>
        <v/>
      </c>
      <c r="DN32" s="13" t="str">
        <f t="shared" si="43"/>
        <v/>
      </c>
      <c r="DO32" s="13" t="str">
        <f t="shared" si="44"/>
        <v/>
      </c>
      <c r="DP32" s="13" t="str">
        <f t="shared" si="45"/>
        <v/>
      </c>
      <c r="DQ32" s="13" t="str">
        <f t="shared" si="46"/>
        <v/>
      </c>
      <c r="DR32" s="13" t="str">
        <f t="shared" si="47"/>
        <v/>
      </c>
      <c r="DS32" s="13" t="str">
        <f t="shared" si="48"/>
        <v/>
      </c>
      <c r="DT32" s="13" t="str">
        <f t="shared" si="49"/>
        <v/>
      </c>
      <c r="DU32" s="13" t="str">
        <f t="shared" si="50"/>
        <v/>
      </c>
      <c r="DV32" s="13" t="str">
        <f t="shared" si="51"/>
        <v/>
      </c>
      <c r="DW32" s="13" t="str">
        <f t="shared" si="52"/>
        <v/>
      </c>
      <c r="DX32" s="13" t="str">
        <f t="shared" si="53"/>
        <v/>
      </c>
      <c r="DY32" s="13" t="str">
        <f t="shared" si="54"/>
        <v/>
      </c>
      <c r="DZ32" s="13" t="str">
        <f t="shared" si="55"/>
        <v/>
      </c>
      <c r="EA32" s="13" t="str">
        <f t="shared" si="56"/>
        <v/>
      </c>
      <c r="EB32" s="13" t="str">
        <f t="shared" si="57"/>
        <v/>
      </c>
      <c r="EC32" s="13" t="str">
        <f t="shared" si="58"/>
        <v/>
      </c>
      <c r="ED32" s="13" t="str">
        <f t="shared" si="59"/>
        <v/>
      </c>
      <c r="EE32" s="13" t="str">
        <f t="shared" si="60"/>
        <v/>
      </c>
      <c r="EF32" s="13" t="str">
        <f t="shared" si="61"/>
        <v/>
      </c>
    </row>
    <row r="33" spans="1:136" ht="15" thickBot="1" x14ac:dyDescent="0.4">
      <c r="A33" s="101" t="s">
        <v>94</v>
      </c>
      <c r="B33" s="102" t="s">
        <v>95</v>
      </c>
      <c r="C33" s="79">
        <v>18.939930256458801</v>
      </c>
      <c r="D33" s="79">
        <v>17.624256273467601</v>
      </c>
      <c r="E33" s="79">
        <v>19.110570352989999</v>
      </c>
      <c r="F33" s="79">
        <v>24.464138580184098</v>
      </c>
      <c r="G33" s="79">
        <v>17.771462725139401</v>
      </c>
      <c r="H33" s="79">
        <v>24.3543799173552</v>
      </c>
      <c r="I33" s="79">
        <v>21.801047703795501</v>
      </c>
      <c r="J33" s="79">
        <v>20.6073326614443</v>
      </c>
      <c r="K33" s="79">
        <v>19.160080763074099</v>
      </c>
      <c r="L33" s="79">
        <v>36.506948938812897</v>
      </c>
      <c r="M33" s="79">
        <v>49.158916950773197</v>
      </c>
      <c r="N33" s="79">
        <v>73.090795667562006</v>
      </c>
      <c r="O33" s="79">
        <v>78.843741634013</v>
      </c>
      <c r="P33" s="79">
        <v>85.295436238105495</v>
      </c>
      <c r="Q33" s="79">
        <v>74.615494127993998</v>
      </c>
      <c r="R33" s="79">
        <v>85.572172286892197</v>
      </c>
      <c r="S33" s="79">
        <v>82.707395258031298</v>
      </c>
      <c r="T33" s="79">
        <v>97.725457353580097</v>
      </c>
      <c r="U33" s="79">
        <v>94.8640833776048</v>
      </c>
      <c r="V33" s="79">
        <v>94.0132175957893</v>
      </c>
      <c r="W33" s="79">
        <v>89.958158699592104</v>
      </c>
      <c r="X33" s="79">
        <v>39.601487345505298</v>
      </c>
      <c r="Y33" s="79">
        <v>41.551075404088998</v>
      </c>
      <c r="Z33" s="79">
        <v>41.553521601130399</v>
      </c>
      <c r="AA33" s="79">
        <v>8.3086054509010498</v>
      </c>
      <c r="AB33" s="79">
        <v>9.7898396996391508</v>
      </c>
      <c r="AC33" s="79">
        <v>7.21047087067699</v>
      </c>
      <c r="AD33" s="79">
        <v>8.4984139807328791</v>
      </c>
      <c r="AE33" s="79">
        <v>8.1422147969304994</v>
      </c>
      <c r="AF33" s="79">
        <v>16.483397386444999</v>
      </c>
      <c r="AG33" s="79">
        <v>9.7793484549901493</v>
      </c>
      <c r="AH33" s="79">
        <v>12.954233931468201</v>
      </c>
      <c r="AI33" s="79">
        <v>14.3184582214993</v>
      </c>
      <c r="AJ33" s="79">
        <v>19.951364299001099</v>
      </c>
      <c r="AK33" s="79">
        <v>15.4839763046743</v>
      </c>
      <c r="AL33" s="79">
        <v>24.570466810308002</v>
      </c>
      <c r="AM33" s="79">
        <v>12.1679889144831</v>
      </c>
      <c r="AN33" s="79">
        <v>23.164745975799299</v>
      </c>
      <c r="AO33" s="79">
        <v>18.260404751349899</v>
      </c>
      <c r="AP33" s="79">
        <v>31.173944224429899</v>
      </c>
      <c r="AQ33" s="79">
        <v>37.029824457057103</v>
      </c>
      <c r="AR33" s="79">
        <v>36.374214900773701</v>
      </c>
      <c r="AS33" s="79">
        <v>29.529713460533401</v>
      </c>
      <c r="AT33" s="79">
        <v>24.153588974588999</v>
      </c>
      <c r="AU33" s="79">
        <v>27.730487329773201</v>
      </c>
      <c r="AV33" s="79">
        <v>39.643381333119102</v>
      </c>
      <c r="AW33" s="79">
        <v>23.563829915854001</v>
      </c>
      <c r="AX33" s="79">
        <v>26.3455172815254</v>
      </c>
      <c r="AY33" s="79">
        <v>33.023059446137999</v>
      </c>
      <c r="AZ33" s="79">
        <v>36.987753217533196</v>
      </c>
      <c r="BA33" s="79">
        <v>44.241987354550403</v>
      </c>
      <c r="BB33" s="79">
        <v>22.257730190663899</v>
      </c>
      <c r="BC33" s="79">
        <v>16.302435005591398</v>
      </c>
      <c r="BD33" s="79">
        <v>19.9229318703869</v>
      </c>
      <c r="BE33" s="79">
        <v>17.211416056656301</v>
      </c>
      <c r="BF33" s="79">
        <v>18.411821329369399</v>
      </c>
      <c r="BG33" s="79">
        <v>15.121293445151601</v>
      </c>
      <c r="BH33" s="79">
        <v>17.4501878667506</v>
      </c>
      <c r="BI33" s="79">
        <v>13.126257250394801</v>
      </c>
      <c r="BJ33" s="79">
        <v>12.783209493623801</v>
      </c>
      <c r="BW33" s="13" t="str">
        <f t="shared" si="0"/>
        <v/>
      </c>
      <c r="BX33" s="13" t="str">
        <f t="shared" si="1"/>
        <v/>
      </c>
      <c r="BY33" s="13" t="str">
        <f t="shared" si="2"/>
        <v/>
      </c>
      <c r="BZ33" s="13" t="str">
        <f t="shared" si="3"/>
        <v/>
      </c>
      <c r="CA33" s="13" t="str">
        <f t="shared" si="4"/>
        <v/>
      </c>
      <c r="CB33" s="13" t="str">
        <f t="shared" si="5"/>
        <v/>
      </c>
      <c r="CC33" s="13" t="str">
        <f t="shared" si="6"/>
        <v/>
      </c>
      <c r="CD33" s="13" t="str">
        <f t="shared" si="7"/>
        <v/>
      </c>
      <c r="CE33" s="13" t="str">
        <f t="shared" si="8"/>
        <v/>
      </c>
      <c r="CF33" s="13" t="str">
        <f t="shared" si="9"/>
        <v/>
      </c>
      <c r="CG33" s="13" t="str">
        <f t="shared" si="10"/>
        <v/>
      </c>
      <c r="CH33" s="13" t="str">
        <f t="shared" si="11"/>
        <v/>
      </c>
      <c r="CI33" s="13" t="str">
        <f t="shared" si="12"/>
        <v/>
      </c>
      <c r="CJ33" s="13" t="str">
        <f t="shared" si="13"/>
        <v/>
      </c>
      <c r="CK33" s="13" t="str">
        <f t="shared" si="14"/>
        <v/>
      </c>
      <c r="CL33" s="13" t="str">
        <f t="shared" si="15"/>
        <v/>
      </c>
      <c r="CM33" s="13" t="str">
        <f t="shared" si="16"/>
        <v/>
      </c>
      <c r="CN33" s="13" t="str">
        <f t="shared" si="17"/>
        <v/>
      </c>
      <c r="CO33" s="13" t="str">
        <f t="shared" si="18"/>
        <v/>
      </c>
      <c r="CP33" s="13" t="str">
        <f t="shared" si="19"/>
        <v/>
      </c>
      <c r="CQ33" s="13" t="str">
        <f t="shared" si="20"/>
        <v/>
      </c>
      <c r="CR33" s="13" t="str">
        <f t="shared" si="21"/>
        <v/>
      </c>
      <c r="CS33" s="13" t="str">
        <f t="shared" si="22"/>
        <v/>
      </c>
      <c r="CT33" s="13" t="str">
        <f t="shared" si="23"/>
        <v/>
      </c>
      <c r="CU33" s="13" t="str">
        <f t="shared" si="24"/>
        <v/>
      </c>
      <c r="CV33" s="13" t="str">
        <f t="shared" si="25"/>
        <v/>
      </c>
      <c r="CW33" s="13" t="str">
        <f t="shared" si="26"/>
        <v/>
      </c>
      <c r="CX33" s="13" t="str">
        <f t="shared" si="27"/>
        <v/>
      </c>
      <c r="CY33" s="13" t="str">
        <f t="shared" si="28"/>
        <v/>
      </c>
      <c r="CZ33" s="13" t="str">
        <f t="shared" si="29"/>
        <v/>
      </c>
      <c r="DA33" s="13" t="str">
        <f t="shared" si="30"/>
        <v/>
      </c>
      <c r="DB33" s="13" t="str">
        <f t="shared" si="31"/>
        <v/>
      </c>
      <c r="DC33" s="13" t="str">
        <f t="shared" si="32"/>
        <v/>
      </c>
      <c r="DD33" s="13" t="str">
        <f t="shared" si="33"/>
        <v/>
      </c>
      <c r="DE33" s="13" t="str">
        <f t="shared" si="34"/>
        <v/>
      </c>
      <c r="DF33" s="13" t="str">
        <f t="shared" si="35"/>
        <v/>
      </c>
      <c r="DG33" s="13" t="str">
        <f t="shared" si="36"/>
        <v/>
      </c>
      <c r="DH33" s="13" t="str">
        <f t="shared" si="37"/>
        <v/>
      </c>
      <c r="DI33" s="13" t="str">
        <f t="shared" si="38"/>
        <v/>
      </c>
      <c r="DJ33" s="13" t="str">
        <f t="shared" si="39"/>
        <v/>
      </c>
      <c r="DK33" s="13" t="str">
        <f t="shared" si="40"/>
        <v/>
      </c>
      <c r="DL33" s="13" t="str">
        <f t="shared" si="41"/>
        <v/>
      </c>
      <c r="DM33" s="13" t="str">
        <f t="shared" si="42"/>
        <v/>
      </c>
      <c r="DN33" s="13" t="str">
        <f t="shared" si="43"/>
        <v/>
      </c>
      <c r="DO33" s="13" t="str">
        <f t="shared" si="44"/>
        <v/>
      </c>
      <c r="DP33" s="13" t="str">
        <f t="shared" si="45"/>
        <v/>
      </c>
      <c r="DQ33" s="13" t="str">
        <f t="shared" si="46"/>
        <v/>
      </c>
      <c r="DR33" s="13" t="str">
        <f t="shared" si="47"/>
        <v/>
      </c>
      <c r="DS33" s="13" t="str">
        <f t="shared" si="48"/>
        <v/>
      </c>
      <c r="DT33" s="13" t="str">
        <f t="shared" si="49"/>
        <v/>
      </c>
      <c r="DU33" s="13" t="str">
        <f t="shared" si="50"/>
        <v/>
      </c>
      <c r="DV33" s="13" t="str">
        <f t="shared" si="51"/>
        <v/>
      </c>
      <c r="DW33" s="13" t="str">
        <f t="shared" si="52"/>
        <v/>
      </c>
      <c r="DX33" s="13" t="str">
        <f t="shared" si="53"/>
        <v/>
      </c>
      <c r="DY33" s="13" t="str">
        <f t="shared" si="54"/>
        <v/>
      </c>
      <c r="DZ33" s="13" t="str">
        <f t="shared" si="55"/>
        <v/>
      </c>
      <c r="EA33" s="13" t="str">
        <f t="shared" si="56"/>
        <v/>
      </c>
      <c r="EB33" s="13" t="str">
        <f t="shared" si="57"/>
        <v/>
      </c>
      <c r="EC33" s="13" t="str">
        <f t="shared" si="58"/>
        <v/>
      </c>
      <c r="ED33" s="13" t="str">
        <f t="shared" si="59"/>
        <v/>
      </c>
      <c r="EE33" s="13" t="str">
        <f t="shared" si="60"/>
        <v/>
      </c>
      <c r="EF33" s="13" t="str">
        <f t="shared" si="61"/>
        <v/>
      </c>
    </row>
    <row r="34" spans="1:136" ht="15" thickBot="1" x14ac:dyDescent="0.4">
      <c r="A34" s="18"/>
      <c r="B34" s="18" t="s">
        <v>145</v>
      </c>
      <c r="C34" s="75">
        <v>18.939930256458801</v>
      </c>
      <c r="D34" s="75">
        <v>17.624256273467601</v>
      </c>
      <c r="E34" s="75">
        <v>19.110570352989999</v>
      </c>
      <c r="F34" s="75">
        <v>24.464138580184098</v>
      </c>
      <c r="G34" s="75">
        <v>17.771462725139401</v>
      </c>
      <c r="H34" s="75">
        <v>24.3543799173552</v>
      </c>
      <c r="I34" s="75">
        <v>21.801047703795501</v>
      </c>
      <c r="J34" s="75">
        <v>20.6073326614443</v>
      </c>
      <c r="K34" s="75">
        <v>19.160080763074099</v>
      </c>
      <c r="L34" s="75">
        <v>36.506948938812897</v>
      </c>
      <c r="M34" s="75">
        <v>49.158916950773197</v>
      </c>
      <c r="N34" s="75">
        <v>73.090795667562006</v>
      </c>
      <c r="O34" s="75">
        <v>78.843741634013</v>
      </c>
      <c r="P34" s="75">
        <v>85.295436238105495</v>
      </c>
      <c r="Q34" s="75">
        <v>74.615494127993998</v>
      </c>
      <c r="R34" s="75">
        <v>85.572172286892197</v>
      </c>
      <c r="S34" s="75">
        <v>82.707395258031298</v>
      </c>
      <c r="T34" s="75">
        <v>97.725457353580097</v>
      </c>
      <c r="U34" s="75">
        <v>94.8640833776048</v>
      </c>
      <c r="V34" s="75">
        <v>94.0132175957893</v>
      </c>
      <c r="W34" s="75">
        <v>89.958158699592104</v>
      </c>
      <c r="X34" s="75">
        <v>39.601487345505298</v>
      </c>
      <c r="Y34" s="75">
        <v>41.551075404088998</v>
      </c>
      <c r="Z34" s="75">
        <v>41.553521601130399</v>
      </c>
      <c r="AA34" s="75">
        <v>8.3086054509010498</v>
      </c>
      <c r="AB34" s="75">
        <v>9.7898396996391508</v>
      </c>
      <c r="AC34" s="75">
        <v>7.21047087067699</v>
      </c>
      <c r="AD34" s="75">
        <v>8.4984139807328791</v>
      </c>
      <c r="AE34" s="75">
        <v>8.1422147969304994</v>
      </c>
      <c r="AF34" s="75">
        <v>16.483397386444999</v>
      </c>
      <c r="AG34" s="75">
        <v>9.7793484549901493</v>
      </c>
      <c r="AH34" s="75">
        <v>12.954233931468201</v>
      </c>
      <c r="AI34" s="75">
        <v>14.3184582214993</v>
      </c>
      <c r="AJ34" s="75">
        <v>19.951364299001099</v>
      </c>
      <c r="AK34" s="75">
        <v>15.4839763046743</v>
      </c>
      <c r="AL34" s="75">
        <v>24.570466810308002</v>
      </c>
      <c r="AM34" s="75">
        <v>12.1679889144831</v>
      </c>
      <c r="AN34" s="75">
        <v>23.164745975799299</v>
      </c>
      <c r="AO34" s="75">
        <v>18.260404751349899</v>
      </c>
      <c r="AP34" s="75">
        <v>31.173944224429899</v>
      </c>
      <c r="AQ34" s="75">
        <v>37.029824457057103</v>
      </c>
      <c r="AR34" s="75">
        <v>36.374214900773701</v>
      </c>
      <c r="AS34" s="75">
        <v>29.529713460533401</v>
      </c>
      <c r="AT34" s="75">
        <v>24.153588974588999</v>
      </c>
      <c r="AU34" s="75">
        <v>27.730487329773201</v>
      </c>
      <c r="AV34" s="75">
        <v>39.643381333119102</v>
      </c>
      <c r="AW34" s="75">
        <v>23.563829915854001</v>
      </c>
      <c r="AX34" s="75">
        <v>26.3455172815254</v>
      </c>
      <c r="AY34" s="75">
        <v>33.023059446137999</v>
      </c>
      <c r="AZ34" s="75">
        <v>36.987753217533196</v>
      </c>
      <c r="BA34" s="75">
        <v>44.241987354550403</v>
      </c>
      <c r="BB34" s="75">
        <v>22.257730190663899</v>
      </c>
      <c r="BC34" s="75">
        <v>16.302435005591398</v>
      </c>
      <c r="BD34" s="75">
        <v>19.9229318703869</v>
      </c>
      <c r="BE34" s="75">
        <v>17.211416056656301</v>
      </c>
      <c r="BF34" s="75">
        <v>18.411821329369399</v>
      </c>
      <c r="BG34" s="75">
        <v>15.121293445151601</v>
      </c>
      <c r="BH34" s="75">
        <v>17.4501878667506</v>
      </c>
      <c r="BI34" s="75">
        <v>13.126257250394801</v>
      </c>
      <c r="BJ34" s="75">
        <v>12.783209493623801</v>
      </c>
      <c r="BW34" s="13" t="str">
        <f t="shared" si="0"/>
        <v/>
      </c>
      <c r="BX34" s="13" t="str">
        <f t="shared" si="1"/>
        <v/>
      </c>
      <c r="BY34" s="13" t="str">
        <f t="shared" si="2"/>
        <v/>
      </c>
      <c r="BZ34" s="13" t="str">
        <f t="shared" si="3"/>
        <v/>
      </c>
      <c r="CA34" s="13" t="str">
        <f t="shared" si="4"/>
        <v/>
      </c>
      <c r="CB34" s="13" t="str">
        <f t="shared" si="5"/>
        <v/>
      </c>
      <c r="CC34" s="13" t="str">
        <f t="shared" si="6"/>
        <v/>
      </c>
      <c r="CD34" s="13" t="str">
        <f t="shared" si="7"/>
        <v/>
      </c>
      <c r="CE34" s="13" t="str">
        <f t="shared" si="8"/>
        <v/>
      </c>
      <c r="CF34" s="13" t="str">
        <f t="shared" si="9"/>
        <v/>
      </c>
      <c r="CG34" s="13" t="str">
        <f t="shared" si="10"/>
        <v/>
      </c>
      <c r="CH34" s="13" t="str">
        <f t="shared" si="11"/>
        <v/>
      </c>
      <c r="CI34" s="13" t="str">
        <f t="shared" si="12"/>
        <v/>
      </c>
      <c r="CJ34" s="13" t="str">
        <f t="shared" si="13"/>
        <v/>
      </c>
      <c r="CK34" s="13" t="str">
        <f t="shared" si="14"/>
        <v/>
      </c>
      <c r="CL34" s="13" t="str">
        <f t="shared" si="15"/>
        <v/>
      </c>
      <c r="CM34" s="13" t="str">
        <f t="shared" si="16"/>
        <v/>
      </c>
      <c r="CN34" s="13" t="str">
        <f t="shared" si="17"/>
        <v/>
      </c>
      <c r="CO34" s="13" t="str">
        <f t="shared" si="18"/>
        <v/>
      </c>
      <c r="CP34" s="13" t="str">
        <f t="shared" si="19"/>
        <v/>
      </c>
      <c r="CQ34" s="13" t="str">
        <f t="shared" si="20"/>
        <v/>
      </c>
      <c r="CR34" s="13" t="str">
        <f t="shared" si="21"/>
        <v/>
      </c>
      <c r="CS34" s="13" t="str">
        <f t="shared" si="22"/>
        <v/>
      </c>
      <c r="CT34" s="13" t="str">
        <f t="shared" si="23"/>
        <v/>
      </c>
      <c r="CU34" s="13" t="str">
        <f t="shared" si="24"/>
        <v/>
      </c>
      <c r="CV34" s="13" t="str">
        <f t="shared" si="25"/>
        <v/>
      </c>
      <c r="CW34" s="13" t="str">
        <f t="shared" si="26"/>
        <v/>
      </c>
      <c r="CX34" s="13" t="str">
        <f t="shared" si="27"/>
        <v/>
      </c>
      <c r="CY34" s="13" t="str">
        <f t="shared" si="28"/>
        <v/>
      </c>
      <c r="CZ34" s="13" t="str">
        <f t="shared" si="29"/>
        <v/>
      </c>
      <c r="DA34" s="13" t="str">
        <f t="shared" si="30"/>
        <v/>
      </c>
      <c r="DB34" s="13" t="str">
        <f t="shared" si="31"/>
        <v/>
      </c>
      <c r="DC34" s="13" t="str">
        <f t="shared" si="32"/>
        <v/>
      </c>
      <c r="DD34" s="13" t="str">
        <f t="shared" si="33"/>
        <v/>
      </c>
      <c r="DE34" s="13" t="str">
        <f t="shared" si="34"/>
        <v/>
      </c>
      <c r="DF34" s="13" t="str">
        <f t="shared" si="35"/>
        <v/>
      </c>
      <c r="DG34" s="13" t="str">
        <f t="shared" si="36"/>
        <v/>
      </c>
      <c r="DH34" s="13" t="str">
        <f t="shared" si="37"/>
        <v/>
      </c>
      <c r="DI34" s="13" t="str">
        <f t="shared" si="38"/>
        <v/>
      </c>
      <c r="DJ34" s="13" t="str">
        <f t="shared" si="39"/>
        <v/>
      </c>
      <c r="DK34" s="13" t="str">
        <f t="shared" si="40"/>
        <v/>
      </c>
      <c r="DL34" s="13" t="str">
        <f t="shared" si="41"/>
        <v/>
      </c>
      <c r="DM34" s="13" t="str">
        <f t="shared" si="42"/>
        <v/>
      </c>
      <c r="DN34" s="13" t="str">
        <f t="shared" si="43"/>
        <v/>
      </c>
      <c r="DO34" s="13" t="str">
        <f t="shared" si="44"/>
        <v/>
      </c>
      <c r="DP34" s="13" t="str">
        <f t="shared" si="45"/>
        <v/>
      </c>
      <c r="DQ34" s="13" t="str">
        <f t="shared" si="46"/>
        <v/>
      </c>
      <c r="DR34" s="13" t="str">
        <f t="shared" si="47"/>
        <v/>
      </c>
      <c r="DS34" s="13" t="str">
        <f t="shared" si="48"/>
        <v/>
      </c>
      <c r="DT34" s="13" t="str">
        <f t="shared" si="49"/>
        <v/>
      </c>
      <c r="DU34" s="13" t="str">
        <f t="shared" si="50"/>
        <v/>
      </c>
      <c r="DV34" s="13" t="str">
        <f t="shared" si="51"/>
        <v/>
      </c>
      <c r="DW34" s="13" t="str">
        <f t="shared" si="52"/>
        <v/>
      </c>
      <c r="DX34" s="13" t="str">
        <f t="shared" si="53"/>
        <v/>
      </c>
      <c r="DY34" s="13" t="str">
        <f t="shared" si="54"/>
        <v/>
      </c>
      <c r="DZ34" s="13" t="str">
        <f t="shared" si="55"/>
        <v/>
      </c>
      <c r="EA34" s="13" t="str">
        <f t="shared" si="56"/>
        <v/>
      </c>
      <c r="EB34" s="13" t="str">
        <f t="shared" si="57"/>
        <v/>
      </c>
      <c r="EC34" s="13" t="str">
        <f t="shared" si="58"/>
        <v/>
      </c>
      <c r="ED34" s="13" t="str">
        <f t="shared" si="59"/>
        <v/>
      </c>
      <c r="EE34" s="13" t="str">
        <f t="shared" si="60"/>
        <v/>
      </c>
      <c r="EF34" s="13" t="str">
        <f t="shared" si="61"/>
        <v/>
      </c>
    </row>
    <row r="35" spans="1:136" ht="15" thickBot="1" x14ac:dyDescent="0.4">
      <c r="A35" s="19" t="s">
        <v>96</v>
      </c>
      <c r="B35" s="20" t="s">
        <v>97</v>
      </c>
      <c r="C35" s="79">
        <v>279.306798083128</v>
      </c>
      <c r="D35" s="79">
        <v>349.83323708400098</v>
      </c>
      <c r="E35" s="79">
        <v>395.24427647545099</v>
      </c>
      <c r="F35" s="79">
        <v>323.15692383451602</v>
      </c>
      <c r="G35" s="79">
        <v>266.95211848557301</v>
      </c>
      <c r="H35" s="79">
        <v>304.492976650174</v>
      </c>
      <c r="I35" s="79">
        <v>297.593488463722</v>
      </c>
      <c r="J35" s="79">
        <v>281.79485467396199</v>
      </c>
      <c r="K35" s="79">
        <v>264.98778390774999</v>
      </c>
      <c r="L35" s="79">
        <v>217.71358272228301</v>
      </c>
      <c r="M35" s="79">
        <v>227.01303762517099</v>
      </c>
      <c r="N35" s="79">
        <v>289.57312250778602</v>
      </c>
      <c r="O35" s="79">
        <v>324.57697094104998</v>
      </c>
      <c r="P35" s="79">
        <v>393.01120873989601</v>
      </c>
      <c r="Q35" s="79">
        <v>349.57539462056297</v>
      </c>
      <c r="R35" s="79">
        <v>340.00602260463</v>
      </c>
      <c r="S35" s="79">
        <v>420.48826625304503</v>
      </c>
      <c r="T35" s="79">
        <v>439.63034451052198</v>
      </c>
      <c r="U35" s="79">
        <v>513.56844290203298</v>
      </c>
      <c r="V35" s="79">
        <v>459.09792967425301</v>
      </c>
      <c r="W35" s="79">
        <v>438.80646385767699</v>
      </c>
      <c r="X35" s="79">
        <v>514.92505363078601</v>
      </c>
      <c r="Y35" s="79">
        <v>465.11003620333202</v>
      </c>
      <c r="Z35" s="79">
        <v>619.75157868650399</v>
      </c>
      <c r="AA35" s="79">
        <v>499.382535168152</v>
      </c>
      <c r="AB35" s="79">
        <v>529.40726913472997</v>
      </c>
      <c r="AC35" s="79">
        <v>551.57828034488705</v>
      </c>
      <c r="AD35" s="79">
        <v>520.77926410813996</v>
      </c>
      <c r="AE35" s="79">
        <v>584.18359778790898</v>
      </c>
      <c r="AF35" s="79">
        <v>545.79971704891705</v>
      </c>
      <c r="AG35" s="79">
        <v>529.48331824560501</v>
      </c>
      <c r="AH35" s="79">
        <v>603.43068358968196</v>
      </c>
      <c r="AI35" s="79">
        <v>552.64565578027998</v>
      </c>
      <c r="AJ35" s="79">
        <v>501.02041126539399</v>
      </c>
      <c r="AK35" s="79">
        <v>557.75909059830599</v>
      </c>
      <c r="AL35" s="79">
        <v>507.53552130224602</v>
      </c>
      <c r="AM35" s="79">
        <v>393.45368451748902</v>
      </c>
      <c r="AN35" s="79">
        <v>463.23977645779797</v>
      </c>
      <c r="AO35" s="79">
        <v>531.81146001525804</v>
      </c>
      <c r="AP35" s="79">
        <v>472.73756854907998</v>
      </c>
      <c r="AQ35" s="79">
        <v>525.53050962550606</v>
      </c>
      <c r="AR35" s="79">
        <v>603.16004288020201</v>
      </c>
      <c r="AS35" s="79">
        <v>464.69036968077597</v>
      </c>
      <c r="AT35" s="79">
        <v>609.37131821135495</v>
      </c>
      <c r="AU35" s="79">
        <v>504.62887502847502</v>
      </c>
      <c r="AV35" s="79">
        <v>548.58734149865802</v>
      </c>
      <c r="AW35" s="79">
        <v>485.978083109002</v>
      </c>
      <c r="AX35" s="79">
        <v>480.21205475418702</v>
      </c>
      <c r="AY35" s="79">
        <v>464.481492620062</v>
      </c>
      <c r="AZ35" s="79">
        <v>456.18324720942201</v>
      </c>
      <c r="BA35" s="79">
        <v>455.94007207511203</v>
      </c>
      <c r="BB35" s="79">
        <v>402.150832250517</v>
      </c>
      <c r="BC35" s="79">
        <v>500.39123800625401</v>
      </c>
      <c r="BD35" s="79">
        <v>421.073195616394</v>
      </c>
      <c r="BE35" s="79">
        <v>454.32529397794798</v>
      </c>
      <c r="BF35" s="79">
        <v>478.99993830898399</v>
      </c>
      <c r="BG35" s="79">
        <v>519.33034260954105</v>
      </c>
      <c r="BH35" s="79">
        <v>550.61287472855497</v>
      </c>
      <c r="BI35" s="79">
        <v>576.65515703585697</v>
      </c>
      <c r="BJ35" s="79">
        <v>588.81914384734102</v>
      </c>
      <c r="BW35" s="13" t="str">
        <f t="shared" si="0"/>
        <v/>
      </c>
      <c r="BX35" s="13" t="str">
        <f t="shared" si="1"/>
        <v/>
      </c>
      <c r="BY35" s="13" t="str">
        <f t="shared" si="2"/>
        <v/>
      </c>
      <c r="BZ35" s="13" t="str">
        <f t="shared" si="3"/>
        <v/>
      </c>
      <c r="CA35" s="13" t="str">
        <f t="shared" si="4"/>
        <v/>
      </c>
      <c r="CB35" s="13" t="str">
        <f t="shared" si="5"/>
        <v/>
      </c>
      <c r="CC35" s="13" t="str">
        <f t="shared" si="6"/>
        <v/>
      </c>
      <c r="CD35" s="13" t="str">
        <f t="shared" si="7"/>
        <v/>
      </c>
      <c r="CE35" s="13" t="str">
        <f t="shared" si="8"/>
        <v/>
      </c>
      <c r="CF35" s="13" t="str">
        <f t="shared" si="9"/>
        <v/>
      </c>
      <c r="CG35" s="13" t="str">
        <f t="shared" si="10"/>
        <v/>
      </c>
      <c r="CH35" s="13" t="str">
        <f t="shared" si="11"/>
        <v/>
      </c>
      <c r="CI35" s="13" t="str">
        <f t="shared" si="12"/>
        <v/>
      </c>
      <c r="CJ35" s="13" t="str">
        <f t="shared" si="13"/>
        <v/>
      </c>
      <c r="CK35" s="13" t="str">
        <f t="shared" si="14"/>
        <v/>
      </c>
      <c r="CL35" s="13" t="str">
        <f t="shared" si="15"/>
        <v/>
      </c>
      <c r="CM35" s="13" t="str">
        <f t="shared" si="16"/>
        <v/>
      </c>
      <c r="CN35" s="13" t="str">
        <f t="shared" si="17"/>
        <v/>
      </c>
      <c r="CO35" s="13" t="str">
        <f t="shared" si="18"/>
        <v/>
      </c>
      <c r="CP35" s="13" t="str">
        <f t="shared" si="19"/>
        <v/>
      </c>
      <c r="CQ35" s="13" t="str">
        <f t="shared" si="20"/>
        <v/>
      </c>
      <c r="CR35" s="13" t="str">
        <f t="shared" si="21"/>
        <v/>
      </c>
      <c r="CS35" s="13" t="str">
        <f t="shared" si="22"/>
        <v/>
      </c>
      <c r="CT35" s="13" t="str">
        <f t="shared" si="23"/>
        <v/>
      </c>
      <c r="CU35" s="13" t="str">
        <f t="shared" si="24"/>
        <v/>
      </c>
      <c r="CV35" s="13" t="str">
        <f t="shared" si="25"/>
        <v/>
      </c>
      <c r="CW35" s="13" t="str">
        <f t="shared" si="26"/>
        <v/>
      </c>
      <c r="CX35" s="13" t="str">
        <f t="shared" si="27"/>
        <v/>
      </c>
      <c r="CY35" s="13" t="str">
        <f t="shared" si="28"/>
        <v/>
      </c>
      <c r="CZ35" s="13" t="str">
        <f t="shared" si="29"/>
        <v/>
      </c>
      <c r="DA35" s="13" t="str">
        <f t="shared" si="30"/>
        <v/>
      </c>
      <c r="DB35" s="13" t="str">
        <f t="shared" si="31"/>
        <v/>
      </c>
      <c r="DC35" s="13" t="str">
        <f t="shared" si="32"/>
        <v/>
      </c>
      <c r="DD35" s="13" t="str">
        <f t="shared" si="33"/>
        <v/>
      </c>
      <c r="DE35" s="13" t="str">
        <f t="shared" si="34"/>
        <v/>
      </c>
      <c r="DF35" s="13" t="str">
        <f t="shared" si="35"/>
        <v/>
      </c>
      <c r="DG35" s="13" t="str">
        <f t="shared" si="36"/>
        <v/>
      </c>
      <c r="DH35" s="13" t="str">
        <f t="shared" si="37"/>
        <v/>
      </c>
      <c r="DI35" s="13" t="str">
        <f t="shared" si="38"/>
        <v/>
      </c>
      <c r="DJ35" s="13" t="str">
        <f t="shared" si="39"/>
        <v/>
      </c>
      <c r="DK35" s="13" t="str">
        <f t="shared" si="40"/>
        <v/>
      </c>
      <c r="DL35" s="13" t="str">
        <f t="shared" si="41"/>
        <v/>
      </c>
      <c r="DM35" s="13" t="str">
        <f t="shared" si="42"/>
        <v/>
      </c>
      <c r="DN35" s="13" t="str">
        <f t="shared" si="43"/>
        <v/>
      </c>
      <c r="DO35" s="13" t="str">
        <f t="shared" si="44"/>
        <v/>
      </c>
      <c r="DP35" s="13" t="str">
        <f t="shared" si="45"/>
        <v/>
      </c>
      <c r="DQ35" s="13" t="str">
        <f t="shared" si="46"/>
        <v/>
      </c>
      <c r="DR35" s="13" t="str">
        <f t="shared" si="47"/>
        <v/>
      </c>
      <c r="DS35" s="13" t="str">
        <f t="shared" si="48"/>
        <v/>
      </c>
      <c r="DT35" s="13" t="str">
        <f t="shared" si="49"/>
        <v/>
      </c>
      <c r="DU35" s="13" t="str">
        <f t="shared" si="50"/>
        <v/>
      </c>
      <c r="DV35" s="13" t="str">
        <f t="shared" si="51"/>
        <v/>
      </c>
      <c r="DW35" s="13" t="str">
        <f t="shared" si="52"/>
        <v/>
      </c>
      <c r="DX35" s="13" t="str">
        <f t="shared" si="53"/>
        <v/>
      </c>
      <c r="DY35" s="13" t="str">
        <f t="shared" si="54"/>
        <v/>
      </c>
      <c r="DZ35" s="13" t="str">
        <f t="shared" si="55"/>
        <v/>
      </c>
      <c r="EA35" s="13" t="str">
        <f t="shared" si="56"/>
        <v/>
      </c>
      <c r="EB35" s="13" t="str">
        <f t="shared" si="57"/>
        <v/>
      </c>
      <c r="EC35" s="13" t="str">
        <f t="shared" si="58"/>
        <v/>
      </c>
      <c r="ED35" s="13" t="str">
        <f t="shared" si="59"/>
        <v/>
      </c>
      <c r="EE35" s="13" t="str">
        <f t="shared" si="60"/>
        <v/>
      </c>
      <c r="EF35" s="13" t="str">
        <f t="shared" si="61"/>
        <v/>
      </c>
    </row>
    <row r="36" spans="1:136" ht="15" thickBot="1" x14ac:dyDescent="0.4">
      <c r="A36" s="19" t="s">
        <v>98</v>
      </c>
      <c r="B36" s="20" t="s">
        <v>99</v>
      </c>
      <c r="C36" s="79">
        <v>116.91302873103101</v>
      </c>
      <c r="D36" s="79">
        <v>106.792691812516</v>
      </c>
      <c r="E36" s="79">
        <v>109.501975914658</v>
      </c>
      <c r="F36" s="79">
        <v>105.627636976578</v>
      </c>
      <c r="G36" s="79">
        <v>97.875152690067495</v>
      </c>
      <c r="H36" s="79">
        <v>104.408512978093</v>
      </c>
      <c r="I36" s="79">
        <v>89.969566619662501</v>
      </c>
      <c r="J36" s="79">
        <v>84.313601937804094</v>
      </c>
      <c r="K36" s="79">
        <v>90.260312871399606</v>
      </c>
      <c r="L36" s="79">
        <v>81.5494328366009</v>
      </c>
      <c r="M36" s="79">
        <v>105.447527839104</v>
      </c>
      <c r="N36" s="79">
        <v>100.692745288528</v>
      </c>
      <c r="O36" s="79">
        <v>119.602299429032</v>
      </c>
      <c r="P36" s="79">
        <v>100.470516421596</v>
      </c>
      <c r="Q36" s="79">
        <v>96.029263376231697</v>
      </c>
      <c r="R36" s="79">
        <v>91.520773905615997</v>
      </c>
      <c r="S36" s="79">
        <v>89.004993773764696</v>
      </c>
      <c r="T36" s="79">
        <v>106.40484471916299</v>
      </c>
      <c r="U36" s="79">
        <v>110.61318588218801</v>
      </c>
      <c r="V36" s="79">
        <v>123.316280765588</v>
      </c>
      <c r="W36" s="79">
        <v>111.321338162635</v>
      </c>
      <c r="X36" s="79">
        <v>106.93900116392</v>
      </c>
      <c r="Y36" s="79">
        <v>108.886495395902</v>
      </c>
      <c r="Z36" s="79">
        <v>119.284727417395</v>
      </c>
      <c r="AA36" s="79">
        <v>149.35594567719301</v>
      </c>
      <c r="AB36" s="79">
        <v>142.912007025121</v>
      </c>
      <c r="AC36" s="79">
        <v>140.664150749188</v>
      </c>
      <c r="AD36" s="79">
        <v>129.586614038699</v>
      </c>
      <c r="AE36" s="79">
        <v>119.07811101685201</v>
      </c>
      <c r="AF36" s="79">
        <v>113.408618929919</v>
      </c>
      <c r="AG36" s="79">
        <v>105.001517444413</v>
      </c>
      <c r="AH36" s="79">
        <v>106.719988036084</v>
      </c>
      <c r="AI36" s="79">
        <v>133.05984820984</v>
      </c>
      <c r="AJ36" s="79">
        <v>119.73166868386799</v>
      </c>
      <c r="AK36" s="79">
        <v>129.58391548790601</v>
      </c>
      <c r="AL36" s="79">
        <v>124.270162454223</v>
      </c>
      <c r="AM36" s="79">
        <v>86.780946849289506</v>
      </c>
      <c r="AN36" s="79">
        <v>86.784458535705198</v>
      </c>
      <c r="AO36" s="79">
        <v>118.28726073471699</v>
      </c>
      <c r="AP36" s="79">
        <v>114.913437969303</v>
      </c>
      <c r="AQ36" s="79">
        <v>110.904772603046</v>
      </c>
      <c r="AR36" s="79">
        <v>115.18146339147</v>
      </c>
      <c r="AS36" s="79">
        <v>114.73425721992299</v>
      </c>
      <c r="AT36" s="79">
        <v>127.18402331104799</v>
      </c>
      <c r="AU36" s="79">
        <v>136.81853244069899</v>
      </c>
      <c r="AV36" s="79">
        <v>136.662082351626</v>
      </c>
      <c r="AW36" s="79">
        <v>124.22208712440001</v>
      </c>
      <c r="AX36" s="79">
        <v>119.56488507998201</v>
      </c>
      <c r="AY36" s="79">
        <v>142.16870825314101</v>
      </c>
      <c r="AZ36" s="79">
        <v>139.84003441702399</v>
      </c>
      <c r="BA36" s="79">
        <v>127.512886926042</v>
      </c>
      <c r="BB36" s="79">
        <v>128.051910601819</v>
      </c>
      <c r="BC36" s="79">
        <v>121.095205392607</v>
      </c>
      <c r="BD36" s="79">
        <v>126.906908488101</v>
      </c>
      <c r="BE36" s="79">
        <v>134.470194371579</v>
      </c>
      <c r="BF36" s="79">
        <v>138.644256312187</v>
      </c>
      <c r="BG36" s="79">
        <v>122.62321389579</v>
      </c>
      <c r="BH36" s="79">
        <v>127.963249249599</v>
      </c>
      <c r="BI36" s="79">
        <v>123.883124867573</v>
      </c>
      <c r="BJ36" s="79">
        <v>122.57112216949299</v>
      </c>
      <c r="BW36" s="13" t="str">
        <f t="shared" si="0"/>
        <v/>
      </c>
      <c r="BX36" s="13" t="str">
        <f t="shared" si="1"/>
        <v/>
      </c>
      <c r="BY36" s="13" t="str">
        <f t="shared" si="2"/>
        <v/>
      </c>
      <c r="BZ36" s="13" t="str">
        <f t="shared" si="3"/>
        <v/>
      </c>
      <c r="CA36" s="13" t="str">
        <f t="shared" si="4"/>
        <v/>
      </c>
      <c r="CB36" s="13" t="str">
        <f t="shared" si="5"/>
        <v/>
      </c>
      <c r="CC36" s="13" t="str">
        <f t="shared" si="6"/>
        <v/>
      </c>
      <c r="CD36" s="13" t="str">
        <f t="shared" si="7"/>
        <v/>
      </c>
      <c r="CE36" s="13" t="str">
        <f t="shared" si="8"/>
        <v/>
      </c>
      <c r="CF36" s="13" t="str">
        <f t="shared" si="9"/>
        <v/>
      </c>
      <c r="CG36" s="13" t="str">
        <f t="shared" si="10"/>
        <v/>
      </c>
      <c r="CH36" s="13" t="str">
        <f t="shared" si="11"/>
        <v/>
      </c>
      <c r="CI36" s="13" t="str">
        <f t="shared" si="12"/>
        <v/>
      </c>
      <c r="CJ36" s="13" t="str">
        <f t="shared" si="13"/>
        <v/>
      </c>
      <c r="CK36" s="13" t="str">
        <f t="shared" si="14"/>
        <v/>
      </c>
      <c r="CL36" s="13" t="str">
        <f t="shared" si="15"/>
        <v/>
      </c>
      <c r="CM36" s="13" t="str">
        <f t="shared" si="16"/>
        <v/>
      </c>
      <c r="CN36" s="13" t="str">
        <f t="shared" si="17"/>
        <v/>
      </c>
      <c r="CO36" s="13" t="str">
        <f t="shared" si="18"/>
        <v/>
      </c>
      <c r="CP36" s="13" t="str">
        <f t="shared" si="19"/>
        <v/>
      </c>
      <c r="CQ36" s="13" t="str">
        <f t="shared" si="20"/>
        <v/>
      </c>
      <c r="CR36" s="13" t="str">
        <f t="shared" si="21"/>
        <v/>
      </c>
      <c r="CS36" s="13" t="str">
        <f t="shared" si="22"/>
        <v/>
      </c>
      <c r="CT36" s="13" t="str">
        <f t="shared" si="23"/>
        <v/>
      </c>
      <c r="CU36" s="13" t="str">
        <f t="shared" si="24"/>
        <v/>
      </c>
      <c r="CV36" s="13" t="str">
        <f t="shared" si="25"/>
        <v/>
      </c>
      <c r="CW36" s="13" t="str">
        <f t="shared" si="26"/>
        <v/>
      </c>
      <c r="CX36" s="13" t="str">
        <f t="shared" si="27"/>
        <v/>
      </c>
      <c r="CY36" s="13" t="str">
        <f t="shared" si="28"/>
        <v/>
      </c>
      <c r="CZ36" s="13" t="str">
        <f t="shared" si="29"/>
        <v/>
      </c>
      <c r="DA36" s="13" t="str">
        <f t="shared" si="30"/>
        <v/>
      </c>
      <c r="DB36" s="13" t="str">
        <f t="shared" si="31"/>
        <v/>
      </c>
      <c r="DC36" s="13" t="str">
        <f t="shared" si="32"/>
        <v/>
      </c>
      <c r="DD36" s="13" t="str">
        <f t="shared" si="33"/>
        <v/>
      </c>
      <c r="DE36" s="13" t="str">
        <f t="shared" si="34"/>
        <v/>
      </c>
      <c r="DF36" s="13" t="str">
        <f t="shared" si="35"/>
        <v/>
      </c>
      <c r="DG36" s="13" t="str">
        <f t="shared" si="36"/>
        <v/>
      </c>
      <c r="DH36" s="13" t="str">
        <f t="shared" si="37"/>
        <v/>
      </c>
      <c r="DI36" s="13" t="str">
        <f t="shared" si="38"/>
        <v/>
      </c>
      <c r="DJ36" s="13" t="str">
        <f t="shared" si="39"/>
        <v/>
      </c>
      <c r="DK36" s="13" t="str">
        <f t="shared" si="40"/>
        <v/>
      </c>
      <c r="DL36" s="13" t="str">
        <f t="shared" si="41"/>
        <v/>
      </c>
      <c r="DM36" s="13" t="str">
        <f t="shared" si="42"/>
        <v/>
      </c>
      <c r="DN36" s="13" t="str">
        <f t="shared" si="43"/>
        <v/>
      </c>
      <c r="DO36" s="13" t="str">
        <f t="shared" si="44"/>
        <v/>
      </c>
      <c r="DP36" s="13" t="str">
        <f t="shared" si="45"/>
        <v/>
      </c>
      <c r="DQ36" s="13" t="str">
        <f t="shared" si="46"/>
        <v/>
      </c>
      <c r="DR36" s="13" t="str">
        <f t="shared" si="47"/>
        <v/>
      </c>
      <c r="DS36" s="13" t="str">
        <f t="shared" si="48"/>
        <v/>
      </c>
      <c r="DT36" s="13" t="str">
        <f t="shared" si="49"/>
        <v/>
      </c>
      <c r="DU36" s="13" t="str">
        <f t="shared" si="50"/>
        <v/>
      </c>
      <c r="DV36" s="13" t="str">
        <f t="shared" si="51"/>
        <v/>
      </c>
      <c r="DW36" s="13" t="str">
        <f t="shared" si="52"/>
        <v/>
      </c>
      <c r="DX36" s="13" t="str">
        <f t="shared" si="53"/>
        <v/>
      </c>
      <c r="DY36" s="13" t="str">
        <f t="shared" si="54"/>
        <v/>
      </c>
      <c r="DZ36" s="13" t="str">
        <f t="shared" si="55"/>
        <v/>
      </c>
      <c r="EA36" s="13" t="str">
        <f t="shared" si="56"/>
        <v/>
      </c>
      <c r="EB36" s="13" t="str">
        <f t="shared" si="57"/>
        <v/>
      </c>
      <c r="EC36" s="13" t="str">
        <f t="shared" si="58"/>
        <v/>
      </c>
      <c r="ED36" s="13" t="str">
        <f t="shared" si="59"/>
        <v/>
      </c>
      <c r="EE36" s="13" t="str">
        <f t="shared" si="60"/>
        <v/>
      </c>
      <c r="EF36" s="13" t="str">
        <f t="shared" si="61"/>
        <v/>
      </c>
    </row>
    <row r="37" spans="1:136" ht="15" thickBot="1" x14ac:dyDescent="0.4">
      <c r="A37" s="19" t="s">
        <v>100</v>
      </c>
      <c r="B37" s="20" t="s">
        <v>101</v>
      </c>
      <c r="C37" s="79">
        <v>754.88482542060399</v>
      </c>
      <c r="D37" s="79">
        <v>700.51471376725601</v>
      </c>
      <c r="E37" s="79">
        <v>659.94478153144803</v>
      </c>
      <c r="F37" s="79">
        <v>662.20712241393005</v>
      </c>
      <c r="G37" s="79">
        <v>639.18709022804399</v>
      </c>
      <c r="H37" s="79">
        <v>673.45017168740799</v>
      </c>
      <c r="I37" s="79">
        <v>688.50249591830902</v>
      </c>
      <c r="J37" s="79">
        <v>530.51339642359096</v>
      </c>
      <c r="K37" s="79">
        <v>482.56547261552799</v>
      </c>
      <c r="L37" s="79">
        <v>490.54598903174201</v>
      </c>
      <c r="M37" s="79">
        <v>441.71460545497803</v>
      </c>
      <c r="N37" s="79">
        <v>455.64057844630997</v>
      </c>
      <c r="O37" s="79">
        <v>590.07239886595403</v>
      </c>
      <c r="P37" s="79">
        <v>595.01638634078199</v>
      </c>
      <c r="Q37" s="79">
        <v>535.87997710047705</v>
      </c>
      <c r="R37" s="79">
        <v>398.35680925120897</v>
      </c>
      <c r="S37" s="79">
        <v>512.91171136863295</v>
      </c>
      <c r="T37" s="79">
        <v>561.71289623823895</v>
      </c>
      <c r="U37" s="79">
        <v>627.93367994545599</v>
      </c>
      <c r="V37" s="79">
        <v>596.18288261723001</v>
      </c>
      <c r="W37" s="79">
        <v>479.85336429947301</v>
      </c>
      <c r="X37" s="79">
        <v>551.54959793632202</v>
      </c>
      <c r="Y37" s="79">
        <v>612.40340580695295</v>
      </c>
      <c r="Z37" s="79">
        <v>656.78799681011105</v>
      </c>
      <c r="AA37" s="79">
        <v>560.49337671496698</v>
      </c>
      <c r="AB37" s="79">
        <v>566.21733896757803</v>
      </c>
      <c r="AC37" s="79">
        <v>633.77588750143798</v>
      </c>
      <c r="AD37" s="79">
        <v>731.02649621695195</v>
      </c>
      <c r="AE37" s="79">
        <v>668.02392047627404</v>
      </c>
      <c r="AF37" s="79">
        <v>604.51299260406904</v>
      </c>
      <c r="AG37" s="79">
        <v>542.08962135392903</v>
      </c>
      <c r="AH37" s="79">
        <v>498.61419870239899</v>
      </c>
      <c r="AI37" s="79">
        <v>473.90169615244503</v>
      </c>
      <c r="AJ37" s="79">
        <v>484.25631593789802</v>
      </c>
      <c r="AK37" s="79">
        <v>466.36502567530698</v>
      </c>
      <c r="AL37" s="79">
        <v>432.93934958938303</v>
      </c>
      <c r="AM37" s="79">
        <v>200.54880744834</v>
      </c>
      <c r="AN37" s="79">
        <v>290.80130949310802</v>
      </c>
      <c r="AO37" s="79">
        <v>396.04424407982299</v>
      </c>
      <c r="AP37" s="79">
        <v>468.28001418427198</v>
      </c>
      <c r="AQ37" s="79">
        <v>489.91547123572502</v>
      </c>
      <c r="AR37" s="79">
        <v>502.69615137192301</v>
      </c>
      <c r="AS37" s="79">
        <v>548.532963177846</v>
      </c>
      <c r="AT37" s="79">
        <v>546.00534092580597</v>
      </c>
      <c r="AU37" s="79">
        <v>579.33080822654597</v>
      </c>
      <c r="AV37" s="79">
        <v>585.91647350377798</v>
      </c>
      <c r="AW37" s="79">
        <v>583.15883964487102</v>
      </c>
      <c r="AX37" s="79">
        <v>580.17667127044899</v>
      </c>
      <c r="AY37" s="79">
        <v>580.17169173704599</v>
      </c>
      <c r="AZ37" s="79">
        <v>537.91654983074102</v>
      </c>
      <c r="BA37" s="79">
        <v>556.50065775246901</v>
      </c>
      <c r="BB37" s="79">
        <v>484.49465630859203</v>
      </c>
      <c r="BC37" s="79">
        <v>459.80403821443201</v>
      </c>
      <c r="BD37" s="79">
        <v>476.13908517152902</v>
      </c>
      <c r="BE37" s="79">
        <v>435.66316458318897</v>
      </c>
      <c r="BF37" s="79">
        <v>471.04042199314802</v>
      </c>
      <c r="BG37" s="79">
        <v>498.29075805543499</v>
      </c>
      <c r="BH37" s="79">
        <v>479.761293470981</v>
      </c>
      <c r="BI37" s="79">
        <v>515.65273168296005</v>
      </c>
      <c r="BJ37" s="79">
        <v>553.01160256549497</v>
      </c>
      <c r="BW37" s="13" t="str">
        <f t="shared" si="0"/>
        <v/>
      </c>
      <c r="BX37" s="13" t="str">
        <f t="shared" si="1"/>
        <v/>
      </c>
      <c r="BY37" s="13" t="str">
        <f t="shared" si="2"/>
        <v/>
      </c>
      <c r="BZ37" s="13" t="str">
        <f t="shared" si="3"/>
        <v/>
      </c>
      <c r="CA37" s="13" t="str">
        <f t="shared" si="4"/>
        <v/>
      </c>
      <c r="CB37" s="13" t="str">
        <f t="shared" si="5"/>
        <v/>
      </c>
      <c r="CC37" s="13" t="str">
        <f t="shared" si="6"/>
        <v/>
      </c>
      <c r="CD37" s="13" t="str">
        <f t="shared" si="7"/>
        <v/>
      </c>
      <c r="CE37" s="13" t="str">
        <f t="shared" si="8"/>
        <v/>
      </c>
      <c r="CF37" s="13" t="str">
        <f t="shared" si="9"/>
        <v/>
      </c>
      <c r="CG37" s="13" t="str">
        <f t="shared" si="10"/>
        <v/>
      </c>
      <c r="CH37" s="13" t="str">
        <f t="shared" si="11"/>
        <v/>
      </c>
      <c r="CI37" s="13" t="str">
        <f t="shared" si="12"/>
        <v/>
      </c>
      <c r="CJ37" s="13" t="str">
        <f t="shared" si="13"/>
        <v/>
      </c>
      <c r="CK37" s="13" t="str">
        <f t="shared" si="14"/>
        <v/>
      </c>
      <c r="CL37" s="13" t="str">
        <f t="shared" si="15"/>
        <v/>
      </c>
      <c r="CM37" s="13" t="str">
        <f t="shared" si="16"/>
        <v/>
      </c>
      <c r="CN37" s="13" t="str">
        <f t="shared" si="17"/>
        <v/>
      </c>
      <c r="CO37" s="13" t="str">
        <f t="shared" si="18"/>
        <v/>
      </c>
      <c r="CP37" s="13" t="str">
        <f t="shared" si="19"/>
        <v/>
      </c>
      <c r="CQ37" s="13" t="str">
        <f t="shared" si="20"/>
        <v/>
      </c>
      <c r="CR37" s="13" t="str">
        <f t="shared" si="21"/>
        <v/>
      </c>
      <c r="CS37" s="13" t="str">
        <f t="shared" si="22"/>
        <v/>
      </c>
      <c r="CT37" s="13" t="str">
        <f t="shared" si="23"/>
        <v/>
      </c>
      <c r="CU37" s="13" t="str">
        <f t="shared" si="24"/>
        <v/>
      </c>
      <c r="CV37" s="13" t="str">
        <f t="shared" si="25"/>
        <v/>
      </c>
      <c r="CW37" s="13" t="str">
        <f t="shared" si="26"/>
        <v/>
      </c>
      <c r="CX37" s="13" t="str">
        <f t="shared" si="27"/>
        <v/>
      </c>
      <c r="CY37" s="13" t="str">
        <f t="shared" si="28"/>
        <v/>
      </c>
      <c r="CZ37" s="13" t="str">
        <f t="shared" si="29"/>
        <v/>
      </c>
      <c r="DA37" s="13" t="str">
        <f t="shared" si="30"/>
        <v/>
      </c>
      <c r="DB37" s="13" t="str">
        <f t="shared" si="31"/>
        <v/>
      </c>
      <c r="DC37" s="13" t="str">
        <f t="shared" si="32"/>
        <v/>
      </c>
      <c r="DD37" s="13" t="str">
        <f t="shared" si="33"/>
        <v/>
      </c>
      <c r="DE37" s="13" t="str">
        <f t="shared" si="34"/>
        <v/>
      </c>
      <c r="DF37" s="13" t="str">
        <f t="shared" si="35"/>
        <v/>
      </c>
      <c r="DG37" s="13" t="str">
        <f t="shared" si="36"/>
        <v/>
      </c>
      <c r="DH37" s="13" t="str">
        <f t="shared" si="37"/>
        <v/>
      </c>
      <c r="DI37" s="13" t="str">
        <f t="shared" si="38"/>
        <v/>
      </c>
      <c r="DJ37" s="13" t="str">
        <f t="shared" si="39"/>
        <v/>
      </c>
      <c r="DK37" s="13" t="str">
        <f t="shared" si="40"/>
        <v/>
      </c>
      <c r="DL37" s="13" t="str">
        <f t="shared" si="41"/>
        <v/>
      </c>
      <c r="DM37" s="13" t="str">
        <f t="shared" si="42"/>
        <v/>
      </c>
      <c r="DN37" s="13" t="str">
        <f t="shared" si="43"/>
        <v/>
      </c>
      <c r="DO37" s="13" t="str">
        <f t="shared" si="44"/>
        <v/>
      </c>
      <c r="DP37" s="13" t="str">
        <f t="shared" si="45"/>
        <v/>
      </c>
      <c r="DQ37" s="13" t="str">
        <f t="shared" si="46"/>
        <v/>
      </c>
      <c r="DR37" s="13" t="str">
        <f t="shared" si="47"/>
        <v/>
      </c>
      <c r="DS37" s="13" t="str">
        <f t="shared" si="48"/>
        <v/>
      </c>
      <c r="DT37" s="13" t="str">
        <f t="shared" si="49"/>
        <v/>
      </c>
      <c r="DU37" s="13" t="str">
        <f t="shared" si="50"/>
        <v/>
      </c>
      <c r="DV37" s="13" t="str">
        <f t="shared" si="51"/>
        <v/>
      </c>
      <c r="DW37" s="13" t="str">
        <f t="shared" si="52"/>
        <v/>
      </c>
      <c r="DX37" s="13" t="str">
        <f t="shared" si="53"/>
        <v/>
      </c>
      <c r="DY37" s="13" t="str">
        <f t="shared" si="54"/>
        <v/>
      </c>
      <c r="DZ37" s="13" t="str">
        <f t="shared" si="55"/>
        <v/>
      </c>
      <c r="EA37" s="13" t="str">
        <f t="shared" si="56"/>
        <v/>
      </c>
      <c r="EB37" s="13" t="str">
        <f t="shared" si="57"/>
        <v/>
      </c>
      <c r="EC37" s="13" t="str">
        <f t="shared" si="58"/>
        <v/>
      </c>
      <c r="ED37" s="13" t="str">
        <f t="shared" si="59"/>
        <v/>
      </c>
      <c r="EE37" s="13" t="str">
        <f t="shared" si="60"/>
        <v/>
      </c>
      <c r="EF37" s="13" t="str">
        <f t="shared" si="61"/>
        <v/>
      </c>
    </row>
    <row r="38" spans="1:136" ht="15" thickBot="1" x14ac:dyDescent="0.4">
      <c r="A38" s="19" t="s">
        <v>102</v>
      </c>
      <c r="B38" s="20" t="s">
        <v>103</v>
      </c>
      <c r="C38" s="79">
        <v>397.27338507217303</v>
      </c>
      <c r="D38" s="79">
        <v>293.62010875841298</v>
      </c>
      <c r="E38" s="79">
        <v>329.549502925691</v>
      </c>
      <c r="F38" s="79">
        <v>394.18844801900798</v>
      </c>
      <c r="G38" s="79">
        <v>434.43331719735897</v>
      </c>
      <c r="H38" s="79">
        <v>383.16774117363099</v>
      </c>
      <c r="I38" s="79">
        <v>361.82725341926403</v>
      </c>
      <c r="J38" s="79">
        <v>188.43345459697301</v>
      </c>
      <c r="K38" s="79">
        <v>242.17871193922301</v>
      </c>
      <c r="L38" s="79">
        <v>329.27217776787103</v>
      </c>
      <c r="M38" s="79">
        <v>300.39617939974602</v>
      </c>
      <c r="N38" s="79">
        <v>337.09180580154901</v>
      </c>
      <c r="O38" s="79">
        <v>243.41840163157701</v>
      </c>
      <c r="P38" s="79">
        <v>325.89455107535798</v>
      </c>
      <c r="Q38" s="79">
        <v>270.07317872923699</v>
      </c>
      <c r="R38" s="79">
        <v>140.00443519224899</v>
      </c>
      <c r="S38" s="79">
        <v>338.39446149390199</v>
      </c>
      <c r="T38" s="79">
        <v>379.91191649733997</v>
      </c>
      <c r="U38" s="79">
        <v>458.817675394307</v>
      </c>
      <c r="V38" s="79">
        <v>457.31659945706201</v>
      </c>
      <c r="W38" s="79">
        <v>424.55047853315699</v>
      </c>
      <c r="X38" s="79">
        <v>378.59868008474899</v>
      </c>
      <c r="Y38" s="79">
        <v>458.358799934697</v>
      </c>
      <c r="Z38" s="79">
        <v>447.64836511230402</v>
      </c>
      <c r="AA38" s="79">
        <v>677.15521716630201</v>
      </c>
      <c r="AB38" s="79">
        <v>809.79922937785204</v>
      </c>
      <c r="AC38" s="79">
        <v>736.02864084519797</v>
      </c>
      <c r="AD38" s="79">
        <v>814.59566641192202</v>
      </c>
      <c r="AE38" s="79">
        <v>864.68341816116299</v>
      </c>
      <c r="AF38" s="79">
        <v>845.983587556354</v>
      </c>
      <c r="AG38" s="79">
        <v>849.33245777831098</v>
      </c>
      <c r="AH38" s="79">
        <v>832.18754142689795</v>
      </c>
      <c r="AI38" s="79">
        <v>825.601954107079</v>
      </c>
      <c r="AJ38" s="79">
        <v>797.588604664895</v>
      </c>
      <c r="AK38" s="79">
        <v>661.82690270792705</v>
      </c>
      <c r="AL38" s="79">
        <v>538.21839391478102</v>
      </c>
      <c r="AM38" s="79">
        <v>187.747929867268</v>
      </c>
      <c r="AN38" s="79">
        <v>346.99304824943403</v>
      </c>
      <c r="AO38" s="79">
        <v>603.36551756933204</v>
      </c>
      <c r="AP38" s="79">
        <v>705.17809394595304</v>
      </c>
      <c r="AQ38" s="79">
        <v>698.91787142883095</v>
      </c>
      <c r="AR38" s="79">
        <v>721.324851731683</v>
      </c>
      <c r="AS38" s="79">
        <v>759.120907071906</v>
      </c>
      <c r="AT38" s="79">
        <v>860.84249563933997</v>
      </c>
      <c r="AU38" s="79">
        <v>832.62022693973802</v>
      </c>
      <c r="AV38" s="79">
        <v>793.87709214009703</v>
      </c>
      <c r="AW38" s="79">
        <v>869.39503582152497</v>
      </c>
      <c r="AX38" s="79">
        <v>876.47223747185205</v>
      </c>
      <c r="AY38" s="79">
        <v>954.32386534832403</v>
      </c>
      <c r="AZ38" s="79">
        <v>953.82297264277895</v>
      </c>
      <c r="BA38" s="79">
        <v>954.22615281322805</v>
      </c>
      <c r="BB38" s="79">
        <v>860.25103872446698</v>
      </c>
      <c r="BC38" s="79">
        <v>778.24971599893604</v>
      </c>
      <c r="BD38" s="79">
        <v>715.57443908249502</v>
      </c>
      <c r="BE38" s="79">
        <v>655.20605932224601</v>
      </c>
      <c r="BF38" s="79">
        <v>609.80518279974797</v>
      </c>
      <c r="BG38" s="79">
        <v>641.69730639934005</v>
      </c>
      <c r="BH38" s="79">
        <v>715.36738466330303</v>
      </c>
      <c r="BI38" s="79">
        <v>772.98400722139399</v>
      </c>
      <c r="BJ38" s="79">
        <v>795.95677109212397</v>
      </c>
      <c r="BW38" s="13" t="str">
        <f t="shared" si="0"/>
        <v/>
      </c>
      <c r="BX38" s="13" t="str">
        <f t="shared" si="1"/>
        <v/>
      </c>
      <c r="BY38" s="13" t="str">
        <f t="shared" si="2"/>
        <v/>
      </c>
      <c r="BZ38" s="13" t="str">
        <f t="shared" si="3"/>
        <v/>
      </c>
      <c r="CA38" s="13" t="str">
        <f t="shared" si="4"/>
        <v/>
      </c>
      <c r="CB38" s="13" t="str">
        <f t="shared" si="5"/>
        <v/>
      </c>
      <c r="CC38" s="13" t="str">
        <f t="shared" si="6"/>
        <v/>
      </c>
      <c r="CD38" s="13" t="str">
        <f t="shared" si="7"/>
        <v/>
      </c>
      <c r="CE38" s="13" t="str">
        <f t="shared" si="8"/>
        <v/>
      </c>
      <c r="CF38" s="13" t="str">
        <f t="shared" si="9"/>
        <v/>
      </c>
      <c r="CG38" s="13" t="str">
        <f t="shared" si="10"/>
        <v/>
      </c>
      <c r="CH38" s="13" t="str">
        <f t="shared" si="11"/>
        <v/>
      </c>
      <c r="CI38" s="13" t="str">
        <f t="shared" si="12"/>
        <v/>
      </c>
      <c r="CJ38" s="13" t="str">
        <f t="shared" si="13"/>
        <v/>
      </c>
      <c r="CK38" s="13" t="str">
        <f t="shared" si="14"/>
        <v/>
      </c>
      <c r="CL38" s="13" t="str">
        <f t="shared" si="15"/>
        <v/>
      </c>
      <c r="CM38" s="13" t="str">
        <f t="shared" si="16"/>
        <v/>
      </c>
      <c r="CN38" s="13" t="str">
        <f t="shared" si="17"/>
        <v/>
      </c>
      <c r="CO38" s="13" t="str">
        <f t="shared" si="18"/>
        <v/>
      </c>
      <c r="CP38" s="13" t="str">
        <f t="shared" si="19"/>
        <v/>
      </c>
      <c r="CQ38" s="13" t="str">
        <f t="shared" si="20"/>
        <v/>
      </c>
      <c r="CR38" s="13" t="str">
        <f t="shared" si="21"/>
        <v/>
      </c>
      <c r="CS38" s="13" t="str">
        <f t="shared" si="22"/>
        <v/>
      </c>
      <c r="CT38" s="13" t="str">
        <f t="shared" si="23"/>
        <v/>
      </c>
      <c r="CU38" s="13" t="str">
        <f t="shared" si="24"/>
        <v/>
      </c>
      <c r="CV38" s="13" t="str">
        <f t="shared" si="25"/>
        <v/>
      </c>
      <c r="CW38" s="13" t="str">
        <f t="shared" si="26"/>
        <v/>
      </c>
      <c r="CX38" s="13" t="str">
        <f t="shared" si="27"/>
        <v/>
      </c>
      <c r="CY38" s="13" t="str">
        <f t="shared" si="28"/>
        <v/>
      </c>
      <c r="CZ38" s="13" t="str">
        <f t="shared" si="29"/>
        <v/>
      </c>
      <c r="DA38" s="13" t="str">
        <f t="shared" si="30"/>
        <v/>
      </c>
      <c r="DB38" s="13" t="str">
        <f t="shared" si="31"/>
        <v/>
      </c>
      <c r="DC38" s="13" t="str">
        <f t="shared" si="32"/>
        <v/>
      </c>
      <c r="DD38" s="13" t="str">
        <f t="shared" si="33"/>
        <v/>
      </c>
      <c r="DE38" s="13" t="str">
        <f t="shared" si="34"/>
        <v/>
      </c>
      <c r="DF38" s="13" t="str">
        <f t="shared" si="35"/>
        <v/>
      </c>
      <c r="DG38" s="13" t="str">
        <f t="shared" si="36"/>
        <v/>
      </c>
      <c r="DH38" s="13" t="str">
        <f t="shared" si="37"/>
        <v/>
      </c>
      <c r="DI38" s="13" t="str">
        <f t="shared" si="38"/>
        <v/>
      </c>
      <c r="DJ38" s="13" t="str">
        <f t="shared" si="39"/>
        <v/>
      </c>
      <c r="DK38" s="13" t="str">
        <f t="shared" si="40"/>
        <v/>
      </c>
      <c r="DL38" s="13" t="str">
        <f t="shared" si="41"/>
        <v/>
      </c>
      <c r="DM38" s="13" t="str">
        <f t="shared" si="42"/>
        <v/>
      </c>
      <c r="DN38" s="13" t="str">
        <f t="shared" si="43"/>
        <v/>
      </c>
      <c r="DO38" s="13" t="str">
        <f t="shared" si="44"/>
        <v/>
      </c>
      <c r="DP38" s="13" t="str">
        <f t="shared" si="45"/>
        <v/>
      </c>
      <c r="DQ38" s="13" t="str">
        <f t="shared" si="46"/>
        <v/>
      </c>
      <c r="DR38" s="13" t="str">
        <f t="shared" si="47"/>
        <v/>
      </c>
      <c r="DS38" s="13" t="str">
        <f t="shared" si="48"/>
        <v/>
      </c>
      <c r="DT38" s="13" t="str">
        <f t="shared" si="49"/>
        <v/>
      </c>
      <c r="DU38" s="13" t="str">
        <f t="shared" si="50"/>
        <v/>
      </c>
      <c r="DV38" s="13" t="str">
        <f t="shared" si="51"/>
        <v/>
      </c>
      <c r="DW38" s="13" t="str">
        <f t="shared" si="52"/>
        <v/>
      </c>
      <c r="DX38" s="13" t="str">
        <f t="shared" si="53"/>
        <v/>
      </c>
      <c r="DY38" s="13" t="str">
        <f t="shared" si="54"/>
        <v/>
      </c>
      <c r="DZ38" s="13" t="str">
        <f t="shared" si="55"/>
        <v/>
      </c>
      <c r="EA38" s="13" t="str">
        <f t="shared" si="56"/>
        <v/>
      </c>
      <c r="EB38" s="13" t="str">
        <f t="shared" si="57"/>
        <v/>
      </c>
      <c r="EC38" s="13" t="str">
        <f t="shared" si="58"/>
        <v/>
      </c>
      <c r="ED38" s="13" t="str">
        <f t="shared" si="59"/>
        <v/>
      </c>
      <c r="EE38" s="13" t="str">
        <f t="shared" si="60"/>
        <v/>
      </c>
      <c r="EF38" s="13" t="str">
        <f t="shared" si="61"/>
        <v/>
      </c>
    </row>
    <row r="39" spans="1:136" ht="15" thickBot="1" x14ac:dyDescent="0.4">
      <c r="A39" s="19" t="s">
        <v>104</v>
      </c>
      <c r="B39" s="20" t="s">
        <v>8</v>
      </c>
      <c r="C39" s="79">
        <v>3125.0674721312598</v>
      </c>
      <c r="D39" s="79">
        <v>3027.0031027448299</v>
      </c>
      <c r="E39" s="79">
        <v>2894.1740519241498</v>
      </c>
      <c r="F39" s="79">
        <v>2929.5554146776399</v>
      </c>
      <c r="G39" s="79">
        <v>2625.9253118404899</v>
      </c>
      <c r="H39" s="79">
        <v>2469.1125857150901</v>
      </c>
      <c r="I39" s="79">
        <v>2466.58489208015</v>
      </c>
      <c r="J39" s="79">
        <v>2381.24507283201</v>
      </c>
      <c r="K39" s="79">
        <v>2416.38100904155</v>
      </c>
      <c r="L39" s="79">
        <v>2430.8290101050702</v>
      </c>
      <c r="M39" s="79">
        <v>2429.0179014694199</v>
      </c>
      <c r="N39" s="79">
        <v>2640.2848096095599</v>
      </c>
      <c r="O39" s="79">
        <v>2628.7967022912599</v>
      </c>
      <c r="P39" s="79">
        <v>2579.5919650836699</v>
      </c>
      <c r="Q39" s="79">
        <v>2535.4080831429501</v>
      </c>
      <c r="R39" s="79">
        <v>2354.8031083153501</v>
      </c>
      <c r="S39" s="79">
        <v>2488.6912437104302</v>
      </c>
      <c r="T39" s="79">
        <v>2642.4337872792498</v>
      </c>
      <c r="U39" s="79">
        <v>2742.98964494653</v>
      </c>
      <c r="V39" s="79">
        <v>2741.0164024395099</v>
      </c>
      <c r="W39" s="79">
        <v>2567.8285347097999</v>
      </c>
      <c r="X39" s="79">
        <v>2448.8007409485299</v>
      </c>
      <c r="Y39" s="79">
        <v>2608.0885810348</v>
      </c>
      <c r="Z39" s="79">
        <v>2639.1788787681598</v>
      </c>
      <c r="AA39" s="79">
        <v>2618.7223918782702</v>
      </c>
      <c r="AB39" s="79">
        <v>2772.7804359502002</v>
      </c>
      <c r="AC39" s="79">
        <v>3027.7031354411101</v>
      </c>
      <c r="AD39" s="79">
        <v>3163.9213552533502</v>
      </c>
      <c r="AE39" s="79">
        <v>3191.87577357292</v>
      </c>
      <c r="AF39" s="79">
        <v>3043.4152448632399</v>
      </c>
      <c r="AG39" s="79">
        <v>2866.6555963086798</v>
      </c>
      <c r="AH39" s="79">
        <v>2850.9118422492502</v>
      </c>
      <c r="AI39" s="79">
        <v>2971.7781568846799</v>
      </c>
      <c r="AJ39" s="79">
        <v>3002.66048625955</v>
      </c>
      <c r="AK39" s="79">
        <v>2896.41359062727</v>
      </c>
      <c r="AL39" s="79">
        <v>2777.1207955868299</v>
      </c>
      <c r="AM39" s="79">
        <v>1249.36238775991</v>
      </c>
      <c r="AN39" s="79">
        <v>1795.61956121155</v>
      </c>
      <c r="AO39" s="79">
        <v>2607.072397683</v>
      </c>
      <c r="AP39" s="79">
        <v>2692.3153758742001</v>
      </c>
      <c r="AQ39" s="79">
        <v>2719.3298888337399</v>
      </c>
      <c r="AR39" s="79">
        <v>2810.2422104616198</v>
      </c>
      <c r="AS39" s="79">
        <v>2901.7368094222402</v>
      </c>
      <c r="AT39" s="79">
        <v>3041.5139572572102</v>
      </c>
      <c r="AU39" s="79">
        <v>3036.1115902068</v>
      </c>
      <c r="AV39" s="79">
        <v>2803.1018864437801</v>
      </c>
      <c r="AW39" s="79">
        <v>2886.4790008646801</v>
      </c>
      <c r="AX39" s="79">
        <v>2855.3625146362101</v>
      </c>
      <c r="AY39" s="79">
        <v>2679.2184969618502</v>
      </c>
      <c r="AZ39" s="79">
        <v>2687.9170417207802</v>
      </c>
      <c r="BA39" s="79">
        <v>2616.9511062686802</v>
      </c>
      <c r="BB39" s="79">
        <v>2524.0302657562302</v>
      </c>
      <c r="BC39" s="79">
        <v>2427.1026308169598</v>
      </c>
      <c r="BD39" s="79">
        <v>2257.5044345553802</v>
      </c>
      <c r="BE39" s="79">
        <v>2151.1914864003202</v>
      </c>
      <c r="BF39" s="79">
        <v>2138.1619415577602</v>
      </c>
      <c r="BG39" s="79">
        <v>2231.1571863866202</v>
      </c>
      <c r="BH39" s="79">
        <v>2241.6748584483198</v>
      </c>
      <c r="BI39" s="79">
        <v>2136.6710741781599</v>
      </c>
      <c r="BJ39" s="79">
        <v>2190.7282957546499</v>
      </c>
      <c r="BW39" s="13" t="str">
        <f t="shared" si="0"/>
        <v/>
      </c>
      <c r="BX39" s="13" t="str">
        <f t="shared" si="1"/>
        <v/>
      </c>
      <c r="BY39" s="13" t="str">
        <f t="shared" si="2"/>
        <v/>
      </c>
      <c r="BZ39" s="13" t="str">
        <f t="shared" si="3"/>
        <v/>
      </c>
      <c r="CA39" s="13" t="str">
        <f t="shared" si="4"/>
        <v/>
      </c>
      <c r="CB39" s="13" t="str">
        <f t="shared" si="5"/>
        <v/>
      </c>
      <c r="CC39" s="13" t="str">
        <f t="shared" si="6"/>
        <v/>
      </c>
      <c r="CD39" s="13" t="str">
        <f t="shared" si="7"/>
        <v/>
      </c>
      <c r="CE39" s="13" t="str">
        <f t="shared" si="8"/>
        <v/>
      </c>
      <c r="CF39" s="13" t="str">
        <f t="shared" si="9"/>
        <v/>
      </c>
      <c r="CG39" s="13" t="str">
        <f t="shared" si="10"/>
        <v/>
      </c>
      <c r="CH39" s="13" t="str">
        <f t="shared" si="11"/>
        <v/>
      </c>
      <c r="CI39" s="13" t="str">
        <f t="shared" si="12"/>
        <v/>
      </c>
      <c r="CJ39" s="13" t="str">
        <f t="shared" si="13"/>
        <v/>
      </c>
      <c r="CK39" s="13" t="str">
        <f t="shared" si="14"/>
        <v/>
      </c>
      <c r="CL39" s="13" t="str">
        <f t="shared" si="15"/>
        <v/>
      </c>
      <c r="CM39" s="13" t="str">
        <f t="shared" si="16"/>
        <v/>
      </c>
      <c r="CN39" s="13" t="str">
        <f t="shared" si="17"/>
        <v/>
      </c>
      <c r="CO39" s="13" t="str">
        <f t="shared" si="18"/>
        <v/>
      </c>
      <c r="CP39" s="13" t="str">
        <f t="shared" si="19"/>
        <v/>
      </c>
      <c r="CQ39" s="13" t="str">
        <f t="shared" si="20"/>
        <v/>
      </c>
      <c r="CR39" s="13" t="str">
        <f t="shared" si="21"/>
        <v/>
      </c>
      <c r="CS39" s="13" t="str">
        <f t="shared" si="22"/>
        <v/>
      </c>
      <c r="CT39" s="13" t="str">
        <f t="shared" si="23"/>
        <v/>
      </c>
      <c r="CU39" s="13" t="str">
        <f t="shared" si="24"/>
        <v/>
      </c>
      <c r="CV39" s="13" t="str">
        <f t="shared" si="25"/>
        <v/>
      </c>
      <c r="CW39" s="13" t="str">
        <f t="shared" si="26"/>
        <v/>
      </c>
      <c r="CX39" s="13" t="str">
        <f t="shared" si="27"/>
        <v/>
      </c>
      <c r="CY39" s="13" t="str">
        <f t="shared" si="28"/>
        <v/>
      </c>
      <c r="CZ39" s="13" t="str">
        <f t="shared" si="29"/>
        <v/>
      </c>
      <c r="DA39" s="13" t="str">
        <f t="shared" si="30"/>
        <v/>
      </c>
      <c r="DB39" s="13" t="str">
        <f t="shared" si="31"/>
        <v/>
      </c>
      <c r="DC39" s="13" t="str">
        <f t="shared" si="32"/>
        <v/>
      </c>
      <c r="DD39" s="13" t="str">
        <f t="shared" si="33"/>
        <v/>
      </c>
      <c r="DE39" s="13" t="str">
        <f t="shared" si="34"/>
        <v/>
      </c>
      <c r="DF39" s="13" t="str">
        <f t="shared" si="35"/>
        <v/>
      </c>
      <c r="DG39" s="13" t="str">
        <f t="shared" si="36"/>
        <v/>
      </c>
      <c r="DH39" s="13" t="str">
        <f t="shared" si="37"/>
        <v/>
      </c>
      <c r="DI39" s="13" t="str">
        <f t="shared" si="38"/>
        <v/>
      </c>
      <c r="DJ39" s="13" t="str">
        <f t="shared" si="39"/>
        <v/>
      </c>
      <c r="DK39" s="13" t="str">
        <f t="shared" si="40"/>
        <v/>
      </c>
      <c r="DL39" s="13" t="str">
        <f t="shared" si="41"/>
        <v/>
      </c>
      <c r="DM39" s="13" t="str">
        <f t="shared" si="42"/>
        <v/>
      </c>
      <c r="DN39" s="13" t="str">
        <f t="shared" si="43"/>
        <v/>
      </c>
      <c r="DO39" s="13" t="str">
        <f t="shared" si="44"/>
        <v/>
      </c>
      <c r="DP39" s="13" t="str">
        <f t="shared" si="45"/>
        <v/>
      </c>
      <c r="DQ39" s="13" t="str">
        <f t="shared" si="46"/>
        <v/>
      </c>
      <c r="DR39" s="13" t="str">
        <f t="shared" si="47"/>
        <v/>
      </c>
      <c r="DS39" s="13" t="str">
        <f t="shared" si="48"/>
        <v/>
      </c>
      <c r="DT39" s="13" t="str">
        <f t="shared" si="49"/>
        <v/>
      </c>
      <c r="DU39" s="13" t="str">
        <f t="shared" si="50"/>
        <v/>
      </c>
      <c r="DV39" s="13" t="str">
        <f t="shared" si="51"/>
        <v/>
      </c>
      <c r="DW39" s="13" t="str">
        <f t="shared" si="52"/>
        <v/>
      </c>
      <c r="DX39" s="13" t="str">
        <f t="shared" si="53"/>
        <v/>
      </c>
      <c r="DY39" s="13" t="str">
        <f t="shared" si="54"/>
        <v/>
      </c>
      <c r="DZ39" s="13" t="str">
        <f t="shared" si="55"/>
        <v/>
      </c>
      <c r="EA39" s="13" t="str">
        <f t="shared" si="56"/>
        <v/>
      </c>
      <c r="EB39" s="13" t="str">
        <f t="shared" si="57"/>
        <v/>
      </c>
      <c r="EC39" s="13" t="str">
        <f t="shared" si="58"/>
        <v/>
      </c>
      <c r="ED39" s="13" t="str">
        <f t="shared" si="59"/>
        <v/>
      </c>
      <c r="EE39" s="13" t="str">
        <f t="shared" si="60"/>
        <v/>
      </c>
      <c r="EF39" s="13" t="str">
        <f t="shared" si="61"/>
        <v/>
      </c>
    </row>
    <row r="40" spans="1:136" ht="15" thickBot="1" x14ac:dyDescent="0.4">
      <c r="A40" s="18"/>
      <c r="B40" s="18" t="s">
        <v>146</v>
      </c>
      <c r="C40" s="75">
        <v>4673.4455094381956</v>
      </c>
      <c r="D40" s="75">
        <v>4477.7638541670158</v>
      </c>
      <c r="E40" s="75">
        <v>4388.4145887713976</v>
      </c>
      <c r="F40" s="75">
        <v>4414.7355459216724</v>
      </c>
      <c r="G40" s="75">
        <v>4064.3729904415331</v>
      </c>
      <c r="H40" s="75">
        <v>3934.6319882043958</v>
      </c>
      <c r="I40" s="75">
        <v>3904.4776965011079</v>
      </c>
      <c r="J40" s="75">
        <v>3466.3003804643404</v>
      </c>
      <c r="K40" s="75">
        <v>3496.3732903754508</v>
      </c>
      <c r="L40" s="75">
        <v>3549.910192463567</v>
      </c>
      <c r="M40" s="75">
        <v>3503.589251788419</v>
      </c>
      <c r="N40" s="75">
        <v>3823.2830616537331</v>
      </c>
      <c r="O40" s="75">
        <v>3906.4667731588729</v>
      </c>
      <c r="P40" s="75">
        <v>3993.9846276613021</v>
      </c>
      <c r="Q40" s="75">
        <v>3786.9658969694588</v>
      </c>
      <c r="R40" s="75">
        <v>3324.6911492690542</v>
      </c>
      <c r="S40" s="75">
        <v>3849.4906765997748</v>
      </c>
      <c r="T40" s="75">
        <v>4130.0937892445136</v>
      </c>
      <c r="U40" s="75">
        <v>4453.9226290705137</v>
      </c>
      <c r="V40" s="75">
        <v>4376.9300949536428</v>
      </c>
      <c r="W40" s="75">
        <v>4022.3601795627419</v>
      </c>
      <c r="X40" s="75">
        <v>4000.8130737643069</v>
      </c>
      <c r="Y40" s="75">
        <v>4252.8473183756832</v>
      </c>
      <c r="Z40" s="75">
        <v>4482.6515467944737</v>
      </c>
      <c r="AA40" s="75">
        <v>4505.1094666048848</v>
      </c>
      <c r="AB40" s="75">
        <v>4821.1162804554806</v>
      </c>
      <c r="AC40" s="75">
        <v>5089.7500948818215</v>
      </c>
      <c r="AD40" s="75">
        <v>5359.9093960290629</v>
      </c>
      <c r="AE40" s="75">
        <v>5427.8448210151182</v>
      </c>
      <c r="AF40" s="75">
        <v>5153.1201610024991</v>
      </c>
      <c r="AG40" s="75">
        <v>4892.5625111309382</v>
      </c>
      <c r="AH40" s="75">
        <v>4891.8642540043129</v>
      </c>
      <c r="AI40" s="75">
        <v>4956.987311134324</v>
      </c>
      <c r="AJ40" s="75">
        <v>4905.2574868116053</v>
      </c>
      <c r="AK40" s="75">
        <v>4711.9485250967155</v>
      </c>
      <c r="AL40" s="75">
        <v>4380.084222847463</v>
      </c>
      <c r="AM40" s="75">
        <v>2117.8937564422968</v>
      </c>
      <c r="AN40" s="75">
        <v>2983.4381539475953</v>
      </c>
      <c r="AO40" s="75">
        <v>4256.5808800821305</v>
      </c>
      <c r="AP40" s="75">
        <v>4453.4244905228079</v>
      </c>
      <c r="AQ40" s="75">
        <v>4544.5985137268481</v>
      </c>
      <c r="AR40" s="75">
        <v>4752.6047198368979</v>
      </c>
      <c r="AS40" s="75">
        <v>4788.815306572691</v>
      </c>
      <c r="AT40" s="75">
        <v>5184.9171353447591</v>
      </c>
      <c r="AU40" s="75">
        <v>5089.5100328422577</v>
      </c>
      <c r="AV40" s="75">
        <v>4868.1448759379391</v>
      </c>
      <c r="AW40" s="75">
        <v>4949.2330465644773</v>
      </c>
      <c r="AX40" s="75">
        <v>4911.7883632126805</v>
      </c>
      <c r="AY40" s="75">
        <v>4820.3642549204233</v>
      </c>
      <c r="AZ40" s="75">
        <v>4775.6798458207468</v>
      </c>
      <c r="BA40" s="75">
        <v>4711.1308758355317</v>
      </c>
      <c r="BB40" s="75">
        <v>4398.9787036416255</v>
      </c>
      <c r="BC40" s="75">
        <v>4286.6428284291887</v>
      </c>
      <c r="BD40" s="75">
        <v>3997.1980629138989</v>
      </c>
      <c r="BE40" s="75">
        <v>3830.8561986552822</v>
      </c>
      <c r="BF40" s="75">
        <v>3836.6517409718272</v>
      </c>
      <c r="BG40" s="75">
        <v>4013.0988073467261</v>
      </c>
      <c r="BH40" s="75">
        <v>4115.3796605607577</v>
      </c>
      <c r="BI40" s="75">
        <v>4125.8460949859436</v>
      </c>
      <c r="BJ40" s="75">
        <v>4251.0869354291026</v>
      </c>
      <c r="BW40" s="13" t="str">
        <f t="shared" si="0"/>
        <v/>
      </c>
      <c r="BX40" s="13" t="str">
        <f t="shared" si="1"/>
        <v/>
      </c>
      <c r="BY40" s="13" t="str">
        <f t="shared" si="2"/>
        <v/>
      </c>
      <c r="BZ40" s="13" t="str">
        <f t="shared" si="3"/>
        <v/>
      </c>
      <c r="CA40" s="13" t="str">
        <f t="shared" si="4"/>
        <v/>
      </c>
      <c r="CB40" s="13" t="str">
        <f t="shared" si="5"/>
        <v/>
      </c>
      <c r="CC40" s="13" t="str">
        <f t="shared" si="6"/>
        <v/>
      </c>
      <c r="CD40" s="13" t="str">
        <f t="shared" si="7"/>
        <v/>
      </c>
      <c r="CE40" s="13" t="str">
        <f t="shared" si="8"/>
        <v/>
      </c>
      <c r="CF40" s="13" t="str">
        <f t="shared" si="9"/>
        <v/>
      </c>
      <c r="CG40" s="13" t="str">
        <f t="shared" si="10"/>
        <v/>
      </c>
      <c r="CH40" s="13" t="str">
        <f t="shared" si="11"/>
        <v/>
      </c>
      <c r="CI40" s="13" t="str">
        <f t="shared" si="12"/>
        <v/>
      </c>
      <c r="CJ40" s="13" t="str">
        <f t="shared" si="13"/>
        <v/>
      </c>
      <c r="CK40" s="13" t="str">
        <f t="shared" si="14"/>
        <v/>
      </c>
      <c r="CL40" s="13" t="str">
        <f t="shared" si="15"/>
        <v/>
      </c>
      <c r="CM40" s="13" t="str">
        <f t="shared" si="16"/>
        <v/>
      </c>
      <c r="CN40" s="13" t="str">
        <f t="shared" si="17"/>
        <v/>
      </c>
      <c r="CO40" s="13" t="str">
        <f t="shared" si="18"/>
        <v/>
      </c>
      <c r="CP40" s="13" t="str">
        <f t="shared" si="19"/>
        <v/>
      </c>
      <c r="CQ40" s="13" t="str">
        <f t="shared" si="20"/>
        <v/>
      </c>
      <c r="CR40" s="13" t="str">
        <f t="shared" si="21"/>
        <v/>
      </c>
      <c r="CS40" s="13" t="str">
        <f t="shared" si="22"/>
        <v/>
      </c>
      <c r="CT40" s="13" t="str">
        <f t="shared" si="23"/>
        <v/>
      </c>
      <c r="CU40" s="13" t="str">
        <f t="shared" si="24"/>
        <v/>
      </c>
      <c r="CV40" s="13" t="str">
        <f t="shared" si="25"/>
        <v/>
      </c>
      <c r="CW40" s="13" t="str">
        <f t="shared" si="26"/>
        <v/>
      </c>
      <c r="CX40" s="13" t="str">
        <f t="shared" si="27"/>
        <v/>
      </c>
      <c r="CY40" s="13" t="str">
        <f t="shared" si="28"/>
        <v/>
      </c>
      <c r="CZ40" s="13" t="str">
        <f t="shared" si="29"/>
        <v/>
      </c>
      <c r="DA40" s="13" t="str">
        <f t="shared" si="30"/>
        <v/>
      </c>
      <c r="DB40" s="13" t="str">
        <f t="shared" si="31"/>
        <v/>
      </c>
      <c r="DC40" s="13" t="str">
        <f t="shared" si="32"/>
        <v/>
      </c>
      <c r="DD40" s="13" t="str">
        <f t="shared" si="33"/>
        <v/>
      </c>
      <c r="DE40" s="13" t="str">
        <f t="shared" si="34"/>
        <v/>
      </c>
      <c r="DF40" s="13" t="str">
        <f t="shared" si="35"/>
        <v/>
      </c>
      <c r="DG40" s="13" t="str">
        <f t="shared" si="36"/>
        <v/>
      </c>
      <c r="DH40" s="13" t="str">
        <f t="shared" si="37"/>
        <v/>
      </c>
      <c r="DI40" s="13" t="str">
        <f t="shared" si="38"/>
        <v/>
      </c>
      <c r="DJ40" s="13" t="str">
        <f t="shared" si="39"/>
        <v/>
      </c>
      <c r="DK40" s="13" t="str">
        <f t="shared" si="40"/>
        <v/>
      </c>
      <c r="DL40" s="13" t="str">
        <f t="shared" si="41"/>
        <v/>
      </c>
      <c r="DM40" s="13" t="str">
        <f t="shared" si="42"/>
        <v/>
      </c>
      <c r="DN40" s="13" t="str">
        <f t="shared" si="43"/>
        <v/>
      </c>
      <c r="DO40" s="13" t="str">
        <f t="shared" si="44"/>
        <v/>
      </c>
      <c r="DP40" s="13" t="str">
        <f t="shared" si="45"/>
        <v/>
      </c>
      <c r="DQ40" s="13" t="str">
        <f t="shared" si="46"/>
        <v/>
      </c>
      <c r="DR40" s="13" t="str">
        <f t="shared" si="47"/>
        <v/>
      </c>
      <c r="DS40" s="13" t="str">
        <f t="shared" si="48"/>
        <v/>
      </c>
      <c r="DT40" s="13" t="str">
        <f t="shared" si="49"/>
        <v/>
      </c>
      <c r="DU40" s="13" t="str">
        <f t="shared" si="50"/>
        <v/>
      </c>
      <c r="DV40" s="13" t="str">
        <f t="shared" si="51"/>
        <v/>
      </c>
      <c r="DW40" s="13" t="str">
        <f t="shared" si="52"/>
        <v/>
      </c>
      <c r="DX40" s="13" t="str">
        <f t="shared" si="53"/>
        <v/>
      </c>
      <c r="DY40" s="13" t="str">
        <f t="shared" si="54"/>
        <v/>
      </c>
      <c r="DZ40" s="13" t="str">
        <f t="shared" si="55"/>
        <v/>
      </c>
      <c r="EA40" s="13" t="str">
        <f t="shared" si="56"/>
        <v/>
      </c>
      <c r="EB40" s="13" t="str">
        <f t="shared" si="57"/>
        <v/>
      </c>
      <c r="EC40" s="13" t="str">
        <f t="shared" si="58"/>
        <v/>
      </c>
      <c r="ED40" s="13" t="str">
        <f t="shared" si="59"/>
        <v/>
      </c>
      <c r="EE40" s="13" t="str">
        <f t="shared" si="60"/>
        <v/>
      </c>
      <c r="EF40" s="13" t="str">
        <f t="shared" si="61"/>
        <v/>
      </c>
    </row>
    <row r="41" spans="1:136" ht="15" thickBot="1" x14ac:dyDescent="0.4">
      <c r="A41" s="101" t="s">
        <v>105</v>
      </c>
      <c r="B41" s="102" t="s">
        <v>10</v>
      </c>
      <c r="C41" s="79">
        <v>806.82544650847694</v>
      </c>
      <c r="D41" s="79">
        <v>885.26722115603695</v>
      </c>
      <c r="E41" s="79">
        <v>877.48513056539002</v>
      </c>
      <c r="F41" s="79">
        <v>977.37750327144295</v>
      </c>
      <c r="G41" s="79">
        <v>869.59376164293496</v>
      </c>
      <c r="H41" s="79">
        <v>794.75545759613397</v>
      </c>
      <c r="I41" s="79">
        <v>764.371879723863</v>
      </c>
      <c r="J41" s="79">
        <v>781.56941334435805</v>
      </c>
      <c r="K41" s="79">
        <v>879.44401660782796</v>
      </c>
      <c r="L41" s="79">
        <v>996.89832815067302</v>
      </c>
      <c r="M41" s="79">
        <v>953.84406966729796</v>
      </c>
      <c r="N41" s="79">
        <v>940.75832547539198</v>
      </c>
      <c r="O41" s="79">
        <v>868.54755238832797</v>
      </c>
      <c r="P41" s="79">
        <v>763.11694614424198</v>
      </c>
      <c r="Q41" s="79">
        <v>694.42721241622496</v>
      </c>
      <c r="R41" s="79">
        <v>703.79131713691197</v>
      </c>
      <c r="S41" s="79">
        <v>645.47797316667095</v>
      </c>
      <c r="T41" s="79">
        <v>689.98986946916295</v>
      </c>
      <c r="U41" s="79">
        <v>781.10319920185498</v>
      </c>
      <c r="V41" s="79">
        <v>772.84927858476897</v>
      </c>
      <c r="W41" s="79">
        <v>716.43419875798895</v>
      </c>
      <c r="X41" s="79">
        <v>767.45650321829305</v>
      </c>
      <c r="Y41" s="79">
        <v>868.43640571896697</v>
      </c>
      <c r="Z41" s="79">
        <v>819.37244306195805</v>
      </c>
      <c r="AA41" s="79">
        <v>836.20787405080296</v>
      </c>
      <c r="AB41" s="79">
        <v>867.93607559270004</v>
      </c>
      <c r="AC41" s="79">
        <v>839.11729183174305</v>
      </c>
      <c r="AD41" s="79">
        <v>939.16214270925002</v>
      </c>
      <c r="AE41" s="79">
        <v>998.77128405487395</v>
      </c>
      <c r="AF41" s="79">
        <v>866.72782271050096</v>
      </c>
      <c r="AG41" s="79">
        <v>891.38905216406999</v>
      </c>
      <c r="AH41" s="79">
        <v>832.35331198861297</v>
      </c>
      <c r="AI41" s="79">
        <v>850.62999352915097</v>
      </c>
      <c r="AJ41" s="79">
        <v>859.645513991695</v>
      </c>
      <c r="AK41" s="79">
        <v>942.16597924588996</v>
      </c>
      <c r="AL41" s="79">
        <v>916.01607661957701</v>
      </c>
      <c r="AM41" s="79">
        <v>220.00891975240501</v>
      </c>
      <c r="AN41" s="79">
        <v>589.36133780542502</v>
      </c>
      <c r="AO41" s="79">
        <v>760.61498156466996</v>
      </c>
      <c r="AP41" s="79">
        <v>761.42106740943905</v>
      </c>
      <c r="AQ41" s="79">
        <v>825.13410369047699</v>
      </c>
      <c r="AR41" s="79">
        <v>800.84501730048896</v>
      </c>
      <c r="AS41" s="79">
        <v>827.36421062869499</v>
      </c>
      <c r="AT41" s="79">
        <v>863.67207848427995</v>
      </c>
      <c r="AU41" s="79">
        <v>845.31212212203195</v>
      </c>
      <c r="AV41" s="79">
        <v>794.98104398400005</v>
      </c>
      <c r="AW41" s="79">
        <v>842.34977985924297</v>
      </c>
      <c r="AX41" s="79">
        <v>934.83564666257803</v>
      </c>
      <c r="AY41" s="79">
        <v>913.85158527931799</v>
      </c>
      <c r="AZ41" s="79">
        <v>917.69870603735103</v>
      </c>
      <c r="BA41" s="79">
        <v>931.63192216011305</v>
      </c>
      <c r="BB41" s="79">
        <v>890.81826678797097</v>
      </c>
      <c r="BC41" s="79">
        <v>864.65394843982597</v>
      </c>
      <c r="BD41" s="79">
        <v>851.196690468214</v>
      </c>
      <c r="BE41" s="79">
        <v>804.84596654461598</v>
      </c>
      <c r="BF41" s="79">
        <v>830.92897508991803</v>
      </c>
      <c r="BG41" s="79">
        <v>802.28688622373397</v>
      </c>
      <c r="BH41" s="79">
        <v>790.13588135620898</v>
      </c>
      <c r="BI41" s="79">
        <v>811.24938964065802</v>
      </c>
      <c r="BJ41" s="79">
        <v>822.65876352340194</v>
      </c>
      <c r="BW41" s="13" t="str">
        <f t="shared" si="0"/>
        <v/>
      </c>
      <c r="BX41" s="13" t="str">
        <f t="shared" si="1"/>
        <v/>
      </c>
      <c r="BY41" s="13" t="str">
        <f t="shared" si="2"/>
        <v/>
      </c>
      <c r="BZ41" s="13" t="str">
        <f t="shared" si="3"/>
        <v/>
      </c>
      <c r="CA41" s="13" t="str">
        <f t="shared" si="4"/>
        <v/>
      </c>
      <c r="CB41" s="13" t="str">
        <f t="shared" si="5"/>
        <v/>
      </c>
      <c r="CC41" s="13" t="str">
        <f t="shared" si="6"/>
        <v/>
      </c>
      <c r="CD41" s="13" t="str">
        <f t="shared" si="7"/>
        <v/>
      </c>
      <c r="CE41" s="13" t="str">
        <f t="shared" si="8"/>
        <v/>
      </c>
      <c r="CF41" s="13" t="str">
        <f t="shared" si="9"/>
        <v/>
      </c>
      <c r="CG41" s="13" t="str">
        <f t="shared" si="10"/>
        <v/>
      </c>
      <c r="CH41" s="13" t="str">
        <f t="shared" si="11"/>
        <v/>
      </c>
      <c r="CI41" s="13" t="str">
        <f t="shared" si="12"/>
        <v/>
      </c>
      <c r="CJ41" s="13" t="str">
        <f t="shared" si="13"/>
        <v/>
      </c>
      <c r="CK41" s="13" t="str">
        <f t="shared" si="14"/>
        <v/>
      </c>
      <c r="CL41" s="13" t="str">
        <f t="shared" si="15"/>
        <v/>
      </c>
      <c r="CM41" s="13" t="str">
        <f t="shared" si="16"/>
        <v/>
      </c>
      <c r="CN41" s="13" t="str">
        <f t="shared" si="17"/>
        <v/>
      </c>
      <c r="CO41" s="13" t="str">
        <f t="shared" si="18"/>
        <v/>
      </c>
      <c r="CP41" s="13" t="str">
        <f t="shared" si="19"/>
        <v/>
      </c>
      <c r="CQ41" s="13" t="str">
        <f t="shared" si="20"/>
        <v/>
      </c>
      <c r="CR41" s="13" t="str">
        <f t="shared" si="21"/>
        <v/>
      </c>
      <c r="CS41" s="13" t="str">
        <f t="shared" si="22"/>
        <v/>
      </c>
      <c r="CT41" s="13" t="str">
        <f t="shared" si="23"/>
        <v/>
      </c>
      <c r="CU41" s="13" t="str">
        <f t="shared" si="24"/>
        <v/>
      </c>
      <c r="CV41" s="13" t="str">
        <f t="shared" si="25"/>
        <v/>
      </c>
      <c r="CW41" s="13" t="str">
        <f t="shared" si="26"/>
        <v/>
      </c>
      <c r="CX41" s="13" t="str">
        <f t="shared" si="27"/>
        <v/>
      </c>
      <c r="CY41" s="13" t="str">
        <f t="shared" si="28"/>
        <v/>
      </c>
      <c r="CZ41" s="13" t="str">
        <f t="shared" si="29"/>
        <v/>
      </c>
      <c r="DA41" s="13" t="str">
        <f t="shared" si="30"/>
        <v/>
      </c>
      <c r="DB41" s="13" t="str">
        <f t="shared" si="31"/>
        <v/>
      </c>
      <c r="DC41" s="13" t="str">
        <f t="shared" si="32"/>
        <v/>
      </c>
      <c r="DD41" s="13" t="str">
        <f t="shared" si="33"/>
        <v/>
      </c>
      <c r="DE41" s="13" t="str">
        <f t="shared" si="34"/>
        <v/>
      </c>
      <c r="DF41" s="13" t="str">
        <f t="shared" si="35"/>
        <v/>
      </c>
      <c r="DG41" s="13" t="str">
        <f t="shared" si="36"/>
        <v/>
      </c>
      <c r="DH41" s="13" t="str">
        <f t="shared" si="37"/>
        <v/>
      </c>
      <c r="DI41" s="13" t="str">
        <f t="shared" si="38"/>
        <v/>
      </c>
      <c r="DJ41" s="13" t="str">
        <f t="shared" si="39"/>
        <v/>
      </c>
      <c r="DK41" s="13" t="str">
        <f t="shared" si="40"/>
        <v/>
      </c>
      <c r="DL41" s="13" t="str">
        <f t="shared" si="41"/>
        <v/>
      </c>
      <c r="DM41" s="13" t="str">
        <f t="shared" si="42"/>
        <v/>
      </c>
      <c r="DN41" s="13" t="str">
        <f t="shared" si="43"/>
        <v/>
      </c>
      <c r="DO41" s="13" t="str">
        <f t="shared" si="44"/>
        <v/>
      </c>
      <c r="DP41" s="13" t="str">
        <f t="shared" si="45"/>
        <v/>
      </c>
      <c r="DQ41" s="13" t="str">
        <f t="shared" si="46"/>
        <v/>
      </c>
      <c r="DR41" s="13" t="str">
        <f t="shared" si="47"/>
        <v/>
      </c>
      <c r="DS41" s="13" t="str">
        <f t="shared" si="48"/>
        <v/>
      </c>
      <c r="DT41" s="13" t="str">
        <f t="shared" si="49"/>
        <v/>
      </c>
      <c r="DU41" s="13" t="str">
        <f t="shared" si="50"/>
        <v/>
      </c>
      <c r="DV41" s="13" t="str">
        <f t="shared" si="51"/>
        <v/>
      </c>
      <c r="DW41" s="13" t="str">
        <f t="shared" si="52"/>
        <v/>
      </c>
      <c r="DX41" s="13" t="str">
        <f t="shared" si="53"/>
        <v/>
      </c>
      <c r="DY41" s="13" t="str">
        <f t="shared" si="54"/>
        <v/>
      </c>
      <c r="DZ41" s="13" t="str">
        <f t="shared" si="55"/>
        <v/>
      </c>
      <c r="EA41" s="13" t="str">
        <f t="shared" si="56"/>
        <v/>
      </c>
      <c r="EB41" s="13" t="str">
        <f t="shared" si="57"/>
        <v/>
      </c>
      <c r="EC41" s="13" t="str">
        <f t="shared" si="58"/>
        <v/>
      </c>
      <c r="ED41" s="13" t="str">
        <f t="shared" si="59"/>
        <v/>
      </c>
      <c r="EE41" s="13" t="str">
        <f t="shared" si="60"/>
        <v/>
      </c>
      <c r="EF41" s="13" t="str">
        <f t="shared" si="61"/>
        <v/>
      </c>
    </row>
    <row r="42" spans="1:136" ht="15" thickBot="1" x14ac:dyDescent="0.4">
      <c r="A42" s="18"/>
      <c r="B42" s="21" t="s">
        <v>147</v>
      </c>
      <c r="C42" s="75">
        <v>806.82544650847694</v>
      </c>
      <c r="D42" s="75">
        <v>885.26722115603695</v>
      </c>
      <c r="E42" s="75">
        <v>877.48513056539002</v>
      </c>
      <c r="F42" s="75">
        <v>977.37750327144295</v>
      </c>
      <c r="G42" s="75">
        <v>869.59376164293496</v>
      </c>
      <c r="H42" s="75">
        <v>794.75545759613397</v>
      </c>
      <c r="I42" s="75">
        <v>764.371879723863</v>
      </c>
      <c r="J42" s="75">
        <v>781.56941334435805</v>
      </c>
      <c r="K42" s="75">
        <v>879.44401660782796</v>
      </c>
      <c r="L42" s="75">
        <v>996.89832815067302</v>
      </c>
      <c r="M42" s="75">
        <v>953.84406966729796</v>
      </c>
      <c r="N42" s="75">
        <v>940.75832547539198</v>
      </c>
      <c r="O42" s="75">
        <v>868.54755238832797</v>
      </c>
      <c r="P42" s="75">
        <v>763.11694614424198</v>
      </c>
      <c r="Q42" s="75">
        <v>694.42721241622496</v>
      </c>
      <c r="R42" s="75">
        <v>703.79131713691197</v>
      </c>
      <c r="S42" s="75">
        <v>645.47797316667095</v>
      </c>
      <c r="T42" s="75">
        <v>689.98986946916295</v>
      </c>
      <c r="U42" s="75">
        <v>781.10319920185498</v>
      </c>
      <c r="V42" s="75">
        <v>772.84927858476897</v>
      </c>
      <c r="W42" s="75">
        <v>716.43419875798895</v>
      </c>
      <c r="X42" s="75">
        <v>767.45650321829305</v>
      </c>
      <c r="Y42" s="75">
        <v>868.43640571896697</v>
      </c>
      <c r="Z42" s="75">
        <v>819.37244306195805</v>
      </c>
      <c r="AA42" s="75">
        <v>836.20787405080296</v>
      </c>
      <c r="AB42" s="75">
        <v>867.93607559270004</v>
      </c>
      <c r="AC42" s="75">
        <v>839.11729183174305</v>
      </c>
      <c r="AD42" s="75">
        <v>939.16214270925002</v>
      </c>
      <c r="AE42" s="75">
        <v>998.77128405487395</v>
      </c>
      <c r="AF42" s="75">
        <v>866.72782271050096</v>
      </c>
      <c r="AG42" s="75">
        <v>891.38905216406999</v>
      </c>
      <c r="AH42" s="75">
        <v>832.35331198861297</v>
      </c>
      <c r="AI42" s="75">
        <v>850.62999352915097</v>
      </c>
      <c r="AJ42" s="75">
        <v>859.645513991695</v>
      </c>
      <c r="AK42" s="75">
        <v>942.16597924588996</v>
      </c>
      <c r="AL42" s="75">
        <v>916.01607661957701</v>
      </c>
      <c r="AM42" s="75">
        <v>220.00891975240501</v>
      </c>
      <c r="AN42" s="75">
        <v>589.36133780542502</v>
      </c>
      <c r="AO42" s="75">
        <v>760.61498156466996</v>
      </c>
      <c r="AP42" s="75">
        <v>761.42106740943905</v>
      </c>
      <c r="AQ42" s="75">
        <v>825.13410369047699</v>
      </c>
      <c r="AR42" s="75">
        <v>800.84501730048896</v>
      </c>
      <c r="AS42" s="75">
        <v>827.36421062869499</v>
      </c>
      <c r="AT42" s="75">
        <v>863.67207848427995</v>
      </c>
      <c r="AU42" s="75">
        <v>845.31212212203195</v>
      </c>
      <c r="AV42" s="75">
        <v>794.98104398400005</v>
      </c>
      <c r="AW42" s="75">
        <v>842.34977985924297</v>
      </c>
      <c r="AX42" s="75">
        <v>934.83564666257803</v>
      </c>
      <c r="AY42" s="75">
        <v>913.85158527931799</v>
      </c>
      <c r="AZ42" s="75">
        <v>917.69870603735103</v>
      </c>
      <c r="BA42" s="75">
        <v>931.63192216011305</v>
      </c>
      <c r="BB42" s="75">
        <v>890.81826678797097</v>
      </c>
      <c r="BC42" s="75">
        <v>864.65394843982597</v>
      </c>
      <c r="BD42" s="75">
        <v>851.196690468214</v>
      </c>
      <c r="BE42" s="75">
        <v>804.84596654461598</v>
      </c>
      <c r="BF42" s="75">
        <v>830.92897508991803</v>
      </c>
      <c r="BG42" s="75">
        <v>802.28688622373397</v>
      </c>
      <c r="BH42" s="75">
        <v>790.13588135620898</v>
      </c>
      <c r="BI42" s="75">
        <v>811.24938964065802</v>
      </c>
      <c r="BJ42" s="75">
        <v>822.65876352340194</v>
      </c>
      <c r="BW42" s="13" t="str">
        <f t="shared" si="0"/>
        <v/>
      </c>
      <c r="BX42" s="13" t="str">
        <f t="shared" si="1"/>
        <v/>
      </c>
      <c r="BY42" s="13" t="str">
        <f t="shared" si="2"/>
        <v/>
      </c>
      <c r="BZ42" s="13" t="str">
        <f t="shared" si="3"/>
        <v/>
      </c>
      <c r="CA42" s="13" t="str">
        <f t="shared" si="4"/>
        <v/>
      </c>
      <c r="CB42" s="13" t="str">
        <f t="shared" si="5"/>
        <v/>
      </c>
      <c r="CC42" s="13" t="str">
        <f t="shared" si="6"/>
        <v/>
      </c>
      <c r="CD42" s="13" t="str">
        <f t="shared" si="7"/>
        <v/>
      </c>
      <c r="CE42" s="13" t="str">
        <f t="shared" si="8"/>
        <v/>
      </c>
      <c r="CF42" s="13" t="str">
        <f t="shared" si="9"/>
        <v/>
      </c>
      <c r="CG42" s="13" t="str">
        <f t="shared" si="10"/>
        <v/>
      </c>
      <c r="CH42" s="13" t="str">
        <f t="shared" si="11"/>
        <v/>
      </c>
      <c r="CI42" s="13" t="str">
        <f t="shared" si="12"/>
        <v/>
      </c>
      <c r="CJ42" s="13" t="str">
        <f t="shared" si="13"/>
        <v/>
      </c>
      <c r="CK42" s="13" t="str">
        <f t="shared" si="14"/>
        <v/>
      </c>
      <c r="CL42" s="13" t="str">
        <f t="shared" si="15"/>
        <v/>
      </c>
      <c r="CM42" s="13" t="str">
        <f t="shared" si="16"/>
        <v/>
      </c>
      <c r="CN42" s="13" t="str">
        <f t="shared" si="17"/>
        <v/>
      </c>
      <c r="CO42" s="13" t="str">
        <f t="shared" si="18"/>
        <v/>
      </c>
      <c r="CP42" s="13" t="str">
        <f t="shared" si="19"/>
        <v/>
      </c>
      <c r="CQ42" s="13" t="str">
        <f t="shared" si="20"/>
        <v/>
      </c>
      <c r="CR42" s="13" t="str">
        <f t="shared" si="21"/>
        <v/>
      </c>
      <c r="CS42" s="13" t="str">
        <f t="shared" si="22"/>
        <v/>
      </c>
      <c r="CT42" s="13" t="str">
        <f t="shared" si="23"/>
        <v/>
      </c>
      <c r="CU42" s="13" t="str">
        <f t="shared" si="24"/>
        <v/>
      </c>
      <c r="CV42" s="13" t="str">
        <f t="shared" si="25"/>
        <v/>
      </c>
      <c r="CW42" s="13" t="str">
        <f t="shared" si="26"/>
        <v/>
      </c>
      <c r="CX42" s="13" t="str">
        <f t="shared" si="27"/>
        <v/>
      </c>
      <c r="CY42" s="13" t="str">
        <f t="shared" si="28"/>
        <v/>
      </c>
      <c r="CZ42" s="13" t="str">
        <f t="shared" si="29"/>
        <v/>
      </c>
      <c r="DA42" s="13" t="str">
        <f t="shared" si="30"/>
        <v/>
      </c>
      <c r="DB42" s="13" t="str">
        <f t="shared" si="31"/>
        <v/>
      </c>
      <c r="DC42" s="13" t="str">
        <f t="shared" si="32"/>
        <v/>
      </c>
      <c r="DD42" s="13" t="str">
        <f t="shared" si="33"/>
        <v/>
      </c>
      <c r="DE42" s="13" t="str">
        <f t="shared" si="34"/>
        <v/>
      </c>
      <c r="DF42" s="13" t="str">
        <f t="shared" si="35"/>
        <v/>
      </c>
      <c r="DG42" s="13" t="str">
        <f t="shared" si="36"/>
        <v/>
      </c>
      <c r="DH42" s="13" t="str">
        <f t="shared" si="37"/>
        <v/>
      </c>
      <c r="DI42" s="13" t="str">
        <f t="shared" si="38"/>
        <v/>
      </c>
      <c r="DJ42" s="13" t="str">
        <f t="shared" si="39"/>
        <v/>
      </c>
      <c r="DK42" s="13" t="str">
        <f t="shared" si="40"/>
        <v/>
      </c>
      <c r="DL42" s="13" t="str">
        <f t="shared" si="41"/>
        <v/>
      </c>
      <c r="DM42" s="13" t="str">
        <f t="shared" si="42"/>
        <v/>
      </c>
      <c r="DN42" s="13" t="str">
        <f t="shared" si="43"/>
        <v/>
      </c>
      <c r="DO42" s="13" t="str">
        <f t="shared" si="44"/>
        <v/>
      </c>
      <c r="DP42" s="13" t="str">
        <f t="shared" si="45"/>
        <v/>
      </c>
      <c r="DQ42" s="13" t="str">
        <f t="shared" si="46"/>
        <v/>
      </c>
      <c r="DR42" s="13" t="str">
        <f t="shared" si="47"/>
        <v/>
      </c>
      <c r="DS42" s="13" t="str">
        <f t="shared" si="48"/>
        <v/>
      </c>
      <c r="DT42" s="13" t="str">
        <f t="shared" si="49"/>
        <v/>
      </c>
      <c r="DU42" s="13" t="str">
        <f t="shared" si="50"/>
        <v/>
      </c>
      <c r="DV42" s="13" t="str">
        <f t="shared" si="51"/>
        <v/>
      </c>
      <c r="DW42" s="13" t="str">
        <f t="shared" si="52"/>
        <v/>
      </c>
      <c r="DX42" s="13" t="str">
        <f t="shared" si="53"/>
        <v/>
      </c>
      <c r="DY42" s="13" t="str">
        <f t="shared" si="54"/>
        <v/>
      </c>
      <c r="DZ42" s="13" t="str">
        <f t="shared" si="55"/>
        <v/>
      </c>
      <c r="EA42" s="13" t="str">
        <f t="shared" si="56"/>
        <v/>
      </c>
      <c r="EB42" s="13" t="str">
        <f t="shared" si="57"/>
        <v/>
      </c>
      <c r="EC42" s="13" t="str">
        <f t="shared" si="58"/>
        <v/>
      </c>
      <c r="ED42" s="13" t="str">
        <f t="shared" si="59"/>
        <v/>
      </c>
      <c r="EE42" s="13" t="str">
        <f t="shared" si="60"/>
        <v/>
      </c>
      <c r="EF42" s="13" t="str">
        <f t="shared" si="61"/>
        <v/>
      </c>
    </row>
    <row r="43" spans="1:136" ht="15" thickBot="1" x14ac:dyDescent="0.4">
      <c r="A43" s="19" t="s">
        <v>106</v>
      </c>
      <c r="B43" s="20" t="s">
        <v>107</v>
      </c>
      <c r="C43" s="79">
        <v>909.88089534407402</v>
      </c>
      <c r="D43" s="79">
        <v>880.13615433475002</v>
      </c>
      <c r="E43" s="79">
        <v>833.74525254884895</v>
      </c>
      <c r="F43" s="79">
        <v>907.23902520509705</v>
      </c>
      <c r="G43" s="79">
        <v>962.53524785873105</v>
      </c>
      <c r="H43" s="79">
        <v>929.78123579077806</v>
      </c>
      <c r="I43" s="79">
        <v>763.53808641501496</v>
      </c>
      <c r="J43" s="79">
        <v>740.110448916015</v>
      </c>
      <c r="K43" s="79">
        <v>656.06800317244495</v>
      </c>
      <c r="L43" s="79">
        <v>696.34503643407504</v>
      </c>
      <c r="M43" s="79">
        <v>729.80063854657305</v>
      </c>
      <c r="N43" s="79">
        <v>773.82492496552698</v>
      </c>
      <c r="O43" s="79">
        <v>664.76995012776194</v>
      </c>
      <c r="P43" s="79">
        <v>727.06652639814604</v>
      </c>
      <c r="Q43" s="79">
        <v>692.93459445679298</v>
      </c>
      <c r="R43" s="79">
        <v>692.55942389767404</v>
      </c>
      <c r="S43" s="79">
        <v>732.50745920411896</v>
      </c>
      <c r="T43" s="79">
        <v>739.86378302538901</v>
      </c>
      <c r="U43" s="79">
        <v>768.14130955054895</v>
      </c>
      <c r="V43" s="79">
        <v>739.386465405845</v>
      </c>
      <c r="W43" s="79">
        <v>783.212418073918</v>
      </c>
      <c r="X43" s="79">
        <v>727.54909305094395</v>
      </c>
      <c r="Y43" s="79">
        <v>747.55980155483905</v>
      </c>
      <c r="Z43" s="79">
        <v>781.57116615719997</v>
      </c>
      <c r="AA43" s="79">
        <v>774.03013207234403</v>
      </c>
      <c r="AB43" s="79">
        <v>863.79907668201201</v>
      </c>
      <c r="AC43" s="79">
        <v>849.73604163503205</v>
      </c>
      <c r="AD43" s="79">
        <v>814.46659166526103</v>
      </c>
      <c r="AE43" s="79">
        <v>844.59203776443098</v>
      </c>
      <c r="AF43" s="79">
        <v>910.02786448250401</v>
      </c>
      <c r="AG43" s="79">
        <v>862.86208449745902</v>
      </c>
      <c r="AH43" s="79">
        <v>860.79336831673004</v>
      </c>
      <c r="AI43" s="79">
        <v>835.11236284609595</v>
      </c>
      <c r="AJ43" s="79">
        <v>816.40800933766002</v>
      </c>
      <c r="AK43" s="79">
        <v>868.24645800257804</v>
      </c>
      <c r="AL43" s="79">
        <v>871.07420767359804</v>
      </c>
      <c r="AM43" s="79">
        <v>481.64022963702303</v>
      </c>
      <c r="AN43" s="79">
        <v>802.30061647449202</v>
      </c>
      <c r="AO43" s="79">
        <v>851.48671349635504</v>
      </c>
      <c r="AP43" s="79">
        <v>759.86708000275496</v>
      </c>
      <c r="AQ43" s="79">
        <v>837.109286757164</v>
      </c>
      <c r="AR43" s="79">
        <v>828.07928506016003</v>
      </c>
      <c r="AS43" s="79">
        <v>805.67163014763901</v>
      </c>
      <c r="AT43" s="79">
        <v>937.48706968481099</v>
      </c>
      <c r="AU43" s="79">
        <v>896.50838426495204</v>
      </c>
      <c r="AV43" s="79">
        <v>837.18206270624103</v>
      </c>
      <c r="AW43" s="79">
        <v>885.60915723821802</v>
      </c>
      <c r="AX43" s="79">
        <v>897.31255974859096</v>
      </c>
      <c r="AY43" s="79">
        <v>833.58850253544199</v>
      </c>
      <c r="AZ43" s="79">
        <v>897.65957159929098</v>
      </c>
      <c r="BA43" s="79">
        <v>907.17434527149499</v>
      </c>
      <c r="BB43" s="79">
        <v>876.307930513683</v>
      </c>
      <c r="BC43" s="79">
        <v>874.84517176651002</v>
      </c>
      <c r="BD43" s="79">
        <v>760.01202786067802</v>
      </c>
      <c r="BE43" s="79">
        <v>838.94832656081405</v>
      </c>
      <c r="BF43" s="79">
        <v>827.56887732107396</v>
      </c>
      <c r="BG43" s="79">
        <v>848.36736447052397</v>
      </c>
      <c r="BH43" s="79">
        <v>1147.3505853715701</v>
      </c>
      <c r="BI43" s="79">
        <v>1146.83622586302</v>
      </c>
      <c r="BJ43" s="79">
        <v>1049.40800122377</v>
      </c>
      <c r="BW43" s="13" t="str">
        <f t="shared" si="0"/>
        <v/>
      </c>
      <c r="BX43" s="13" t="str">
        <f t="shared" si="1"/>
        <v/>
      </c>
      <c r="BY43" s="13" t="str">
        <f t="shared" si="2"/>
        <v/>
      </c>
      <c r="BZ43" s="13" t="str">
        <f t="shared" si="3"/>
        <v/>
      </c>
      <c r="CA43" s="13" t="str">
        <f t="shared" si="4"/>
        <v/>
      </c>
      <c r="CB43" s="13" t="str">
        <f t="shared" si="5"/>
        <v/>
      </c>
      <c r="CC43" s="13" t="str">
        <f t="shared" si="6"/>
        <v/>
      </c>
      <c r="CD43" s="13" t="str">
        <f t="shared" si="7"/>
        <v/>
      </c>
      <c r="CE43" s="13" t="str">
        <f t="shared" si="8"/>
        <v/>
      </c>
      <c r="CF43" s="13" t="str">
        <f t="shared" si="9"/>
        <v/>
      </c>
      <c r="CG43" s="13" t="str">
        <f t="shared" si="10"/>
        <v/>
      </c>
      <c r="CH43" s="13" t="str">
        <f t="shared" si="11"/>
        <v/>
      </c>
      <c r="CI43" s="13" t="str">
        <f t="shared" si="12"/>
        <v/>
      </c>
      <c r="CJ43" s="13" t="str">
        <f t="shared" si="13"/>
        <v/>
      </c>
      <c r="CK43" s="13" t="str">
        <f t="shared" si="14"/>
        <v/>
      </c>
      <c r="CL43" s="13" t="str">
        <f t="shared" si="15"/>
        <v/>
      </c>
      <c r="CM43" s="13" t="str">
        <f t="shared" si="16"/>
        <v/>
      </c>
      <c r="CN43" s="13" t="str">
        <f t="shared" si="17"/>
        <v/>
      </c>
      <c r="CO43" s="13" t="str">
        <f t="shared" si="18"/>
        <v/>
      </c>
      <c r="CP43" s="13" t="str">
        <f t="shared" si="19"/>
        <v/>
      </c>
      <c r="CQ43" s="13" t="str">
        <f t="shared" si="20"/>
        <v/>
      </c>
      <c r="CR43" s="13" t="str">
        <f t="shared" si="21"/>
        <v/>
      </c>
      <c r="CS43" s="13" t="str">
        <f t="shared" si="22"/>
        <v/>
      </c>
      <c r="CT43" s="13" t="str">
        <f t="shared" si="23"/>
        <v/>
      </c>
      <c r="CU43" s="13" t="str">
        <f t="shared" si="24"/>
        <v/>
      </c>
      <c r="CV43" s="13" t="str">
        <f t="shared" si="25"/>
        <v/>
      </c>
      <c r="CW43" s="13" t="str">
        <f t="shared" si="26"/>
        <v/>
      </c>
      <c r="CX43" s="13" t="str">
        <f t="shared" si="27"/>
        <v/>
      </c>
      <c r="CY43" s="13" t="str">
        <f t="shared" si="28"/>
        <v/>
      </c>
      <c r="CZ43" s="13" t="str">
        <f t="shared" si="29"/>
        <v/>
      </c>
      <c r="DA43" s="13" t="str">
        <f t="shared" si="30"/>
        <v/>
      </c>
      <c r="DB43" s="13" t="str">
        <f t="shared" si="31"/>
        <v/>
      </c>
      <c r="DC43" s="13" t="str">
        <f t="shared" si="32"/>
        <v/>
      </c>
      <c r="DD43" s="13" t="str">
        <f t="shared" si="33"/>
        <v/>
      </c>
      <c r="DE43" s="13" t="str">
        <f t="shared" si="34"/>
        <v/>
      </c>
      <c r="DF43" s="13" t="str">
        <f t="shared" si="35"/>
        <v/>
      </c>
      <c r="DG43" s="13" t="str">
        <f t="shared" si="36"/>
        <v/>
      </c>
      <c r="DH43" s="13" t="str">
        <f t="shared" si="37"/>
        <v/>
      </c>
      <c r="DI43" s="13" t="str">
        <f t="shared" si="38"/>
        <v/>
      </c>
      <c r="DJ43" s="13" t="str">
        <f t="shared" si="39"/>
        <v/>
      </c>
      <c r="DK43" s="13" t="str">
        <f t="shared" si="40"/>
        <v/>
      </c>
      <c r="DL43" s="13" t="str">
        <f t="shared" si="41"/>
        <v/>
      </c>
      <c r="DM43" s="13" t="str">
        <f t="shared" si="42"/>
        <v/>
      </c>
      <c r="DN43" s="13" t="str">
        <f t="shared" si="43"/>
        <v/>
      </c>
      <c r="DO43" s="13" t="str">
        <f t="shared" si="44"/>
        <v/>
      </c>
      <c r="DP43" s="13" t="str">
        <f t="shared" si="45"/>
        <v/>
      </c>
      <c r="DQ43" s="13" t="str">
        <f t="shared" si="46"/>
        <v/>
      </c>
      <c r="DR43" s="13" t="str">
        <f t="shared" si="47"/>
        <v/>
      </c>
      <c r="DS43" s="13" t="str">
        <f t="shared" si="48"/>
        <v/>
      </c>
      <c r="DT43" s="13" t="str">
        <f t="shared" si="49"/>
        <v/>
      </c>
      <c r="DU43" s="13" t="str">
        <f t="shared" si="50"/>
        <v/>
      </c>
      <c r="DV43" s="13" t="str">
        <f t="shared" si="51"/>
        <v/>
      </c>
      <c r="DW43" s="13" t="str">
        <f t="shared" si="52"/>
        <v/>
      </c>
      <c r="DX43" s="13" t="str">
        <f t="shared" si="53"/>
        <v/>
      </c>
      <c r="DY43" s="13" t="str">
        <f t="shared" si="54"/>
        <v/>
      </c>
      <c r="DZ43" s="13" t="str">
        <f t="shared" si="55"/>
        <v/>
      </c>
      <c r="EA43" s="13" t="str">
        <f t="shared" si="56"/>
        <v/>
      </c>
      <c r="EB43" s="13" t="str">
        <f t="shared" si="57"/>
        <v/>
      </c>
      <c r="EC43" s="13" t="str">
        <f t="shared" si="58"/>
        <v/>
      </c>
      <c r="ED43" s="13" t="str">
        <f t="shared" si="59"/>
        <v/>
      </c>
      <c r="EE43" s="13" t="str">
        <f t="shared" si="60"/>
        <v/>
      </c>
      <c r="EF43" s="13" t="str">
        <f t="shared" si="61"/>
        <v/>
      </c>
    </row>
    <row r="44" spans="1:136" ht="15" thickBot="1" x14ac:dyDescent="0.4">
      <c r="A44" s="19" t="s">
        <v>108</v>
      </c>
      <c r="B44" s="20" t="s">
        <v>12</v>
      </c>
      <c r="C44" s="79">
        <v>744.13855401926196</v>
      </c>
      <c r="D44" s="79">
        <v>724.15752854815105</v>
      </c>
      <c r="E44" s="79">
        <v>861.08743579857196</v>
      </c>
      <c r="F44" s="79">
        <v>763.74161723269697</v>
      </c>
      <c r="G44" s="79">
        <v>690.62691687560903</v>
      </c>
      <c r="H44" s="79">
        <v>606.53309951528797</v>
      </c>
      <c r="I44" s="79">
        <v>579.936815680378</v>
      </c>
      <c r="J44" s="79">
        <v>558.19420243507898</v>
      </c>
      <c r="K44" s="79">
        <v>728.45891873468997</v>
      </c>
      <c r="L44" s="79">
        <v>822.87150942899598</v>
      </c>
      <c r="M44" s="79">
        <v>875.94754337828601</v>
      </c>
      <c r="N44" s="79">
        <v>947.00561829321703</v>
      </c>
      <c r="O44" s="79">
        <v>931.40157809519496</v>
      </c>
      <c r="P44" s="79">
        <v>977.67607257094301</v>
      </c>
      <c r="Q44" s="79">
        <v>991.45506780319795</v>
      </c>
      <c r="R44" s="79">
        <v>1075.7518216680301</v>
      </c>
      <c r="S44" s="79">
        <v>870.69077381303498</v>
      </c>
      <c r="T44" s="79">
        <v>968.23771511168297</v>
      </c>
      <c r="U44" s="79">
        <v>882.57927498208301</v>
      </c>
      <c r="V44" s="79">
        <v>1023.79599906228</v>
      </c>
      <c r="W44" s="79">
        <v>1120.51374080131</v>
      </c>
      <c r="X44" s="79">
        <v>1082.2576632663499</v>
      </c>
      <c r="Y44" s="79">
        <v>1142.5786991442701</v>
      </c>
      <c r="Z44" s="79">
        <v>1201.7811535482999</v>
      </c>
      <c r="AA44" s="79">
        <v>1192.6033319246801</v>
      </c>
      <c r="AB44" s="79">
        <v>1263.6417270736099</v>
      </c>
      <c r="AC44" s="79">
        <v>1573.3041411608499</v>
      </c>
      <c r="AD44" s="79">
        <v>1583.1507089071099</v>
      </c>
      <c r="AE44" s="79">
        <v>2101.2278177022599</v>
      </c>
      <c r="AF44" s="79">
        <v>1906.5334956280201</v>
      </c>
      <c r="AG44" s="79">
        <v>1913.03348767891</v>
      </c>
      <c r="AH44" s="79">
        <v>1834.5282643803901</v>
      </c>
      <c r="AI44" s="79">
        <v>1825.38691322513</v>
      </c>
      <c r="AJ44" s="79">
        <v>1716.34543781558</v>
      </c>
      <c r="AK44" s="79">
        <v>1629.52791593439</v>
      </c>
      <c r="AL44" s="79">
        <v>1390.70181708104</v>
      </c>
      <c r="AM44" s="79">
        <v>906.32263849373805</v>
      </c>
      <c r="AN44" s="79">
        <v>1339.8751689783901</v>
      </c>
      <c r="AO44" s="79">
        <v>1419.0000963074899</v>
      </c>
      <c r="AP44" s="79">
        <v>1569.6965510980101</v>
      </c>
      <c r="AQ44" s="79">
        <v>1373.46659964474</v>
      </c>
      <c r="AR44" s="79">
        <v>1343.65830991743</v>
      </c>
      <c r="AS44" s="79">
        <v>1269.0606598735101</v>
      </c>
      <c r="AT44" s="79">
        <v>1467.5309493336499</v>
      </c>
      <c r="AU44" s="79">
        <v>1276.0392268483899</v>
      </c>
      <c r="AV44" s="79">
        <v>1374.6498531469299</v>
      </c>
      <c r="AW44" s="79">
        <v>1397.6368694027301</v>
      </c>
      <c r="AX44" s="79">
        <v>1402.3618862313399</v>
      </c>
      <c r="AY44" s="79">
        <v>1447.6623167586799</v>
      </c>
      <c r="AZ44" s="79">
        <v>1433.0265319730199</v>
      </c>
      <c r="BA44" s="79">
        <v>1384.4395673251099</v>
      </c>
      <c r="BB44" s="79">
        <v>1390.6457197815801</v>
      </c>
      <c r="BC44" s="79">
        <v>1582.11252570995</v>
      </c>
      <c r="BD44" s="79">
        <v>1458.6841316990001</v>
      </c>
      <c r="BE44" s="79">
        <v>1466.86461770509</v>
      </c>
      <c r="BF44" s="79">
        <v>1385.71522704729</v>
      </c>
      <c r="BG44" s="79">
        <v>1317.5164431707601</v>
      </c>
      <c r="BH44" s="79">
        <v>1418.3953546278001</v>
      </c>
      <c r="BI44" s="79">
        <v>1399.3784019986799</v>
      </c>
      <c r="BJ44" s="79">
        <v>1358.60621837147</v>
      </c>
      <c r="BW44" s="13" t="str">
        <f t="shared" si="0"/>
        <v/>
      </c>
      <c r="BX44" s="13" t="str">
        <f t="shared" si="1"/>
        <v/>
      </c>
      <c r="BY44" s="13" t="str">
        <f t="shared" si="2"/>
        <v/>
      </c>
      <c r="BZ44" s="13" t="str">
        <f t="shared" si="3"/>
        <v/>
      </c>
      <c r="CA44" s="13" t="str">
        <f t="shared" si="4"/>
        <v/>
      </c>
      <c r="CB44" s="13" t="str">
        <f t="shared" si="5"/>
        <v/>
      </c>
      <c r="CC44" s="13" t="str">
        <f t="shared" si="6"/>
        <v/>
      </c>
      <c r="CD44" s="13" t="str">
        <f t="shared" si="7"/>
        <v/>
      </c>
      <c r="CE44" s="13" t="str">
        <f t="shared" si="8"/>
        <v/>
      </c>
      <c r="CF44" s="13" t="str">
        <f t="shared" si="9"/>
        <v/>
      </c>
      <c r="CG44" s="13" t="str">
        <f t="shared" si="10"/>
        <v/>
      </c>
      <c r="CH44" s="13" t="str">
        <f t="shared" si="11"/>
        <v/>
      </c>
      <c r="CI44" s="13" t="str">
        <f t="shared" si="12"/>
        <v/>
      </c>
      <c r="CJ44" s="13" t="str">
        <f t="shared" si="13"/>
        <v/>
      </c>
      <c r="CK44" s="13" t="str">
        <f t="shared" si="14"/>
        <v/>
      </c>
      <c r="CL44" s="13" t="str">
        <f t="shared" si="15"/>
        <v/>
      </c>
      <c r="CM44" s="13" t="str">
        <f t="shared" si="16"/>
        <v/>
      </c>
      <c r="CN44" s="13" t="str">
        <f t="shared" si="17"/>
        <v/>
      </c>
      <c r="CO44" s="13" t="str">
        <f t="shared" si="18"/>
        <v/>
      </c>
      <c r="CP44" s="13" t="str">
        <f t="shared" si="19"/>
        <v/>
      </c>
      <c r="CQ44" s="13" t="str">
        <f t="shared" si="20"/>
        <v/>
      </c>
      <c r="CR44" s="13" t="str">
        <f t="shared" si="21"/>
        <v/>
      </c>
      <c r="CS44" s="13" t="str">
        <f t="shared" si="22"/>
        <v/>
      </c>
      <c r="CT44" s="13" t="str">
        <f t="shared" si="23"/>
        <v/>
      </c>
      <c r="CU44" s="13" t="str">
        <f t="shared" si="24"/>
        <v/>
      </c>
      <c r="CV44" s="13" t="str">
        <f t="shared" si="25"/>
        <v/>
      </c>
      <c r="CW44" s="13" t="str">
        <f t="shared" si="26"/>
        <v/>
      </c>
      <c r="CX44" s="13" t="str">
        <f t="shared" si="27"/>
        <v/>
      </c>
      <c r="CY44" s="13" t="str">
        <f t="shared" si="28"/>
        <v/>
      </c>
      <c r="CZ44" s="13" t="str">
        <f t="shared" si="29"/>
        <v/>
      </c>
      <c r="DA44" s="13" t="str">
        <f t="shared" si="30"/>
        <v/>
      </c>
      <c r="DB44" s="13" t="str">
        <f t="shared" si="31"/>
        <v/>
      </c>
      <c r="DC44" s="13" t="str">
        <f t="shared" si="32"/>
        <v/>
      </c>
      <c r="DD44" s="13" t="str">
        <f t="shared" si="33"/>
        <v/>
      </c>
      <c r="DE44" s="13" t="str">
        <f t="shared" si="34"/>
        <v/>
      </c>
      <c r="DF44" s="13" t="str">
        <f t="shared" si="35"/>
        <v/>
      </c>
      <c r="DG44" s="13" t="str">
        <f t="shared" si="36"/>
        <v/>
      </c>
      <c r="DH44" s="13" t="str">
        <f t="shared" si="37"/>
        <v/>
      </c>
      <c r="DI44" s="13" t="str">
        <f t="shared" si="38"/>
        <v/>
      </c>
      <c r="DJ44" s="13" t="str">
        <f t="shared" si="39"/>
        <v/>
      </c>
      <c r="DK44" s="13" t="str">
        <f t="shared" si="40"/>
        <v/>
      </c>
      <c r="DL44" s="13" t="str">
        <f t="shared" si="41"/>
        <v/>
      </c>
      <c r="DM44" s="13" t="str">
        <f t="shared" si="42"/>
        <v/>
      </c>
      <c r="DN44" s="13" t="str">
        <f t="shared" si="43"/>
        <v/>
      </c>
      <c r="DO44" s="13" t="str">
        <f t="shared" si="44"/>
        <v/>
      </c>
      <c r="DP44" s="13" t="str">
        <f t="shared" si="45"/>
        <v/>
      </c>
      <c r="DQ44" s="13" t="str">
        <f t="shared" si="46"/>
        <v/>
      </c>
      <c r="DR44" s="13" t="str">
        <f t="shared" si="47"/>
        <v/>
      </c>
      <c r="DS44" s="13" t="str">
        <f t="shared" si="48"/>
        <v/>
      </c>
      <c r="DT44" s="13" t="str">
        <f t="shared" si="49"/>
        <v/>
      </c>
      <c r="DU44" s="13" t="str">
        <f t="shared" si="50"/>
        <v/>
      </c>
      <c r="DV44" s="13" t="str">
        <f t="shared" si="51"/>
        <v/>
      </c>
      <c r="DW44" s="13" t="str">
        <f t="shared" si="52"/>
        <v/>
      </c>
      <c r="DX44" s="13" t="str">
        <f t="shared" si="53"/>
        <v/>
      </c>
      <c r="DY44" s="13" t="str">
        <f t="shared" si="54"/>
        <v/>
      </c>
      <c r="DZ44" s="13" t="str">
        <f t="shared" si="55"/>
        <v/>
      </c>
      <c r="EA44" s="13" t="str">
        <f t="shared" si="56"/>
        <v/>
      </c>
      <c r="EB44" s="13" t="str">
        <f t="shared" si="57"/>
        <v/>
      </c>
      <c r="EC44" s="13" t="str">
        <f t="shared" si="58"/>
        <v/>
      </c>
      <c r="ED44" s="13" t="str">
        <f t="shared" si="59"/>
        <v/>
      </c>
      <c r="EE44" s="13" t="str">
        <f t="shared" si="60"/>
        <v/>
      </c>
      <c r="EF44" s="13" t="str">
        <f t="shared" si="61"/>
        <v/>
      </c>
    </row>
    <row r="45" spans="1:136" ht="15" thickBot="1" x14ac:dyDescent="0.4">
      <c r="A45" s="19" t="s">
        <v>109</v>
      </c>
      <c r="B45" s="20" t="s">
        <v>13</v>
      </c>
      <c r="C45" s="79">
        <v>40.286875468815097</v>
      </c>
      <c r="D45" s="79">
        <v>36.550469260139799</v>
      </c>
      <c r="E45" s="79">
        <v>34.783430974408603</v>
      </c>
      <c r="F45" s="79">
        <v>30.711855171434401</v>
      </c>
      <c r="G45" s="79">
        <v>28.862149088724902</v>
      </c>
      <c r="H45" s="79">
        <v>34.9102483503614</v>
      </c>
      <c r="I45" s="79">
        <v>37.346078659466301</v>
      </c>
      <c r="J45" s="79">
        <v>33.396191144074002</v>
      </c>
      <c r="K45" s="79">
        <v>30.6539780572576</v>
      </c>
      <c r="L45" s="79">
        <v>25.581160147699698</v>
      </c>
      <c r="M45" s="79">
        <v>29.774407538618501</v>
      </c>
      <c r="N45" s="79">
        <v>39.103043781417902</v>
      </c>
      <c r="O45" s="79">
        <v>40.967505570212197</v>
      </c>
      <c r="P45" s="79">
        <v>70.372693327488506</v>
      </c>
      <c r="Q45" s="79">
        <v>52.578328530056503</v>
      </c>
      <c r="R45" s="79">
        <v>36.733333354422797</v>
      </c>
      <c r="S45" s="79">
        <v>32.271356675242203</v>
      </c>
      <c r="T45" s="79">
        <v>30.353710098405301</v>
      </c>
      <c r="U45" s="79">
        <v>26.0232385423149</v>
      </c>
      <c r="V45" s="79">
        <v>30.786090095508101</v>
      </c>
      <c r="W45" s="79">
        <v>31.6554731409536</v>
      </c>
      <c r="X45" s="79">
        <v>45.6665087068261</v>
      </c>
      <c r="Y45" s="79">
        <v>41.970728552595197</v>
      </c>
      <c r="Z45" s="79">
        <v>45.179411134107397</v>
      </c>
      <c r="AA45" s="79">
        <v>54.350202200596897</v>
      </c>
      <c r="AB45" s="79">
        <v>47.453189520772703</v>
      </c>
      <c r="AC45" s="79">
        <v>41.927107601382403</v>
      </c>
      <c r="AD45" s="79">
        <v>50.732801162885401</v>
      </c>
      <c r="AE45" s="79">
        <v>57.704140108834402</v>
      </c>
      <c r="AF45" s="79">
        <v>53.210928258115501</v>
      </c>
      <c r="AG45" s="79">
        <v>61.983420271544603</v>
      </c>
      <c r="AH45" s="79">
        <v>61.775554692191299</v>
      </c>
      <c r="AI45" s="79">
        <v>58.200255081211601</v>
      </c>
      <c r="AJ45" s="79">
        <v>63.145484004628202</v>
      </c>
      <c r="AK45" s="79">
        <v>68.412853219173996</v>
      </c>
      <c r="AL45" s="79">
        <v>73.654279642930504</v>
      </c>
      <c r="AM45" s="79">
        <v>15.0924806501249</v>
      </c>
      <c r="AN45" s="79">
        <v>17.271692561283601</v>
      </c>
      <c r="AO45" s="79">
        <v>54.917490829235099</v>
      </c>
      <c r="AP45" s="79">
        <v>42.544469378524902</v>
      </c>
      <c r="AQ45" s="79">
        <v>38.633908658838997</v>
      </c>
      <c r="AR45" s="79">
        <v>43.195095268143099</v>
      </c>
      <c r="AS45" s="79">
        <v>69.725263654377301</v>
      </c>
      <c r="AT45" s="79">
        <v>57.573291078019302</v>
      </c>
      <c r="AU45" s="79">
        <v>73.413609176886794</v>
      </c>
      <c r="AV45" s="79">
        <v>78.077083993735698</v>
      </c>
      <c r="AW45" s="79">
        <v>69.761300323241699</v>
      </c>
      <c r="AX45" s="79">
        <v>81.436279260894196</v>
      </c>
      <c r="AY45" s="79">
        <v>81.265153101574299</v>
      </c>
      <c r="AZ45" s="79">
        <v>69.501071337534</v>
      </c>
      <c r="BA45" s="79">
        <v>70.121957436661106</v>
      </c>
      <c r="BB45" s="79">
        <v>71.803048047791194</v>
      </c>
      <c r="BC45" s="79">
        <v>62.627946872883001</v>
      </c>
      <c r="BD45" s="79">
        <v>62.367311481329502</v>
      </c>
      <c r="BE45" s="79">
        <v>65.048652502802696</v>
      </c>
      <c r="BF45" s="79">
        <v>70.121161671383206</v>
      </c>
      <c r="BG45" s="79">
        <v>63.808241307999303</v>
      </c>
      <c r="BH45" s="79">
        <v>63.644841388660502</v>
      </c>
      <c r="BI45" s="79">
        <v>58.146110076018999</v>
      </c>
      <c r="BJ45" s="79">
        <v>63.663707970936798</v>
      </c>
      <c r="BW45" s="13" t="str">
        <f t="shared" si="0"/>
        <v/>
      </c>
      <c r="BX45" s="13" t="str">
        <f t="shared" si="1"/>
        <v/>
      </c>
      <c r="BY45" s="13" t="str">
        <f t="shared" si="2"/>
        <v/>
      </c>
      <c r="BZ45" s="13" t="str">
        <f t="shared" si="3"/>
        <v/>
      </c>
      <c r="CA45" s="13" t="str">
        <f t="shared" si="4"/>
        <v/>
      </c>
      <c r="CB45" s="13" t="str">
        <f t="shared" si="5"/>
        <v/>
      </c>
      <c r="CC45" s="13" t="str">
        <f t="shared" si="6"/>
        <v/>
      </c>
      <c r="CD45" s="13" t="str">
        <f t="shared" si="7"/>
        <v/>
      </c>
      <c r="CE45" s="13" t="str">
        <f t="shared" si="8"/>
        <v/>
      </c>
      <c r="CF45" s="13" t="str">
        <f t="shared" si="9"/>
        <v/>
      </c>
      <c r="CG45" s="13" t="str">
        <f t="shared" si="10"/>
        <v/>
      </c>
      <c r="CH45" s="13" t="str">
        <f t="shared" si="11"/>
        <v/>
      </c>
      <c r="CI45" s="13" t="str">
        <f t="shared" si="12"/>
        <v/>
      </c>
      <c r="CJ45" s="13" t="str">
        <f t="shared" si="13"/>
        <v/>
      </c>
      <c r="CK45" s="13" t="str">
        <f t="shared" si="14"/>
        <v/>
      </c>
      <c r="CL45" s="13" t="str">
        <f t="shared" si="15"/>
        <v/>
      </c>
      <c r="CM45" s="13" t="str">
        <f t="shared" si="16"/>
        <v/>
      </c>
      <c r="CN45" s="13" t="str">
        <f t="shared" si="17"/>
        <v/>
      </c>
      <c r="CO45" s="13" t="str">
        <f t="shared" si="18"/>
        <v/>
      </c>
      <c r="CP45" s="13" t="str">
        <f t="shared" si="19"/>
        <v/>
      </c>
      <c r="CQ45" s="13" t="str">
        <f t="shared" si="20"/>
        <v/>
      </c>
      <c r="CR45" s="13" t="str">
        <f t="shared" si="21"/>
        <v/>
      </c>
      <c r="CS45" s="13" t="str">
        <f t="shared" si="22"/>
        <v/>
      </c>
      <c r="CT45" s="13" t="str">
        <f t="shared" si="23"/>
        <v/>
      </c>
      <c r="CU45" s="13" t="str">
        <f t="shared" si="24"/>
        <v/>
      </c>
      <c r="CV45" s="13" t="str">
        <f t="shared" si="25"/>
        <v/>
      </c>
      <c r="CW45" s="13" t="str">
        <f t="shared" si="26"/>
        <v/>
      </c>
      <c r="CX45" s="13" t="str">
        <f t="shared" si="27"/>
        <v/>
      </c>
      <c r="CY45" s="13" t="str">
        <f t="shared" si="28"/>
        <v/>
      </c>
      <c r="CZ45" s="13" t="str">
        <f t="shared" si="29"/>
        <v/>
      </c>
      <c r="DA45" s="13" t="str">
        <f t="shared" si="30"/>
        <v/>
      </c>
      <c r="DB45" s="13" t="str">
        <f t="shared" si="31"/>
        <v/>
      </c>
      <c r="DC45" s="13" t="str">
        <f t="shared" si="32"/>
        <v/>
      </c>
      <c r="DD45" s="13" t="str">
        <f t="shared" si="33"/>
        <v/>
      </c>
      <c r="DE45" s="13" t="str">
        <f t="shared" si="34"/>
        <v/>
      </c>
      <c r="DF45" s="13" t="str">
        <f t="shared" si="35"/>
        <v/>
      </c>
      <c r="DG45" s="13" t="str">
        <f t="shared" si="36"/>
        <v/>
      </c>
      <c r="DH45" s="13" t="str">
        <f t="shared" si="37"/>
        <v/>
      </c>
      <c r="DI45" s="13" t="str">
        <f t="shared" si="38"/>
        <v/>
      </c>
      <c r="DJ45" s="13" t="str">
        <f t="shared" si="39"/>
        <v/>
      </c>
      <c r="DK45" s="13" t="str">
        <f t="shared" si="40"/>
        <v/>
      </c>
      <c r="DL45" s="13" t="str">
        <f t="shared" si="41"/>
        <v/>
      </c>
      <c r="DM45" s="13" t="str">
        <f t="shared" si="42"/>
        <v/>
      </c>
      <c r="DN45" s="13" t="str">
        <f t="shared" si="43"/>
        <v/>
      </c>
      <c r="DO45" s="13" t="str">
        <f t="shared" si="44"/>
        <v/>
      </c>
      <c r="DP45" s="13" t="str">
        <f t="shared" si="45"/>
        <v/>
      </c>
      <c r="DQ45" s="13" t="str">
        <f t="shared" si="46"/>
        <v/>
      </c>
      <c r="DR45" s="13" t="str">
        <f t="shared" si="47"/>
        <v/>
      </c>
      <c r="DS45" s="13" t="str">
        <f t="shared" si="48"/>
        <v/>
      </c>
      <c r="DT45" s="13" t="str">
        <f t="shared" si="49"/>
        <v/>
      </c>
      <c r="DU45" s="13" t="str">
        <f t="shared" si="50"/>
        <v/>
      </c>
      <c r="DV45" s="13" t="str">
        <f t="shared" si="51"/>
        <v/>
      </c>
      <c r="DW45" s="13" t="str">
        <f t="shared" si="52"/>
        <v/>
      </c>
      <c r="DX45" s="13" t="str">
        <f t="shared" si="53"/>
        <v/>
      </c>
      <c r="DY45" s="13" t="str">
        <f t="shared" si="54"/>
        <v/>
      </c>
      <c r="DZ45" s="13" t="str">
        <f t="shared" si="55"/>
        <v/>
      </c>
      <c r="EA45" s="13" t="str">
        <f t="shared" si="56"/>
        <v/>
      </c>
      <c r="EB45" s="13" t="str">
        <f t="shared" si="57"/>
        <v/>
      </c>
      <c r="EC45" s="13" t="str">
        <f t="shared" si="58"/>
        <v/>
      </c>
      <c r="ED45" s="13" t="str">
        <f t="shared" si="59"/>
        <v/>
      </c>
      <c r="EE45" s="13" t="str">
        <f t="shared" si="60"/>
        <v/>
      </c>
      <c r="EF45" s="13" t="str">
        <f t="shared" si="61"/>
        <v/>
      </c>
    </row>
    <row r="46" spans="1:136" ht="15" thickBot="1" x14ac:dyDescent="0.4">
      <c r="A46" s="19" t="s">
        <v>110</v>
      </c>
      <c r="B46" s="20" t="s">
        <v>14</v>
      </c>
      <c r="C46" s="79">
        <v>5.1732739871144204</v>
      </c>
      <c r="D46" s="79">
        <v>8.3405399023297999</v>
      </c>
      <c r="E46" s="79">
        <v>7.1202904993582097</v>
      </c>
      <c r="F46" s="79">
        <v>9.1033292678753792</v>
      </c>
      <c r="G46" s="79">
        <v>7.0195810428518204</v>
      </c>
      <c r="H46" s="79">
        <v>9.8775381554744008</v>
      </c>
      <c r="I46" s="79">
        <v>5.4058278662426398</v>
      </c>
      <c r="J46" s="79">
        <v>8.7435460903946804</v>
      </c>
      <c r="K46" s="79">
        <v>16.686352366326201</v>
      </c>
      <c r="L46" s="79">
        <v>9.3922870523919304</v>
      </c>
      <c r="M46" s="79" t="s">
        <v>335</v>
      </c>
      <c r="N46" s="79" t="s">
        <v>335</v>
      </c>
      <c r="O46" s="79" t="s">
        <v>335</v>
      </c>
      <c r="P46" s="79">
        <v>5.69284954485589</v>
      </c>
      <c r="Q46" s="79">
        <v>6.9470617298182704</v>
      </c>
      <c r="R46" s="79">
        <v>14.804433794312001</v>
      </c>
      <c r="S46" s="79" t="s">
        <v>335</v>
      </c>
      <c r="T46" s="79" t="s">
        <v>335</v>
      </c>
      <c r="U46" s="79">
        <v>6.5947586696102798</v>
      </c>
      <c r="V46" s="79">
        <v>13.277534171355899</v>
      </c>
      <c r="W46" s="79" t="s">
        <v>335</v>
      </c>
      <c r="X46" s="79" t="s">
        <v>335</v>
      </c>
      <c r="Y46" s="79">
        <v>5.8546428151145404</v>
      </c>
      <c r="Z46" s="79" t="s">
        <v>335</v>
      </c>
      <c r="AA46" s="79">
        <v>7.0099396769425404</v>
      </c>
      <c r="AB46" s="79">
        <v>8.0464238658800298</v>
      </c>
      <c r="AC46" s="79">
        <v>6.2554532533486098</v>
      </c>
      <c r="AD46" s="79">
        <v>5.7071499497696401</v>
      </c>
      <c r="AE46" s="79" t="s">
        <v>335</v>
      </c>
      <c r="AF46" s="79" t="s">
        <v>335</v>
      </c>
      <c r="AG46" s="79" t="s">
        <v>335</v>
      </c>
      <c r="AH46" s="79" t="s">
        <v>335</v>
      </c>
      <c r="AI46" s="79">
        <v>9.84874773974758</v>
      </c>
      <c r="AJ46" s="79">
        <v>15.7218858178347</v>
      </c>
      <c r="AK46" s="79">
        <v>6.2651655397409103</v>
      </c>
      <c r="AL46" s="79">
        <v>6.8110082340935998</v>
      </c>
      <c r="AM46" s="79" t="s">
        <v>335</v>
      </c>
      <c r="AN46" s="79">
        <v>13.673361937268099</v>
      </c>
      <c r="AO46" s="79">
        <v>14.1415226628338</v>
      </c>
      <c r="AP46" s="79">
        <v>14.9852341753797</v>
      </c>
      <c r="AQ46" s="79">
        <v>15.124433928934501</v>
      </c>
      <c r="AR46" s="79">
        <v>15.9205398408539</v>
      </c>
      <c r="AS46" s="79">
        <v>19.873433402739401</v>
      </c>
      <c r="AT46" s="79">
        <v>29.373810438388201</v>
      </c>
      <c r="AU46" s="79">
        <v>30.1357261670145</v>
      </c>
      <c r="AV46" s="79">
        <v>14.803702421497899</v>
      </c>
      <c r="AW46" s="79">
        <v>11.4508924536288</v>
      </c>
      <c r="AX46" s="79">
        <v>11.991261028168299</v>
      </c>
      <c r="AY46" s="79">
        <v>21.5063338499845</v>
      </c>
      <c r="AZ46" s="79">
        <v>32.296655889019597</v>
      </c>
      <c r="BA46" s="79">
        <v>22.688893588884799</v>
      </c>
      <c r="BB46" s="79">
        <v>32.182847676954999</v>
      </c>
      <c r="BC46" s="79">
        <v>25.745628476372499</v>
      </c>
      <c r="BD46" s="79">
        <v>20.2498720201807</v>
      </c>
      <c r="BE46" s="79">
        <v>20.836885207135602</v>
      </c>
      <c r="BF46" s="79">
        <v>18.9725302124934</v>
      </c>
      <c r="BG46" s="79">
        <v>16.698231469882899</v>
      </c>
      <c r="BH46" s="79">
        <v>12.5106774910155</v>
      </c>
      <c r="BI46" s="79">
        <v>18.351626690638501</v>
      </c>
      <c r="BJ46" s="79">
        <v>16.564478554570801</v>
      </c>
      <c r="BW46" s="13" t="str">
        <f t="shared" si="0"/>
        <v/>
      </c>
      <c r="BX46" s="13" t="str">
        <f t="shared" si="1"/>
        <v/>
      </c>
      <c r="BY46" s="13" t="str">
        <f t="shared" si="2"/>
        <v/>
      </c>
      <c r="BZ46" s="13" t="str">
        <f t="shared" si="3"/>
        <v/>
      </c>
      <c r="CA46" s="13" t="str">
        <f t="shared" si="4"/>
        <v/>
      </c>
      <c r="CB46" s="13" t="str">
        <f t="shared" si="5"/>
        <v/>
      </c>
      <c r="CC46" s="13" t="str">
        <f t="shared" si="6"/>
        <v/>
      </c>
      <c r="CD46" s="13" t="str">
        <f t="shared" si="7"/>
        <v/>
      </c>
      <c r="CE46" s="13" t="str">
        <f t="shared" si="8"/>
        <v/>
      </c>
      <c r="CF46" s="13" t="str">
        <f t="shared" si="9"/>
        <v/>
      </c>
      <c r="CG46" s="13" t="str">
        <f t="shared" si="10"/>
        <v/>
      </c>
      <c r="CH46" s="13" t="str">
        <f t="shared" si="11"/>
        <v/>
      </c>
      <c r="CI46" s="13" t="str">
        <f t="shared" si="12"/>
        <v/>
      </c>
      <c r="CJ46" s="13" t="str">
        <f t="shared" si="13"/>
        <v/>
      </c>
      <c r="CK46" s="13" t="str">
        <f t="shared" si="14"/>
        <v/>
      </c>
      <c r="CL46" s="13" t="str">
        <f t="shared" si="15"/>
        <v/>
      </c>
      <c r="CM46" s="13" t="str">
        <f t="shared" si="16"/>
        <v/>
      </c>
      <c r="CN46" s="13" t="str">
        <f t="shared" si="17"/>
        <v/>
      </c>
      <c r="CO46" s="13" t="str">
        <f t="shared" si="18"/>
        <v/>
      </c>
      <c r="CP46" s="13" t="str">
        <f t="shared" si="19"/>
        <v/>
      </c>
      <c r="CQ46" s="13" t="str">
        <f t="shared" si="20"/>
        <v/>
      </c>
      <c r="CR46" s="13" t="str">
        <f t="shared" si="21"/>
        <v/>
      </c>
      <c r="CS46" s="13" t="str">
        <f t="shared" si="22"/>
        <v/>
      </c>
      <c r="CT46" s="13" t="str">
        <f t="shared" si="23"/>
        <v/>
      </c>
      <c r="CU46" s="13" t="str">
        <f t="shared" si="24"/>
        <v/>
      </c>
      <c r="CV46" s="13" t="str">
        <f t="shared" si="25"/>
        <v/>
      </c>
      <c r="CW46" s="13" t="str">
        <f t="shared" si="26"/>
        <v/>
      </c>
      <c r="CX46" s="13" t="str">
        <f t="shared" si="27"/>
        <v/>
      </c>
      <c r="CY46" s="13" t="str">
        <f t="shared" si="28"/>
        <v/>
      </c>
      <c r="CZ46" s="13" t="str">
        <f t="shared" si="29"/>
        <v/>
      </c>
      <c r="DA46" s="13" t="str">
        <f t="shared" si="30"/>
        <v/>
      </c>
      <c r="DB46" s="13" t="str">
        <f t="shared" si="31"/>
        <v/>
      </c>
      <c r="DC46" s="13" t="str">
        <f t="shared" si="32"/>
        <v/>
      </c>
      <c r="DD46" s="13" t="str">
        <f t="shared" si="33"/>
        <v/>
      </c>
      <c r="DE46" s="13" t="str">
        <f t="shared" si="34"/>
        <v/>
      </c>
      <c r="DF46" s="13" t="str">
        <f t="shared" si="35"/>
        <v/>
      </c>
      <c r="DG46" s="13" t="str">
        <f t="shared" si="36"/>
        <v/>
      </c>
      <c r="DH46" s="13" t="str">
        <f t="shared" si="37"/>
        <v/>
      </c>
      <c r="DI46" s="13" t="str">
        <f t="shared" si="38"/>
        <v/>
      </c>
      <c r="DJ46" s="13" t="str">
        <f t="shared" si="39"/>
        <v/>
      </c>
      <c r="DK46" s="13" t="str">
        <f t="shared" si="40"/>
        <v/>
      </c>
      <c r="DL46" s="13" t="str">
        <f t="shared" si="41"/>
        <v/>
      </c>
      <c r="DM46" s="13" t="str">
        <f t="shared" si="42"/>
        <v/>
      </c>
      <c r="DN46" s="13" t="str">
        <f t="shared" si="43"/>
        <v/>
      </c>
      <c r="DO46" s="13" t="str">
        <f t="shared" si="44"/>
        <v/>
      </c>
      <c r="DP46" s="13" t="str">
        <f t="shared" si="45"/>
        <v/>
      </c>
      <c r="DQ46" s="13" t="str">
        <f t="shared" si="46"/>
        <v/>
      </c>
      <c r="DR46" s="13" t="str">
        <f t="shared" si="47"/>
        <v/>
      </c>
      <c r="DS46" s="13" t="str">
        <f t="shared" si="48"/>
        <v/>
      </c>
      <c r="DT46" s="13" t="str">
        <f t="shared" si="49"/>
        <v/>
      </c>
      <c r="DU46" s="13" t="str">
        <f t="shared" si="50"/>
        <v/>
      </c>
      <c r="DV46" s="13" t="str">
        <f t="shared" si="51"/>
        <v/>
      </c>
      <c r="DW46" s="13" t="str">
        <f t="shared" si="52"/>
        <v/>
      </c>
      <c r="DX46" s="13" t="str">
        <f t="shared" si="53"/>
        <v/>
      </c>
      <c r="DY46" s="13" t="str">
        <f t="shared" si="54"/>
        <v/>
      </c>
      <c r="DZ46" s="13" t="str">
        <f t="shared" si="55"/>
        <v/>
      </c>
      <c r="EA46" s="13" t="str">
        <f t="shared" si="56"/>
        <v/>
      </c>
      <c r="EB46" s="13" t="str">
        <f t="shared" si="57"/>
        <v/>
      </c>
      <c r="EC46" s="13" t="str">
        <f t="shared" si="58"/>
        <v/>
      </c>
      <c r="ED46" s="13" t="str">
        <f t="shared" si="59"/>
        <v/>
      </c>
      <c r="EE46" s="13" t="str">
        <f t="shared" si="60"/>
        <v/>
      </c>
      <c r="EF46" s="13" t="str">
        <f t="shared" si="61"/>
        <v/>
      </c>
    </row>
    <row r="47" spans="1:136" ht="15" thickBot="1" x14ac:dyDescent="0.4">
      <c r="A47" s="19" t="s">
        <v>111</v>
      </c>
      <c r="B47" s="20" t="s">
        <v>112</v>
      </c>
      <c r="C47" s="79">
        <v>25.392766902826001</v>
      </c>
      <c r="D47" s="79">
        <v>27.405097989234601</v>
      </c>
      <c r="E47" s="79">
        <v>24.184049923879801</v>
      </c>
      <c r="F47" s="79">
        <v>35.318849243010298</v>
      </c>
      <c r="G47" s="79">
        <v>32.627215319309499</v>
      </c>
      <c r="H47" s="79">
        <v>26.0473219930408</v>
      </c>
      <c r="I47" s="79">
        <v>26.7149262811072</v>
      </c>
      <c r="J47" s="79">
        <v>20.8280696051674</v>
      </c>
      <c r="K47" s="79">
        <v>29.4386349210634</v>
      </c>
      <c r="L47" s="79">
        <v>19.1107018181238</v>
      </c>
      <c r="M47" s="79">
        <v>17.3308641630293</v>
      </c>
      <c r="N47" s="79">
        <v>23.216237336732998</v>
      </c>
      <c r="O47" s="79">
        <v>20.993342883397698</v>
      </c>
      <c r="P47" s="79">
        <v>21.5348454200718</v>
      </c>
      <c r="Q47" s="79">
        <v>41.248424871975601</v>
      </c>
      <c r="R47" s="79">
        <v>22.5406918769241</v>
      </c>
      <c r="S47" s="79">
        <v>20.4487206071415</v>
      </c>
      <c r="T47" s="79">
        <v>24.8281827377381</v>
      </c>
      <c r="U47" s="79">
        <v>20.3082744455144</v>
      </c>
      <c r="V47" s="79">
        <v>17.214470366533401</v>
      </c>
      <c r="W47" s="79">
        <v>12.6022110707904</v>
      </c>
      <c r="X47" s="79">
        <v>20.9701231910513</v>
      </c>
      <c r="Y47" s="79">
        <v>27.027092880767899</v>
      </c>
      <c r="Z47" s="79">
        <v>26.452546911594901</v>
      </c>
      <c r="AA47" s="79">
        <v>43.248284705373102</v>
      </c>
      <c r="AB47" s="79">
        <v>57.177532173765798</v>
      </c>
      <c r="AC47" s="79">
        <v>39.326488467527803</v>
      </c>
      <c r="AD47" s="79">
        <v>26.596951223521501</v>
      </c>
      <c r="AE47" s="79">
        <v>27.553723462123099</v>
      </c>
      <c r="AF47" s="79">
        <v>25.2272714691854</v>
      </c>
      <c r="AG47" s="79">
        <v>15.6260064568375</v>
      </c>
      <c r="AH47" s="79">
        <v>18.223934144687401</v>
      </c>
      <c r="AI47" s="79">
        <v>25.9262972289721</v>
      </c>
      <c r="AJ47" s="79">
        <v>12.552463884192999</v>
      </c>
      <c r="AK47" s="79">
        <v>17.3959274267498</v>
      </c>
      <c r="AL47" s="79">
        <v>14.708102693144699</v>
      </c>
      <c r="AM47" s="79">
        <v>7.4299137966500099</v>
      </c>
      <c r="AN47" s="79">
        <v>6.39496141305204</v>
      </c>
      <c r="AO47" s="79">
        <v>14.455665835014701</v>
      </c>
      <c r="AP47" s="79">
        <v>14.8786479486301</v>
      </c>
      <c r="AQ47" s="79">
        <v>19.397674734191401</v>
      </c>
      <c r="AR47" s="79">
        <v>17.0366792235038</v>
      </c>
      <c r="AS47" s="79">
        <v>13.674666452949101</v>
      </c>
      <c r="AT47" s="79">
        <v>7.7028995916368999</v>
      </c>
      <c r="AU47" s="79">
        <v>10.028514873765401</v>
      </c>
      <c r="AV47" s="79">
        <v>8.1665625310567105</v>
      </c>
      <c r="AW47" s="79">
        <v>14.352470293578801</v>
      </c>
      <c r="AX47" s="79">
        <v>16.171128342463401</v>
      </c>
      <c r="AY47" s="79">
        <v>21.186834109008199</v>
      </c>
      <c r="AZ47" s="79">
        <v>16.591077464164101</v>
      </c>
      <c r="BA47" s="79">
        <v>8.7818816223505092</v>
      </c>
      <c r="BB47" s="79">
        <v>7.8269738585053901</v>
      </c>
      <c r="BC47" s="79">
        <v>6.6321809612653304</v>
      </c>
      <c r="BD47" s="79">
        <v>10.1005350051843</v>
      </c>
      <c r="BE47" s="79">
        <v>8.4302199574401193</v>
      </c>
      <c r="BF47" s="79">
        <v>10.37436440275</v>
      </c>
      <c r="BG47" s="79">
        <v>9.9998828730615195</v>
      </c>
      <c r="BH47" s="79">
        <v>8.8710799715122395</v>
      </c>
      <c r="BI47" s="79">
        <v>8.9312793557521992</v>
      </c>
      <c r="BJ47" s="79">
        <v>16.579332707880901</v>
      </c>
      <c r="BW47" s="13" t="str">
        <f t="shared" si="0"/>
        <v/>
      </c>
      <c r="BX47" s="13" t="str">
        <f t="shared" si="1"/>
        <v/>
      </c>
      <c r="BY47" s="13" t="str">
        <f t="shared" si="2"/>
        <v/>
      </c>
      <c r="BZ47" s="13" t="str">
        <f t="shared" si="3"/>
        <v/>
      </c>
      <c r="CA47" s="13" t="str">
        <f t="shared" si="4"/>
        <v/>
      </c>
      <c r="CB47" s="13" t="str">
        <f t="shared" si="5"/>
        <v/>
      </c>
      <c r="CC47" s="13" t="str">
        <f t="shared" si="6"/>
        <v/>
      </c>
      <c r="CD47" s="13" t="str">
        <f t="shared" si="7"/>
        <v/>
      </c>
      <c r="CE47" s="13" t="str">
        <f t="shared" si="8"/>
        <v/>
      </c>
      <c r="CF47" s="13" t="str">
        <f t="shared" si="9"/>
        <v/>
      </c>
      <c r="CG47" s="13" t="str">
        <f t="shared" si="10"/>
        <v/>
      </c>
      <c r="CH47" s="13" t="str">
        <f t="shared" si="11"/>
        <v/>
      </c>
      <c r="CI47" s="13" t="str">
        <f t="shared" si="12"/>
        <v/>
      </c>
      <c r="CJ47" s="13" t="str">
        <f t="shared" si="13"/>
        <v/>
      </c>
      <c r="CK47" s="13" t="str">
        <f t="shared" si="14"/>
        <v/>
      </c>
      <c r="CL47" s="13" t="str">
        <f t="shared" si="15"/>
        <v/>
      </c>
      <c r="CM47" s="13" t="str">
        <f t="shared" si="16"/>
        <v/>
      </c>
      <c r="CN47" s="13" t="str">
        <f t="shared" si="17"/>
        <v/>
      </c>
      <c r="CO47" s="13" t="str">
        <f t="shared" si="18"/>
        <v/>
      </c>
      <c r="CP47" s="13" t="str">
        <f t="shared" si="19"/>
        <v/>
      </c>
      <c r="CQ47" s="13" t="str">
        <f t="shared" si="20"/>
        <v/>
      </c>
      <c r="CR47" s="13" t="str">
        <f t="shared" si="21"/>
        <v/>
      </c>
      <c r="CS47" s="13" t="str">
        <f t="shared" si="22"/>
        <v/>
      </c>
      <c r="CT47" s="13" t="str">
        <f t="shared" si="23"/>
        <v/>
      </c>
      <c r="CU47" s="13" t="str">
        <f t="shared" si="24"/>
        <v/>
      </c>
      <c r="CV47" s="13" t="str">
        <f t="shared" si="25"/>
        <v/>
      </c>
      <c r="CW47" s="13" t="str">
        <f t="shared" si="26"/>
        <v/>
      </c>
      <c r="CX47" s="13" t="str">
        <f t="shared" si="27"/>
        <v/>
      </c>
      <c r="CY47" s="13" t="str">
        <f t="shared" si="28"/>
        <v/>
      </c>
      <c r="CZ47" s="13" t="str">
        <f t="shared" si="29"/>
        <v/>
      </c>
      <c r="DA47" s="13" t="str">
        <f t="shared" si="30"/>
        <v/>
      </c>
      <c r="DB47" s="13" t="str">
        <f t="shared" si="31"/>
        <v/>
      </c>
      <c r="DC47" s="13" t="str">
        <f t="shared" si="32"/>
        <v/>
      </c>
      <c r="DD47" s="13" t="str">
        <f t="shared" si="33"/>
        <v/>
      </c>
      <c r="DE47" s="13" t="str">
        <f t="shared" si="34"/>
        <v/>
      </c>
      <c r="DF47" s="13" t="str">
        <f t="shared" si="35"/>
        <v/>
      </c>
      <c r="DG47" s="13" t="str">
        <f t="shared" si="36"/>
        <v/>
      </c>
      <c r="DH47" s="13" t="str">
        <f t="shared" si="37"/>
        <v/>
      </c>
      <c r="DI47" s="13" t="str">
        <f t="shared" si="38"/>
        <v/>
      </c>
      <c r="DJ47" s="13" t="str">
        <f t="shared" si="39"/>
        <v/>
      </c>
      <c r="DK47" s="13" t="str">
        <f t="shared" si="40"/>
        <v/>
      </c>
      <c r="DL47" s="13" t="str">
        <f t="shared" si="41"/>
        <v/>
      </c>
      <c r="DM47" s="13" t="str">
        <f t="shared" si="42"/>
        <v/>
      </c>
      <c r="DN47" s="13" t="str">
        <f t="shared" si="43"/>
        <v/>
      </c>
      <c r="DO47" s="13" t="str">
        <f t="shared" si="44"/>
        <v/>
      </c>
      <c r="DP47" s="13" t="str">
        <f t="shared" si="45"/>
        <v/>
      </c>
      <c r="DQ47" s="13" t="str">
        <f t="shared" si="46"/>
        <v/>
      </c>
      <c r="DR47" s="13" t="str">
        <f t="shared" si="47"/>
        <v/>
      </c>
      <c r="DS47" s="13" t="str">
        <f t="shared" si="48"/>
        <v/>
      </c>
      <c r="DT47" s="13" t="str">
        <f t="shared" si="49"/>
        <v/>
      </c>
      <c r="DU47" s="13" t="str">
        <f t="shared" si="50"/>
        <v/>
      </c>
      <c r="DV47" s="13" t="str">
        <f t="shared" si="51"/>
        <v/>
      </c>
      <c r="DW47" s="13" t="str">
        <f t="shared" si="52"/>
        <v/>
      </c>
      <c r="DX47" s="13" t="str">
        <f t="shared" si="53"/>
        <v/>
      </c>
      <c r="DY47" s="13" t="str">
        <f t="shared" si="54"/>
        <v/>
      </c>
      <c r="DZ47" s="13" t="str">
        <f t="shared" si="55"/>
        <v/>
      </c>
      <c r="EA47" s="13" t="str">
        <f t="shared" si="56"/>
        <v/>
      </c>
      <c r="EB47" s="13" t="str">
        <f t="shared" si="57"/>
        <v/>
      </c>
      <c r="EC47" s="13" t="str">
        <f t="shared" si="58"/>
        <v/>
      </c>
      <c r="ED47" s="13" t="str">
        <f t="shared" si="59"/>
        <v/>
      </c>
      <c r="EE47" s="13" t="str">
        <f t="shared" si="60"/>
        <v/>
      </c>
      <c r="EF47" s="13" t="str">
        <f t="shared" si="61"/>
        <v/>
      </c>
    </row>
    <row r="48" spans="1:136" ht="15" thickBot="1" x14ac:dyDescent="0.4">
      <c r="A48" s="19" t="s">
        <v>113</v>
      </c>
      <c r="B48" s="20" t="s">
        <v>114</v>
      </c>
      <c r="C48" s="79">
        <v>11.2968777935713</v>
      </c>
      <c r="D48" s="79">
        <v>12.1922134793422</v>
      </c>
      <c r="E48" s="79">
        <v>24.571405196641798</v>
      </c>
      <c r="F48" s="79">
        <v>12.1093767260914</v>
      </c>
      <c r="G48" s="79">
        <v>13.2936997113822</v>
      </c>
      <c r="H48" s="79">
        <v>6.4240845673812901</v>
      </c>
      <c r="I48" s="79">
        <v>9.6308232553453408</v>
      </c>
      <c r="J48" s="79">
        <v>6.9047074791986498</v>
      </c>
      <c r="K48" s="79">
        <v>10.9489169683804</v>
      </c>
      <c r="L48" s="79">
        <v>20.346673860262499</v>
      </c>
      <c r="M48" s="79" t="s">
        <v>335</v>
      </c>
      <c r="N48" s="79" t="s">
        <v>335</v>
      </c>
      <c r="O48" s="79" t="s">
        <v>335</v>
      </c>
      <c r="P48" s="79">
        <v>12.3207888035391</v>
      </c>
      <c r="Q48" s="79">
        <v>14.1977650605204</v>
      </c>
      <c r="R48" s="79">
        <v>9.9410125417484103</v>
      </c>
      <c r="S48" s="79" t="s">
        <v>335</v>
      </c>
      <c r="T48" s="79" t="s">
        <v>335</v>
      </c>
      <c r="U48" s="79">
        <v>20.692396084601398</v>
      </c>
      <c r="V48" s="79">
        <v>20.4620517609746</v>
      </c>
      <c r="W48" s="79" t="s">
        <v>335</v>
      </c>
      <c r="X48" s="79" t="s">
        <v>335</v>
      </c>
      <c r="Y48" s="79">
        <v>22.622870769423599</v>
      </c>
      <c r="Z48" s="79" t="s">
        <v>335</v>
      </c>
      <c r="AA48" s="79">
        <v>20.288455170804902</v>
      </c>
      <c r="AB48" s="79">
        <v>9.4059244173003602</v>
      </c>
      <c r="AC48" s="79">
        <v>9.1592467816707703</v>
      </c>
      <c r="AD48" s="79">
        <v>28.392428526539401</v>
      </c>
      <c r="AE48" s="79" t="s">
        <v>335</v>
      </c>
      <c r="AF48" s="79" t="s">
        <v>335</v>
      </c>
      <c r="AG48" s="79" t="s">
        <v>335</v>
      </c>
      <c r="AH48" s="79" t="s">
        <v>335</v>
      </c>
      <c r="AI48" s="79">
        <v>15.4794142935128</v>
      </c>
      <c r="AJ48" s="79">
        <v>23.980005167068601</v>
      </c>
      <c r="AK48" s="79">
        <v>27.635957708342701</v>
      </c>
      <c r="AL48" s="79">
        <v>19.927228987887599</v>
      </c>
      <c r="AM48" s="79" t="s">
        <v>335</v>
      </c>
      <c r="AN48" s="79">
        <v>51.040965709388203</v>
      </c>
      <c r="AO48" s="79">
        <v>46.141882973841199</v>
      </c>
      <c r="AP48" s="79">
        <v>49.955761552192001</v>
      </c>
      <c r="AQ48" s="79">
        <v>46.094416902274197</v>
      </c>
      <c r="AR48" s="79">
        <v>25.789125908485001</v>
      </c>
      <c r="AS48" s="79">
        <v>22.293955857621199</v>
      </c>
      <c r="AT48" s="79">
        <v>23.7671315509956</v>
      </c>
      <c r="AU48" s="79">
        <v>20.3615466407425</v>
      </c>
      <c r="AV48" s="79">
        <v>19.821690666559601</v>
      </c>
      <c r="AW48" s="79">
        <v>29.990328983814202</v>
      </c>
      <c r="AX48" s="79">
        <v>42.920092595709498</v>
      </c>
      <c r="AY48" s="79">
        <v>30.303513374103101</v>
      </c>
      <c r="AZ48" s="79">
        <v>21.961478472910301</v>
      </c>
      <c r="BA48" s="79">
        <v>38.420673228951699</v>
      </c>
      <c r="BB48" s="79">
        <v>33.483368025955201</v>
      </c>
      <c r="BC48" s="79">
        <v>26.3944185804813</v>
      </c>
      <c r="BD48" s="79">
        <v>35.010200665437203</v>
      </c>
      <c r="BE48" s="79">
        <v>44.672327068400001</v>
      </c>
      <c r="BF48" s="79">
        <v>64.150661684434297</v>
      </c>
      <c r="BG48" s="79">
        <v>29.854861417350602</v>
      </c>
      <c r="BH48" s="79">
        <v>28.889755468286999</v>
      </c>
      <c r="BI48" s="79">
        <v>31.464410761975799</v>
      </c>
      <c r="BJ48" s="79">
        <v>12.783209493623801</v>
      </c>
      <c r="BW48" s="13" t="str">
        <f t="shared" si="0"/>
        <v/>
      </c>
      <c r="BX48" s="13" t="str">
        <f t="shared" si="1"/>
        <v/>
      </c>
      <c r="BY48" s="13" t="str">
        <f t="shared" si="2"/>
        <v/>
      </c>
      <c r="BZ48" s="13" t="str">
        <f t="shared" si="3"/>
        <v/>
      </c>
      <c r="CA48" s="13" t="str">
        <f t="shared" si="4"/>
        <v/>
      </c>
      <c r="CB48" s="13" t="str">
        <f t="shared" si="5"/>
        <v/>
      </c>
      <c r="CC48" s="13" t="str">
        <f t="shared" si="6"/>
        <v/>
      </c>
      <c r="CD48" s="13" t="str">
        <f t="shared" si="7"/>
        <v/>
      </c>
      <c r="CE48" s="13" t="str">
        <f t="shared" si="8"/>
        <v/>
      </c>
      <c r="CF48" s="13" t="str">
        <f t="shared" si="9"/>
        <v/>
      </c>
      <c r="CG48" s="13" t="str">
        <f t="shared" si="10"/>
        <v/>
      </c>
      <c r="CH48" s="13" t="str">
        <f t="shared" si="11"/>
        <v/>
      </c>
      <c r="CI48" s="13" t="str">
        <f t="shared" si="12"/>
        <v/>
      </c>
      <c r="CJ48" s="13" t="str">
        <f t="shared" si="13"/>
        <v/>
      </c>
      <c r="CK48" s="13" t="str">
        <f t="shared" si="14"/>
        <v/>
      </c>
      <c r="CL48" s="13" t="str">
        <f t="shared" si="15"/>
        <v/>
      </c>
      <c r="CM48" s="13" t="str">
        <f t="shared" si="16"/>
        <v/>
      </c>
      <c r="CN48" s="13" t="str">
        <f t="shared" si="17"/>
        <v/>
      </c>
      <c r="CO48" s="13" t="str">
        <f t="shared" si="18"/>
        <v/>
      </c>
      <c r="CP48" s="13" t="str">
        <f t="shared" si="19"/>
        <v/>
      </c>
      <c r="CQ48" s="13" t="str">
        <f t="shared" si="20"/>
        <v/>
      </c>
      <c r="CR48" s="13" t="str">
        <f t="shared" si="21"/>
        <v/>
      </c>
      <c r="CS48" s="13" t="str">
        <f t="shared" si="22"/>
        <v/>
      </c>
      <c r="CT48" s="13" t="str">
        <f t="shared" si="23"/>
        <v/>
      </c>
      <c r="CU48" s="13" t="str">
        <f t="shared" si="24"/>
        <v/>
      </c>
      <c r="CV48" s="13" t="str">
        <f t="shared" si="25"/>
        <v/>
      </c>
      <c r="CW48" s="13" t="str">
        <f t="shared" si="26"/>
        <v/>
      </c>
      <c r="CX48" s="13" t="str">
        <f t="shared" si="27"/>
        <v/>
      </c>
      <c r="CY48" s="13" t="str">
        <f t="shared" si="28"/>
        <v/>
      </c>
      <c r="CZ48" s="13" t="str">
        <f t="shared" si="29"/>
        <v/>
      </c>
      <c r="DA48" s="13" t="str">
        <f t="shared" si="30"/>
        <v/>
      </c>
      <c r="DB48" s="13" t="str">
        <f t="shared" si="31"/>
        <v/>
      </c>
      <c r="DC48" s="13" t="str">
        <f t="shared" si="32"/>
        <v/>
      </c>
      <c r="DD48" s="13" t="str">
        <f t="shared" si="33"/>
        <v/>
      </c>
      <c r="DE48" s="13" t="str">
        <f t="shared" si="34"/>
        <v/>
      </c>
      <c r="DF48" s="13" t="str">
        <f t="shared" si="35"/>
        <v/>
      </c>
      <c r="DG48" s="13" t="str">
        <f t="shared" si="36"/>
        <v/>
      </c>
      <c r="DH48" s="13" t="str">
        <f t="shared" si="37"/>
        <v/>
      </c>
      <c r="DI48" s="13" t="str">
        <f t="shared" si="38"/>
        <v/>
      </c>
      <c r="DJ48" s="13" t="str">
        <f t="shared" si="39"/>
        <v/>
      </c>
      <c r="DK48" s="13" t="str">
        <f t="shared" si="40"/>
        <v/>
      </c>
      <c r="DL48" s="13" t="str">
        <f t="shared" si="41"/>
        <v/>
      </c>
      <c r="DM48" s="13" t="str">
        <f t="shared" si="42"/>
        <v/>
      </c>
      <c r="DN48" s="13" t="str">
        <f t="shared" si="43"/>
        <v/>
      </c>
      <c r="DO48" s="13" t="str">
        <f t="shared" si="44"/>
        <v/>
      </c>
      <c r="DP48" s="13" t="str">
        <f t="shared" si="45"/>
        <v/>
      </c>
      <c r="DQ48" s="13" t="str">
        <f t="shared" si="46"/>
        <v/>
      </c>
      <c r="DR48" s="13" t="str">
        <f t="shared" si="47"/>
        <v/>
      </c>
      <c r="DS48" s="13" t="str">
        <f t="shared" si="48"/>
        <v/>
      </c>
      <c r="DT48" s="13" t="str">
        <f t="shared" si="49"/>
        <v/>
      </c>
      <c r="DU48" s="13" t="str">
        <f t="shared" si="50"/>
        <v/>
      </c>
      <c r="DV48" s="13" t="str">
        <f t="shared" si="51"/>
        <v/>
      </c>
      <c r="DW48" s="13" t="str">
        <f t="shared" si="52"/>
        <v/>
      </c>
      <c r="DX48" s="13" t="str">
        <f t="shared" si="53"/>
        <v/>
      </c>
      <c r="DY48" s="13" t="str">
        <f t="shared" si="54"/>
        <v/>
      </c>
      <c r="DZ48" s="13" t="str">
        <f t="shared" si="55"/>
        <v/>
      </c>
      <c r="EA48" s="13" t="str">
        <f t="shared" si="56"/>
        <v/>
      </c>
      <c r="EB48" s="13" t="str">
        <f t="shared" si="57"/>
        <v/>
      </c>
      <c r="EC48" s="13" t="str">
        <f t="shared" si="58"/>
        <v/>
      </c>
      <c r="ED48" s="13" t="str">
        <f t="shared" si="59"/>
        <v/>
      </c>
      <c r="EE48" s="13" t="str">
        <f t="shared" si="60"/>
        <v/>
      </c>
      <c r="EF48" s="13" t="str">
        <f t="shared" si="61"/>
        <v/>
      </c>
    </row>
    <row r="49" spans="1:137" ht="15" thickBot="1" x14ac:dyDescent="0.4">
      <c r="A49" s="19" t="s">
        <v>115</v>
      </c>
      <c r="B49" s="20" t="s">
        <v>17</v>
      </c>
      <c r="C49" s="79">
        <v>320.78684395685298</v>
      </c>
      <c r="D49" s="79">
        <v>340.258486617811</v>
      </c>
      <c r="E49" s="79">
        <v>343.58150889859002</v>
      </c>
      <c r="F49" s="79">
        <v>320.89165623786602</v>
      </c>
      <c r="G49" s="79">
        <v>275.46872763931901</v>
      </c>
      <c r="H49" s="79">
        <v>252.62825357016399</v>
      </c>
      <c r="I49" s="79">
        <v>277.08494528491502</v>
      </c>
      <c r="J49" s="79">
        <v>248.012943188261</v>
      </c>
      <c r="K49" s="79">
        <v>425.05203107889298</v>
      </c>
      <c r="L49" s="79">
        <v>394.95321101906399</v>
      </c>
      <c r="M49" s="79">
        <v>369.87625736918301</v>
      </c>
      <c r="N49" s="79">
        <v>285.20460123831498</v>
      </c>
      <c r="O49" s="79">
        <v>358.02748499227698</v>
      </c>
      <c r="P49" s="79">
        <v>415.94034349015601</v>
      </c>
      <c r="Q49" s="79">
        <v>393.61359940400098</v>
      </c>
      <c r="R49" s="79">
        <v>404.78674803140001</v>
      </c>
      <c r="S49" s="79">
        <v>409.48995961397299</v>
      </c>
      <c r="T49" s="79">
        <v>422.780478842734</v>
      </c>
      <c r="U49" s="79">
        <v>449.58410027756798</v>
      </c>
      <c r="V49" s="79">
        <v>509.50551551931102</v>
      </c>
      <c r="W49" s="79">
        <v>538.42855364838897</v>
      </c>
      <c r="X49" s="79">
        <v>534.20705691226397</v>
      </c>
      <c r="Y49" s="79">
        <v>623.59158054663305</v>
      </c>
      <c r="Z49" s="79">
        <v>562.28488611146804</v>
      </c>
      <c r="AA49" s="79">
        <v>594.78480029474099</v>
      </c>
      <c r="AB49" s="79">
        <v>618.13599895490302</v>
      </c>
      <c r="AC49" s="79">
        <v>669.78658814682899</v>
      </c>
      <c r="AD49" s="79">
        <v>707.26308437839702</v>
      </c>
      <c r="AE49" s="79">
        <v>684.56027908680005</v>
      </c>
      <c r="AF49" s="79">
        <v>707.47872705363204</v>
      </c>
      <c r="AG49" s="79">
        <v>719.70745575431397</v>
      </c>
      <c r="AH49" s="79">
        <v>723.286528597401</v>
      </c>
      <c r="AI49" s="79">
        <v>782.67905820681494</v>
      </c>
      <c r="AJ49" s="79">
        <v>812.52829102289695</v>
      </c>
      <c r="AK49" s="79">
        <v>806.77526485283795</v>
      </c>
      <c r="AL49" s="79">
        <v>790.83230720197298</v>
      </c>
      <c r="AM49" s="79">
        <v>772.05810497249797</v>
      </c>
      <c r="AN49" s="79">
        <v>826.90018737540095</v>
      </c>
      <c r="AO49" s="79">
        <v>862.52033024377295</v>
      </c>
      <c r="AP49" s="79">
        <v>927.78122258091298</v>
      </c>
      <c r="AQ49" s="79">
        <v>847.60381833459803</v>
      </c>
      <c r="AR49" s="79">
        <v>857.11655624743798</v>
      </c>
      <c r="AS49" s="79">
        <v>860.86527724397001</v>
      </c>
      <c r="AT49" s="79">
        <v>892.23110488088605</v>
      </c>
      <c r="AU49" s="79">
        <v>881.32257243393406</v>
      </c>
      <c r="AV49" s="79">
        <v>834.45301573931397</v>
      </c>
      <c r="AW49" s="79">
        <v>828.55932721960301</v>
      </c>
      <c r="AX49" s="79">
        <v>817.03403270388503</v>
      </c>
      <c r="AY49" s="79">
        <v>848.32887477552197</v>
      </c>
      <c r="AZ49" s="79">
        <v>803.40568950945396</v>
      </c>
      <c r="BA49" s="79">
        <v>796.31363468678103</v>
      </c>
      <c r="BB49" s="79">
        <v>738.82922423950095</v>
      </c>
      <c r="BC49" s="79">
        <v>700.34712007973803</v>
      </c>
      <c r="BD49" s="79">
        <v>748.85291920650297</v>
      </c>
      <c r="BE49" s="79">
        <v>769.918854153903</v>
      </c>
      <c r="BF49" s="79">
        <v>761.53638863678202</v>
      </c>
      <c r="BG49" s="79">
        <v>765.84763382765902</v>
      </c>
      <c r="BH49" s="79">
        <v>743.94220539572495</v>
      </c>
      <c r="BI49" s="79">
        <v>729.09597239164896</v>
      </c>
      <c r="BJ49" s="79">
        <v>680.303950323565</v>
      </c>
      <c r="BW49" s="13" t="str">
        <f t="shared" si="0"/>
        <v/>
      </c>
      <c r="BX49" s="13" t="str">
        <f t="shared" si="1"/>
        <v/>
      </c>
      <c r="BY49" s="13" t="str">
        <f t="shared" si="2"/>
        <v/>
      </c>
      <c r="BZ49" s="13" t="str">
        <f t="shared" si="3"/>
        <v/>
      </c>
      <c r="CA49" s="13" t="str">
        <f t="shared" si="4"/>
        <v/>
      </c>
      <c r="CB49" s="13" t="str">
        <f t="shared" si="5"/>
        <v/>
      </c>
      <c r="CC49" s="13" t="str">
        <f t="shared" si="6"/>
        <v/>
      </c>
      <c r="CD49" s="13" t="str">
        <f t="shared" si="7"/>
        <v/>
      </c>
      <c r="CE49" s="13" t="str">
        <f t="shared" si="8"/>
        <v/>
      </c>
      <c r="CF49" s="13" t="str">
        <f t="shared" si="9"/>
        <v/>
      </c>
      <c r="CG49" s="13" t="str">
        <f t="shared" si="10"/>
        <v/>
      </c>
      <c r="CH49" s="13" t="str">
        <f t="shared" si="11"/>
        <v/>
      </c>
      <c r="CI49" s="13" t="str">
        <f t="shared" si="12"/>
        <v/>
      </c>
      <c r="CJ49" s="13" t="str">
        <f t="shared" si="13"/>
        <v/>
      </c>
      <c r="CK49" s="13" t="str">
        <f t="shared" si="14"/>
        <v/>
      </c>
      <c r="CL49" s="13" t="str">
        <f t="shared" si="15"/>
        <v/>
      </c>
      <c r="CM49" s="13" t="str">
        <f t="shared" si="16"/>
        <v/>
      </c>
      <c r="CN49" s="13" t="str">
        <f t="shared" si="17"/>
        <v/>
      </c>
      <c r="CO49" s="13" t="str">
        <f t="shared" si="18"/>
        <v/>
      </c>
      <c r="CP49" s="13" t="str">
        <f t="shared" si="19"/>
        <v/>
      </c>
      <c r="CQ49" s="13" t="str">
        <f t="shared" si="20"/>
        <v/>
      </c>
      <c r="CR49" s="13" t="str">
        <f t="shared" si="21"/>
        <v/>
      </c>
      <c r="CS49" s="13" t="str">
        <f t="shared" si="22"/>
        <v/>
      </c>
      <c r="CT49" s="13" t="str">
        <f t="shared" si="23"/>
        <v/>
      </c>
      <c r="CU49" s="13" t="str">
        <f t="shared" si="24"/>
        <v/>
      </c>
      <c r="CV49" s="13" t="str">
        <f t="shared" si="25"/>
        <v/>
      </c>
      <c r="CW49" s="13" t="str">
        <f t="shared" si="26"/>
        <v/>
      </c>
      <c r="CX49" s="13" t="str">
        <f t="shared" si="27"/>
        <v/>
      </c>
      <c r="CY49" s="13" t="str">
        <f t="shared" si="28"/>
        <v/>
      </c>
      <c r="CZ49" s="13" t="str">
        <f t="shared" si="29"/>
        <v/>
      </c>
      <c r="DA49" s="13" t="str">
        <f t="shared" si="30"/>
        <v/>
      </c>
      <c r="DB49" s="13" t="str">
        <f t="shared" si="31"/>
        <v/>
      </c>
      <c r="DC49" s="13" t="str">
        <f t="shared" si="32"/>
        <v/>
      </c>
      <c r="DD49" s="13" t="str">
        <f t="shared" si="33"/>
        <v/>
      </c>
      <c r="DE49" s="13" t="str">
        <f t="shared" si="34"/>
        <v/>
      </c>
      <c r="DF49" s="13" t="str">
        <f t="shared" si="35"/>
        <v/>
      </c>
      <c r="DG49" s="13" t="str">
        <f t="shared" si="36"/>
        <v/>
      </c>
      <c r="DH49" s="13" t="str">
        <f t="shared" si="37"/>
        <v/>
      </c>
      <c r="DI49" s="13" t="str">
        <f t="shared" si="38"/>
        <v/>
      </c>
      <c r="DJ49" s="13" t="str">
        <f t="shared" si="39"/>
        <v/>
      </c>
      <c r="DK49" s="13" t="str">
        <f t="shared" si="40"/>
        <v/>
      </c>
      <c r="DL49" s="13" t="str">
        <f t="shared" si="41"/>
        <v/>
      </c>
      <c r="DM49" s="13" t="str">
        <f t="shared" si="42"/>
        <v/>
      </c>
      <c r="DN49" s="13" t="str">
        <f t="shared" si="43"/>
        <v/>
      </c>
      <c r="DO49" s="13" t="str">
        <f t="shared" si="44"/>
        <v/>
      </c>
      <c r="DP49" s="13" t="str">
        <f t="shared" si="45"/>
        <v/>
      </c>
      <c r="DQ49" s="13" t="str">
        <f t="shared" si="46"/>
        <v/>
      </c>
      <c r="DR49" s="13" t="str">
        <f t="shared" si="47"/>
        <v/>
      </c>
      <c r="DS49" s="13" t="str">
        <f t="shared" si="48"/>
        <v/>
      </c>
      <c r="DT49" s="13" t="str">
        <f t="shared" si="49"/>
        <v/>
      </c>
      <c r="DU49" s="13" t="str">
        <f t="shared" si="50"/>
        <v/>
      </c>
      <c r="DV49" s="13" t="str">
        <f t="shared" si="51"/>
        <v/>
      </c>
      <c r="DW49" s="13" t="str">
        <f t="shared" si="52"/>
        <v/>
      </c>
      <c r="DX49" s="13" t="str">
        <f t="shared" si="53"/>
        <v/>
      </c>
      <c r="DY49" s="13" t="str">
        <f t="shared" si="54"/>
        <v/>
      </c>
      <c r="DZ49" s="13" t="str">
        <f t="shared" si="55"/>
        <v/>
      </c>
      <c r="EA49" s="13" t="str">
        <f t="shared" si="56"/>
        <v/>
      </c>
      <c r="EB49" s="13" t="str">
        <f t="shared" si="57"/>
        <v/>
      </c>
      <c r="EC49" s="13" t="str">
        <f t="shared" si="58"/>
        <v/>
      </c>
      <c r="ED49" s="13" t="str">
        <f t="shared" si="59"/>
        <v/>
      </c>
      <c r="EE49" s="13" t="str">
        <f t="shared" si="60"/>
        <v/>
      </c>
      <c r="EF49" s="13" t="str">
        <f t="shared" si="61"/>
        <v/>
      </c>
    </row>
    <row r="50" spans="1:137" ht="15" thickBot="1" x14ac:dyDescent="0.4">
      <c r="A50" s="19" t="s">
        <v>118</v>
      </c>
      <c r="B50" s="20" t="s">
        <v>119</v>
      </c>
      <c r="C50" s="79">
        <v>115.985785904753</v>
      </c>
      <c r="D50" s="79">
        <v>115.166142693143</v>
      </c>
      <c r="E50" s="79">
        <v>112.322632488031</v>
      </c>
      <c r="F50" s="79">
        <v>96.103234290377799</v>
      </c>
      <c r="G50" s="79">
        <v>103.33608583029999</v>
      </c>
      <c r="H50" s="79">
        <v>120.50004810313401</v>
      </c>
      <c r="I50" s="79">
        <v>100.582374100181</v>
      </c>
      <c r="J50" s="79">
        <v>111.170516071935</v>
      </c>
      <c r="K50" s="79">
        <v>104.09484590241</v>
      </c>
      <c r="L50" s="79">
        <v>89.978185584310495</v>
      </c>
      <c r="M50" s="79">
        <v>89.115619653614004</v>
      </c>
      <c r="N50" s="79">
        <v>97.535683903626904</v>
      </c>
      <c r="O50" s="79">
        <v>76.198369489001493</v>
      </c>
      <c r="P50" s="79">
        <v>79.729455878678195</v>
      </c>
      <c r="Q50" s="79">
        <v>75.466149298417207</v>
      </c>
      <c r="R50" s="79">
        <v>27.8007540942566</v>
      </c>
      <c r="S50" s="79">
        <v>30.576075441777402</v>
      </c>
      <c r="T50" s="79">
        <v>20.693966373035099</v>
      </c>
      <c r="U50" s="79">
        <v>27.407655826410402</v>
      </c>
      <c r="V50" s="79">
        <v>19.860960537825399</v>
      </c>
      <c r="W50" s="79">
        <v>28.435355823518599</v>
      </c>
      <c r="X50" s="79">
        <v>45.187554561583397</v>
      </c>
      <c r="Y50" s="79">
        <v>22.192519989000498</v>
      </c>
      <c r="Z50" s="79">
        <v>41.152605735639099</v>
      </c>
      <c r="AA50" s="79">
        <v>11.7850388350997</v>
      </c>
      <c r="AB50" s="79">
        <v>14.9173965598757</v>
      </c>
      <c r="AC50" s="79">
        <v>17.338052869271401</v>
      </c>
      <c r="AD50" s="79">
        <v>23.5525645449022</v>
      </c>
      <c r="AE50" s="79">
        <v>37.421557283975901</v>
      </c>
      <c r="AF50" s="79">
        <v>29.269418286717698</v>
      </c>
      <c r="AG50" s="79">
        <v>25.775686534048798</v>
      </c>
      <c r="AH50" s="79">
        <v>26.399813339707901</v>
      </c>
      <c r="AI50" s="79">
        <v>26.3536901273099</v>
      </c>
      <c r="AJ50" s="79">
        <v>28.291557532137102</v>
      </c>
      <c r="AK50" s="79">
        <v>23.512594298455799</v>
      </c>
      <c r="AL50" s="79">
        <v>22.661795613896501</v>
      </c>
      <c r="AM50" s="79">
        <v>16.917060868446502</v>
      </c>
      <c r="AN50" s="79">
        <v>15.6556326514419</v>
      </c>
      <c r="AO50" s="79">
        <v>40.4742565462534</v>
      </c>
      <c r="AP50" s="79">
        <v>22.068201058053202</v>
      </c>
      <c r="AQ50" s="79">
        <v>21.954909532729399</v>
      </c>
      <c r="AR50" s="79">
        <v>22.864746907753801</v>
      </c>
      <c r="AS50" s="79">
        <v>41.819933708046797</v>
      </c>
      <c r="AT50" s="79">
        <v>55.561625943366799</v>
      </c>
      <c r="AU50" s="79">
        <v>34.315487494260303</v>
      </c>
      <c r="AV50" s="79">
        <v>45.106010349667599</v>
      </c>
      <c r="AW50" s="79">
        <v>78.2806651514002</v>
      </c>
      <c r="AX50" s="79">
        <v>65.179107173603199</v>
      </c>
      <c r="AY50" s="79">
        <v>22.142193558905198</v>
      </c>
      <c r="AZ50" s="79">
        <v>16.365921630681299</v>
      </c>
      <c r="BA50" s="79">
        <v>18.541244624887</v>
      </c>
      <c r="BB50" s="79">
        <v>17.238411495896699</v>
      </c>
      <c r="BC50" s="79">
        <v>34.799886781838097</v>
      </c>
      <c r="BD50" s="79">
        <v>28.4685344973547</v>
      </c>
      <c r="BE50" s="79">
        <v>22.672789069610499</v>
      </c>
      <c r="BF50" s="79">
        <v>15.8867630721873</v>
      </c>
      <c r="BG50" s="79">
        <v>9.6669707646178296</v>
      </c>
      <c r="BH50" s="79">
        <v>11.481344695265101</v>
      </c>
      <c r="BI50" s="79">
        <v>7.53244991381204</v>
      </c>
      <c r="BJ50" s="79">
        <v>13.3826130068382</v>
      </c>
      <c r="BW50" s="13" t="str">
        <f t="shared" si="0"/>
        <v/>
      </c>
      <c r="BX50" s="13" t="str">
        <f t="shared" si="1"/>
        <v/>
      </c>
      <c r="BY50" s="13" t="str">
        <f t="shared" si="2"/>
        <v/>
      </c>
      <c r="BZ50" s="13" t="str">
        <f t="shared" si="3"/>
        <v/>
      </c>
      <c r="CA50" s="13" t="str">
        <f t="shared" si="4"/>
        <v/>
      </c>
      <c r="CB50" s="13" t="str">
        <f t="shared" si="5"/>
        <v/>
      </c>
      <c r="CC50" s="13" t="str">
        <f t="shared" si="6"/>
        <v/>
      </c>
      <c r="CD50" s="13" t="str">
        <f t="shared" si="7"/>
        <v/>
      </c>
      <c r="CE50" s="13" t="str">
        <f t="shared" si="8"/>
        <v/>
      </c>
      <c r="CF50" s="13" t="str">
        <f t="shared" si="9"/>
        <v/>
      </c>
      <c r="CG50" s="13" t="str">
        <f t="shared" si="10"/>
        <v/>
      </c>
      <c r="CH50" s="13" t="str">
        <f t="shared" si="11"/>
        <v/>
      </c>
      <c r="CI50" s="13" t="str">
        <f t="shared" si="12"/>
        <v/>
      </c>
      <c r="CJ50" s="13" t="str">
        <f t="shared" si="13"/>
        <v/>
      </c>
      <c r="CK50" s="13" t="str">
        <f t="shared" si="14"/>
        <v/>
      </c>
      <c r="CL50" s="13" t="str">
        <f t="shared" si="15"/>
        <v/>
      </c>
      <c r="CM50" s="13" t="str">
        <f t="shared" si="16"/>
        <v/>
      </c>
      <c r="CN50" s="13" t="str">
        <f t="shared" si="17"/>
        <v/>
      </c>
      <c r="CO50" s="13" t="str">
        <f t="shared" si="18"/>
        <v/>
      </c>
      <c r="CP50" s="13" t="str">
        <f t="shared" si="19"/>
        <v/>
      </c>
      <c r="CQ50" s="13" t="str">
        <f t="shared" si="20"/>
        <v/>
      </c>
      <c r="CR50" s="13" t="str">
        <f t="shared" si="21"/>
        <v/>
      </c>
      <c r="CS50" s="13" t="str">
        <f t="shared" si="22"/>
        <v/>
      </c>
      <c r="CT50" s="13" t="str">
        <f t="shared" si="23"/>
        <v/>
      </c>
      <c r="CU50" s="13" t="str">
        <f t="shared" si="24"/>
        <v/>
      </c>
      <c r="CV50" s="13" t="str">
        <f t="shared" si="25"/>
        <v/>
      </c>
      <c r="CW50" s="13" t="str">
        <f t="shared" si="26"/>
        <v/>
      </c>
      <c r="CX50" s="13" t="str">
        <f t="shared" si="27"/>
        <v/>
      </c>
      <c r="CY50" s="13" t="str">
        <f t="shared" si="28"/>
        <v/>
      </c>
      <c r="CZ50" s="13" t="str">
        <f t="shared" si="29"/>
        <v/>
      </c>
      <c r="DA50" s="13" t="str">
        <f t="shared" si="30"/>
        <v/>
      </c>
      <c r="DB50" s="13" t="str">
        <f t="shared" si="31"/>
        <v/>
      </c>
      <c r="DC50" s="13" t="str">
        <f t="shared" si="32"/>
        <v/>
      </c>
      <c r="DD50" s="13" t="str">
        <f t="shared" si="33"/>
        <v/>
      </c>
      <c r="DE50" s="13" t="str">
        <f t="shared" si="34"/>
        <v/>
      </c>
      <c r="DF50" s="13" t="str">
        <f t="shared" si="35"/>
        <v/>
      </c>
      <c r="DG50" s="13" t="str">
        <f t="shared" si="36"/>
        <v/>
      </c>
      <c r="DH50" s="13" t="str">
        <f t="shared" si="37"/>
        <v/>
      </c>
      <c r="DI50" s="13" t="str">
        <f t="shared" si="38"/>
        <v/>
      </c>
      <c r="DJ50" s="13" t="str">
        <f t="shared" si="39"/>
        <v/>
      </c>
      <c r="DK50" s="13" t="str">
        <f t="shared" si="40"/>
        <v/>
      </c>
      <c r="DL50" s="13" t="str">
        <f t="shared" si="41"/>
        <v/>
      </c>
      <c r="DM50" s="13" t="str">
        <f t="shared" si="42"/>
        <v/>
      </c>
      <c r="DN50" s="13" t="str">
        <f t="shared" si="43"/>
        <v/>
      </c>
      <c r="DO50" s="13" t="str">
        <f t="shared" si="44"/>
        <v/>
      </c>
      <c r="DP50" s="13" t="str">
        <f t="shared" si="45"/>
        <v/>
      </c>
      <c r="DQ50" s="13" t="str">
        <f t="shared" si="46"/>
        <v/>
      </c>
      <c r="DR50" s="13" t="str">
        <f t="shared" si="47"/>
        <v/>
      </c>
      <c r="DS50" s="13" t="str">
        <f t="shared" si="48"/>
        <v/>
      </c>
      <c r="DT50" s="13" t="str">
        <f t="shared" si="49"/>
        <v/>
      </c>
      <c r="DU50" s="13" t="str">
        <f t="shared" si="50"/>
        <v/>
      </c>
      <c r="DV50" s="13" t="str">
        <f t="shared" si="51"/>
        <v/>
      </c>
      <c r="DW50" s="13" t="str">
        <f t="shared" si="52"/>
        <v/>
      </c>
      <c r="DX50" s="13" t="str">
        <f t="shared" si="53"/>
        <v/>
      </c>
      <c r="DY50" s="13" t="str">
        <f t="shared" si="54"/>
        <v/>
      </c>
      <c r="DZ50" s="13" t="str">
        <f t="shared" si="55"/>
        <v/>
      </c>
      <c r="EA50" s="13" t="str">
        <f t="shared" si="56"/>
        <v/>
      </c>
      <c r="EB50" s="13" t="str">
        <f t="shared" si="57"/>
        <v/>
      </c>
      <c r="EC50" s="13" t="str">
        <f t="shared" si="58"/>
        <v/>
      </c>
      <c r="ED50" s="13" t="str">
        <f t="shared" si="59"/>
        <v/>
      </c>
      <c r="EE50" s="13" t="str">
        <f t="shared" si="60"/>
        <v/>
      </c>
      <c r="EF50" s="13" t="str">
        <f t="shared" si="61"/>
        <v/>
      </c>
    </row>
    <row r="51" spans="1:137" ht="15" thickBot="1" x14ac:dyDescent="0.4">
      <c r="A51" s="18"/>
      <c r="B51" s="18" t="s">
        <v>148</v>
      </c>
      <c r="C51" s="75">
        <v>2172.9418733772691</v>
      </c>
      <c r="D51" s="75">
        <v>2144.2066328249011</v>
      </c>
      <c r="E51" s="75">
        <v>2241.3960063283307</v>
      </c>
      <c r="F51" s="75">
        <v>2175.2189433744488</v>
      </c>
      <c r="G51" s="75">
        <v>2113.7696233662273</v>
      </c>
      <c r="H51" s="75">
        <v>1986.7018300456218</v>
      </c>
      <c r="I51" s="75">
        <v>1800.2398775426502</v>
      </c>
      <c r="J51" s="75">
        <v>1727.3606249301247</v>
      </c>
      <c r="K51" s="75">
        <v>2001.4016812014654</v>
      </c>
      <c r="L51" s="75">
        <v>2078.5787653449233</v>
      </c>
      <c r="M51" s="75">
        <v>2140.9324310859888</v>
      </c>
      <c r="N51" s="75">
        <v>2184.6127802976571</v>
      </c>
      <c r="O51" s="75">
        <v>2107.8198351020455</v>
      </c>
      <c r="P51" s="75">
        <v>2310.3335754338787</v>
      </c>
      <c r="Q51" s="75">
        <v>2268.44099115478</v>
      </c>
      <c r="R51" s="75">
        <v>2284.9182192587682</v>
      </c>
      <c r="S51" s="75">
        <v>2111.4417576395122</v>
      </c>
      <c r="T51" s="75">
        <v>2227.596319414949</v>
      </c>
      <c r="U51" s="75">
        <v>2201.3310083786514</v>
      </c>
      <c r="V51" s="75">
        <v>2374.2890869196335</v>
      </c>
      <c r="W51" s="75">
        <v>2537.217011427239</v>
      </c>
      <c r="X51" s="75">
        <v>2485.317558855621</v>
      </c>
      <c r="Y51" s="75">
        <v>2633.3979362526438</v>
      </c>
      <c r="Z51" s="75">
        <v>2681.6079368957417</v>
      </c>
      <c r="AA51" s="75">
        <v>2698.1001848805827</v>
      </c>
      <c r="AB51" s="75">
        <v>2882.5772692481196</v>
      </c>
      <c r="AC51" s="75">
        <v>3206.833119915912</v>
      </c>
      <c r="AD51" s="75">
        <v>3239.8622803583862</v>
      </c>
      <c r="AE51" s="75">
        <v>3766.4071318832071</v>
      </c>
      <c r="AF51" s="75">
        <v>3645.7989905887184</v>
      </c>
      <c r="AG51" s="75">
        <v>3616.1994788574211</v>
      </c>
      <c r="AH51" s="75">
        <v>3544.7182414254557</v>
      </c>
      <c r="AI51" s="75">
        <v>3578.9867387487948</v>
      </c>
      <c r="AJ51" s="75">
        <v>3488.9731345819987</v>
      </c>
      <c r="AK51" s="75">
        <v>3447.7721369822693</v>
      </c>
      <c r="AL51" s="75">
        <v>3190.3707471285638</v>
      </c>
      <c r="AM51" s="75">
        <v>2224.0413581261719</v>
      </c>
      <c r="AN51" s="75">
        <v>3073.1125871007171</v>
      </c>
      <c r="AO51" s="75">
        <v>3303.1379588947966</v>
      </c>
      <c r="AP51" s="75">
        <v>3401.7771677944584</v>
      </c>
      <c r="AQ51" s="75">
        <v>3199.3850484934705</v>
      </c>
      <c r="AR51" s="75">
        <v>3153.6603383737674</v>
      </c>
      <c r="AS51" s="75">
        <v>3102.9848203408533</v>
      </c>
      <c r="AT51" s="75">
        <v>3471.2278825017543</v>
      </c>
      <c r="AU51" s="75">
        <v>3222.1250678999454</v>
      </c>
      <c r="AV51" s="75">
        <v>3212.259981555002</v>
      </c>
      <c r="AW51" s="75">
        <v>3315.641011066215</v>
      </c>
      <c r="AX51" s="75">
        <v>3334.406347084654</v>
      </c>
      <c r="AY51" s="75">
        <v>3305.9837220632189</v>
      </c>
      <c r="AZ51" s="75">
        <v>3290.8079978760748</v>
      </c>
      <c r="BA51" s="75">
        <v>3246.4821977851202</v>
      </c>
      <c r="BB51" s="75">
        <v>3168.3175236398679</v>
      </c>
      <c r="BC51" s="75">
        <v>3313.5048792290386</v>
      </c>
      <c r="BD51" s="75">
        <v>3123.7455324356674</v>
      </c>
      <c r="BE51" s="75">
        <v>3237.3926722251963</v>
      </c>
      <c r="BF51" s="75">
        <v>3154.3259740483941</v>
      </c>
      <c r="BG51" s="75">
        <v>3061.7596293018551</v>
      </c>
      <c r="BH51" s="75">
        <v>3435.0858444098362</v>
      </c>
      <c r="BI51" s="75">
        <v>3399.7364770515464</v>
      </c>
      <c r="BJ51" s="75">
        <v>3211.291511652656</v>
      </c>
      <c r="BW51" s="13" t="str">
        <f t="shared" si="0"/>
        <v/>
      </c>
      <c r="BX51" s="13" t="str">
        <f t="shared" si="1"/>
        <v/>
      </c>
      <c r="BY51" s="13" t="str">
        <f t="shared" si="2"/>
        <v/>
      </c>
      <c r="BZ51" s="13" t="str">
        <f t="shared" si="3"/>
        <v/>
      </c>
      <c r="CA51" s="13" t="str">
        <f t="shared" si="4"/>
        <v/>
      </c>
      <c r="CB51" s="13" t="str">
        <f t="shared" si="5"/>
        <v/>
      </c>
      <c r="CC51" s="13" t="str">
        <f t="shared" si="6"/>
        <v/>
      </c>
      <c r="CD51" s="13" t="str">
        <f t="shared" si="7"/>
        <v/>
      </c>
      <c r="CE51" s="13" t="str">
        <f t="shared" si="8"/>
        <v/>
      </c>
      <c r="CF51" s="13" t="str">
        <f t="shared" si="9"/>
        <v/>
      </c>
      <c r="CG51" s="13" t="str">
        <f t="shared" si="10"/>
        <v/>
      </c>
      <c r="CH51" s="13" t="str">
        <f t="shared" si="11"/>
        <v/>
      </c>
      <c r="CI51" s="13" t="str">
        <f t="shared" si="12"/>
        <v/>
      </c>
      <c r="CJ51" s="13" t="str">
        <f t="shared" si="13"/>
        <v/>
      </c>
      <c r="CK51" s="13" t="str">
        <f t="shared" si="14"/>
        <v/>
      </c>
      <c r="CL51" s="13" t="str">
        <f t="shared" si="15"/>
        <v/>
      </c>
      <c r="CM51" s="13" t="str">
        <f t="shared" si="16"/>
        <v/>
      </c>
      <c r="CN51" s="13" t="str">
        <f t="shared" si="17"/>
        <v/>
      </c>
      <c r="CO51" s="13" t="str">
        <f t="shared" si="18"/>
        <v/>
      </c>
      <c r="CP51" s="13" t="str">
        <f t="shared" si="19"/>
        <v/>
      </c>
      <c r="CQ51" s="13" t="str">
        <f t="shared" si="20"/>
        <v/>
      </c>
      <c r="CR51" s="13" t="str">
        <f t="shared" si="21"/>
        <v/>
      </c>
      <c r="CS51" s="13" t="str">
        <f t="shared" si="22"/>
        <v/>
      </c>
      <c r="CT51" s="13" t="str">
        <f t="shared" si="23"/>
        <v/>
      </c>
      <c r="CU51" s="13" t="str">
        <f t="shared" si="24"/>
        <v/>
      </c>
      <c r="CV51" s="13" t="str">
        <f t="shared" si="25"/>
        <v/>
      </c>
      <c r="CW51" s="13" t="str">
        <f t="shared" si="26"/>
        <v/>
      </c>
      <c r="CX51" s="13" t="str">
        <f t="shared" si="27"/>
        <v/>
      </c>
      <c r="CY51" s="13" t="str">
        <f t="shared" si="28"/>
        <v/>
      </c>
      <c r="CZ51" s="13" t="str">
        <f t="shared" si="29"/>
        <v/>
      </c>
      <c r="DA51" s="13" t="str">
        <f t="shared" si="30"/>
        <v/>
      </c>
      <c r="DB51" s="13" t="str">
        <f t="shared" si="31"/>
        <v/>
      </c>
      <c r="DC51" s="13" t="str">
        <f t="shared" si="32"/>
        <v/>
      </c>
      <c r="DD51" s="13" t="str">
        <f t="shared" si="33"/>
        <v/>
      </c>
      <c r="DE51" s="13" t="str">
        <f t="shared" si="34"/>
        <v/>
      </c>
      <c r="DF51" s="13" t="str">
        <f t="shared" si="35"/>
        <v/>
      </c>
      <c r="DG51" s="13" t="str">
        <f t="shared" si="36"/>
        <v/>
      </c>
      <c r="DH51" s="13" t="str">
        <f t="shared" si="37"/>
        <v/>
      </c>
      <c r="DI51" s="13" t="str">
        <f t="shared" si="38"/>
        <v/>
      </c>
      <c r="DJ51" s="13" t="str">
        <f t="shared" si="39"/>
        <v/>
      </c>
      <c r="DK51" s="13" t="str">
        <f t="shared" si="40"/>
        <v/>
      </c>
      <c r="DL51" s="13" t="str">
        <f t="shared" si="41"/>
        <v/>
      </c>
      <c r="DM51" s="13" t="str">
        <f t="shared" si="42"/>
        <v/>
      </c>
      <c r="DN51" s="13" t="str">
        <f t="shared" si="43"/>
        <v/>
      </c>
      <c r="DO51" s="13" t="str">
        <f t="shared" si="44"/>
        <v/>
      </c>
      <c r="DP51" s="13" t="str">
        <f t="shared" si="45"/>
        <v/>
      </c>
      <c r="DQ51" s="13" t="str">
        <f t="shared" si="46"/>
        <v/>
      </c>
      <c r="DR51" s="13" t="str">
        <f t="shared" si="47"/>
        <v/>
      </c>
      <c r="DS51" s="13" t="str">
        <f t="shared" si="48"/>
        <v/>
      </c>
      <c r="DT51" s="13" t="str">
        <f t="shared" si="49"/>
        <v/>
      </c>
      <c r="DU51" s="13" t="str">
        <f t="shared" si="50"/>
        <v/>
      </c>
      <c r="DV51" s="13" t="str">
        <f t="shared" si="51"/>
        <v/>
      </c>
      <c r="DW51" s="13" t="str">
        <f t="shared" si="52"/>
        <v/>
      </c>
      <c r="DX51" s="13" t="str">
        <f t="shared" si="53"/>
        <v/>
      </c>
      <c r="DY51" s="13" t="str">
        <f t="shared" si="54"/>
        <v/>
      </c>
      <c r="DZ51" s="13" t="str">
        <f t="shared" si="55"/>
        <v/>
      </c>
      <c r="EA51" s="13" t="str">
        <f t="shared" si="56"/>
        <v/>
      </c>
      <c r="EB51" s="13" t="str">
        <f t="shared" si="57"/>
        <v/>
      </c>
      <c r="EC51" s="13" t="str">
        <f t="shared" si="58"/>
        <v/>
      </c>
      <c r="ED51" s="13" t="str">
        <f t="shared" si="59"/>
        <v/>
      </c>
      <c r="EE51" s="13" t="str">
        <f t="shared" si="60"/>
        <v/>
      </c>
      <c r="EF51" s="13" t="str">
        <f t="shared" si="61"/>
        <v/>
      </c>
    </row>
    <row r="52" spans="1:137" ht="15" thickBot="1" x14ac:dyDescent="0.4">
      <c r="A52" s="101" t="s">
        <v>116</v>
      </c>
      <c r="B52" s="102" t="s">
        <v>117</v>
      </c>
      <c r="C52" s="79">
        <v>39.529928518103901</v>
      </c>
      <c r="D52" s="79">
        <v>52.514143469956302</v>
      </c>
      <c r="E52" s="79">
        <v>71.949597117503799</v>
      </c>
      <c r="F52" s="79">
        <v>54.9669017909983</v>
      </c>
      <c r="G52" s="79">
        <v>67.533955013948301</v>
      </c>
      <c r="H52" s="79">
        <v>59.369787792380997</v>
      </c>
      <c r="I52" s="79">
        <v>40.884620102410302</v>
      </c>
      <c r="J52" s="79">
        <v>47.527958486128703</v>
      </c>
      <c r="K52" s="79">
        <v>73.068855206083697</v>
      </c>
      <c r="L52" s="79">
        <v>85.156258523837806</v>
      </c>
      <c r="M52" s="79">
        <v>59.389625472748399</v>
      </c>
      <c r="N52" s="79">
        <v>90.301748280802698</v>
      </c>
      <c r="O52" s="79">
        <v>63.4000614721894</v>
      </c>
      <c r="P52" s="79">
        <v>58.698097351956001</v>
      </c>
      <c r="Q52" s="79">
        <v>70.637403666777402</v>
      </c>
      <c r="R52" s="79">
        <v>53.606455280478997</v>
      </c>
      <c r="S52" s="79">
        <v>42.023847142733999</v>
      </c>
      <c r="T52" s="79">
        <v>47.872173289662001</v>
      </c>
      <c r="U52" s="79">
        <v>42.014116102296001</v>
      </c>
      <c r="V52" s="79">
        <v>55.251256227113501</v>
      </c>
      <c r="W52" s="79">
        <v>48.852205136659002</v>
      </c>
      <c r="X52" s="79">
        <v>37.7819868216828</v>
      </c>
      <c r="Y52" s="79">
        <v>41.559330320175299</v>
      </c>
      <c r="Z52" s="79">
        <v>48.811828709257398</v>
      </c>
      <c r="AA52" s="79">
        <v>63.846474114130402</v>
      </c>
      <c r="AB52" s="79">
        <v>63.104735203959898</v>
      </c>
      <c r="AC52" s="79">
        <v>60.010330796793802</v>
      </c>
      <c r="AD52" s="79">
        <v>86.042882008875097</v>
      </c>
      <c r="AE52" s="79">
        <v>71.341466387868493</v>
      </c>
      <c r="AF52" s="79">
        <v>72.169621785267395</v>
      </c>
      <c r="AG52" s="79">
        <v>85.718158092038607</v>
      </c>
      <c r="AH52" s="79">
        <v>66.342637372287996</v>
      </c>
      <c r="AI52" s="79">
        <v>36.783299129214903</v>
      </c>
      <c r="AJ52" s="79">
        <v>53.037232562926199</v>
      </c>
      <c r="AK52" s="79">
        <v>68.018871430040903</v>
      </c>
      <c r="AL52" s="79">
        <v>68.1214812227105</v>
      </c>
      <c r="AM52" s="79">
        <v>55.116823157595803</v>
      </c>
      <c r="AN52" s="79">
        <v>77.112412575424599</v>
      </c>
      <c r="AO52" s="79">
        <v>98.401789471836096</v>
      </c>
      <c r="AP52" s="79">
        <v>98.607023044262306</v>
      </c>
      <c r="AQ52" s="79">
        <v>122.059315085405</v>
      </c>
      <c r="AR52" s="79">
        <v>115.57746226307199</v>
      </c>
      <c r="AS52" s="79">
        <v>132.173280671855</v>
      </c>
      <c r="AT52" s="79">
        <v>177.29596167909099</v>
      </c>
      <c r="AU52" s="79">
        <v>169.92652257990599</v>
      </c>
      <c r="AV52" s="79">
        <v>154.74692252881999</v>
      </c>
      <c r="AW52" s="79">
        <v>153.357438559016</v>
      </c>
      <c r="AX52" s="79">
        <v>179.64575419883201</v>
      </c>
      <c r="AY52" s="79">
        <v>212.802848445275</v>
      </c>
      <c r="AZ52" s="79">
        <v>229.776203937172</v>
      </c>
      <c r="BA52" s="79">
        <v>226.22228135138701</v>
      </c>
      <c r="BB52" s="79">
        <v>228.479486511999</v>
      </c>
      <c r="BC52" s="79">
        <v>219.07754501964601</v>
      </c>
      <c r="BD52" s="79">
        <v>224.68380082164899</v>
      </c>
      <c r="BE52" s="79">
        <v>195.12237268316699</v>
      </c>
      <c r="BF52" s="79">
        <v>207.73811156688299</v>
      </c>
      <c r="BG52" s="79">
        <v>198.718550561147</v>
      </c>
      <c r="BH52" s="79">
        <v>275.262748671385</v>
      </c>
      <c r="BI52" s="79">
        <v>268.146285159532</v>
      </c>
      <c r="BJ52" s="79">
        <v>311.41835793812697</v>
      </c>
      <c r="BW52" s="13" t="str">
        <f t="shared" si="0"/>
        <v/>
      </c>
      <c r="BX52" s="13" t="str">
        <f t="shared" si="1"/>
        <v/>
      </c>
      <c r="BY52" s="13" t="str">
        <f t="shared" si="2"/>
        <v/>
      </c>
      <c r="BZ52" s="13" t="str">
        <f t="shared" si="3"/>
        <v/>
      </c>
      <c r="CA52" s="13" t="str">
        <f t="shared" si="4"/>
        <v/>
      </c>
      <c r="CB52" s="13" t="str">
        <f t="shared" si="5"/>
        <v/>
      </c>
      <c r="CC52" s="13" t="str">
        <f t="shared" si="6"/>
        <v/>
      </c>
      <c r="CD52" s="13" t="str">
        <f t="shared" si="7"/>
        <v/>
      </c>
      <c r="CE52" s="13" t="str">
        <f t="shared" si="8"/>
        <v/>
      </c>
      <c r="CF52" s="13" t="str">
        <f t="shared" si="9"/>
        <v/>
      </c>
      <c r="CG52" s="13" t="str">
        <f t="shared" si="10"/>
        <v/>
      </c>
      <c r="CH52" s="13" t="str">
        <f t="shared" si="11"/>
        <v/>
      </c>
      <c r="CI52" s="13" t="str">
        <f t="shared" si="12"/>
        <v/>
      </c>
      <c r="CJ52" s="13" t="str">
        <f t="shared" si="13"/>
        <v/>
      </c>
      <c r="CK52" s="13" t="str">
        <f t="shared" si="14"/>
        <v/>
      </c>
      <c r="CL52" s="13" t="str">
        <f t="shared" si="15"/>
        <v/>
      </c>
      <c r="CM52" s="13" t="str">
        <f t="shared" si="16"/>
        <v/>
      </c>
      <c r="CN52" s="13" t="str">
        <f t="shared" si="17"/>
        <v/>
      </c>
      <c r="CO52" s="13" t="str">
        <f t="shared" si="18"/>
        <v/>
      </c>
      <c r="CP52" s="13" t="str">
        <f t="shared" si="19"/>
        <v/>
      </c>
      <c r="CQ52" s="13" t="str">
        <f t="shared" si="20"/>
        <v/>
      </c>
      <c r="CR52" s="13" t="str">
        <f t="shared" si="21"/>
        <v/>
      </c>
      <c r="CS52" s="13" t="str">
        <f t="shared" si="22"/>
        <v/>
      </c>
      <c r="CT52" s="13" t="str">
        <f t="shared" si="23"/>
        <v/>
      </c>
      <c r="CU52" s="13" t="str">
        <f t="shared" si="24"/>
        <v/>
      </c>
      <c r="CV52" s="13" t="str">
        <f t="shared" si="25"/>
        <v/>
      </c>
      <c r="CW52" s="13" t="str">
        <f t="shared" si="26"/>
        <v/>
      </c>
      <c r="CX52" s="13" t="str">
        <f t="shared" si="27"/>
        <v/>
      </c>
      <c r="CY52" s="13" t="str">
        <f t="shared" si="28"/>
        <v/>
      </c>
      <c r="CZ52" s="13" t="str">
        <f t="shared" si="29"/>
        <v/>
      </c>
      <c r="DA52" s="13" t="str">
        <f t="shared" si="30"/>
        <v/>
      </c>
      <c r="DB52" s="13" t="str">
        <f t="shared" si="31"/>
        <v/>
      </c>
      <c r="DC52" s="13" t="str">
        <f t="shared" si="32"/>
        <v/>
      </c>
      <c r="DD52" s="13" t="str">
        <f t="shared" si="33"/>
        <v/>
      </c>
      <c r="DE52" s="13" t="str">
        <f t="shared" si="34"/>
        <v/>
      </c>
      <c r="DF52" s="13" t="str">
        <f t="shared" si="35"/>
        <v/>
      </c>
      <c r="DG52" s="13" t="str">
        <f t="shared" si="36"/>
        <v/>
      </c>
      <c r="DH52" s="13" t="str">
        <f t="shared" si="37"/>
        <v/>
      </c>
      <c r="DI52" s="13" t="str">
        <f t="shared" si="38"/>
        <v/>
      </c>
      <c r="DJ52" s="13" t="str">
        <f t="shared" si="39"/>
        <v/>
      </c>
      <c r="DK52" s="13" t="str">
        <f t="shared" si="40"/>
        <v/>
      </c>
      <c r="DL52" s="13" t="str">
        <f t="shared" si="41"/>
        <v/>
      </c>
      <c r="DM52" s="13" t="str">
        <f t="shared" si="42"/>
        <v/>
      </c>
      <c r="DN52" s="13" t="str">
        <f t="shared" si="43"/>
        <v/>
      </c>
      <c r="DO52" s="13" t="str">
        <f t="shared" si="44"/>
        <v/>
      </c>
      <c r="DP52" s="13" t="str">
        <f t="shared" si="45"/>
        <v/>
      </c>
      <c r="DQ52" s="13" t="str">
        <f t="shared" si="46"/>
        <v/>
      </c>
      <c r="DR52" s="13" t="str">
        <f t="shared" si="47"/>
        <v/>
      </c>
      <c r="DS52" s="13" t="str">
        <f t="shared" si="48"/>
        <v/>
      </c>
      <c r="DT52" s="13" t="str">
        <f t="shared" si="49"/>
        <v/>
      </c>
      <c r="DU52" s="13" t="str">
        <f t="shared" si="50"/>
        <v/>
      </c>
      <c r="DV52" s="13" t="str">
        <f t="shared" si="51"/>
        <v/>
      </c>
      <c r="DW52" s="13" t="str">
        <f t="shared" si="52"/>
        <v/>
      </c>
      <c r="DX52" s="13" t="str">
        <f t="shared" si="53"/>
        <v/>
      </c>
      <c r="DY52" s="13" t="str">
        <f t="shared" si="54"/>
        <v/>
      </c>
      <c r="DZ52" s="13" t="str">
        <f t="shared" si="55"/>
        <v/>
      </c>
      <c r="EA52" s="13" t="str">
        <f t="shared" si="56"/>
        <v/>
      </c>
      <c r="EB52" s="13" t="str">
        <f t="shared" si="57"/>
        <v/>
      </c>
      <c r="EC52" s="13" t="str">
        <f t="shared" si="58"/>
        <v/>
      </c>
      <c r="ED52" s="13" t="str">
        <f t="shared" si="59"/>
        <v/>
      </c>
      <c r="EE52" s="13" t="str">
        <f t="shared" si="60"/>
        <v/>
      </c>
      <c r="EF52" s="13" t="str">
        <f t="shared" si="61"/>
        <v/>
      </c>
    </row>
    <row r="53" spans="1:137" ht="15" thickBot="1" x14ac:dyDescent="0.4">
      <c r="A53" s="18"/>
      <c r="B53" s="21" t="s">
        <v>149</v>
      </c>
      <c r="C53" s="75">
        <v>39.529928518103901</v>
      </c>
      <c r="D53" s="75">
        <v>52.514143469956302</v>
      </c>
      <c r="E53" s="75">
        <v>71.949597117503799</v>
      </c>
      <c r="F53" s="75">
        <v>54.9669017909983</v>
      </c>
      <c r="G53" s="75">
        <v>67.533955013948301</v>
      </c>
      <c r="H53" s="75">
        <v>59.369787792380997</v>
      </c>
      <c r="I53" s="75">
        <v>40.884620102410302</v>
      </c>
      <c r="J53" s="75">
        <v>47.527958486128703</v>
      </c>
      <c r="K53" s="75">
        <v>73.068855206083697</v>
      </c>
      <c r="L53" s="75">
        <v>85.156258523837806</v>
      </c>
      <c r="M53" s="75">
        <v>59.389625472748399</v>
      </c>
      <c r="N53" s="75">
        <v>90.301748280802698</v>
      </c>
      <c r="O53" s="75">
        <v>63.4000614721894</v>
      </c>
      <c r="P53" s="75">
        <v>58.698097351956001</v>
      </c>
      <c r="Q53" s="75">
        <v>70.637403666777402</v>
      </c>
      <c r="R53" s="75">
        <v>53.606455280478997</v>
      </c>
      <c r="S53" s="75">
        <v>42.023847142733999</v>
      </c>
      <c r="T53" s="75">
        <v>47.872173289662001</v>
      </c>
      <c r="U53" s="75">
        <v>42.014116102296001</v>
      </c>
      <c r="V53" s="75">
        <v>55.251256227113501</v>
      </c>
      <c r="W53" s="75">
        <v>48.852205136659002</v>
      </c>
      <c r="X53" s="75">
        <v>37.7819868216828</v>
      </c>
      <c r="Y53" s="75">
        <v>41.559330320175299</v>
      </c>
      <c r="Z53" s="75">
        <v>48.811828709257398</v>
      </c>
      <c r="AA53" s="75">
        <v>63.846474114130402</v>
      </c>
      <c r="AB53" s="75">
        <v>63.104735203959898</v>
      </c>
      <c r="AC53" s="75">
        <v>60.010330796793802</v>
      </c>
      <c r="AD53" s="75">
        <v>86.042882008875097</v>
      </c>
      <c r="AE53" s="75">
        <v>71.341466387868493</v>
      </c>
      <c r="AF53" s="75">
        <v>72.169621785267395</v>
      </c>
      <c r="AG53" s="75">
        <v>85.718158092038607</v>
      </c>
      <c r="AH53" s="75">
        <v>66.342637372287996</v>
      </c>
      <c r="AI53" s="75">
        <v>36.783299129214903</v>
      </c>
      <c r="AJ53" s="75">
        <v>53.037232562926199</v>
      </c>
      <c r="AK53" s="75">
        <v>68.018871430040903</v>
      </c>
      <c r="AL53" s="75">
        <v>68.1214812227105</v>
      </c>
      <c r="AM53" s="75">
        <v>55.116823157595803</v>
      </c>
      <c r="AN53" s="75">
        <v>77.112412575424599</v>
      </c>
      <c r="AO53" s="75">
        <v>98.401789471836096</v>
      </c>
      <c r="AP53" s="75">
        <v>98.607023044262306</v>
      </c>
      <c r="AQ53" s="75">
        <v>122.059315085405</v>
      </c>
      <c r="AR53" s="75">
        <v>115.57746226307199</v>
      </c>
      <c r="AS53" s="75">
        <v>132.173280671855</v>
      </c>
      <c r="AT53" s="75">
        <v>177.29596167909099</v>
      </c>
      <c r="AU53" s="75">
        <v>169.92652257990599</v>
      </c>
      <c r="AV53" s="75">
        <v>154.74692252881999</v>
      </c>
      <c r="AW53" s="75">
        <v>153.357438559016</v>
      </c>
      <c r="AX53" s="75">
        <v>179.64575419883201</v>
      </c>
      <c r="AY53" s="75">
        <v>212.802848445275</v>
      </c>
      <c r="AZ53" s="75">
        <v>229.776203937172</v>
      </c>
      <c r="BA53" s="75">
        <v>226.22228135138701</v>
      </c>
      <c r="BB53" s="75">
        <v>228.479486511999</v>
      </c>
      <c r="BC53" s="75">
        <v>219.07754501964601</v>
      </c>
      <c r="BD53" s="75">
        <v>224.68380082164899</v>
      </c>
      <c r="BE53" s="75">
        <v>195.12237268316699</v>
      </c>
      <c r="BF53" s="75">
        <v>207.73811156688299</v>
      </c>
      <c r="BG53" s="75">
        <v>198.718550561147</v>
      </c>
      <c r="BH53" s="75">
        <v>275.262748671385</v>
      </c>
      <c r="BI53" s="75">
        <v>268.146285159532</v>
      </c>
      <c r="BJ53" s="75">
        <v>311.41835793812697</v>
      </c>
      <c r="BW53" s="13" t="str">
        <f t="shared" si="0"/>
        <v/>
      </c>
      <c r="BX53" s="13" t="str">
        <f t="shared" si="1"/>
        <v/>
      </c>
      <c r="BY53" s="13" t="str">
        <f t="shared" si="2"/>
        <v/>
      </c>
      <c r="BZ53" s="13" t="str">
        <f t="shared" si="3"/>
        <v/>
      </c>
      <c r="CA53" s="13" t="str">
        <f t="shared" si="4"/>
        <v/>
      </c>
      <c r="CB53" s="13" t="str">
        <f t="shared" si="5"/>
        <v/>
      </c>
      <c r="CC53" s="13" t="str">
        <f t="shared" si="6"/>
        <v/>
      </c>
      <c r="CD53" s="13" t="str">
        <f t="shared" si="7"/>
        <v/>
      </c>
      <c r="CE53" s="13" t="str">
        <f t="shared" si="8"/>
        <v/>
      </c>
      <c r="CF53" s="13" t="str">
        <f t="shared" si="9"/>
        <v/>
      </c>
      <c r="CG53" s="13" t="str">
        <f t="shared" si="10"/>
        <v/>
      </c>
      <c r="CH53" s="13" t="str">
        <f t="shared" si="11"/>
        <v/>
      </c>
      <c r="CI53" s="13" t="str">
        <f t="shared" si="12"/>
        <v/>
      </c>
      <c r="CJ53" s="13" t="str">
        <f t="shared" si="13"/>
        <v/>
      </c>
      <c r="CK53" s="13" t="str">
        <f t="shared" si="14"/>
        <v/>
      </c>
      <c r="CL53" s="13" t="str">
        <f t="shared" si="15"/>
        <v/>
      </c>
      <c r="CM53" s="13" t="str">
        <f t="shared" si="16"/>
        <v/>
      </c>
      <c r="CN53" s="13" t="str">
        <f t="shared" si="17"/>
        <v/>
      </c>
      <c r="CO53" s="13" t="str">
        <f t="shared" si="18"/>
        <v/>
      </c>
      <c r="CP53" s="13" t="str">
        <f t="shared" si="19"/>
        <v/>
      </c>
      <c r="CQ53" s="13" t="str">
        <f t="shared" si="20"/>
        <v/>
      </c>
      <c r="CR53" s="13" t="str">
        <f t="shared" si="21"/>
        <v/>
      </c>
      <c r="CS53" s="13" t="str">
        <f t="shared" si="22"/>
        <v/>
      </c>
      <c r="CT53" s="13" t="str">
        <f t="shared" si="23"/>
        <v/>
      </c>
      <c r="CU53" s="13" t="str">
        <f t="shared" si="24"/>
        <v/>
      </c>
      <c r="CV53" s="13" t="str">
        <f t="shared" si="25"/>
        <v/>
      </c>
      <c r="CW53" s="13" t="str">
        <f t="shared" si="26"/>
        <v/>
      </c>
      <c r="CX53" s="13" t="str">
        <f t="shared" si="27"/>
        <v/>
      </c>
      <c r="CY53" s="13" t="str">
        <f t="shared" si="28"/>
        <v/>
      </c>
      <c r="CZ53" s="13" t="str">
        <f t="shared" si="29"/>
        <v/>
      </c>
      <c r="DA53" s="13" t="str">
        <f t="shared" si="30"/>
        <v/>
      </c>
      <c r="DB53" s="13" t="str">
        <f t="shared" si="31"/>
        <v/>
      </c>
      <c r="DC53" s="13" t="str">
        <f t="shared" si="32"/>
        <v/>
      </c>
      <c r="DD53" s="13" t="str">
        <f t="shared" si="33"/>
        <v/>
      </c>
      <c r="DE53" s="13" t="str">
        <f t="shared" si="34"/>
        <v/>
      </c>
      <c r="DF53" s="13" t="str">
        <f t="shared" si="35"/>
        <v/>
      </c>
      <c r="DG53" s="13" t="str">
        <f t="shared" si="36"/>
        <v/>
      </c>
      <c r="DH53" s="13" t="str">
        <f t="shared" si="37"/>
        <v/>
      </c>
      <c r="DI53" s="13" t="str">
        <f t="shared" si="38"/>
        <v/>
      </c>
      <c r="DJ53" s="13" t="str">
        <f t="shared" si="39"/>
        <v/>
      </c>
      <c r="DK53" s="13" t="str">
        <f t="shared" si="40"/>
        <v/>
      </c>
      <c r="DL53" s="13" t="str">
        <f t="shared" si="41"/>
        <v/>
      </c>
      <c r="DM53" s="13" t="str">
        <f t="shared" si="42"/>
        <v/>
      </c>
      <c r="DN53" s="13" t="str">
        <f t="shared" si="43"/>
        <v/>
      </c>
      <c r="DO53" s="13" t="str">
        <f t="shared" si="44"/>
        <v/>
      </c>
      <c r="DP53" s="13" t="str">
        <f t="shared" si="45"/>
        <v/>
      </c>
      <c r="DQ53" s="13" t="str">
        <f t="shared" si="46"/>
        <v/>
      </c>
      <c r="DR53" s="13" t="str">
        <f t="shared" si="47"/>
        <v/>
      </c>
      <c r="DS53" s="13" t="str">
        <f t="shared" si="48"/>
        <v/>
      </c>
      <c r="DT53" s="13" t="str">
        <f t="shared" si="49"/>
        <v/>
      </c>
      <c r="DU53" s="13" t="str">
        <f t="shared" si="50"/>
        <v/>
      </c>
      <c r="DV53" s="13" t="str">
        <f t="shared" si="51"/>
        <v/>
      </c>
      <c r="DW53" s="13" t="str">
        <f t="shared" si="52"/>
        <v/>
      </c>
      <c r="DX53" s="13" t="str">
        <f t="shared" si="53"/>
        <v/>
      </c>
      <c r="DY53" s="13" t="str">
        <f t="shared" si="54"/>
        <v/>
      </c>
      <c r="DZ53" s="13" t="str">
        <f t="shared" si="55"/>
        <v/>
      </c>
      <c r="EA53" s="13" t="str">
        <f t="shared" si="56"/>
        <v/>
      </c>
      <c r="EB53" s="13" t="str">
        <f t="shared" si="57"/>
        <v/>
      </c>
      <c r="EC53" s="13" t="str">
        <f t="shared" si="58"/>
        <v/>
      </c>
      <c r="ED53" s="13" t="str">
        <f t="shared" si="59"/>
        <v/>
      </c>
      <c r="EE53" s="13" t="str">
        <f t="shared" si="60"/>
        <v/>
      </c>
      <c r="EF53" s="13" t="str">
        <f t="shared" si="61"/>
        <v/>
      </c>
    </row>
    <row r="54" spans="1:137" ht="15" thickBot="1" x14ac:dyDescent="0.4">
      <c r="A54" s="121" t="s">
        <v>150</v>
      </c>
      <c r="B54" s="121"/>
      <c r="C54" s="76">
        <v>7711.6826880985036</v>
      </c>
      <c r="D54" s="76">
        <v>7577.3761078913776</v>
      </c>
      <c r="E54" s="76">
        <v>7598.3558931356129</v>
      </c>
      <c r="F54" s="76">
        <v>7646.7630329387466</v>
      </c>
      <c r="G54" s="76">
        <v>7133.0417931897828</v>
      </c>
      <c r="H54" s="76">
        <v>6799.8134435558886</v>
      </c>
      <c r="I54" s="76">
        <v>6531.7751215738272</v>
      </c>
      <c r="J54" s="76">
        <v>6043.3657098863969</v>
      </c>
      <c r="K54" s="76">
        <v>6469.4479241539011</v>
      </c>
      <c r="L54" s="76">
        <v>6747.0504934218143</v>
      </c>
      <c r="M54" s="76">
        <v>6706.9142949652278</v>
      </c>
      <c r="N54" s="76">
        <v>7112.0467113751465</v>
      </c>
      <c r="O54" s="76">
        <v>7025.0779637554488</v>
      </c>
      <c r="P54" s="76">
        <v>7211.4286828294844</v>
      </c>
      <c r="Q54" s="76">
        <v>6895.0869983352359</v>
      </c>
      <c r="R54" s="76">
        <v>6452.579313232106</v>
      </c>
      <c r="S54" s="76">
        <v>6731.1416498067238</v>
      </c>
      <c r="T54" s="76">
        <v>7193.2776087718676</v>
      </c>
      <c r="U54" s="76">
        <v>7573.2350361309209</v>
      </c>
      <c r="V54" s="76">
        <v>7673.3329342809484</v>
      </c>
      <c r="W54" s="76">
        <v>7414.8217535842205</v>
      </c>
      <c r="X54" s="76">
        <v>7330.9706100054082</v>
      </c>
      <c r="Y54" s="76">
        <v>7837.7920660715572</v>
      </c>
      <c r="Z54" s="76">
        <v>8073.9972770625609</v>
      </c>
      <c r="AA54" s="76">
        <v>8111.5726051013025</v>
      </c>
      <c r="AB54" s="76">
        <v>8644.5242001998995</v>
      </c>
      <c r="AC54" s="76">
        <v>9202.9213082969454</v>
      </c>
      <c r="AD54" s="76">
        <v>9633.4751150863067</v>
      </c>
      <c r="AE54" s="76">
        <v>10272.506918137999</v>
      </c>
      <c r="AF54" s="76">
        <v>9754.2999934734307</v>
      </c>
      <c r="AG54" s="76">
        <v>9495.6485486994588</v>
      </c>
      <c r="AH54" s="76">
        <v>9348.2326787221391</v>
      </c>
      <c r="AI54" s="76">
        <v>9437.7058007629839</v>
      </c>
      <c r="AJ54" s="76">
        <v>9326.8647322472279</v>
      </c>
      <c r="AK54" s="76">
        <v>9185.3894890595893</v>
      </c>
      <c r="AL54" s="76">
        <v>8579.1629946286212</v>
      </c>
      <c r="AM54" s="76">
        <v>4629.2288463929526</v>
      </c>
      <c r="AN54" s="76">
        <v>6746.1892374049621</v>
      </c>
      <c r="AO54" s="76">
        <v>8436.9960147647835</v>
      </c>
      <c r="AP54" s="76">
        <v>8746.4036929953963</v>
      </c>
      <c r="AQ54" s="76">
        <v>8728.2068054532574</v>
      </c>
      <c r="AR54" s="76">
        <v>8859.0617526750011</v>
      </c>
      <c r="AS54" s="76">
        <v>8880.8673316746281</v>
      </c>
      <c r="AT54" s="76">
        <v>9721.2666469844735</v>
      </c>
      <c r="AU54" s="76">
        <v>9354.6042327739142</v>
      </c>
      <c r="AV54" s="76">
        <v>9069.7762053388815</v>
      </c>
      <c r="AW54" s="76">
        <v>9284.1451059648043</v>
      </c>
      <c r="AX54" s="76">
        <v>9387.0216284402704</v>
      </c>
      <c r="AY54" s="76">
        <v>9286.0254701543727</v>
      </c>
      <c r="AZ54" s="76">
        <v>9250.9505068888775</v>
      </c>
      <c r="BA54" s="76">
        <v>9159.7092644867025</v>
      </c>
      <c r="BB54" s="76">
        <v>8708.8517107721273</v>
      </c>
      <c r="BC54" s="76">
        <v>8700.1816361232904</v>
      </c>
      <c r="BD54" s="76">
        <v>8216.7470185098155</v>
      </c>
      <c r="BE54" s="76">
        <v>8085.4286261649177</v>
      </c>
      <c r="BF54" s="76">
        <v>8048.0566230063923</v>
      </c>
      <c r="BG54" s="76">
        <v>8090.9851668786132</v>
      </c>
      <c r="BH54" s="76">
        <v>8633.3143228649387</v>
      </c>
      <c r="BI54" s="76">
        <v>8618.1045040880745</v>
      </c>
      <c r="BJ54" s="76">
        <v>8609.2387780369099</v>
      </c>
      <c r="BW54" s="13" t="str">
        <f t="shared" si="0"/>
        <v/>
      </c>
      <c r="BX54" s="13" t="str">
        <f t="shared" si="1"/>
        <v/>
      </c>
      <c r="BY54" s="13" t="str">
        <f t="shared" si="2"/>
        <v/>
      </c>
      <c r="BZ54" s="13" t="str">
        <f t="shared" si="3"/>
        <v/>
      </c>
      <c r="CA54" s="13" t="str">
        <f t="shared" si="4"/>
        <v/>
      </c>
      <c r="CB54" s="13" t="str">
        <f t="shared" si="5"/>
        <v/>
      </c>
      <c r="CC54" s="13" t="str">
        <f t="shared" si="6"/>
        <v/>
      </c>
      <c r="CD54" s="13" t="str">
        <f t="shared" si="7"/>
        <v/>
      </c>
      <c r="CE54" s="13" t="str">
        <f t="shared" si="8"/>
        <v/>
      </c>
      <c r="CF54" s="13" t="str">
        <f t="shared" si="9"/>
        <v/>
      </c>
      <c r="CG54" s="13" t="str">
        <f t="shared" si="10"/>
        <v/>
      </c>
      <c r="CH54" s="13" t="str">
        <f t="shared" si="11"/>
        <v/>
      </c>
      <c r="CI54" s="13" t="str">
        <f t="shared" si="12"/>
        <v/>
      </c>
      <c r="CJ54" s="13" t="str">
        <f t="shared" si="13"/>
        <v/>
      </c>
      <c r="CK54" s="13" t="str">
        <f t="shared" si="14"/>
        <v/>
      </c>
      <c r="CL54" s="13" t="str">
        <f t="shared" si="15"/>
        <v/>
      </c>
      <c r="CM54" s="13" t="str">
        <f t="shared" si="16"/>
        <v/>
      </c>
      <c r="CN54" s="13" t="str">
        <f t="shared" si="17"/>
        <v/>
      </c>
      <c r="CO54" s="13" t="str">
        <f t="shared" si="18"/>
        <v/>
      </c>
      <c r="CP54" s="13" t="str">
        <f t="shared" si="19"/>
        <v/>
      </c>
      <c r="CQ54" s="13" t="str">
        <f t="shared" si="20"/>
        <v/>
      </c>
      <c r="CR54" s="13" t="str">
        <f t="shared" si="21"/>
        <v/>
      </c>
      <c r="CS54" s="13" t="str">
        <f t="shared" si="22"/>
        <v/>
      </c>
      <c r="CT54" s="13" t="str">
        <f t="shared" si="23"/>
        <v/>
      </c>
      <c r="CU54" s="13" t="str">
        <f t="shared" si="24"/>
        <v/>
      </c>
      <c r="CV54" s="13" t="str">
        <f t="shared" si="25"/>
        <v/>
      </c>
      <c r="CW54" s="13" t="str">
        <f t="shared" si="26"/>
        <v/>
      </c>
      <c r="CX54" s="13" t="str">
        <f t="shared" si="27"/>
        <v/>
      </c>
      <c r="CY54" s="13" t="str">
        <f t="shared" si="28"/>
        <v/>
      </c>
      <c r="CZ54" s="13" t="str">
        <f t="shared" si="29"/>
        <v/>
      </c>
      <c r="DA54" s="13" t="str">
        <f t="shared" si="30"/>
        <v/>
      </c>
      <c r="DB54" s="13" t="str">
        <f t="shared" si="31"/>
        <v/>
      </c>
      <c r="DC54" s="13" t="str">
        <f t="shared" si="32"/>
        <v/>
      </c>
      <c r="DD54" s="13" t="str">
        <f t="shared" si="33"/>
        <v/>
      </c>
      <c r="DE54" s="13" t="str">
        <f t="shared" si="34"/>
        <v/>
      </c>
      <c r="DF54" s="13" t="str">
        <f t="shared" si="35"/>
        <v/>
      </c>
      <c r="DG54" s="13" t="str">
        <f t="shared" si="36"/>
        <v/>
      </c>
      <c r="DH54" s="13" t="str">
        <f t="shared" si="37"/>
        <v/>
      </c>
      <c r="DI54" s="13" t="str">
        <f t="shared" si="38"/>
        <v/>
      </c>
      <c r="DJ54" s="13" t="str">
        <f t="shared" si="39"/>
        <v/>
      </c>
      <c r="DK54" s="13" t="str">
        <f t="shared" si="40"/>
        <v/>
      </c>
      <c r="DL54" s="13" t="str">
        <f t="shared" si="41"/>
        <v/>
      </c>
      <c r="DM54" s="13" t="str">
        <f t="shared" si="42"/>
        <v/>
      </c>
      <c r="DN54" s="13" t="str">
        <f t="shared" si="43"/>
        <v/>
      </c>
      <c r="DO54" s="13" t="str">
        <f t="shared" si="44"/>
        <v/>
      </c>
      <c r="DP54" s="13" t="str">
        <f t="shared" si="45"/>
        <v/>
      </c>
      <c r="DQ54" s="13" t="str">
        <f t="shared" si="46"/>
        <v/>
      </c>
      <c r="DR54" s="13" t="str">
        <f t="shared" si="47"/>
        <v/>
      </c>
      <c r="DS54" s="13" t="str">
        <f t="shared" si="48"/>
        <v/>
      </c>
      <c r="DT54" s="13" t="str">
        <f t="shared" si="49"/>
        <v/>
      </c>
      <c r="DU54" s="13" t="str">
        <f t="shared" si="50"/>
        <v/>
      </c>
      <c r="DV54" s="13" t="str">
        <f t="shared" si="51"/>
        <v/>
      </c>
      <c r="DW54" s="13" t="str">
        <f t="shared" si="52"/>
        <v/>
      </c>
      <c r="DX54" s="13" t="str">
        <f t="shared" si="53"/>
        <v/>
      </c>
      <c r="DY54" s="13" t="str">
        <f t="shared" si="54"/>
        <v/>
      </c>
      <c r="DZ54" s="13" t="str">
        <f t="shared" si="55"/>
        <v/>
      </c>
      <c r="EA54" s="13" t="str">
        <f t="shared" si="56"/>
        <v/>
      </c>
      <c r="EB54" s="13" t="str">
        <f t="shared" si="57"/>
        <v/>
      </c>
      <c r="EC54" s="13" t="str">
        <f t="shared" si="58"/>
        <v/>
      </c>
      <c r="ED54" s="13" t="str">
        <f t="shared" si="59"/>
        <v/>
      </c>
      <c r="EE54" s="13" t="str">
        <f t="shared" si="60"/>
        <v/>
      </c>
      <c r="EF54" s="13" t="str">
        <f t="shared" si="61"/>
        <v/>
      </c>
    </row>
    <row r="55" spans="1:137" s="7" customFormat="1" x14ac:dyDescent="0.3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99" t="s">
        <v>158</v>
      </c>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101" t="s">
        <v>94</v>
      </c>
      <c r="B58" s="102" t="s">
        <v>95</v>
      </c>
      <c r="C58" s="23">
        <v>1.0585112562467528E-2</v>
      </c>
      <c r="D58" s="23">
        <v>9.7772694344632153E-3</v>
      </c>
      <c r="E58" s="23">
        <v>8.7638609020803688E-3</v>
      </c>
      <c r="F58" s="23">
        <v>1.4201476391033578E-2</v>
      </c>
      <c r="G58" s="23">
        <v>9.934610108145869E-3</v>
      </c>
      <c r="H58" s="23">
        <v>1.3979122318554726E-2</v>
      </c>
      <c r="I58" s="23">
        <v>1.0081231683663221E-2</v>
      </c>
      <c r="J58" s="23">
        <v>1.1086506346413099E-2</v>
      </c>
      <c r="K58" s="23">
        <v>1.054287506103316E-2</v>
      </c>
      <c r="L58" s="23">
        <v>1.8712451099743257E-2</v>
      </c>
      <c r="M58" s="23">
        <v>2.5673321958164165E-2</v>
      </c>
      <c r="N58" s="23">
        <v>3.4119520362506227E-2</v>
      </c>
      <c r="O58" s="23">
        <v>3.7415723447151314E-2</v>
      </c>
      <c r="P58" s="23">
        <v>3.9711329008895693E-2</v>
      </c>
      <c r="Q58" s="23">
        <v>3.735008283460519E-2</v>
      </c>
      <c r="R58" s="23">
        <v>4.1505269687679598E-2</v>
      </c>
      <c r="S58" s="23">
        <v>3.9436332159861628E-2</v>
      </c>
      <c r="T58" s="23">
        <v>4.8760720095183861E-2</v>
      </c>
      <c r="U58" s="23">
        <v>5.3641924322804825E-2</v>
      </c>
      <c r="V58" s="23">
        <v>4.6450450876331685E-2</v>
      </c>
      <c r="W58" s="23">
        <v>4.5034585532703349E-2</v>
      </c>
      <c r="X58" s="23">
        <v>2.0540658471397563E-2</v>
      </c>
      <c r="Y58" s="23">
        <v>2.180226879790334E-2</v>
      </c>
      <c r="Z58" s="23">
        <v>2.0844872963154005E-2</v>
      </c>
      <c r="AA58" s="23">
        <v>4.2599694284808009E-3</v>
      </c>
      <c r="AB58" s="23">
        <v>4.8379040622048199E-3</v>
      </c>
      <c r="AC58" s="23">
        <v>3.4526330905149667E-3</v>
      </c>
      <c r="AD58" s="23">
        <v>4.4033739877612907E-3</v>
      </c>
      <c r="AE58" s="23">
        <v>4.2695129225748946E-3</v>
      </c>
      <c r="AF58" s="23">
        <v>8.5606948448519148E-3</v>
      </c>
      <c r="AG58" s="23">
        <v>4.7667364839091807E-3</v>
      </c>
      <c r="AH58" s="23">
        <v>6.4089971529198101E-3</v>
      </c>
      <c r="AI58" s="23">
        <v>6.8474775373991749E-3</v>
      </c>
      <c r="AJ58" s="23">
        <v>8.8808694561105257E-3</v>
      </c>
      <c r="AK58" s="23">
        <v>7.8899132915399867E-3</v>
      </c>
      <c r="AL58" s="23">
        <v>1.1779952294218998E-2</v>
      </c>
      <c r="AM58" s="23">
        <v>5.3107539230730309E-3</v>
      </c>
      <c r="AN58" s="23">
        <v>9.9697168678815375E-3</v>
      </c>
      <c r="AO58" s="23">
        <v>7.8602135117887464E-3</v>
      </c>
      <c r="AP58" s="23">
        <v>1.3806331898338485E-2</v>
      </c>
      <c r="AQ58" s="23">
        <v>1.6373755220463568E-2</v>
      </c>
      <c r="AR58" s="23">
        <v>1.6046776799425871E-2</v>
      </c>
      <c r="AS58" s="23">
        <v>1.3849966368642818E-2</v>
      </c>
      <c r="AT58" s="23">
        <v>1.0629284775205318E-2</v>
      </c>
      <c r="AU58" s="23">
        <v>1.2369008742538545E-2</v>
      </c>
      <c r="AV58" s="23">
        <v>1.7163866351751732E-2</v>
      </c>
      <c r="AW58" s="23">
        <v>1.0109984282993881E-2</v>
      </c>
      <c r="AX58" s="23">
        <v>1.0940868185405832E-2</v>
      </c>
      <c r="AY58" s="23">
        <v>1.3704581230889534E-2</v>
      </c>
      <c r="AZ58" s="23">
        <v>1.5162848380307513E-2</v>
      </c>
      <c r="BA58" s="23">
        <v>1.7878640582851432E-2</v>
      </c>
      <c r="BB58" s="23">
        <v>9.2220854758838858E-3</v>
      </c>
      <c r="BC58" s="23">
        <v>6.7778176935026722E-3</v>
      </c>
      <c r="BD58" s="23">
        <v>8.5756001008780412E-3</v>
      </c>
      <c r="BE58" s="23">
        <v>7.1659299489250988E-3</v>
      </c>
      <c r="BF58" s="23">
        <v>7.5487297829486067E-3</v>
      </c>
      <c r="BG58" s="23">
        <v>6.1595461791670312E-3</v>
      </c>
      <c r="BH58" s="23">
        <v>6.9936339507559305E-3</v>
      </c>
      <c r="BI58" s="23">
        <v>5.2610018020587575E-3</v>
      </c>
      <c r="BJ58" s="23">
        <v>5.1168386954886999E-3</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18"/>
      <c r="B59" s="18" t="s">
        <v>145</v>
      </c>
      <c r="C59" s="24">
        <v>1.0585112562467528E-2</v>
      </c>
      <c r="D59" s="24">
        <v>9.7772694344632153E-3</v>
      </c>
      <c r="E59" s="24">
        <v>8.7638609020803688E-3</v>
      </c>
      <c r="F59" s="24">
        <v>1.4201476391033578E-2</v>
      </c>
      <c r="G59" s="24">
        <v>9.934610108145869E-3</v>
      </c>
      <c r="H59" s="24">
        <v>1.3979122318554726E-2</v>
      </c>
      <c r="I59" s="24">
        <v>1.0081231683663221E-2</v>
      </c>
      <c r="J59" s="24">
        <v>1.1086506346413099E-2</v>
      </c>
      <c r="K59" s="24">
        <v>1.054287506103316E-2</v>
      </c>
      <c r="L59" s="24">
        <v>1.8712451099743257E-2</v>
      </c>
      <c r="M59" s="24">
        <v>2.5673321958164165E-2</v>
      </c>
      <c r="N59" s="24">
        <v>3.4119520362506227E-2</v>
      </c>
      <c r="O59" s="24">
        <v>3.7415723447151314E-2</v>
      </c>
      <c r="P59" s="24">
        <v>3.9711329008895693E-2</v>
      </c>
      <c r="Q59" s="24">
        <v>3.735008283460519E-2</v>
      </c>
      <c r="R59" s="24">
        <v>4.1505269687679598E-2</v>
      </c>
      <c r="S59" s="24">
        <v>3.9436332159861628E-2</v>
      </c>
      <c r="T59" s="24">
        <v>4.8760720095183861E-2</v>
      </c>
      <c r="U59" s="24">
        <v>5.3641924322804825E-2</v>
      </c>
      <c r="V59" s="24">
        <v>4.6450450876331685E-2</v>
      </c>
      <c r="W59" s="24">
        <v>4.5034585532703349E-2</v>
      </c>
      <c r="X59" s="24">
        <v>2.0540658471397563E-2</v>
      </c>
      <c r="Y59" s="24">
        <v>2.180226879790334E-2</v>
      </c>
      <c r="Z59" s="24">
        <v>2.0844872963154005E-2</v>
      </c>
      <c r="AA59" s="24">
        <v>4.2599694284808009E-3</v>
      </c>
      <c r="AB59" s="24">
        <v>4.8379040622048199E-3</v>
      </c>
      <c r="AC59" s="24">
        <v>3.4526330905149667E-3</v>
      </c>
      <c r="AD59" s="24">
        <v>4.4033739877612907E-3</v>
      </c>
      <c r="AE59" s="24">
        <v>4.2695129225748946E-3</v>
      </c>
      <c r="AF59" s="24">
        <v>8.5606948448519148E-3</v>
      </c>
      <c r="AG59" s="24">
        <v>4.7667364839091807E-3</v>
      </c>
      <c r="AH59" s="24">
        <v>6.4089971529198101E-3</v>
      </c>
      <c r="AI59" s="24">
        <v>6.8474775373991749E-3</v>
      </c>
      <c r="AJ59" s="24">
        <v>8.8808694561105257E-3</v>
      </c>
      <c r="AK59" s="24">
        <v>7.8899132915399867E-3</v>
      </c>
      <c r="AL59" s="24">
        <v>1.1779952294218998E-2</v>
      </c>
      <c r="AM59" s="24">
        <v>5.3107539230730309E-3</v>
      </c>
      <c r="AN59" s="24">
        <v>9.9697168678815375E-3</v>
      </c>
      <c r="AO59" s="24">
        <v>7.8602135117887464E-3</v>
      </c>
      <c r="AP59" s="24">
        <v>1.3806331898338485E-2</v>
      </c>
      <c r="AQ59" s="24">
        <v>1.6373755220463568E-2</v>
      </c>
      <c r="AR59" s="24">
        <v>1.6046776799425871E-2</v>
      </c>
      <c r="AS59" s="24">
        <v>1.3849966368642818E-2</v>
      </c>
      <c r="AT59" s="24">
        <v>1.0629284775205318E-2</v>
      </c>
      <c r="AU59" s="24">
        <v>1.2369008742538545E-2</v>
      </c>
      <c r="AV59" s="24">
        <v>1.7163866351751732E-2</v>
      </c>
      <c r="AW59" s="24">
        <v>1.0109984282993881E-2</v>
      </c>
      <c r="AX59" s="24">
        <v>1.0940868185405832E-2</v>
      </c>
      <c r="AY59" s="24">
        <v>1.3704581230889534E-2</v>
      </c>
      <c r="AZ59" s="24">
        <v>1.5162848380307513E-2</v>
      </c>
      <c r="BA59" s="24">
        <v>1.7878640582851432E-2</v>
      </c>
      <c r="BB59" s="24">
        <v>9.2220854758838858E-3</v>
      </c>
      <c r="BC59" s="24">
        <v>6.7778176935026722E-3</v>
      </c>
      <c r="BD59" s="24">
        <v>8.5756001008780412E-3</v>
      </c>
      <c r="BE59" s="24">
        <v>7.1659299489250988E-3</v>
      </c>
      <c r="BF59" s="24">
        <v>7.5487297829486067E-3</v>
      </c>
      <c r="BG59" s="24">
        <v>6.1595461791670312E-3</v>
      </c>
      <c r="BH59" s="24">
        <v>6.9936339507559305E-3</v>
      </c>
      <c r="BI59" s="24">
        <v>5.2610018020587575E-3</v>
      </c>
      <c r="BJ59" s="24">
        <v>5.1168386954886999E-3</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19" t="s">
        <v>96</v>
      </c>
      <c r="B60" s="20" t="s">
        <v>97</v>
      </c>
      <c r="C60" s="23">
        <v>5.3379089380487507E-2</v>
      </c>
      <c r="D60" s="23">
        <v>6.588222284271894E-2</v>
      </c>
      <c r="E60" s="23">
        <v>7.3953275963145618E-2</v>
      </c>
      <c r="F60" s="23">
        <v>6.2001032453385445E-2</v>
      </c>
      <c r="G60" s="23">
        <v>5.2118123966757718E-2</v>
      </c>
      <c r="H60" s="23">
        <v>5.9819262031823257E-2</v>
      </c>
      <c r="I60" s="23">
        <v>5.8342113997942972E-2</v>
      </c>
      <c r="J60" s="23">
        <v>5.5295925759974149E-2</v>
      </c>
      <c r="K60" s="23">
        <v>5.2221540393197943E-2</v>
      </c>
      <c r="L60" s="23">
        <v>4.3751005208035931E-2</v>
      </c>
      <c r="M60" s="23">
        <v>4.4786658458329437E-2</v>
      </c>
      <c r="N60" s="23">
        <v>5.6815105936986535E-2</v>
      </c>
      <c r="O60" s="23">
        <v>6.3347441673760385E-2</v>
      </c>
      <c r="P60" s="23">
        <v>7.560955401148009E-2</v>
      </c>
      <c r="Q60" s="23">
        <v>6.8338815721703874E-2</v>
      </c>
      <c r="R60" s="23">
        <v>6.7006317501585408E-2</v>
      </c>
      <c r="S60" s="23">
        <v>8.0768829853277907E-2</v>
      </c>
      <c r="T60" s="23">
        <v>8.3678148990748324E-2</v>
      </c>
      <c r="U60" s="23">
        <v>9.5382699603656487E-2</v>
      </c>
      <c r="V60" s="23">
        <v>8.5795747741869946E-2</v>
      </c>
      <c r="W60" s="23">
        <v>8.3090359210620149E-2</v>
      </c>
      <c r="X60" s="23">
        <v>9.6663300699748281E-2</v>
      </c>
      <c r="Y60" s="23">
        <v>8.85112331414597E-2</v>
      </c>
      <c r="Z60" s="23">
        <v>0.11357120536311319</v>
      </c>
      <c r="AA60" s="23">
        <v>9.3585231861700729E-2</v>
      </c>
      <c r="AB60" s="23">
        <v>9.9065748296241318E-2</v>
      </c>
      <c r="AC60" s="23">
        <v>0.10286583265400318</v>
      </c>
      <c r="AD60" s="23">
        <v>9.7822997437236742E-2</v>
      </c>
      <c r="AE60" s="23">
        <v>0.1079197364763754</v>
      </c>
      <c r="AF60" s="23">
        <v>0.1009595528556574</v>
      </c>
      <c r="AG60" s="23">
        <v>9.8849317494170932E-2</v>
      </c>
      <c r="AH60" s="23">
        <v>0.11054477140662053</v>
      </c>
      <c r="AI60" s="23">
        <v>0.10241272430890386</v>
      </c>
      <c r="AJ60" s="23">
        <v>9.3137793823852288E-2</v>
      </c>
      <c r="AK60" s="23">
        <v>0.1026888254550595</v>
      </c>
      <c r="AL60" s="23">
        <v>9.3468134265336955E-2</v>
      </c>
      <c r="AM60" s="23">
        <v>7.4479893492261723E-2</v>
      </c>
      <c r="AN60" s="23">
        <v>8.6426672665269794E-2</v>
      </c>
      <c r="AO60" s="23">
        <v>9.6394772866736575E-2</v>
      </c>
      <c r="AP60" s="23">
        <v>8.5850261163369648E-2</v>
      </c>
      <c r="AQ60" s="23">
        <v>9.3959671620891652E-2</v>
      </c>
      <c r="AR60" s="23">
        <v>0.10685445996543398</v>
      </c>
      <c r="AS60" s="23">
        <v>8.2616321440652965E-2</v>
      </c>
      <c r="AT60" s="23">
        <v>0.1058369570484653</v>
      </c>
      <c r="AU60" s="23">
        <v>8.9534675132596095E-2</v>
      </c>
      <c r="AV60" s="23">
        <v>9.6731517856710678E-2</v>
      </c>
      <c r="AW60" s="23">
        <v>8.7169459722258397E-2</v>
      </c>
      <c r="AX60" s="23">
        <v>8.5789859707749022E-2</v>
      </c>
      <c r="AY60" s="23">
        <v>8.1987189290624402E-2</v>
      </c>
      <c r="AZ60" s="23">
        <v>8.0597408149164551E-2</v>
      </c>
      <c r="BA60" s="23">
        <v>8.2097182554487197E-2</v>
      </c>
      <c r="BB60" s="23">
        <v>7.244859794752273E-2</v>
      </c>
      <c r="BC60" s="23">
        <v>8.8467052317939845E-2</v>
      </c>
      <c r="BD60" s="23">
        <v>7.5301447066736041E-2</v>
      </c>
      <c r="BE60" s="23">
        <v>7.9989756578471391E-2</v>
      </c>
      <c r="BF60" s="23">
        <v>8.4032735794238089E-2</v>
      </c>
      <c r="BG60" s="23">
        <v>9.087465119127025E-2</v>
      </c>
      <c r="BH60" s="23">
        <v>9.4881550679678184E-2</v>
      </c>
      <c r="BI60" s="23">
        <v>9.8826711157886549E-2</v>
      </c>
      <c r="BJ60" s="23">
        <v>0.10023954890921265</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19" t="s">
        <v>98</v>
      </c>
      <c r="B61" s="20" t="s">
        <v>99</v>
      </c>
      <c r="C61" s="23">
        <v>2.8652219967620966E-2</v>
      </c>
      <c r="D61" s="23">
        <v>2.5996206548692842E-2</v>
      </c>
      <c r="E61" s="23">
        <v>2.6652815843033036E-2</v>
      </c>
      <c r="F61" s="23">
        <v>2.530673807601572E-2</v>
      </c>
      <c r="G61" s="23">
        <v>2.3487331954907022E-2</v>
      </c>
      <c r="H61" s="23">
        <v>2.4629806063407193E-2</v>
      </c>
      <c r="I61" s="23">
        <v>2.1002509557419412E-2</v>
      </c>
      <c r="J61" s="23">
        <v>1.9265367058424129E-2</v>
      </c>
      <c r="K61" s="23">
        <v>2.0668938132680403E-2</v>
      </c>
      <c r="L61" s="23">
        <v>1.8522881856450662E-2</v>
      </c>
      <c r="M61" s="23">
        <v>2.3785255382270973E-2</v>
      </c>
      <c r="N61" s="23">
        <v>2.2663619498254295E-2</v>
      </c>
      <c r="O61" s="23">
        <v>2.6708601806569397E-2</v>
      </c>
      <c r="P61" s="23">
        <v>2.2456059598528061E-2</v>
      </c>
      <c r="Q61" s="23">
        <v>2.1514916906870293E-2</v>
      </c>
      <c r="R61" s="23">
        <v>2.025669666364437E-2</v>
      </c>
      <c r="S61" s="23">
        <v>1.9784363101965175E-2</v>
      </c>
      <c r="T61" s="23">
        <v>2.3426665349649569E-2</v>
      </c>
      <c r="U61" s="23">
        <v>2.4193909765653304E-2</v>
      </c>
      <c r="V61" s="23">
        <v>2.7310654170090189E-2</v>
      </c>
      <c r="W61" s="23">
        <v>2.4676977645544586E-2</v>
      </c>
      <c r="X61" s="23">
        <v>2.3931074355531684E-2</v>
      </c>
      <c r="Y61" s="23">
        <v>2.4241335401831755E-2</v>
      </c>
      <c r="Z61" s="23">
        <v>2.6621968998692114E-2</v>
      </c>
      <c r="AA61" s="23">
        <v>3.298740716732422E-2</v>
      </c>
      <c r="AB61" s="23">
        <v>3.1596746282390092E-2</v>
      </c>
      <c r="AC61" s="23">
        <v>3.1008960773042007E-2</v>
      </c>
      <c r="AD61" s="23">
        <v>2.8759593597603824E-2</v>
      </c>
      <c r="AE61" s="23">
        <v>2.661875499994398E-2</v>
      </c>
      <c r="AF61" s="23">
        <v>2.5098721286008239E-2</v>
      </c>
      <c r="AG61" s="23">
        <v>2.3315930067127229E-2</v>
      </c>
      <c r="AH61" s="23">
        <v>2.3509207103355877E-2</v>
      </c>
      <c r="AI61" s="23">
        <v>2.8940894631640006E-2</v>
      </c>
      <c r="AJ61" s="23">
        <v>2.6014406775319542E-2</v>
      </c>
      <c r="AK61" s="23">
        <v>2.8046872981477584E-2</v>
      </c>
      <c r="AL61" s="23">
        <v>2.66141566804971E-2</v>
      </c>
      <c r="AM61" s="23">
        <v>1.8550704643998904E-2</v>
      </c>
      <c r="AN61" s="23">
        <v>1.8490337726196755E-2</v>
      </c>
      <c r="AO61" s="23">
        <v>2.4964394096642292E-2</v>
      </c>
      <c r="AP61" s="23">
        <v>2.4175688110143211E-2</v>
      </c>
      <c r="AQ61" s="23">
        <v>2.2865729905055289E-2</v>
      </c>
      <c r="AR61" s="23">
        <v>2.3823758998268767E-2</v>
      </c>
      <c r="AS61" s="23">
        <v>2.3772820202157235E-2</v>
      </c>
      <c r="AT61" s="23">
        <v>2.6519522705603926E-2</v>
      </c>
      <c r="AU61" s="23">
        <v>2.8248443351137603E-2</v>
      </c>
      <c r="AV61" s="23">
        <v>2.8099333625872146E-2</v>
      </c>
      <c r="AW61" s="23">
        <v>2.5465723119283634E-2</v>
      </c>
      <c r="AX61" s="23">
        <v>2.4385676880288424E-2</v>
      </c>
      <c r="AY61" s="23">
        <v>2.8723219547220534E-2</v>
      </c>
      <c r="AZ61" s="23">
        <v>2.8116181171484005E-2</v>
      </c>
      <c r="BA61" s="23">
        <v>2.5431718942641301E-2</v>
      </c>
      <c r="BB61" s="23">
        <v>2.5203134285386144E-2</v>
      </c>
      <c r="BC61" s="23">
        <v>2.3821560901486065E-2</v>
      </c>
      <c r="BD61" s="23">
        <v>2.4926874087939612E-2</v>
      </c>
      <c r="BE61" s="23">
        <v>2.6349170377837402E-2</v>
      </c>
      <c r="BF61" s="23">
        <v>2.7031754902904576E-2</v>
      </c>
      <c r="BG61" s="23">
        <v>2.3959672027609187E-2</v>
      </c>
      <c r="BH61" s="23">
        <v>2.4461362890135955E-2</v>
      </c>
      <c r="BI61" s="23">
        <v>2.3840446481736593E-2</v>
      </c>
      <c r="BJ61" s="23">
        <v>2.3690234416022599E-2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19" t="s">
        <v>100</v>
      </c>
      <c r="B62" s="20" t="s">
        <v>101</v>
      </c>
      <c r="C62" s="23">
        <v>9.6890791767674234E-2</v>
      </c>
      <c r="D62" s="23">
        <v>9.091013097834573E-2</v>
      </c>
      <c r="E62" s="23">
        <v>8.5037445401723519E-2</v>
      </c>
      <c r="F62" s="23">
        <v>8.5118424919359281E-2</v>
      </c>
      <c r="G62" s="23">
        <v>8.2263584442272109E-2</v>
      </c>
      <c r="H62" s="23">
        <v>8.5667566315889551E-2</v>
      </c>
      <c r="I62" s="23">
        <v>8.6470380100874364E-2</v>
      </c>
      <c r="J62" s="23">
        <v>6.8201011080443283E-2</v>
      </c>
      <c r="K62" s="23">
        <v>6.2488427555892685E-2</v>
      </c>
      <c r="L62" s="23">
        <v>6.4020050559002561E-2</v>
      </c>
      <c r="M62" s="23">
        <v>5.818046613298266E-2</v>
      </c>
      <c r="N62" s="23">
        <v>5.9908320914381412E-2</v>
      </c>
      <c r="O62" s="23">
        <v>7.6472599620717716E-2</v>
      </c>
      <c r="P62" s="23">
        <v>7.7332748367543142E-2</v>
      </c>
      <c r="Q62" s="23">
        <v>7.0774495151279024E-2</v>
      </c>
      <c r="R62" s="23">
        <v>5.3725749239039285E-2</v>
      </c>
      <c r="S62" s="23">
        <v>6.863371289938866E-2</v>
      </c>
      <c r="T62" s="23">
        <v>7.4354063712447988E-2</v>
      </c>
      <c r="U62" s="23">
        <v>8.3301486187654136E-2</v>
      </c>
      <c r="V62" s="23">
        <v>8.0325690571757744E-2</v>
      </c>
      <c r="W62" s="23">
        <v>6.5796627188754633E-2</v>
      </c>
      <c r="X62" s="23">
        <v>7.6163309175689753E-2</v>
      </c>
      <c r="Y62" s="23">
        <v>8.4261319985176358E-2</v>
      </c>
      <c r="Z62" s="23">
        <v>9.0657889106236803E-2</v>
      </c>
      <c r="AA62" s="23">
        <v>7.8189122612725689E-2</v>
      </c>
      <c r="AB62" s="23">
        <v>7.9344786204794224E-2</v>
      </c>
      <c r="AC62" s="23">
        <v>8.857646779751277E-2</v>
      </c>
      <c r="AD62" s="23">
        <v>0.10213723338155183</v>
      </c>
      <c r="AE62" s="23">
        <v>9.5838562727659629E-2</v>
      </c>
      <c r="AF62" s="23">
        <v>8.7967741591199411E-2</v>
      </c>
      <c r="AG62" s="23">
        <v>7.9627425314517469E-2</v>
      </c>
      <c r="AH62" s="23">
        <v>7.374716029942717E-2</v>
      </c>
      <c r="AI62" s="23">
        <v>7.116164304667294E-2</v>
      </c>
      <c r="AJ62" s="23">
        <v>7.3624440019399634E-2</v>
      </c>
      <c r="AK62" s="23">
        <v>7.1170083264834386E-2</v>
      </c>
      <c r="AL62" s="23">
        <v>6.6794255835521482E-2</v>
      </c>
      <c r="AM62" s="23">
        <v>3.2305515706437762E-2</v>
      </c>
      <c r="AN62" s="23">
        <v>4.6444202853431676E-2</v>
      </c>
      <c r="AO62" s="23">
        <v>6.262724904218149E-2</v>
      </c>
      <c r="AP62" s="23">
        <v>7.3396598435625335E-2</v>
      </c>
      <c r="AQ62" s="23">
        <v>7.5938728599343988E-2</v>
      </c>
      <c r="AR62" s="23">
        <v>7.7682589956655307E-2</v>
      </c>
      <c r="AS62" s="23">
        <v>8.4414444857793938E-2</v>
      </c>
      <c r="AT62" s="23">
        <v>8.3814327129039162E-2</v>
      </c>
      <c r="AU62" s="23">
        <v>8.8307766208275268E-2</v>
      </c>
      <c r="AV62" s="23">
        <v>8.9196287707641944E-2</v>
      </c>
      <c r="AW62" s="23">
        <v>9.1416120914714946E-2</v>
      </c>
      <c r="AX62" s="23">
        <v>9.0785395351076367E-2</v>
      </c>
      <c r="AY62" s="23">
        <v>9.1244632585202989E-2</v>
      </c>
      <c r="AZ62" s="23">
        <v>8.5194731387075548E-2</v>
      </c>
      <c r="BA62" s="23">
        <v>8.7177315844115769E-2</v>
      </c>
      <c r="BB62" s="23">
        <v>7.6572286888748536E-2</v>
      </c>
      <c r="BC62" s="23">
        <v>7.3858285517948888E-2</v>
      </c>
      <c r="BD62" s="23">
        <v>7.6721289381348451E-2</v>
      </c>
      <c r="BE62" s="23">
        <v>7.0755873061976907E-2</v>
      </c>
      <c r="BF62" s="23">
        <v>7.6292701912833119E-2</v>
      </c>
      <c r="BG62" s="23">
        <v>8.0264290321027956E-2</v>
      </c>
      <c r="BH62" s="23">
        <v>7.7258073594712068E-2</v>
      </c>
      <c r="BI62" s="23">
        <v>8.2465593343686749E-2</v>
      </c>
      <c r="BJ62" s="23">
        <v>8.8064047191557429E-2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19" t="s">
        <v>102</v>
      </c>
      <c r="B63" s="20" t="s">
        <v>103</v>
      </c>
      <c r="C63" s="23">
        <v>7.0666617683246433E-2</v>
      </c>
      <c r="D63" s="23">
        <v>5.3907835871147038E-2</v>
      </c>
      <c r="E63" s="23">
        <v>6.0614236569045347E-2</v>
      </c>
      <c r="F63" s="23">
        <v>7.2340531621086196E-2</v>
      </c>
      <c r="G63" s="23">
        <v>7.9881678188150756E-2</v>
      </c>
      <c r="H63" s="23">
        <v>7.2296356529679348E-2</v>
      </c>
      <c r="I63" s="23">
        <v>6.9408665351959692E-2</v>
      </c>
      <c r="J63" s="23">
        <v>3.8032962068964019E-2</v>
      </c>
      <c r="K63" s="23">
        <v>4.8632019971758048E-2</v>
      </c>
      <c r="L63" s="23">
        <v>6.590581127578031E-2</v>
      </c>
      <c r="M63" s="23">
        <v>6.1190046528411708E-2</v>
      </c>
      <c r="N63" s="23">
        <v>6.8610660331582918E-2</v>
      </c>
      <c r="O63" s="23">
        <v>5.0791861547469654E-2</v>
      </c>
      <c r="P63" s="23">
        <v>6.6995348616327943E-2</v>
      </c>
      <c r="Q63" s="23">
        <v>5.6489240049945523E-2</v>
      </c>
      <c r="R63" s="23">
        <v>3.0106820885039083E-2</v>
      </c>
      <c r="S63" s="23">
        <v>7.034830799489955E-2</v>
      </c>
      <c r="T63" s="23">
        <v>7.8099756733201575E-2</v>
      </c>
      <c r="U63" s="23">
        <v>9.2664900167048897E-2</v>
      </c>
      <c r="V63" s="23">
        <v>9.3999139690131725E-2</v>
      </c>
      <c r="W63" s="23">
        <v>8.8587584537808767E-2</v>
      </c>
      <c r="X63" s="23">
        <v>7.9872941964903077E-2</v>
      </c>
      <c r="Y63" s="23">
        <v>9.5745225619518912E-2</v>
      </c>
      <c r="Z63" s="23">
        <v>9.4646656129960524E-2</v>
      </c>
      <c r="AA63" s="23">
        <v>0.13927724017807994</v>
      </c>
      <c r="AB63" s="23">
        <v>0.15985604486203853</v>
      </c>
      <c r="AC63" s="23">
        <v>0.14439316302070773</v>
      </c>
      <c r="AD63" s="23">
        <v>0.155443932814436</v>
      </c>
      <c r="AE63" s="23">
        <v>0.16235426873226388</v>
      </c>
      <c r="AF63" s="23">
        <v>0.15859007758941143</v>
      </c>
      <c r="AG63" s="23">
        <v>0.15887051725372991</v>
      </c>
      <c r="AH63" s="23">
        <v>0.15611061744243032</v>
      </c>
      <c r="AI63" s="23">
        <v>0.15538536780910706</v>
      </c>
      <c r="AJ63" s="23">
        <v>0.15041419517213517</v>
      </c>
      <c r="AK63" s="23">
        <v>0.12792419072729494</v>
      </c>
      <c r="AL63" s="23">
        <v>0.10681345721389982</v>
      </c>
      <c r="AM63" s="23">
        <v>4.024335250685334E-2</v>
      </c>
      <c r="AN63" s="23">
        <v>7.288541081793716E-2</v>
      </c>
      <c r="AO63" s="23">
        <v>0.12174279481785241</v>
      </c>
      <c r="AP63" s="23">
        <v>0.13956861006144747</v>
      </c>
      <c r="AQ63" s="23">
        <v>0.13862997770260491</v>
      </c>
      <c r="AR63" s="23">
        <v>0.14273702446809644</v>
      </c>
      <c r="AS63" s="23">
        <v>0.14930369607144053</v>
      </c>
      <c r="AT63" s="23">
        <v>0.16621739214193088</v>
      </c>
      <c r="AU63" s="23">
        <v>0.16252159144310807</v>
      </c>
      <c r="AV63" s="23">
        <v>0.15597316837291367</v>
      </c>
      <c r="AW63" s="23">
        <v>0.16879444634402044</v>
      </c>
      <c r="AX63" s="23">
        <v>0.16978782907182563</v>
      </c>
      <c r="AY63" s="23">
        <v>0.18161673889357344</v>
      </c>
      <c r="AZ63" s="23">
        <v>0.18105186794815739</v>
      </c>
      <c r="BA63" s="23">
        <v>0.18002989077157086</v>
      </c>
      <c r="BB63" s="23">
        <v>0.16423254620982175</v>
      </c>
      <c r="BC63" s="23">
        <v>0.14996049611499149</v>
      </c>
      <c r="BD63" s="23">
        <v>0.14046483267479762</v>
      </c>
      <c r="BE63" s="23">
        <v>0.1298254577348277</v>
      </c>
      <c r="BF63" s="23">
        <v>0.12165905141846321</v>
      </c>
      <c r="BG63" s="23">
        <v>0.12788168357398755</v>
      </c>
      <c r="BH63" s="23">
        <v>0.14099760725935578</v>
      </c>
      <c r="BI63" s="23">
        <v>0.15077053966115059</v>
      </c>
      <c r="BJ63" s="23">
        <v>0.15534422011326282</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19" t="s">
        <v>104</v>
      </c>
      <c r="B64" s="20" t="s">
        <v>8</v>
      </c>
      <c r="C64" s="23">
        <v>0.11245355664331622</v>
      </c>
      <c r="D64" s="23">
        <v>0.10901073436618991</v>
      </c>
      <c r="E64" s="23">
        <v>0.10430697242422057</v>
      </c>
      <c r="F64" s="23">
        <v>0.105561687056486</v>
      </c>
      <c r="G64" s="23">
        <v>9.6069454334699517E-2</v>
      </c>
      <c r="H64" s="23">
        <v>9.0859500677067051E-2</v>
      </c>
      <c r="I64" s="23">
        <v>9.0499643811207772E-2</v>
      </c>
      <c r="J64" s="23">
        <v>8.8030511211453777E-2</v>
      </c>
      <c r="K64" s="23">
        <v>8.916338904090354E-2</v>
      </c>
      <c r="L64" s="23">
        <v>9.0189748220894608E-2</v>
      </c>
      <c r="M64" s="23">
        <v>9.0332119940009115E-2</v>
      </c>
      <c r="N64" s="23">
        <v>9.7259387314451107E-2</v>
      </c>
      <c r="O64" s="23">
        <v>9.682914461685814E-2</v>
      </c>
      <c r="P64" s="23">
        <v>9.5189218980533036E-2</v>
      </c>
      <c r="Q64" s="23">
        <v>9.3810058704377919E-2</v>
      </c>
      <c r="R64" s="23">
        <v>8.7724406294183405E-2</v>
      </c>
      <c r="S64" s="23">
        <v>9.2173453969740068E-2</v>
      </c>
      <c r="T64" s="23">
        <v>9.7769227096342046E-2</v>
      </c>
      <c r="U64" s="23">
        <v>0.10122983689517473</v>
      </c>
      <c r="V64" s="23">
        <v>0.10152738605571832</v>
      </c>
      <c r="W64" s="23">
        <v>9.6168224085455722E-2</v>
      </c>
      <c r="X64" s="23">
        <v>9.2359644057892279E-2</v>
      </c>
      <c r="Y64" s="23">
        <v>9.774430975001186E-2</v>
      </c>
      <c r="Z64" s="23">
        <v>9.8836965343840261E-2</v>
      </c>
      <c r="AA64" s="23">
        <v>9.7927665026797298E-2</v>
      </c>
      <c r="AB64" s="23">
        <v>0.1031523436680038</v>
      </c>
      <c r="AC64" s="23">
        <v>0.11156924411337216</v>
      </c>
      <c r="AD64" s="23">
        <v>0.11568000718086965</v>
      </c>
      <c r="AE64" s="23">
        <v>0.1163842782361168</v>
      </c>
      <c r="AF64" s="23">
        <v>0.1110519656972271</v>
      </c>
      <c r="AG64" s="23">
        <v>0.10436716056455467</v>
      </c>
      <c r="AH64" s="23">
        <v>0.1039683117035492</v>
      </c>
      <c r="AI64" s="23">
        <v>0.10688792831240475</v>
      </c>
      <c r="AJ64" s="23">
        <v>0.10739426320190908</v>
      </c>
      <c r="AK64" s="23">
        <v>0.10381476102480591</v>
      </c>
      <c r="AL64" s="23">
        <v>9.9748505570970702E-2</v>
      </c>
      <c r="AM64" s="23">
        <v>4.745930481647543E-2</v>
      </c>
      <c r="AN64" s="23">
        <v>6.7125122718079008E-2</v>
      </c>
      <c r="AO64" s="23">
        <v>9.4615358073689051E-2</v>
      </c>
      <c r="AP64" s="23">
        <v>9.7472051476826777E-2</v>
      </c>
      <c r="AQ64" s="23">
        <v>9.8369634278832274E-2</v>
      </c>
      <c r="AR64" s="23">
        <v>0.10110983746716148</v>
      </c>
      <c r="AS64" s="23">
        <v>0.10361942457232348</v>
      </c>
      <c r="AT64" s="23">
        <v>0.10795999522329833</v>
      </c>
      <c r="AU64" s="23">
        <v>0.10791245388841965</v>
      </c>
      <c r="AV64" s="23">
        <v>0.10017373872140249</v>
      </c>
      <c r="AW64" s="23">
        <v>0.10249681599888708</v>
      </c>
      <c r="AX64" s="23">
        <v>0.10119670690814817</v>
      </c>
      <c r="AY64" s="23">
        <v>9.5152470257167318E-2</v>
      </c>
      <c r="AZ64" s="23">
        <v>9.600929875500433E-2</v>
      </c>
      <c r="BA64" s="23">
        <v>9.3989121215154667E-2</v>
      </c>
      <c r="BB64" s="23">
        <v>9.0794036039675105E-2</v>
      </c>
      <c r="BC64" s="23">
        <v>8.7596823766280404E-2</v>
      </c>
      <c r="BD64" s="23">
        <v>8.1927889925672528E-2</v>
      </c>
      <c r="BE64" s="23">
        <v>7.843404983972492E-2</v>
      </c>
      <c r="BF64" s="23">
        <v>7.8193896473808783E-2</v>
      </c>
      <c r="BG64" s="23">
        <v>8.1618771746854224E-2</v>
      </c>
      <c r="BH64" s="23">
        <v>8.2231601708880997E-2</v>
      </c>
      <c r="BI64" s="23">
        <v>7.8898048272288121E-2</v>
      </c>
      <c r="BJ64" s="23">
        <v>8.1038313466861536E-2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18"/>
      <c r="B65" s="18" t="s">
        <v>146</v>
      </c>
      <c r="C65" s="24">
        <v>9.2514772574147128E-2</v>
      </c>
      <c r="D65" s="24">
        <v>8.8953585839759167E-2</v>
      </c>
      <c r="E65" s="24">
        <v>8.7076659020449823E-2</v>
      </c>
      <c r="F65" s="24">
        <v>8.7651373023746662E-2</v>
      </c>
      <c r="G65" s="24">
        <v>8.1562705586860088E-2</v>
      </c>
      <c r="H65" s="24">
        <v>7.9222554018674354E-2</v>
      </c>
      <c r="I65" s="24">
        <v>7.8379451031717132E-2</v>
      </c>
      <c r="J65" s="24">
        <v>7.0373257005104731E-2</v>
      </c>
      <c r="K65" s="24">
        <v>7.1000786415934519E-2</v>
      </c>
      <c r="L65" s="24">
        <v>7.2462381392672581E-2</v>
      </c>
      <c r="M65" s="24">
        <v>7.1657835300569905E-2</v>
      </c>
      <c r="N65" s="24">
        <v>7.7700687104424862E-2</v>
      </c>
      <c r="O65" s="24">
        <v>7.9304282152783526E-2</v>
      </c>
      <c r="P65" s="24">
        <v>8.0964138991453688E-2</v>
      </c>
      <c r="Q65" s="24">
        <v>7.7350739676352115E-2</v>
      </c>
      <c r="R65" s="24">
        <v>6.8549807154576856E-2</v>
      </c>
      <c r="S65" s="24">
        <v>7.8579703737440137E-2</v>
      </c>
      <c r="T65" s="24">
        <v>8.387317099638246E-2</v>
      </c>
      <c r="U65" s="24">
        <v>8.9901341361506723E-2</v>
      </c>
      <c r="V65" s="24">
        <v>8.9050025683189413E-2</v>
      </c>
      <c r="W65" s="24">
        <v>8.2800293596121982E-2</v>
      </c>
      <c r="X65" s="24">
        <v>8.2847909657927071E-2</v>
      </c>
      <c r="Y65" s="24">
        <v>8.7715548303836557E-2</v>
      </c>
      <c r="Z65" s="24">
        <v>9.2208415427529847E-2</v>
      </c>
      <c r="AA65" s="24">
        <v>9.2629986200389508E-2</v>
      </c>
      <c r="AB65" s="24">
        <v>9.8491829426670785E-2</v>
      </c>
      <c r="AC65" s="24">
        <v>0.10326485196611818</v>
      </c>
      <c r="AD65" s="24">
        <v>0.10811081070413574</v>
      </c>
      <c r="AE65" s="24">
        <v>0.10941443555300837</v>
      </c>
      <c r="AF65" s="24">
        <v>0.10402706930654593</v>
      </c>
      <c r="AG65" s="24">
        <v>9.8877974178806075E-2</v>
      </c>
      <c r="AH65" s="24">
        <v>9.8803479780976006E-2</v>
      </c>
      <c r="AI65" s="24">
        <v>9.9599070163905234E-2</v>
      </c>
      <c r="AJ65" s="24">
        <v>9.845745700852386E-2</v>
      </c>
      <c r="AK65" s="24">
        <v>9.4849719943022659E-2</v>
      </c>
      <c r="AL65" s="24">
        <v>8.8556072419379683E-2</v>
      </c>
      <c r="AM65" s="24">
        <v>4.4909793257237055E-2</v>
      </c>
      <c r="AN65" s="24">
        <v>6.2381271811616651E-2</v>
      </c>
      <c r="AO65" s="24">
        <v>8.6710465979362245E-2</v>
      </c>
      <c r="AP65" s="24">
        <v>9.0307697766905032E-2</v>
      </c>
      <c r="AQ65" s="24">
        <v>9.1661056202842178E-2</v>
      </c>
      <c r="AR65" s="24">
        <v>9.5437563144262688E-2</v>
      </c>
      <c r="AS65" s="24">
        <v>9.5705001490315897E-2</v>
      </c>
      <c r="AT65" s="24">
        <v>0.10283537552097453</v>
      </c>
      <c r="AU65" s="24">
        <v>0.10118717291913944</v>
      </c>
      <c r="AV65" s="24">
        <v>9.7021674469050495E-2</v>
      </c>
      <c r="AW65" s="24">
        <v>9.8699350437996353E-2</v>
      </c>
      <c r="AX65" s="24">
        <v>9.7709347680853362E-2</v>
      </c>
      <c r="AY65" s="24">
        <v>9.5670555261681917E-2</v>
      </c>
      <c r="AZ65" s="24">
        <v>9.5109774205852676E-2</v>
      </c>
      <c r="BA65" s="24">
        <v>9.4044597131262814E-2</v>
      </c>
      <c r="BB65" s="24">
        <v>8.7985832954304968E-2</v>
      </c>
      <c r="BC65" s="24">
        <v>8.5969243020285011E-2</v>
      </c>
      <c r="BD65" s="24">
        <v>8.0689214384038213E-2</v>
      </c>
      <c r="BE65" s="24">
        <v>7.7525666986373545E-2</v>
      </c>
      <c r="BF65" s="24">
        <v>7.7727967752523941E-2</v>
      </c>
      <c r="BG65" s="24">
        <v>8.1244964357292962E-2</v>
      </c>
      <c r="BH65" s="24">
        <v>8.3007562167555698E-2</v>
      </c>
      <c r="BI65" s="24">
        <v>8.3362874332692363E-2</v>
      </c>
      <c r="BJ65" s="24">
        <v>8.5907011828666752E-2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101" t="s">
        <v>105</v>
      </c>
      <c r="B66" s="102" t="s">
        <v>10</v>
      </c>
      <c r="C66" s="23">
        <v>5.3967323854000528E-2</v>
      </c>
      <c r="D66" s="23">
        <v>5.9090603747528656E-2</v>
      </c>
      <c r="E66" s="23">
        <v>5.8712574127689203E-2</v>
      </c>
      <c r="F66" s="23">
        <v>6.5183919353690833E-2</v>
      </c>
      <c r="G66" s="23">
        <v>5.886557663313427E-2</v>
      </c>
      <c r="H66" s="23">
        <v>5.4479783766704246E-2</v>
      </c>
      <c r="I66" s="23">
        <v>5.2522520983809079E-2</v>
      </c>
      <c r="J66" s="23">
        <v>5.3646388500618168E-2</v>
      </c>
      <c r="K66" s="23">
        <v>6.0085112654287086E-2</v>
      </c>
      <c r="L66" s="23">
        <v>6.7426689224128519E-2</v>
      </c>
      <c r="M66" s="23">
        <v>6.4220101360141529E-2</v>
      </c>
      <c r="N66" s="23">
        <v>6.399908896767674E-2</v>
      </c>
      <c r="O66" s="23">
        <v>5.9595785047459868E-2</v>
      </c>
      <c r="P66" s="23">
        <v>5.3132167744187997E-2</v>
      </c>
      <c r="Q66" s="23">
        <v>4.9058837327432714E-2</v>
      </c>
      <c r="R66" s="23">
        <v>5.0448618678576126E-2</v>
      </c>
      <c r="S66" s="23">
        <v>4.6996473847930251E-2</v>
      </c>
      <c r="T66" s="23">
        <v>5.0676732983187124E-2</v>
      </c>
      <c r="U66" s="23">
        <v>5.7338085128247167E-2</v>
      </c>
      <c r="V66" s="23">
        <v>5.6818374501190191E-2</v>
      </c>
      <c r="W66" s="23">
        <v>5.2930710674013982E-2</v>
      </c>
      <c r="X66" s="23">
        <v>5.6624653503627269E-2</v>
      </c>
      <c r="Y66" s="23">
        <v>6.3482382729070044E-2</v>
      </c>
      <c r="Z66" s="23">
        <v>6.0036607478020199E-2</v>
      </c>
      <c r="AA66" s="23">
        <v>6.0397034818770533E-2</v>
      </c>
      <c r="AB66" s="23">
        <v>6.2543133354833649E-2</v>
      </c>
      <c r="AC66" s="23">
        <v>6.070634125455035E-2</v>
      </c>
      <c r="AD66" s="23">
        <v>6.7824797495452241E-2</v>
      </c>
      <c r="AE66" s="23">
        <v>7.1831693868032245E-2</v>
      </c>
      <c r="AF66" s="23">
        <v>6.2432333497202633E-2</v>
      </c>
      <c r="AG66" s="23">
        <v>6.3571762390625827E-2</v>
      </c>
      <c r="AH66" s="23">
        <v>5.9104365957085833E-2</v>
      </c>
      <c r="AI66" s="23">
        <v>6.0111351766155841E-2</v>
      </c>
      <c r="AJ66" s="23">
        <v>6.0767772711587592E-2</v>
      </c>
      <c r="AK66" s="23">
        <v>6.6168995866625488E-2</v>
      </c>
      <c r="AL66" s="23">
        <v>6.4268406485207846E-2</v>
      </c>
      <c r="AM66" s="23">
        <v>1.6482686474241247E-2</v>
      </c>
      <c r="AN66" s="23">
        <v>4.2756226533546604E-2</v>
      </c>
      <c r="AO66" s="23">
        <v>5.3941909703688333E-2</v>
      </c>
      <c r="AP66" s="23">
        <v>5.3546478623005517E-2</v>
      </c>
      <c r="AQ66" s="23">
        <v>5.7305561245951306E-2</v>
      </c>
      <c r="AR66" s="23">
        <v>5.5413823955564025E-2</v>
      </c>
      <c r="AS66" s="23">
        <v>5.6741971414259643E-2</v>
      </c>
      <c r="AT66" s="23">
        <v>5.9163380364756137E-2</v>
      </c>
      <c r="AU66" s="23">
        <v>5.772704246029009E-2</v>
      </c>
      <c r="AV66" s="23">
        <v>5.467880338484387E-2</v>
      </c>
      <c r="AW66" s="23">
        <v>5.7723802192566856E-2</v>
      </c>
      <c r="AX66" s="23">
        <v>6.3825003460240046E-2</v>
      </c>
      <c r="AY66" s="23">
        <v>6.2598784347354525E-2</v>
      </c>
      <c r="AZ66" s="23">
        <v>6.3038114850504326E-2</v>
      </c>
      <c r="BA66" s="23">
        <v>6.408624201113973E-2</v>
      </c>
      <c r="BB66" s="23">
        <v>6.1408630077271889E-2</v>
      </c>
      <c r="BC66" s="23">
        <v>6.0060131746863511E-2</v>
      </c>
      <c r="BD66" s="23">
        <v>5.9460837845321461E-2</v>
      </c>
      <c r="BE66" s="23">
        <v>5.6624220267967686E-2</v>
      </c>
      <c r="BF66" s="23">
        <v>5.8813003059324076E-2</v>
      </c>
      <c r="BG66" s="23">
        <v>5.7584887542890678E-2</v>
      </c>
      <c r="BH66" s="23">
        <v>5.6964862114173287E-2</v>
      </c>
      <c r="BI66" s="23">
        <v>5.8488033469042439E-2</v>
      </c>
      <c r="BJ66" s="23">
        <v>5.9250980137793861E-2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18"/>
      <c r="B67" s="21" t="s">
        <v>147</v>
      </c>
      <c r="C67" s="24">
        <v>5.3967323854000528E-2</v>
      </c>
      <c r="D67" s="24">
        <v>5.9090603747528656E-2</v>
      </c>
      <c r="E67" s="24">
        <v>5.8712574127689203E-2</v>
      </c>
      <c r="F67" s="24">
        <v>6.5183919353690833E-2</v>
      </c>
      <c r="G67" s="24">
        <v>5.886557663313427E-2</v>
      </c>
      <c r="H67" s="24">
        <v>5.4479783766704246E-2</v>
      </c>
      <c r="I67" s="24">
        <v>5.2522520983809079E-2</v>
      </c>
      <c r="J67" s="24">
        <v>5.3646388500618168E-2</v>
      </c>
      <c r="K67" s="24">
        <v>6.0085112654287086E-2</v>
      </c>
      <c r="L67" s="24">
        <v>6.7426689224128519E-2</v>
      </c>
      <c r="M67" s="24">
        <v>6.4220101360141529E-2</v>
      </c>
      <c r="N67" s="24">
        <v>6.399908896767674E-2</v>
      </c>
      <c r="O67" s="24">
        <v>5.9595785047459868E-2</v>
      </c>
      <c r="P67" s="24">
        <v>5.3132167744187997E-2</v>
      </c>
      <c r="Q67" s="24">
        <v>4.9058837327432714E-2</v>
      </c>
      <c r="R67" s="24">
        <v>5.0448618678576126E-2</v>
      </c>
      <c r="S67" s="24">
        <v>4.6996473847930251E-2</v>
      </c>
      <c r="T67" s="24">
        <v>5.0676732983187124E-2</v>
      </c>
      <c r="U67" s="24">
        <v>5.7338085128247167E-2</v>
      </c>
      <c r="V67" s="24">
        <v>5.6818374501190191E-2</v>
      </c>
      <c r="W67" s="24">
        <v>5.2930710674013982E-2</v>
      </c>
      <c r="X67" s="24">
        <v>5.6624653503627269E-2</v>
      </c>
      <c r="Y67" s="24">
        <v>6.3482382729070044E-2</v>
      </c>
      <c r="Z67" s="24">
        <v>6.0036607478020199E-2</v>
      </c>
      <c r="AA67" s="24">
        <v>6.0397034818770533E-2</v>
      </c>
      <c r="AB67" s="24">
        <v>6.2543133354833649E-2</v>
      </c>
      <c r="AC67" s="24">
        <v>6.070634125455035E-2</v>
      </c>
      <c r="AD67" s="24">
        <v>6.7824797495452241E-2</v>
      </c>
      <c r="AE67" s="24">
        <v>7.1831693868032245E-2</v>
      </c>
      <c r="AF67" s="24">
        <v>6.2432333497202633E-2</v>
      </c>
      <c r="AG67" s="24">
        <v>6.3571762390625827E-2</v>
      </c>
      <c r="AH67" s="24">
        <v>5.9104365957085833E-2</v>
      </c>
      <c r="AI67" s="24">
        <v>6.0111351766155841E-2</v>
      </c>
      <c r="AJ67" s="24">
        <v>6.0767772711587592E-2</v>
      </c>
      <c r="AK67" s="24">
        <v>6.6168995866625488E-2</v>
      </c>
      <c r="AL67" s="24">
        <v>6.4268406485207846E-2</v>
      </c>
      <c r="AM67" s="24">
        <v>1.6482686474241247E-2</v>
      </c>
      <c r="AN67" s="24">
        <v>4.2756226533546604E-2</v>
      </c>
      <c r="AO67" s="24">
        <v>5.3941909703688333E-2</v>
      </c>
      <c r="AP67" s="24">
        <v>5.3546478623005517E-2</v>
      </c>
      <c r="AQ67" s="24">
        <v>5.7305561245951306E-2</v>
      </c>
      <c r="AR67" s="24">
        <v>5.5413823955564025E-2</v>
      </c>
      <c r="AS67" s="24">
        <v>5.6741971414259643E-2</v>
      </c>
      <c r="AT67" s="24">
        <v>5.9163380364756137E-2</v>
      </c>
      <c r="AU67" s="24">
        <v>5.772704246029009E-2</v>
      </c>
      <c r="AV67" s="24">
        <v>5.467880338484387E-2</v>
      </c>
      <c r="AW67" s="24">
        <v>5.7723802192566856E-2</v>
      </c>
      <c r="AX67" s="24">
        <v>6.3825003460240046E-2</v>
      </c>
      <c r="AY67" s="24">
        <v>6.2598784347354525E-2</v>
      </c>
      <c r="AZ67" s="24">
        <v>6.3038114850504326E-2</v>
      </c>
      <c r="BA67" s="24">
        <v>6.408624201113973E-2</v>
      </c>
      <c r="BB67" s="24">
        <v>6.1408630077271889E-2</v>
      </c>
      <c r="BC67" s="24">
        <v>6.0060131746863511E-2</v>
      </c>
      <c r="BD67" s="24">
        <v>5.9460837845321461E-2</v>
      </c>
      <c r="BE67" s="24">
        <v>5.6624220267967686E-2</v>
      </c>
      <c r="BF67" s="24">
        <v>5.8813003059324076E-2</v>
      </c>
      <c r="BG67" s="24">
        <v>5.7584887542890678E-2</v>
      </c>
      <c r="BH67" s="24">
        <v>5.6964862114173287E-2</v>
      </c>
      <c r="BI67" s="24">
        <v>5.8488033469042439E-2</v>
      </c>
      <c r="BJ67" s="24">
        <v>5.9250980137793861E-2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19" t="s">
        <v>106</v>
      </c>
      <c r="B68" s="20" t="s">
        <v>107</v>
      </c>
      <c r="C68" s="23">
        <v>3.4767216278535754E-2</v>
      </c>
      <c r="D68" s="23">
        <v>3.3525762383688075E-2</v>
      </c>
      <c r="E68" s="23">
        <v>3.1801100386699983E-2</v>
      </c>
      <c r="F68" s="23">
        <v>3.4264174989479347E-2</v>
      </c>
      <c r="G68" s="23">
        <v>3.6064255314626814E-2</v>
      </c>
      <c r="H68" s="23">
        <v>3.5110066984888146E-2</v>
      </c>
      <c r="I68" s="23">
        <v>2.8750833926406743E-2</v>
      </c>
      <c r="J68" s="23">
        <v>2.8036241998872821E-2</v>
      </c>
      <c r="K68" s="23">
        <v>2.4983974751346255E-2</v>
      </c>
      <c r="L68" s="23">
        <v>2.6596562480557778E-2</v>
      </c>
      <c r="M68" s="23">
        <v>2.7846070142397237E-2</v>
      </c>
      <c r="N68" s="23">
        <v>2.9375344842744504E-2</v>
      </c>
      <c r="O68" s="23">
        <v>2.5332907234700858E-2</v>
      </c>
      <c r="P68" s="23">
        <v>2.7595696886416176E-2</v>
      </c>
      <c r="Q68" s="23">
        <v>2.6376544710274542E-2</v>
      </c>
      <c r="R68" s="23">
        <v>2.6333865051608809E-2</v>
      </c>
      <c r="S68" s="23">
        <v>2.7830783303124086E-2</v>
      </c>
      <c r="T68" s="23">
        <v>2.8008813398400355E-2</v>
      </c>
      <c r="U68" s="23">
        <v>2.8810864957530703E-2</v>
      </c>
      <c r="V68" s="23">
        <v>2.7669742920865929E-2</v>
      </c>
      <c r="W68" s="23">
        <v>2.9114974631761888E-2</v>
      </c>
      <c r="X68" s="23">
        <v>2.7127873989689674E-2</v>
      </c>
      <c r="Y68" s="23">
        <v>2.7813634742077181E-2</v>
      </c>
      <c r="Z68" s="23">
        <v>2.9012334334056446E-2</v>
      </c>
      <c r="AA68" s="23">
        <v>2.8600551335512335E-2</v>
      </c>
      <c r="AB68" s="23">
        <v>3.1754439148197727E-2</v>
      </c>
      <c r="AC68" s="23">
        <v>3.1075711177343365E-2</v>
      </c>
      <c r="AD68" s="23">
        <v>2.9532336692437731E-2</v>
      </c>
      <c r="AE68" s="23">
        <v>3.0459804224855863E-2</v>
      </c>
      <c r="AF68" s="23">
        <v>3.2606226963515263E-2</v>
      </c>
      <c r="AG68" s="23">
        <v>3.0924549043808161E-2</v>
      </c>
      <c r="AH68" s="23">
        <v>3.0844218228868622E-2</v>
      </c>
      <c r="AI68" s="23">
        <v>2.9872762831102833E-2</v>
      </c>
      <c r="AJ68" s="23">
        <v>2.92515541261326E-2</v>
      </c>
      <c r="AK68" s="23">
        <v>3.0975545579660823E-2</v>
      </c>
      <c r="AL68" s="23">
        <v>3.0779846685301513E-2</v>
      </c>
      <c r="AM68" s="23">
        <v>1.7381538822282029E-2</v>
      </c>
      <c r="AN68" s="23">
        <v>2.8644028998918426E-2</v>
      </c>
      <c r="AO68" s="23">
        <v>3.0091667568901588E-2</v>
      </c>
      <c r="AP68" s="23">
        <v>2.6889941320669221E-2</v>
      </c>
      <c r="AQ68" s="23">
        <v>2.936156791439775E-2</v>
      </c>
      <c r="AR68" s="23">
        <v>2.8837840279043722E-2</v>
      </c>
      <c r="AS68" s="23">
        <v>2.77472628480731E-2</v>
      </c>
      <c r="AT68" s="23">
        <v>3.2011687213261836E-2</v>
      </c>
      <c r="AU68" s="23">
        <v>3.0567499145021555E-2</v>
      </c>
      <c r="AV68" s="23">
        <v>2.8641499417591528E-2</v>
      </c>
      <c r="AW68" s="23">
        <v>3.01733452794407E-2</v>
      </c>
      <c r="AX68" s="23">
        <v>3.0692785958458837E-2</v>
      </c>
      <c r="AY68" s="23">
        <v>2.8573344676982693E-2</v>
      </c>
      <c r="AZ68" s="23">
        <v>3.0661680750982363E-2</v>
      </c>
      <c r="BA68" s="23">
        <v>3.0791365178342148E-2</v>
      </c>
      <c r="BB68" s="23">
        <v>2.9684851413089252E-2</v>
      </c>
      <c r="BC68" s="23">
        <v>2.9661483999985815E-2</v>
      </c>
      <c r="BD68" s="23">
        <v>2.5760053146317522E-2</v>
      </c>
      <c r="BE68" s="23">
        <v>2.8269838054215232E-2</v>
      </c>
      <c r="BF68" s="23">
        <v>2.7697215733994484E-2</v>
      </c>
      <c r="BG68" s="23">
        <v>2.8332131021032294E-2</v>
      </c>
      <c r="BH68" s="23">
        <v>3.8111683476991676E-2</v>
      </c>
      <c r="BI68" s="23">
        <v>3.7817966261680075E-2</v>
      </c>
      <c r="BJ68" s="23">
        <v>3.4783478756277145E-2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19" t="s">
        <v>108</v>
      </c>
      <c r="B69" s="20" t="s">
        <v>12</v>
      </c>
      <c r="C69" s="23">
        <v>6.8658587234331644E-2</v>
      </c>
      <c r="D69" s="23">
        <v>6.6839237163011891E-2</v>
      </c>
      <c r="E69" s="23">
        <v>7.7676932439557825E-2</v>
      </c>
      <c r="F69" s="23">
        <v>6.9344740008150565E-2</v>
      </c>
      <c r="G69" s="23">
        <v>6.2939932186443448E-2</v>
      </c>
      <c r="H69" s="23">
        <v>5.5359323577064246E-2</v>
      </c>
      <c r="I69" s="23">
        <v>5.295016624749229E-2</v>
      </c>
      <c r="J69" s="23">
        <v>5.1201848805836732E-2</v>
      </c>
      <c r="K69" s="23">
        <v>6.5875844694445046E-2</v>
      </c>
      <c r="L69" s="23">
        <v>7.4276373481521052E-2</v>
      </c>
      <c r="M69" s="23">
        <v>7.8797363051857305E-2</v>
      </c>
      <c r="N69" s="23">
        <v>8.455288554318087E-2</v>
      </c>
      <c r="O69" s="23">
        <v>8.2847087252787152E-2</v>
      </c>
      <c r="P69" s="23">
        <v>8.6620387298390722E-2</v>
      </c>
      <c r="Q69" s="23">
        <v>8.5768555776259595E-2</v>
      </c>
      <c r="R69" s="23">
        <v>9.1809748177185596E-2</v>
      </c>
      <c r="S69" s="23">
        <v>7.5781372505391562E-2</v>
      </c>
      <c r="T69" s="23">
        <v>8.3022498351669999E-2</v>
      </c>
      <c r="U69" s="23">
        <v>7.5792161903318445E-2</v>
      </c>
      <c r="V69" s="23">
        <v>8.5994990203054095E-2</v>
      </c>
      <c r="W69" s="23">
        <v>9.2038087356768744E-2</v>
      </c>
      <c r="X69" s="23">
        <v>8.8376050616015653E-2</v>
      </c>
      <c r="Y69" s="23">
        <v>9.2398307256044532E-2</v>
      </c>
      <c r="Z69" s="23">
        <v>9.6062292640819794E-2</v>
      </c>
      <c r="AA69" s="23">
        <v>9.627320411410302E-2</v>
      </c>
      <c r="AB69" s="23">
        <v>0.10090112154461997</v>
      </c>
      <c r="AC69" s="23">
        <v>0.12353551036115171</v>
      </c>
      <c r="AD69" s="23">
        <v>0.12137790944189401</v>
      </c>
      <c r="AE69" s="23">
        <v>0.15543480625955547</v>
      </c>
      <c r="AF69" s="23">
        <v>0.14075092610449685</v>
      </c>
      <c r="AG69" s="23">
        <v>0.14231078674448394</v>
      </c>
      <c r="AH69" s="23">
        <v>0.13611266071851325</v>
      </c>
      <c r="AI69" s="23">
        <v>0.1347245520985676</v>
      </c>
      <c r="AJ69" s="23">
        <v>0.12702229309156904</v>
      </c>
      <c r="AK69" s="23">
        <v>0.12213659733712492</v>
      </c>
      <c r="AL69" s="23">
        <v>0.10613774655269044</v>
      </c>
      <c r="AM69" s="23">
        <v>7.3614588907973427E-2</v>
      </c>
      <c r="AN69" s="23">
        <v>0.10364822601077876</v>
      </c>
      <c r="AO69" s="23">
        <v>0.10930586831072898</v>
      </c>
      <c r="AP69" s="23">
        <v>0.11917917878610682</v>
      </c>
      <c r="AQ69" s="23">
        <v>0.10491408296751389</v>
      </c>
      <c r="AR69" s="23">
        <v>0.10318951743507826</v>
      </c>
      <c r="AS69" s="23">
        <v>9.8613011434026454E-2</v>
      </c>
      <c r="AT69" s="23">
        <v>0.11224343598610816</v>
      </c>
      <c r="AU69" s="23">
        <v>9.9965849665988676E-2</v>
      </c>
      <c r="AV69" s="23">
        <v>0.10714748913580555</v>
      </c>
      <c r="AW69" s="23">
        <v>0.10913260825087075</v>
      </c>
      <c r="AX69" s="23">
        <v>0.10854079025110336</v>
      </c>
      <c r="AY69" s="23">
        <v>0.11248353789367159</v>
      </c>
      <c r="AZ69" s="23">
        <v>0.11033201984565577</v>
      </c>
      <c r="BA69" s="23">
        <v>0.10737191000086854</v>
      </c>
      <c r="BB69" s="23">
        <v>0.10769968057812117</v>
      </c>
      <c r="BC69" s="23">
        <v>0.12045082848882065</v>
      </c>
      <c r="BD69" s="23">
        <v>0.11160716137083414</v>
      </c>
      <c r="BE69" s="23">
        <v>0.11248013995501548</v>
      </c>
      <c r="BF69" s="23">
        <v>0.10675059905305039</v>
      </c>
      <c r="BG69" s="23">
        <v>0.1019552652489584</v>
      </c>
      <c r="BH69" s="23">
        <v>0.10920432252721848</v>
      </c>
      <c r="BI69" s="23">
        <v>0.10801977786561255</v>
      </c>
      <c r="BJ69" s="23">
        <v>0.10495767853439268</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19" t="s">
        <v>109</v>
      </c>
      <c r="B70" s="20" t="s">
        <v>13</v>
      </c>
      <c r="C70" s="23">
        <v>6.569068941042068E-3</v>
      </c>
      <c r="D70" s="23">
        <v>5.9191859896013457E-3</v>
      </c>
      <c r="E70" s="23">
        <v>5.6392337107195383E-3</v>
      </c>
      <c r="F70" s="23">
        <v>4.9204785691159469E-3</v>
      </c>
      <c r="G70" s="23">
        <v>4.6300890435823213E-3</v>
      </c>
      <c r="H70" s="23">
        <v>5.5203078429487138E-3</v>
      </c>
      <c r="I70" s="23">
        <v>5.9607234324707921E-3</v>
      </c>
      <c r="J70" s="23">
        <v>5.3417039163700109E-3</v>
      </c>
      <c r="K70" s="23">
        <v>4.8768019811587186E-3</v>
      </c>
      <c r="L70" s="23">
        <v>4.0770636934871858E-3</v>
      </c>
      <c r="M70" s="23">
        <v>4.7176402868690246E-3</v>
      </c>
      <c r="N70" s="23">
        <v>6.2656014463980461E-3</v>
      </c>
      <c r="O70" s="23">
        <v>6.5437563327739147E-3</v>
      </c>
      <c r="P70" s="23">
        <v>1.1256991453836664E-2</v>
      </c>
      <c r="Q70" s="23">
        <v>8.4647046794109355E-3</v>
      </c>
      <c r="R70" s="23">
        <v>5.93171374298683E-3</v>
      </c>
      <c r="S70" s="23">
        <v>5.2782978226077436E-3</v>
      </c>
      <c r="T70" s="23">
        <v>4.864009964191284E-3</v>
      </c>
      <c r="U70" s="23">
        <v>4.1941365777603034E-3</v>
      </c>
      <c r="V70" s="23">
        <v>4.9159305479100591E-3</v>
      </c>
      <c r="W70" s="23">
        <v>5.0086510950832991E-3</v>
      </c>
      <c r="X70" s="23">
        <v>7.2754657446598486E-3</v>
      </c>
      <c r="Y70" s="23">
        <v>6.6674004458629494E-3</v>
      </c>
      <c r="Z70" s="23">
        <v>7.1762808889020294E-3</v>
      </c>
      <c r="AA70" s="23">
        <v>8.6166991937990899E-3</v>
      </c>
      <c r="AB70" s="23">
        <v>7.4762981207996248E-3</v>
      </c>
      <c r="AC70" s="23">
        <v>6.6019830649049118E-3</v>
      </c>
      <c r="AD70" s="23">
        <v>7.9828136230535984E-3</v>
      </c>
      <c r="AE70" s="23">
        <v>8.922773159962559E-3</v>
      </c>
      <c r="AF70" s="23">
        <v>8.2166825321845927E-3</v>
      </c>
      <c r="AG70" s="23">
        <v>9.4709425737695679E-3</v>
      </c>
      <c r="AH70" s="23">
        <v>9.3292527902176722E-3</v>
      </c>
      <c r="AI70" s="23">
        <v>8.5531371989732239E-3</v>
      </c>
      <c r="AJ70" s="23">
        <v>9.4072898230572709E-3</v>
      </c>
      <c r="AK70" s="23">
        <v>1.0204559527048598E-2</v>
      </c>
      <c r="AL70" s="23">
        <v>1.073137430829374E-2</v>
      </c>
      <c r="AM70" s="23">
        <v>2.2508222927796876E-3</v>
      </c>
      <c r="AN70" s="23">
        <v>2.8269436426907098E-3</v>
      </c>
      <c r="AO70" s="23">
        <v>8.1791066680519421E-3</v>
      </c>
      <c r="AP70" s="23">
        <v>6.6989023172140437E-3</v>
      </c>
      <c r="AQ70" s="23">
        <v>6.0295045925600321E-3</v>
      </c>
      <c r="AR70" s="23">
        <v>6.4333713268614028E-3</v>
      </c>
      <c r="AS70" s="23">
        <v>1.0112049102566786E-2</v>
      </c>
      <c r="AT70" s="23">
        <v>8.1226382039374431E-3</v>
      </c>
      <c r="AU70" s="23">
        <v>1.0218448332529158E-2</v>
      </c>
      <c r="AV70" s="23">
        <v>1.0790142003003125E-2</v>
      </c>
      <c r="AW70" s="23">
        <v>9.4110321712402058E-3</v>
      </c>
      <c r="AX70" s="23">
        <v>1.0956624522325265E-2</v>
      </c>
      <c r="AY70" s="23">
        <v>1.0699647214620533E-2</v>
      </c>
      <c r="AZ70" s="23">
        <v>9.2863085014120734E-3</v>
      </c>
      <c r="BA70" s="23">
        <v>9.3805426995428199E-3</v>
      </c>
      <c r="BB70" s="23">
        <v>9.6527393340287634E-3</v>
      </c>
      <c r="BC70" s="23">
        <v>8.3408018654098776E-3</v>
      </c>
      <c r="BD70" s="23">
        <v>8.1507257100512671E-3</v>
      </c>
      <c r="BE70" s="23">
        <v>8.3265014030288447E-3</v>
      </c>
      <c r="BF70" s="23">
        <v>8.9291982628835909E-3</v>
      </c>
      <c r="BG70" s="23">
        <v>8.1007613041492281E-3</v>
      </c>
      <c r="BH70" s="23">
        <v>8.1282885215919875E-3</v>
      </c>
      <c r="BI70" s="23">
        <v>7.3710561818790621E-3</v>
      </c>
      <c r="BJ70" s="23">
        <v>8.0008282779303296E-3</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19" t="s">
        <v>110</v>
      </c>
      <c r="B71" s="20" t="s">
        <v>14</v>
      </c>
      <c r="C71" s="23">
        <v>4.5095139374154106E-3</v>
      </c>
      <c r="D71" s="23">
        <v>7.2531947956140635E-3</v>
      </c>
      <c r="E71" s="23">
        <v>6.2219340363896163E-3</v>
      </c>
      <c r="F71" s="23">
        <v>7.9455297977545965E-3</v>
      </c>
      <c r="G71" s="23">
        <v>5.9566721507066786E-3</v>
      </c>
      <c r="H71" s="23">
        <v>8.5371808051004239E-3</v>
      </c>
      <c r="I71" s="23">
        <v>4.7038200390552157E-3</v>
      </c>
      <c r="J71" s="23">
        <v>7.7002177479957769E-3</v>
      </c>
      <c r="K71" s="23">
        <v>1.4372805129652132E-2</v>
      </c>
      <c r="L71" s="23">
        <v>8.280956808148783E-3</v>
      </c>
      <c r="M71" s="23" t="s">
        <v>335</v>
      </c>
      <c r="N71" s="23" t="s">
        <v>335</v>
      </c>
      <c r="O71" s="23" t="s">
        <v>335</v>
      </c>
      <c r="P71" s="23">
        <v>5.2369724152076412E-3</v>
      </c>
      <c r="Q71" s="23">
        <v>6.3619040885805724E-3</v>
      </c>
      <c r="R71" s="23">
        <v>1.3252812549022176E-2</v>
      </c>
      <c r="S71" s="79" t="s">
        <v>335</v>
      </c>
      <c r="T71" s="79" t="s">
        <v>335</v>
      </c>
      <c r="U71" s="23">
        <v>6.0278981875568211E-3</v>
      </c>
      <c r="V71" s="23">
        <v>1.2106393149045208E-2</v>
      </c>
      <c r="W71" s="79" t="s">
        <v>335</v>
      </c>
      <c r="X71" s="79" t="s">
        <v>335</v>
      </c>
      <c r="Y71" s="23">
        <v>5.1792438653972938E-3</v>
      </c>
      <c r="Z71" s="79" t="s">
        <v>335</v>
      </c>
      <c r="AA71" s="23">
        <v>6.428501489086815E-3</v>
      </c>
      <c r="AB71" s="23">
        <v>7.3510843242677679E-3</v>
      </c>
      <c r="AC71" s="23">
        <v>5.7395612988050066E-3</v>
      </c>
      <c r="AD71" s="23">
        <v>5.1102973742247022E-3</v>
      </c>
      <c r="AE71" s="79" t="s">
        <v>335</v>
      </c>
      <c r="AF71" s="79" t="s">
        <v>335</v>
      </c>
      <c r="AG71" s="79" t="s">
        <v>335</v>
      </c>
      <c r="AH71" s="79" t="s">
        <v>335</v>
      </c>
      <c r="AI71" s="23">
        <v>8.2233362384496224E-3</v>
      </c>
      <c r="AJ71" s="23">
        <v>1.2974921870077592E-2</v>
      </c>
      <c r="AK71" s="23">
        <v>5.2588375659263498E-3</v>
      </c>
      <c r="AL71" s="23">
        <v>5.8188752843173651E-3</v>
      </c>
      <c r="AM71" s="79" t="s">
        <v>335</v>
      </c>
      <c r="AN71" s="23">
        <v>1.1316791389548771E-2</v>
      </c>
      <c r="AO71" s="23">
        <v>1.1268851275488155E-2</v>
      </c>
      <c r="AP71" s="23">
        <v>1.1593071500470162E-2</v>
      </c>
      <c r="AQ71" s="23">
        <v>1.1602110019317692E-2</v>
      </c>
      <c r="AR71" s="23">
        <v>1.1770350654438625E-2</v>
      </c>
      <c r="AS71" s="23">
        <v>1.4737218393414459E-2</v>
      </c>
      <c r="AT71" s="23">
        <v>2.1105841576777595E-2</v>
      </c>
      <c r="AU71" s="23">
        <v>2.1380779735084069E-2</v>
      </c>
      <c r="AV71" s="23">
        <v>1.0393012282217428E-2</v>
      </c>
      <c r="AW71" s="23">
        <v>7.9993112617389069E-3</v>
      </c>
      <c r="AX71" s="23">
        <v>8.3035266155854822E-3</v>
      </c>
      <c r="AY71" s="23">
        <v>1.4312353482489017E-2</v>
      </c>
      <c r="AZ71" s="23">
        <v>2.139436479929473E-2</v>
      </c>
      <c r="BA71" s="23">
        <v>1.5367318794593845E-2</v>
      </c>
      <c r="BB71" s="23">
        <v>2.1958525073910062E-2</v>
      </c>
      <c r="BC71" s="23">
        <v>1.7188223277735511E-2</v>
      </c>
      <c r="BD71" s="23">
        <v>1.3975696822007456E-2</v>
      </c>
      <c r="BE71" s="23">
        <v>1.3862845345884249E-2</v>
      </c>
      <c r="BF71" s="23">
        <v>1.2884566693549588E-2</v>
      </c>
      <c r="BG71" s="23">
        <v>1.1411507199673571E-2</v>
      </c>
      <c r="BH71" s="23">
        <v>8.5456904367058242E-3</v>
      </c>
      <c r="BI71" s="23">
        <v>1.2579845565512695E-2</v>
      </c>
      <c r="BJ71" s="23">
        <v>1.1347992136948072E-2</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19" t="s">
        <v>111</v>
      </c>
      <c r="B72" s="20" t="s">
        <v>112</v>
      </c>
      <c r="C72" s="23">
        <v>7.1611324680616135E-3</v>
      </c>
      <c r="D72" s="23">
        <v>7.6719553448197555E-3</v>
      </c>
      <c r="E72" s="23">
        <v>6.7986242278579301E-3</v>
      </c>
      <c r="F72" s="23">
        <v>9.836810557282449E-3</v>
      </c>
      <c r="G72" s="23">
        <v>9.0692468627617401E-3</v>
      </c>
      <c r="H72" s="23">
        <v>7.3219667157232706E-3</v>
      </c>
      <c r="I72" s="23">
        <v>7.5300010869385351E-3</v>
      </c>
      <c r="J72" s="23">
        <v>5.819413480557447E-3</v>
      </c>
      <c r="K72" s="23">
        <v>8.2788291126636541E-3</v>
      </c>
      <c r="L72" s="23">
        <v>5.3539485604241818E-3</v>
      </c>
      <c r="M72" s="23">
        <v>4.8552324704847511E-3</v>
      </c>
      <c r="N72" s="23">
        <v>6.4892209536205683E-3</v>
      </c>
      <c r="O72" s="23">
        <v>5.8292374382465997E-3</v>
      </c>
      <c r="P72" s="23">
        <v>5.97381310378013E-3</v>
      </c>
      <c r="Q72" s="23">
        <v>1.1270978372434105E-2</v>
      </c>
      <c r="R72" s="23">
        <v>6.2310537355255062E-3</v>
      </c>
      <c r="S72" s="23">
        <v>5.7108947943876097E-3</v>
      </c>
      <c r="T72" s="23">
        <v>6.923433551173583E-3</v>
      </c>
      <c r="U72" s="23">
        <v>5.5667416079653517E-3</v>
      </c>
      <c r="V72" s="23">
        <v>4.7229292048299888E-3</v>
      </c>
      <c r="W72" s="23">
        <v>3.4387633843334505E-3</v>
      </c>
      <c r="X72" s="23">
        <v>5.7397822039412082E-3</v>
      </c>
      <c r="Y72" s="23">
        <v>7.4874904584922523E-3</v>
      </c>
      <c r="Z72" s="23">
        <v>7.3190891427762838E-3</v>
      </c>
      <c r="AA72" s="23">
        <v>1.184569902235651E-2</v>
      </c>
      <c r="AB72" s="23">
        <v>1.5528077643561112E-2</v>
      </c>
      <c r="AC72" s="23">
        <v>1.0639185171111671E-2</v>
      </c>
      <c r="AD72" s="23">
        <v>7.3292368104086623E-3</v>
      </c>
      <c r="AE72" s="23">
        <v>7.6883557696505039E-3</v>
      </c>
      <c r="AF72" s="23">
        <v>7.0132327958354491E-3</v>
      </c>
      <c r="AG72" s="23">
        <v>4.4078458586232746E-3</v>
      </c>
      <c r="AH72" s="23">
        <v>5.0621187615499524E-3</v>
      </c>
      <c r="AI72" s="23">
        <v>7.065342782254889E-3</v>
      </c>
      <c r="AJ72" s="23">
        <v>3.4200513368682411E-3</v>
      </c>
      <c r="AK72" s="23">
        <v>4.7885257317092349E-3</v>
      </c>
      <c r="AL72" s="23">
        <v>3.9832105699928412E-3</v>
      </c>
      <c r="AM72" s="23">
        <v>1.991947401271771E-3</v>
      </c>
      <c r="AN72" s="23">
        <v>1.7212732189880483E-3</v>
      </c>
      <c r="AO72" s="23">
        <v>3.8107920797580599E-3</v>
      </c>
      <c r="AP72" s="23">
        <v>4.0795246719893047E-3</v>
      </c>
      <c r="AQ72" s="23">
        <v>5.2634066219274531E-3</v>
      </c>
      <c r="AR72" s="23">
        <v>4.5876939645388189E-3</v>
      </c>
      <c r="AS72" s="23">
        <v>3.6516046864840126E-3</v>
      </c>
      <c r="AT72" s="23">
        <v>2.0947220238552661E-3</v>
      </c>
      <c r="AU72" s="23">
        <v>2.7516724004007483E-3</v>
      </c>
      <c r="AV72" s="23">
        <v>2.2677662126295967E-3</v>
      </c>
      <c r="AW72" s="23">
        <v>3.9602635712592746E-3</v>
      </c>
      <c r="AX72" s="23">
        <v>4.4453846171269382E-3</v>
      </c>
      <c r="AY72" s="23">
        <v>5.9000596660013912E-3</v>
      </c>
      <c r="AZ72" s="23">
        <v>4.658422638209485E-3</v>
      </c>
      <c r="BA72" s="23">
        <v>2.4721851698402278E-3</v>
      </c>
      <c r="BB72" s="23">
        <v>2.192595400314171E-3</v>
      </c>
      <c r="BC72" s="23">
        <v>1.8422450745122902E-3</v>
      </c>
      <c r="BD72" s="23">
        <v>2.8418611367842447E-3</v>
      </c>
      <c r="BE72" s="23">
        <v>2.3524310687322364E-3</v>
      </c>
      <c r="BF72" s="23">
        <v>2.9416532245702064E-3</v>
      </c>
      <c r="BG72" s="23">
        <v>2.8023560300735693E-3</v>
      </c>
      <c r="BH72" s="23">
        <v>2.470029903696833E-3</v>
      </c>
      <c r="BI72" s="23">
        <v>2.4751630597974923E-3</v>
      </c>
      <c r="BJ72" s="23">
        <v>4.5740510250543188E-3</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19" t="s">
        <v>113</v>
      </c>
      <c r="B73" s="20" t="s">
        <v>114</v>
      </c>
      <c r="C73" s="23">
        <v>6.7264100887557896E-3</v>
      </c>
      <c r="D73" s="23">
        <v>7.1146435499202321E-3</v>
      </c>
      <c r="E73" s="23">
        <v>1.4745372327333592E-2</v>
      </c>
      <c r="F73" s="23">
        <v>7.3200596651639329E-3</v>
      </c>
      <c r="G73" s="23">
        <v>7.9833562981917842E-3</v>
      </c>
      <c r="H73" s="23">
        <v>3.869355118092015E-3</v>
      </c>
      <c r="I73" s="23">
        <v>5.8283234174076924E-3</v>
      </c>
      <c r="J73" s="23">
        <v>4.1104112485230637E-3</v>
      </c>
      <c r="K73" s="23">
        <v>6.3522508157767745E-3</v>
      </c>
      <c r="L73" s="23">
        <v>1.179460972744124E-2</v>
      </c>
      <c r="M73" s="23" t="s">
        <v>335</v>
      </c>
      <c r="N73" s="23" t="s">
        <v>335</v>
      </c>
      <c r="O73" s="23" t="s">
        <v>335</v>
      </c>
      <c r="P73" s="23">
        <v>7.0445997124117497E-3</v>
      </c>
      <c r="Q73" s="23">
        <v>8.1026881841098734E-3</v>
      </c>
      <c r="R73" s="23">
        <v>5.6358655795437588E-3</v>
      </c>
      <c r="S73" s="79" t="s">
        <v>335</v>
      </c>
      <c r="T73" s="79" t="s">
        <v>335</v>
      </c>
      <c r="U73" s="23">
        <v>1.1213995890787891E-2</v>
      </c>
      <c r="V73" s="23">
        <v>1.0979192595964971E-2</v>
      </c>
      <c r="W73" s="79" t="s">
        <v>335</v>
      </c>
      <c r="X73" s="79" t="s">
        <v>335</v>
      </c>
      <c r="Y73" s="23">
        <v>1.1776938361768784E-2</v>
      </c>
      <c r="Z73" s="79" t="s">
        <v>335</v>
      </c>
      <c r="AA73" s="23">
        <v>1.0421271776997521E-2</v>
      </c>
      <c r="AB73" s="23">
        <v>4.7909152613765122E-3</v>
      </c>
      <c r="AC73" s="23">
        <v>4.6179522524816405E-3</v>
      </c>
      <c r="AD73" s="23">
        <v>1.4131379931006282E-2</v>
      </c>
      <c r="AE73" s="79" t="s">
        <v>335</v>
      </c>
      <c r="AF73" s="79" t="s">
        <v>335</v>
      </c>
      <c r="AG73" s="79" t="s">
        <v>335</v>
      </c>
      <c r="AH73" s="79" t="s">
        <v>335</v>
      </c>
      <c r="AI73" s="23">
        <v>7.5251076309412754E-3</v>
      </c>
      <c r="AJ73" s="23">
        <v>1.1792230484890214E-2</v>
      </c>
      <c r="AK73" s="23">
        <v>1.3565970381785886E-2</v>
      </c>
      <c r="AL73" s="23">
        <v>9.8273707291679866E-3</v>
      </c>
      <c r="AM73" s="79" t="s">
        <v>335</v>
      </c>
      <c r="AN73" s="23">
        <v>2.4715149649450808E-2</v>
      </c>
      <c r="AO73" s="23">
        <v>2.2269562370589618E-2</v>
      </c>
      <c r="AP73" s="23">
        <v>2.4148636797887531E-2</v>
      </c>
      <c r="AQ73" s="23">
        <v>2.2128612433366564E-2</v>
      </c>
      <c r="AR73" s="23">
        <v>1.277987316362382E-2</v>
      </c>
      <c r="AS73" s="23">
        <v>1.0819600405076771E-2</v>
      </c>
      <c r="AT73" s="23">
        <v>1.1597166951877522E-2</v>
      </c>
      <c r="AU73" s="23">
        <v>1.0016704403494574E-2</v>
      </c>
      <c r="AV73" s="23">
        <v>9.550761830952376E-3</v>
      </c>
      <c r="AW73" s="23">
        <v>1.4234411263388841E-2</v>
      </c>
      <c r="AX73" s="23">
        <v>2.0241399172329654E-2</v>
      </c>
      <c r="AY73" s="23">
        <v>1.451725962768562E-2</v>
      </c>
      <c r="AZ73" s="23">
        <v>1.0612014876598659E-2</v>
      </c>
      <c r="BA73" s="23">
        <v>1.9060788968026779E-2</v>
      </c>
      <c r="BB73" s="23">
        <v>1.6323011311679719E-2</v>
      </c>
      <c r="BC73" s="23">
        <v>1.2867097998708143E-2</v>
      </c>
      <c r="BD73" s="23">
        <v>1.7019002798204053E-2</v>
      </c>
      <c r="BE73" s="23">
        <v>2.1489776267010097E-2</v>
      </c>
      <c r="BF73" s="23">
        <v>3.0447592968804747E-2</v>
      </c>
      <c r="BG73" s="23">
        <v>1.4228414295710288E-2</v>
      </c>
      <c r="BH73" s="23">
        <v>1.3858068366321643E-2</v>
      </c>
      <c r="BI73" s="23">
        <v>1.4836179772978703E-2</v>
      </c>
      <c r="BJ73" s="23">
        <v>6.0605064268658667E-3</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19" t="s">
        <v>115</v>
      </c>
      <c r="B74" s="20" t="s">
        <v>17</v>
      </c>
      <c r="C74" s="23">
        <v>3.1755569348880471E-2</v>
      </c>
      <c r="D74" s="23">
        <v>3.4052673081411591E-2</v>
      </c>
      <c r="E74" s="23">
        <v>3.4686482758927231E-2</v>
      </c>
      <c r="F74" s="23">
        <v>3.2392730011691968E-2</v>
      </c>
      <c r="G74" s="23">
        <v>2.7834238819222708E-2</v>
      </c>
      <c r="H74" s="23">
        <v>2.5436336588660555E-2</v>
      </c>
      <c r="I74" s="23">
        <v>2.7337986184530056E-2</v>
      </c>
      <c r="J74" s="23">
        <v>2.4286290810203233E-2</v>
      </c>
      <c r="K74" s="23">
        <v>4.0296064149930429E-2</v>
      </c>
      <c r="L74" s="23">
        <v>3.7274797796882579E-2</v>
      </c>
      <c r="M74" s="23">
        <v>3.4494512953088564E-2</v>
      </c>
      <c r="N74" s="23">
        <v>2.6402100554009388E-2</v>
      </c>
      <c r="O74" s="23">
        <v>3.2621336018246273E-2</v>
      </c>
      <c r="P74" s="23">
        <v>3.7069853625442392E-2</v>
      </c>
      <c r="Q74" s="23">
        <v>3.4900611228259236E-2</v>
      </c>
      <c r="R74" s="23">
        <v>3.5739704548424206E-2</v>
      </c>
      <c r="S74" s="23">
        <v>3.579242959753947E-2</v>
      </c>
      <c r="T74" s="23">
        <v>3.7047098629215805E-2</v>
      </c>
      <c r="U74" s="23">
        <v>3.9433936080372205E-2</v>
      </c>
      <c r="V74" s="23">
        <v>4.3918376876723231E-2</v>
      </c>
      <c r="W74" s="23">
        <v>4.6569083911146329E-2</v>
      </c>
      <c r="X74" s="23">
        <v>4.6023112173645978E-2</v>
      </c>
      <c r="Y74" s="23">
        <v>5.3099499827737449E-2</v>
      </c>
      <c r="Z74" s="23">
        <v>4.7952041852216749E-2</v>
      </c>
      <c r="AA74" s="23">
        <v>5.1124602045434911E-2</v>
      </c>
      <c r="AB74" s="23">
        <v>5.1507362684007171E-2</v>
      </c>
      <c r="AC74" s="23">
        <v>5.4361078609736671E-2</v>
      </c>
      <c r="AD74" s="23">
        <v>5.6826235866887669E-2</v>
      </c>
      <c r="AE74" s="23">
        <v>5.3072740661405216E-2</v>
      </c>
      <c r="AF74" s="23">
        <v>5.456610561254574E-2</v>
      </c>
      <c r="AG74" s="23">
        <v>5.4891029094326298E-2</v>
      </c>
      <c r="AH74" s="23">
        <v>5.4313194022099096E-2</v>
      </c>
      <c r="AI74" s="23">
        <v>5.7775994433843056E-2</v>
      </c>
      <c r="AJ74" s="23">
        <v>5.9652157882406645E-2</v>
      </c>
      <c r="AK74" s="23">
        <v>5.9191295042274272E-2</v>
      </c>
      <c r="AL74" s="23">
        <v>5.788897359657718E-2</v>
      </c>
      <c r="AM74" s="23">
        <v>5.7466954607278166E-2</v>
      </c>
      <c r="AN74" s="23">
        <v>6.1834883562676947E-2</v>
      </c>
      <c r="AO74" s="23">
        <v>6.3586223635410583E-2</v>
      </c>
      <c r="AP74" s="23">
        <v>6.7577726226744655E-2</v>
      </c>
      <c r="AQ74" s="23">
        <v>6.191539320523267E-2</v>
      </c>
      <c r="AR74" s="23">
        <v>6.2319160165616526E-2</v>
      </c>
      <c r="AS74" s="23">
        <v>6.1861849323564568E-2</v>
      </c>
      <c r="AT74" s="23">
        <v>6.2419550602896154E-2</v>
      </c>
      <c r="AU74" s="23">
        <v>6.2149998698954413E-2</v>
      </c>
      <c r="AV74" s="23">
        <v>5.7691582030770919E-2</v>
      </c>
      <c r="AW74" s="23">
        <v>5.6754496562149731E-2</v>
      </c>
      <c r="AX74" s="23">
        <v>5.6111086802935702E-2</v>
      </c>
      <c r="AY74" s="23">
        <v>5.7559581996145588E-2</v>
      </c>
      <c r="AZ74" s="23">
        <v>5.4742971047372198E-2</v>
      </c>
      <c r="BA74" s="23">
        <v>5.4764835559152632E-2</v>
      </c>
      <c r="BB74" s="23">
        <v>5.0740265204857471E-2</v>
      </c>
      <c r="BC74" s="23">
        <v>4.7857154450633661E-2</v>
      </c>
      <c r="BD74" s="23">
        <v>5.1288631961994381E-2</v>
      </c>
      <c r="BE74" s="23">
        <v>5.2280703611154992E-2</v>
      </c>
      <c r="BF74" s="23">
        <v>5.2224369179891962E-2</v>
      </c>
      <c r="BG74" s="23">
        <v>5.2681554403486229E-2</v>
      </c>
      <c r="BH74" s="23">
        <v>5.0819957267108071E-2</v>
      </c>
      <c r="BI74" s="23">
        <v>4.9469993606656826E-2</v>
      </c>
      <c r="BJ74" s="23">
        <v>4.6095024388797652E-2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19" t="s">
        <v>118</v>
      </c>
      <c r="B75" s="20" t="s">
        <v>119</v>
      </c>
      <c r="C75" s="23">
        <v>1.3593173618232691E-2</v>
      </c>
      <c r="D75" s="23">
        <v>1.3510351845217405E-2</v>
      </c>
      <c r="E75" s="23">
        <v>1.3275239251906526E-2</v>
      </c>
      <c r="F75" s="23">
        <v>1.1226437690944913E-2</v>
      </c>
      <c r="G75" s="23">
        <v>1.1911859585943032E-2</v>
      </c>
      <c r="H75" s="23">
        <v>1.3758268177766621E-2</v>
      </c>
      <c r="I75" s="23">
        <v>1.1570377915668889E-2</v>
      </c>
      <c r="J75" s="23">
        <v>1.2726868498668211E-2</v>
      </c>
      <c r="K75" s="23">
        <v>1.1877469004701704E-2</v>
      </c>
      <c r="L75" s="23">
        <v>1.0269092739886666E-2</v>
      </c>
      <c r="M75" s="23">
        <v>1.0124648329086354E-2</v>
      </c>
      <c r="N75" s="23">
        <v>1.1128066199794812E-2</v>
      </c>
      <c r="O75" s="23">
        <v>8.7908602855092943E-3</v>
      </c>
      <c r="P75" s="23">
        <v>9.0713529327894216E-3</v>
      </c>
      <c r="Q75" s="23">
        <v>8.834570298491792E-3</v>
      </c>
      <c r="R75" s="23">
        <v>3.2335775778594826E-3</v>
      </c>
      <c r="S75" s="23">
        <v>3.5811793996788251E-3</v>
      </c>
      <c r="T75" s="23">
        <v>2.4399129779971267E-3</v>
      </c>
      <c r="U75" s="23">
        <v>3.2055635719357594E-3</v>
      </c>
      <c r="V75" s="23">
        <v>2.2982504565580292E-3</v>
      </c>
      <c r="W75" s="23">
        <v>3.2566827451222355E-3</v>
      </c>
      <c r="X75" s="23">
        <v>5.1146786118774533E-3</v>
      </c>
      <c r="Y75" s="23">
        <v>2.5140095062349981E-3</v>
      </c>
      <c r="Z75" s="23">
        <v>4.6578861649105487E-3</v>
      </c>
      <c r="AA75" s="23">
        <v>1.3444546328306559E-3</v>
      </c>
      <c r="AB75" s="23">
        <v>1.7012883015323111E-3</v>
      </c>
      <c r="AC75" s="23">
        <v>1.9925953830110159E-3</v>
      </c>
      <c r="AD75" s="23">
        <v>2.6658472139380733E-3</v>
      </c>
      <c r="AE75" s="23">
        <v>4.2155608618691075E-3</v>
      </c>
      <c r="AF75" s="23">
        <v>3.2642951360342854E-3</v>
      </c>
      <c r="AG75" s="23">
        <v>2.9133998043274849E-3</v>
      </c>
      <c r="AH75" s="23">
        <v>2.9852231983009494E-3</v>
      </c>
      <c r="AI75" s="23">
        <v>2.9896651606505804E-3</v>
      </c>
      <c r="AJ75" s="23">
        <v>3.2411422513434389E-3</v>
      </c>
      <c r="AK75" s="23">
        <v>2.7088513353706496E-3</v>
      </c>
      <c r="AL75" s="23">
        <v>2.5804477894275286E-3</v>
      </c>
      <c r="AM75" s="23">
        <v>1.9455124040316308E-3</v>
      </c>
      <c r="AN75" s="23">
        <v>1.8545371258698604E-3</v>
      </c>
      <c r="AO75" s="23">
        <v>4.6063379960129113E-3</v>
      </c>
      <c r="AP75" s="23">
        <v>2.5547497895623346E-3</v>
      </c>
      <c r="AQ75" s="23">
        <v>2.4931589974738887E-3</v>
      </c>
      <c r="AR75" s="23">
        <v>2.523844414731964E-3</v>
      </c>
      <c r="AS75" s="23">
        <v>4.5331147786949848E-3</v>
      </c>
      <c r="AT75" s="23">
        <v>6.1062365889818582E-3</v>
      </c>
      <c r="AU75" s="23">
        <v>3.7825922440158453E-3</v>
      </c>
      <c r="AV75" s="23">
        <v>5.0469291297322843E-3</v>
      </c>
      <c r="AW75" s="23">
        <v>8.7888617159393341E-3</v>
      </c>
      <c r="AX75" s="23">
        <v>7.3702859587158279E-3</v>
      </c>
      <c r="AY75" s="23">
        <v>2.4968545808056646E-3</v>
      </c>
      <c r="AZ75" s="23">
        <v>1.8406685304872968E-3</v>
      </c>
      <c r="BA75" s="23">
        <v>2.0459748383771575E-3</v>
      </c>
      <c r="BB75" s="23">
        <v>1.8905202619063318E-3</v>
      </c>
      <c r="BC75" s="23">
        <v>3.7797463743477534E-3</v>
      </c>
      <c r="BD75" s="23">
        <v>3.0729312015607786E-3</v>
      </c>
      <c r="BE75" s="23">
        <v>2.4559771832070136E-3</v>
      </c>
      <c r="BF75" s="23">
        <v>1.7129586027639502E-3</v>
      </c>
      <c r="BG75" s="23">
        <v>1.0491027871087292E-3</v>
      </c>
      <c r="BH75" s="23">
        <v>1.2407148367194044E-3</v>
      </c>
      <c r="BI75" s="23">
        <v>8.2009837178439993E-4</v>
      </c>
      <c r="BJ75" s="23">
        <v>1.4640008298258151E-3</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18"/>
      <c r="B76" s="18" t="s">
        <v>148</v>
      </c>
      <c r="C76" s="24">
        <v>3.1885300797204974E-2</v>
      </c>
      <c r="D76" s="24">
        <v>3.1433581971758717E-2</v>
      </c>
      <c r="E76" s="24">
        <v>3.2862404968505163E-2</v>
      </c>
      <c r="F76" s="24">
        <v>3.1713216427601221E-2</v>
      </c>
      <c r="G76" s="24">
        <v>3.0674863020993353E-2</v>
      </c>
      <c r="H76" s="24">
        <v>2.8865155669987087E-2</v>
      </c>
      <c r="I76" s="24">
        <v>2.6108209865048221E-2</v>
      </c>
      <c r="J76" s="24">
        <v>2.5072843770534189E-2</v>
      </c>
      <c r="K76" s="24">
        <v>2.8856912283818509E-2</v>
      </c>
      <c r="L76" s="24">
        <v>2.9984754806587442E-2</v>
      </c>
      <c r="M76" s="24">
        <v>3.076594964257397E-2</v>
      </c>
      <c r="N76" s="24">
        <v>3.1313036239334111E-2</v>
      </c>
      <c r="O76" s="24">
        <v>3.0174944181624277E-2</v>
      </c>
      <c r="P76" s="24">
        <v>3.2847119749865629E-2</v>
      </c>
      <c r="Q76" s="24">
        <v>3.223766087496259E-2</v>
      </c>
      <c r="R76" s="24">
        <v>3.2350071497486976E-2</v>
      </c>
      <c r="S76" s="24">
        <v>2.9995929869978684E-2</v>
      </c>
      <c r="T76" s="24">
        <v>3.1487405196120637E-2</v>
      </c>
      <c r="U76" s="24">
        <v>3.0983148150327558E-2</v>
      </c>
      <c r="V76" s="24">
        <v>3.3096699784878385E-2</v>
      </c>
      <c r="W76" s="24">
        <v>3.5077559144756784E-2</v>
      </c>
      <c r="X76" s="24">
        <v>3.428709182071088E-2</v>
      </c>
      <c r="Y76" s="24">
        <v>3.6187698747413961E-2</v>
      </c>
      <c r="Z76" s="24">
        <v>3.6740698255206428E-2</v>
      </c>
      <c r="AA76" s="24">
        <v>3.7038084396164551E-2</v>
      </c>
      <c r="AB76" s="24">
        <v>3.9174778515320606E-2</v>
      </c>
      <c r="AC76" s="24">
        <v>4.3205755466226355E-2</v>
      </c>
      <c r="AD76" s="24">
        <v>4.3190642951676718E-2</v>
      </c>
      <c r="AE76" s="24">
        <v>4.9435036956106078E-2</v>
      </c>
      <c r="AF76" s="24">
        <v>4.7599575389075915E-2</v>
      </c>
      <c r="AG76" s="24">
        <v>4.7206865397096863E-2</v>
      </c>
      <c r="AH76" s="24">
        <v>4.6044774396450237E-2</v>
      </c>
      <c r="AI76" s="24">
        <v>4.6123852280307569E-2</v>
      </c>
      <c r="AJ76" s="24">
        <v>4.5077194423665146E-2</v>
      </c>
      <c r="AK76" s="24">
        <v>4.4632925186408628E-2</v>
      </c>
      <c r="AL76" s="24">
        <v>4.1112779037624843E-2</v>
      </c>
      <c r="AM76" s="24">
        <v>2.933041238238181E-2</v>
      </c>
      <c r="AN76" s="24">
        <v>4.0516014732087963E-2</v>
      </c>
      <c r="AO76" s="24">
        <v>4.264084494248177E-2</v>
      </c>
      <c r="AP76" s="24">
        <v>4.4089652197506858E-2</v>
      </c>
      <c r="AQ76" s="24">
        <v>4.1241428784392541E-2</v>
      </c>
      <c r="AR76" s="24">
        <v>4.0252073599296577E-2</v>
      </c>
      <c r="AS76" s="24">
        <v>3.9230776855021944E-2</v>
      </c>
      <c r="AT76" s="24">
        <v>4.3412058731626582E-2</v>
      </c>
      <c r="AU76" s="24">
        <v>4.0470185032061075E-2</v>
      </c>
      <c r="AV76" s="24">
        <v>4.0255167449823402E-2</v>
      </c>
      <c r="AW76" s="24">
        <v>4.1322316315511899E-2</v>
      </c>
      <c r="AX76" s="24">
        <v>4.1578832505030111E-2</v>
      </c>
      <c r="AY76" s="24">
        <v>4.1105869934148408E-2</v>
      </c>
      <c r="AZ76" s="24">
        <v>4.0901610954576888E-2</v>
      </c>
      <c r="BA76" s="24">
        <v>4.033979123907435E-2</v>
      </c>
      <c r="BB76" s="24">
        <v>3.9290994939418067E-2</v>
      </c>
      <c r="BC76" s="24">
        <v>4.0842852443924667E-2</v>
      </c>
      <c r="BD76" s="24">
        <v>3.8493297106279203E-2</v>
      </c>
      <c r="BE76" s="24">
        <v>3.9647902900423977E-2</v>
      </c>
      <c r="BF76" s="24">
        <v>3.8620163446811476E-2</v>
      </c>
      <c r="BG76" s="24">
        <v>3.7510210585634036E-2</v>
      </c>
      <c r="BH76" s="24">
        <v>4.1913679564914118E-2</v>
      </c>
      <c r="BI76" s="24">
        <v>4.1319432541496531E-2</v>
      </c>
      <c r="BJ76" s="24">
        <v>3.9083619684849448E-2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101" t="s">
        <v>116</v>
      </c>
      <c r="B77" s="102" t="s">
        <v>117</v>
      </c>
      <c r="C77" s="23">
        <v>6.9026471610866402E-4</v>
      </c>
      <c r="D77" s="23">
        <v>9.244918402107991E-4</v>
      </c>
      <c r="E77" s="23">
        <v>1.2564735823197286E-3</v>
      </c>
      <c r="F77" s="23">
        <v>9.5943521426700205E-4</v>
      </c>
      <c r="G77" s="23">
        <v>1.1731147461292153E-3</v>
      </c>
      <c r="H77" s="23">
        <v>1.0274815673559188E-3</v>
      </c>
      <c r="I77" s="23">
        <v>7.0804810470804461E-4</v>
      </c>
      <c r="J77" s="23">
        <v>8.1888718586847385E-4</v>
      </c>
      <c r="K77" s="23">
        <v>1.2582548542872981E-3</v>
      </c>
      <c r="L77" s="23">
        <v>1.4564704262477986E-3</v>
      </c>
      <c r="M77" s="23">
        <v>1.0063695857680838E-3</v>
      </c>
      <c r="N77" s="23">
        <v>1.5240404769409966E-3</v>
      </c>
      <c r="O77" s="23">
        <v>1.0680952296839089E-3</v>
      </c>
      <c r="P77" s="23">
        <v>9.8621275097392582E-4</v>
      </c>
      <c r="Q77" s="23">
        <v>1.1736580771203168E-3</v>
      </c>
      <c r="R77" s="23">
        <v>8.9554874359281875E-4</v>
      </c>
      <c r="S77" s="23">
        <v>7.0208709027844466E-4</v>
      </c>
      <c r="T77" s="23">
        <v>7.9673036642758256E-4</v>
      </c>
      <c r="U77" s="23">
        <v>6.9738170840653358E-4</v>
      </c>
      <c r="V77" s="23">
        <v>9.2027319173983916E-4</v>
      </c>
      <c r="W77" s="23">
        <v>8.1340863229368828E-4</v>
      </c>
      <c r="X77" s="23">
        <v>6.2922530847648705E-4</v>
      </c>
      <c r="Y77" s="23">
        <v>6.882685196384421E-4</v>
      </c>
      <c r="Z77" s="23">
        <v>8.081513026280151E-4</v>
      </c>
      <c r="AA77" s="23">
        <v>1.0526167287560426E-3</v>
      </c>
      <c r="AB77" s="23">
        <v>1.0403169852402526E-3</v>
      </c>
      <c r="AC77" s="23">
        <v>9.9292591894608521E-4</v>
      </c>
      <c r="AD77" s="23">
        <v>1.4234870302696227E-3</v>
      </c>
      <c r="AE77" s="23">
        <v>1.184226998672905E-3</v>
      </c>
      <c r="AF77" s="23">
        <v>1.2029322628911493E-3</v>
      </c>
      <c r="AG77" s="23">
        <v>1.434178562030608E-3</v>
      </c>
      <c r="AH77" s="23">
        <v>1.1096819542601316E-3</v>
      </c>
      <c r="AI77" s="23">
        <v>6.1296733330209693E-4</v>
      </c>
      <c r="AJ77" s="23">
        <v>8.8302868602901691E-4</v>
      </c>
      <c r="AK77" s="23">
        <v>1.1354067768754225E-3</v>
      </c>
      <c r="AL77" s="23">
        <v>1.1363321016335558E-3</v>
      </c>
      <c r="AM77" s="23">
        <v>9.2283383313374523E-4</v>
      </c>
      <c r="AN77" s="23">
        <v>1.3026816260943764E-3</v>
      </c>
      <c r="AO77" s="23">
        <v>1.6433809034559729E-3</v>
      </c>
      <c r="AP77" s="23">
        <v>1.6378052934059211E-3</v>
      </c>
      <c r="AQ77" s="23">
        <v>2.0237252454641643E-3</v>
      </c>
      <c r="AR77" s="23">
        <v>1.9121261991548073E-3</v>
      </c>
      <c r="AS77" s="23">
        <v>2.1695489883326513E-3</v>
      </c>
      <c r="AT77" s="23">
        <v>2.9121728811101785E-3</v>
      </c>
      <c r="AU77" s="23">
        <v>2.7883194199879403E-3</v>
      </c>
      <c r="AV77" s="23">
        <v>2.5335233114972006E-3</v>
      </c>
      <c r="AW77" s="23">
        <v>2.4864987048609927E-3</v>
      </c>
      <c r="AX77" s="23">
        <v>2.9142147431275417E-3</v>
      </c>
      <c r="AY77" s="23">
        <v>3.4359119264338774E-3</v>
      </c>
      <c r="AZ77" s="23">
        <v>3.7027556297775646E-3</v>
      </c>
      <c r="BA77" s="23">
        <v>3.6302916647428718E-3</v>
      </c>
      <c r="BB77" s="23">
        <v>3.654116593492835E-3</v>
      </c>
      <c r="BC77" s="23">
        <v>3.4917575513169425E-3</v>
      </c>
      <c r="BD77" s="23">
        <v>3.5754776412784302E-3</v>
      </c>
      <c r="BE77" s="23">
        <v>3.0998977035843092E-3</v>
      </c>
      <c r="BF77" s="23">
        <v>3.2903862947483964E-3</v>
      </c>
      <c r="BG77" s="23">
        <v>3.1355775335777914E-3</v>
      </c>
      <c r="BH77" s="23">
        <v>4.3380683430678177E-3</v>
      </c>
      <c r="BI77" s="23">
        <v>4.2205458586174402E-3</v>
      </c>
      <c r="BJ77" s="23">
        <v>4.9055892232448732E-3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18"/>
      <c r="B78" s="21" t="s">
        <v>149</v>
      </c>
      <c r="C78" s="24">
        <v>6.9026471610866402E-4</v>
      </c>
      <c r="D78" s="24">
        <v>9.244918402107991E-4</v>
      </c>
      <c r="E78" s="24">
        <v>1.2564735823197286E-3</v>
      </c>
      <c r="F78" s="24">
        <v>9.5943521426700205E-4</v>
      </c>
      <c r="G78" s="24">
        <v>1.1731147461292153E-3</v>
      </c>
      <c r="H78" s="24">
        <v>1.0274815673559188E-3</v>
      </c>
      <c r="I78" s="24">
        <v>7.0804810470804461E-4</v>
      </c>
      <c r="J78" s="24">
        <v>8.1888718586847385E-4</v>
      </c>
      <c r="K78" s="24">
        <v>1.2582548542872981E-3</v>
      </c>
      <c r="L78" s="24">
        <v>1.4564704262477986E-3</v>
      </c>
      <c r="M78" s="24">
        <v>1.0063695857680838E-3</v>
      </c>
      <c r="N78" s="24">
        <v>1.5240404769409966E-3</v>
      </c>
      <c r="O78" s="24">
        <v>1.0680952296839089E-3</v>
      </c>
      <c r="P78" s="24">
        <v>9.8621275097392582E-4</v>
      </c>
      <c r="Q78" s="24">
        <v>1.1736580771203168E-3</v>
      </c>
      <c r="R78" s="24">
        <v>8.9554874359281875E-4</v>
      </c>
      <c r="S78" s="24">
        <v>7.0208709027844466E-4</v>
      </c>
      <c r="T78" s="24">
        <v>7.9673036642758256E-4</v>
      </c>
      <c r="U78" s="24">
        <v>6.9738170840653358E-4</v>
      </c>
      <c r="V78" s="24">
        <v>9.2027319173983916E-4</v>
      </c>
      <c r="W78" s="24">
        <v>8.1340863229368828E-4</v>
      </c>
      <c r="X78" s="24">
        <v>6.2922530847648705E-4</v>
      </c>
      <c r="Y78" s="24">
        <v>6.882685196384421E-4</v>
      </c>
      <c r="Z78" s="24">
        <v>8.081513026280151E-4</v>
      </c>
      <c r="AA78" s="24">
        <v>1.0526167287560426E-3</v>
      </c>
      <c r="AB78" s="24">
        <v>1.0403169852402526E-3</v>
      </c>
      <c r="AC78" s="24">
        <v>9.9292591894608521E-4</v>
      </c>
      <c r="AD78" s="24">
        <v>1.4234870302696227E-3</v>
      </c>
      <c r="AE78" s="24">
        <v>1.184226998672905E-3</v>
      </c>
      <c r="AF78" s="24">
        <v>1.2029322628911493E-3</v>
      </c>
      <c r="AG78" s="24">
        <v>1.434178562030608E-3</v>
      </c>
      <c r="AH78" s="24">
        <v>1.1096819542601316E-3</v>
      </c>
      <c r="AI78" s="24">
        <v>6.1296733330209693E-4</v>
      </c>
      <c r="AJ78" s="24">
        <v>8.8302868602901691E-4</v>
      </c>
      <c r="AK78" s="24">
        <v>1.1354067768754225E-3</v>
      </c>
      <c r="AL78" s="24">
        <v>1.1363321016335558E-3</v>
      </c>
      <c r="AM78" s="24">
        <v>9.2283383313374523E-4</v>
      </c>
      <c r="AN78" s="24">
        <v>1.3026816260943764E-3</v>
      </c>
      <c r="AO78" s="24">
        <v>1.6433809034559729E-3</v>
      </c>
      <c r="AP78" s="24">
        <v>1.6378052934059211E-3</v>
      </c>
      <c r="AQ78" s="24">
        <v>2.0237252454641643E-3</v>
      </c>
      <c r="AR78" s="24">
        <v>1.9121261991548073E-3</v>
      </c>
      <c r="AS78" s="24">
        <v>2.1695489883326513E-3</v>
      </c>
      <c r="AT78" s="24">
        <v>2.9121728811101785E-3</v>
      </c>
      <c r="AU78" s="24">
        <v>2.7883194199879403E-3</v>
      </c>
      <c r="AV78" s="24">
        <v>2.5335233114972006E-3</v>
      </c>
      <c r="AW78" s="24">
        <v>2.4864987048609927E-3</v>
      </c>
      <c r="AX78" s="24">
        <v>2.9142147431275417E-3</v>
      </c>
      <c r="AY78" s="24">
        <v>3.4359119264338774E-3</v>
      </c>
      <c r="AZ78" s="24">
        <v>3.7027556297775646E-3</v>
      </c>
      <c r="BA78" s="24">
        <v>3.6302916647428718E-3</v>
      </c>
      <c r="BB78" s="24">
        <v>3.654116593492835E-3</v>
      </c>
      <c r="BC78" s="24">
        <v>3.4917575513169425E-3</v>
      </c>
      <c r="BD78" s="24">
        <v>3.5754776412784302E-3</v>
      </c>
      <c r="BE78" s="24">
        <v>3.0998977035843092E-3</v>
      </c>
      <c r="BF78" s="24">
        <v>3.2903862947483964E-3</v>
      </c>
      <c r="BG78" s="24">
        <v>3.1355775335777914E-3</v>
      </c>
      <c r="BH78" s="24">
        <v>4.3380683430678177E-3</v>
      </c>
      <c r="BI78" s="24">
        <v>4.2205458586174402E-3</v>
      </c>
      <c r="BJ78" s="24">
        <v>4.9055892232448732E-3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1" t="s">
        <v>150</v>
      </c>
      <c r="B79" s="121"/>
      <c r="C79" s="25">
        <v>4.0024987327032052E-2</v>
      </c>
      <c r="D79" s="25">
        <v>3.9436860306678055E-2</v>
      </c>
      <c r="E79" s="25">
        <v>3.9371395364275134E-2</v>
      </c>
      <c r="F79" s="25">
        <v>3.9627724968983355E-2</v>
      </c>
      <c r="G79" s="25">
        <v>3.6983759317155487E-2</v>
      </c>
      <c r="H79" s="25">
        <v>3.5304508992842695E-2</v>
      </c>
      <c r="I79" s="25">
        <v>3.380371244480905E-2</v>
      </c>
      <c r="J79" s="25">
        <v>3.1375038971865374E-2</v>
      </c>
      <c r="K79" s="25">
        <v>3.3498624313841548E-2</v>
      </c>
      <c r="L79" s="25">
        <v>3.4865901176645793E-2</v>
      </c>
      <c r="M79" s="25">
        <v>3.4525044285968351E-2</v>
      </c>
      <c r="N79" s="25">
        <v>3.6459798139696034E-2</v>
      </c>
      <c r="O79" s="25">
        <v>3.5998017398255054E-2</v>
      </c>
      <c r="P79" s="25">
        <v>3.6850262793173411E-2</v>
      </c>
      <c r="Q79" s="25">
        <v>3.5239616570750518E-2</v>
      </c>
      <c r="R79" s="25">
        <v>3.3089719977075778E-2</v>
      </c>
      <c r="S79" s="25">
        <v>3.4506863615167603E-2</v>
      </c>
      <c r="T79" s="25">
        <v>3.6757923566524638E-2</v>
      </c>
      <c r="U79" s="25">
        <v>3.8593984258727211E-2</v>
      </c>
      <c r="V79" s="25">
        <v>3.9039463785778557E-2</v>
      </c>
      <c r="W79" s="25">
        <v>3.773404523544114E-2</v>
      </c>
      <c r="X79" s="25">
        <v>3.734514614729538E-2</v>
      </c>
      <c r="Y79" s="25">
        <v>3.9740706376276448E-2</v>
      </c>
      <c r="Z79" s="25">
        <v>4.0851533100605825E-2</v>
      </c>
      <c r="AA79" s="25">
        <v>4.0981454799851581E-2</v>
      </c>
      <c r="AB79" s="25">
        <v>4.3419748185918629E-2</v>
      </c>
      <c r="AC79" s="25">
        <v>4.6046953342535356E-2</v>
      </c>
      <c r="AD79" s="25">
        <v>4.7972370031300733E-2</v>
      </c>
      <c r="AE79" s="25">
        <v>5.0891382680002609E-2</v>
      </c>
      <c r="AF79" s="25">
        <v>4.8304793839253027E-2</v>
      </c>
      <c r="AG79" s="25">
        <v>4.7025494107434576E-2</v>
      </c>
      <c r="AH79" s="25">
        <v>4.6190454701236124E-2</v>
      </c>
      <c r="AI79" s="25">
        <v>4.6350718252381198E-2</v>
      </c>
      <c r="AJ79" s="25">
        <v>4.579245829325513E-2</v>
      </c>
      <c r="AK79" s="25">
        <v>4.5240722208036661E-2</v>
      </c>
      <c r="AL79" s="25">
        <v>4.218936800610619E-2</v>
      </c>
      <c r="AM79" s="25">
        <v>2.3338608307419108E-2</v>
      </c>
      <c r="AN79" s="25">
        <v>3.39041864054552E-2</v>
      </c>
      <c r="AO79" s="25">
        <v>4.1591225872397442E-2</v>
      </c>
      <c r="AP79" s="25">
        <v>4.3052992892092183E-2</v>
      </c>
      <c r="AQ79" s="25">
        <v>4.2757660920120968E-2</v>
      </c>
      <c r="AR79" s="25">
        <v>4.3149865253195023E-2</v>
      </c>
      <c r="AS79" s="25">
        <v>4.2950833488720086E-2</v>
      </c>
      <c r="AT79" s="25">
        <v>4.6707438845853683E-2</v>
      </c>
      <c r="AU79" s="25">
        <v>4.5029761890117072E-2</v>
      </c>
      <c r="AV79" s="25">
        <v>4.3625280043438089E-2</v>
      </c>
      <c r="AW79" s="25">
        <v>4.4425442736699371E-2</v>
      </c>
      <c r="AX79" s="25">
        <v>4.4878830850427348E-2</v>
      </c>
      <c r="AY79" s="25">
        <v>4.4270988571839871E-2</v>
      </c>
      <c r="AZ79" s="25">
        <v>4.4110614314553202E-2</v>
      </c>
      <c r="BA79" s="25">
        <v>4.3638450073460386E-2</v>
      </c>
      <c r="BB79" s="25">
        <v>4.1454888019627906E-2</v>
      </c>
      <c r="BC79" s="25">
        <v>4.1324406281485392E-2</v>
      </c>
      <c r="BD79" s="25">
        <v>3.9096229154236967E-2</v>
      </c>
      <c r="BE79" s="25">
        <v>3.8387239007271472E-2</v>
      </c>
      <c r="BF79" s="25">
        <v>3.8189892926838498E-2</v>
      </c>
      <c r="BG79" s="25">
        <v>3.8385496359525255E-2</v>
      </c>
      <c r="BH79" s="25">
        <v>4.0847815958373772E-2</v>
      </c>
      <c r="BI79" s="25">
        <v>4.0714643227719338E-2</v>
      </c>
      <c r="BJ79" s="25">
        <v>4.0702866129924957E-2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3" spans="1:137" x14ac:dyDescent="0.35">
      <c r="B83" s="13" t="s">
        <v>159</v>
      </c>
    </row>
    <row r="85" spans="1:137" x14ac:dyDescent="0.35">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13"/>
      <c r="B86" s="13" t="str">
        <f>MID(B59,7,50)</f>
        <v>Agriculture</v>
      </c>
      <c r="C86" s="91">
        <v>1.0585112562467528E-2</v>
      </c>
      <c r="D86" s="91">
        <v>9.7772694344632153E-3</v>
      </c>
      <c r="E86" s="91">
        <v>8.7638609020803688E-3</v>
      </c>
      <c r="F86" s="91">
        <v>1.4201476391033578E-2</v>
      </c>
      <c r="G86" s="91">
        <v>9.934610108145869E-3</v>
      </c>
      <c r="H86" s="91">
        <v>1.3979122318554726E-2</v>
      </c>
      <c r="I86" s="91">
        <v>1.0081231683663221E-2</v>
      </c>
      <c r="J86" s="91">
        <v>1.1086506346413099E-2</v>
      </c>
      <c r="K86" s="91">
        <v>1.054287506103316E-2</v>
      </c>
      <c r="L86" s="91">
        <v>1.8712451099743257E-2</v>
      </c>
      <c r="M86" s="91">
        <v>2.5673321958164165E-2</v>
      </c>
      <c r="N86" s="91">
        <v>3.4119520362506227E-2</v>
      </c>
      <c r="O86" s="91">
        <v>3.7415723447151314E-2</v>
      </c>
      <c r="P86" s="91">
        <v>3.9711329008895693E-2</v>
      </c>
      <c r="Q86" s="91">
        <v>3.735008283460519E-2</v>
      </c>
      <c r="R86" s="91">
        <v>4.1505269687679598E-2</v>
      </c>
      <c r="S86" s="91">
        <v>3.9436332159861628E-2</v>
      </c>
      <c r="T86" s="91">
        <v>4.8760720095183861E-2</v>
      </c>
      <c r="U86" s="91">
        <v>5.3641924322804825E-2</v>
      </c>
      <c r="V86" s="91">
        <v>4.6450450876331685E-2</v>
      </c>
      <c r="W86" s="91">
        <v>4.5034585532703349E-2</v>
      </c>
      <c r="X86" s="91">
        <v>2.0540658471397563E-2</v>
      </c>
      <c r="Y86" s="91">
        <v>2.180226879790334E-2</v>
      </c>
      <c r="Z86" s="91">
        <v>2.0844872963154005E-2</v>
      </c>
      <c r="AA86" s="91">
        <v>4.2599694284808009E-3</v>
      </c>
      <c r="AB86" s="91">
        <v>4.8379040622048199E-3</v>
      </c>
      <c r="AC86" s="91">
        <v>3.4526330905149667E-3</v>
      </c>
      <c r="AD86" s="91">
        <v>4.4033739877612907E-3</v>
      </c>
      <c r="AE86" s="91">
        <v>4.2695129225748946E-3</v>
      </c>
      <c r="AF86" s="91">
        <v>8.5606948448519148E-3</v>
      </c>
      <c r="AG86" s="91">
        <v>4.7667364839091807E-3</v>
      </c>
      <c r="AH86" s="91">
        <v>6.4089971529198101E-3</v>
      </c>
      <c r="AI86" s="91">
        <v>6.8474775373991749E-3</v>
      </c>
      <c r="AJ86" s="91">
        <v>8.8808694561105257E-3</v>
      </c>
      <c r="AK86" s="91">
        <v>7.8899132915399867E-3</v>
      </c>
      <c r="AL86" s="91">
        <v>1.1779952294218998E-2</v>
      </c>
      <c r="AM86" s="91">
        <v>5.3107539230730309E-3</v>
      </c>
      <c r="AN86" s="91">
        <v>9.9697168678815375E-3</v>
      </c>
      <c r="AO86" s="91">
        <v>7.8602135117887464E-3</v>
      </c>
      <c r="AP86" s="91">
        <v>1.3806331898338485E-2</v>
      </c>
      <c r="AQ86" s="91">
        <v>1.6373755220463568E-2</v>
      </c>
      <c r="AR86" s="91">
        <v>1.6046776799425871E-2</v>
      </c>
      <c r="AS86" s="91">
        <v>1.3849966368642818E-2</v>
      </c>
      <c r="AT86" s="91">
        <v>1.0629284775205318E-2</v>
      </c>
      <c r="AU86" s="91">
        <v>1.2369008742538545E-2</v>
      </c>
      <c r="AV86" s="91">
        <v>1.7163866351751732E-2</v>
      </c>
      <c r="AW86" s="91">
        <v>1.0109984282993881E-2</v>
      </c>
      <c r="AX86" s="91">
        <v>1.0940868185405832E-2</v>
      </c>
      <c r="AY86" s="91">
        <v>1.3704581230889534E-2</v>
      </c>
      <c r="AZ86" s="91">
        <v>1.5162848380307513E-2</v>
      </c>
      <c r="BA86" s="91">
        <v>1.7878640582851432E-2</v>
      </c>
      <c r="BB86" s="91">
        <v>9.2220854758838858E-3</v>
      </c>
      <c r="BC86" s="91">
        <v>6.7778176935026722E-3</v>
      </c>
      <c r="BD86" s="91">
        <v>8.5756001008780412E-3</v>
      </c>
      <c r="BE86" s="91">
        <v>7.1659299489250988E-3</v>
      </c>
      <c r="BF86" s="91">
        <v>7.5487297829486067E-3</v>
      </c>
      <c r="BG86" s="91">
        <v>6.1595461791670312E-3</v>
      </c>
      <c r="BH86" s="91">
        <v>6.9936339507559305E-3</v>
      </c>
      <c r="BI86" s="91">
        <v>5.2610018020587575E-3</v>
      </c>
      <c r="BJ86" s="91">
        <v>5.1168386954886999E-3</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13"/>
      <c r="B87" s="13" t="str">
        <f>MID(B65,7,50)</f>
        <v>Industrie</v>
      </c>
      <c r="C87" s="91">
        <v>9.2514772574147128E-2</v>
      </c>
      <c r="D87" s="91">
        <v>8.8953585839759167E-2</v>
      </c>
      <c r="E87" s="91">
        <v>8.7076659020449823E-2</v>
      </c>
      <c r="F87" s="91">
        <v>8.7651373023746662E-2</v>
      </c>
      <c r="G87" s="91">
        <v>8.1562705586860088E-2</v>
      </c>
      <c r="H87" s="91">
        <v>7.9222554018674354E-2</v>
      </c>
      <c r="I87" s="91">
        <v>7.8379451031717132E-2</v>
      </c>
      <c r="J87" s="91">
        <v>7.0373257005104731E-2</v>
      </c>
      <c r="K87" s="91">
        <v>7.1000786415934519E-2</v>
      </c>
      <c r="L87" s="91">
        <v>7.2462381392672581E-2</v>
      </c>
      <c r="M87" s="91">
        <v>7.1657835300569905E-2</v>
      </c>
      <c r="N87" s="91">
        <v>7.7700687104424862E-2</v>
      </c>
      <c r="O87" s="91">
        <v>7.9304282152783526E-2</v>
      </c>
      <c r="P87" s="91">
        <v>8.0964138991453688E-2</v>
      </c>
      <c r="Q87" s="91">
        <v>7.7350739676352115E-2</v>
      </c>
      <c r="R87" s="91">
        <v>6.8549807154576856E-2</v>
      </c>
      <c r="S87" s="91">
        <v>7.8579703737440137E-2</v>
      </c>
      <c r="T87" s="91">
        <v>8.387317099638246E-2</v>
      </c>
      <c r="U87" s="91">
        <v>8.9901341361506723E-2</v>
      </c>
      <c r="V87" s="91">
        <v>8.9050025683189413E-2</v>
      </c>
      <c r="W87" s="91">
        <v>8.2800293596121982E-2</v>
      </c>
      <c r="X87" s="91">
        <v>8.2847909657927071E-2</v>
      </c>
      <c r="Y87" s="91">
        <v>8.7715548303836557E-2</v>
      </c>
      <c r="Z87" s="91">
        <v>9.2208415427529847E-2</v>
      </c>
      <c r="AA87" s="91">
        <v>9.2629986200389508E-2</v>
      </c>
      <c r="AB87" s="91">
        <v>9.8491829426670785E-2</v>
      </c>
      <c r="AC87" s="91">
        <v>0.10326485196611818</v>
      </c>
      <c r="AD87" s="91">
        <v>0.10811081070413574</v>
      </c>
      <c r="AE87" s="91">
        <v>0.10941443555300837</v>
      </c>
      <c r="AF87" s="91">
        <v>0.10402706930654593</v>
      </c>
      <c r="AG87" s="91">
        <v>9.8877974178806075E-2</v>
      </c>
      <c r="AH87" s="91">
        <v>9.8803479780976006E-2</v>
      </c>
      <c r="AI87" s="91">
        <v>9.9599070163905234E-2</v>
      </c>
      <c r="AJ87" s="91">
        <v>9.845745700852386E-2</v>
      </c>
      <c r="AK87" s="91">
        <v>9.4849719943022659E-2</v>
      </c>
      <c r="AL87" s="91">
        <v>8.8556072419379683E-2</v>
      </c>
      <c r="AM87" s="91">
        <v>4.4909793257237055E-2</v>
      </c>
      <c r="AN87" s="91">
        <v>6.2381271811616651E-2</v>
      </c>
      <c r="AO87" s="91">
        <v>8.6710465979362245E-2</v>
      </c>
      <c r="AP87" s="91">
        <v>9.0307697766905032E-2</v>
      </c>
      <c r="AQ87" s="91">
        <v>9.1661056202842178E-2</v>
      </c>
      <c r="AR87" s="91">
        <v>9.5437563144262688E-2</v>
      </c>
      <c r="AS87" s="91">
        <v>9.5705001490315897E-2</v>
      </c>
      <c r="AT87" s="91">
        <v>0.10283537552097453</v>
      </c>
      <c r="AU87" s="91">
        <v>0.10118717291913944</v>
      </c>
      <c r="AV87" s="91">
        <v>9.7021674469050495E-2</v>
      </c>
      <c r="AW87" s="91">
        <v>9.8699350437996353E-2</v>
      </c>
      <c r="AX87" s="91">
        <v>9.7709347680853362E-2</v>
      </c>
      <c r="AY87" s="91">
        <v>9.5670555261681917E-2</v>
      </c>
      <c r="AZ87" s="91">
        <v>9.5109774205852676E-2</v>
      </c>
      <c r="BA87" s="91">
        <v>9.4044597131262814E-2</v>
      </c>
      <c r="BB87" s="91">
        <v>8.7985832954304968E-2</v>
      </c>
      <c r="BC87" s="91">
        <v>8.5969243020285011E-2</v>
      </c>
      <c r="BD87" s="91">
        <v>8.0689214384038213E-2</v>
      </c>
      <c r="BE87" s="91">
        <v>7.7525666986373545E-2</v>
      </c>
      <c r="BF87" s="91">
        <v>7.7727967752523941E-2</v>
      </c>
      <c r="BG87" s="91">
        <v>8.1244964357292962E-2</v>
      </c>
      <c r="BH87" s="91">
        <v>8.3007562167555698E-2</v>
      </c>
      <c r="BI87" s="91">
        <v>8.3362874332692363E-2</v>
      </c>
      <c r="BJ87" s="91">
        <v>8.5907011828666752E-2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13"/>
      <c r="B88" s="13" t="str">
        <f>MID(B67,7,50)</f>
        <v>Construction</v>
      </c>
      <c r="C88" s="91">
        <v>5.3967323854000528E-2</v>
      </c>
      <c r="D88" s="91">
        <v>5.9090603747528656E-2</v>
      </c>
      <c r="E88" s="91">
        <v>5.8712574127689203E-2</v>
      </c>
      <c r="F88" s="91">
        <v>6.5183919353690833E-2</v>
      </c>
      <c r="G88" s="91">
        <v>5.886557663313427E-2</v>
      </c>
      <c r="H88" s="91">
        <v>5.4479783766704246E-2</v>
      </c>
      <c r="I88" s="91">
        <v>5.2522520983809079E-2</v>
      </c>
      <c r="J88" s="91">
        <v>5.3646388500618168E-2</v>
      </c>
      <c r="K88" s="91">
        <v>6.0085112654287086E-2</v>
      </c>
      <c r="L88" s="91">
        <v>6.7426689224128519E-2</v>
      </c>
      <c r="M88" s="91">
        <v>6.4220101360141529E-2</v>
      </c>
      <c r="N88" s="91">
        <v>6.399908896767674E-2</v>
      </c>
      <c r="O88" s="91">
        <v>5.9595785047459868E-2</v>
      </c>
      <c r="P88" s="91">
        <v>5.3132167744187997E-2</v>
      </c>
      <c r="Q88" s="91">
        <v>4.9058837327432714E-2</v>
      </c>
      <c r="R88" s="91">
        <v>5.0448618678576126E-2</v>
      </c>
      <c r="S88" s="91">
        <v>4.6996473847930251E-2</v>
      </c>
      <c r="T88" s="91">
        <v>5.0676732983187124E-2</v>
      </c>
      <c r="U88" s="91">
        <v>5.7338085128247167E-2</v>
      </c>
      <c r="V88" s="91">
        <v>5.6818374501190191E-2</v>
      </c>
      <c r="W88" s="91">
        <v>5.2930710674013982E-2</v>
      </c>
      <c r="X88" s="91">
        <v>5.6624653503627269E-2</v>
      </c>
      <c r="Y88" s="91">
        <v>6.3482382729070044E-2</v>
      </c>
      <c r="Z88" s="91">
        <v>6.0036607478020199E-2</v>
      </c>
      <c r="AA88" s="91">
        <v>6.0397034818770533E-2</v>
      </c>
      <c r="AB88" s="91">
        <v>6.2543133354833649E-2</v>
      </c>
      <c r="AC88" s="91">
        <v>6.070634125455035E-2</v>
      </c>
      <c r="AD88" s="91">
        <v>6.7824797495452241E-2</v>
      </c>
      <c r="AE88" s="91">
        <v>7.1831693868032245E-2</v>
      </c>
      <c r="AF88" s="91">
        <v>6.2432333497202633E-2</v>
      </c>
      <c r="AG88" s="91">
        <v>6.3571762390625827E-2</v>
      </c>
      <c r="AH88" s="91">
        <v>5.9104365957085833E-2</v>
      </c>
      <c r="AI88" s="91">
        <v>6.0111351766155841E-2</v>
      </c>
      <c r="AJ88" s="91">
        <v>6.0767772711587592E-2</v>
      </c>
      <c r="AK88" s="91">
        <v>6.6168995866625488E-2</v>
      </c>
      <c r="AL88" s="91">
        <v>6.4268406485207846E-2</v>
      </c>
      <c r="AM88" s="91">
        <v>1.6482686474241247E-2</v>
      </c>
      <c r="AN88" s="91">
        <v>4.2756226533546604E-2</v>
      </c>
      <c r="AO88" s="91">
        <v>5.3941909703688333E-2</v>
      </c>
      <c r="AP88" s="91">
        <v>5.3546478623005517E-2</v>
      </c>
      <c r="AQ88" s="91">
        <v>5.7305561245951306E-2</v>
      </c>
      <c r="AR88" s="91">
        <v>5.5413823955564025E-2</v>
      </c>
      <c r="AS88" s="91">
        <v>5.6741971414259643E-2</v>
      </c>
      <c r="AT88" s="91">
        <v>5.9163380364756137E-2</v>
      </c>
      <c r="AU88" s="91">
        <v>5.772704246029009E-2</v>
      </c>
      <c r="AV88" s="91">
        <v>5.467880338484387E-2</v>
      </c>
      <c r="AW88" s="91">
        <v>5.7723802192566856E-2</v>
      </c>
      <c r="AX88" s="91">
        <v>6.3825003460240046E-2</v>
      </c>
      <c r="AY88" s="91">
        <v>6.2598784347354525E-2</v>
      </c>
      <c r="AZ88" s="91">
        <v>6.3038114850504326E-2</v>
      </c>
      <c r="BA88" s="91">
        <v>6.408624201113973E-2</v>
      </c>
      <c r="BB88" s="91">
        <v>6.1408630077271889E-2</v>
      </c>
      <c r="BC88" s="91">
        <v>6.0060131746863511E-2</v>
      </c>
      <c r="BD88" s="91">
        <v>5.9460837845321461E-2</v>
      </c>
      <c r="BE88" s="91">
        <v>5.6624220267967686E-2</v>
      </c>
      <c r="BF88" s="91">
        <v>5.8813003059324076E-2</v>
      </c>
      <c r="BG88" s="91">
        <v>5.7584887542890678E-2</v>
      </c>
      <c r="BH88" s="91">
        <v>5.6964862114173287E-2</v>
      </c>
      <c r="BI88" s="91">
        <v>5.8488033469042439E-2</v>
      </c>
      <c r="BJ88" s="91">
        <v>5.9250980137793861E-2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13"/>
      <c r="B89" s="13" t="str">
        <f>MID(B76,7,50)</f>
        <v>Tertiaire marchand</v>
      </c>
      <c r="C89" s="91">
        <v>3.1885300797204974E-2</v>
      </c>
      <c r="D89" s="91">
        <v>3.1433581971758717E-2</v>
      </c>
      <c r="E89" s="91">
        <v>3.2862404968505163E-2</v>
      </c>
      <c r="F89" s="91">
        <v>3.1713216427601221E-2</v>
      </c>
      <c r="G89" s="91">
        <v>3.0674863020993353E-2</v>
      </c>
      <c r="H89" s="91">
        <v>2.8865155669987087E-2</v>
      </c>
      <c r="I89" s="91">
        <v>2.6108209865048221E-2</v>
      </c>
      <c r="J89" s="91">
        <v>2.5072843770534189E-2</v>
      </c>
      <c r="K89" s="91">
        <v>2.8856912283818509E-2</v>
      </c>
      <c r="L89" s="91">
        <v>2.9984754806587442E-2</v>
      </c>
      <c r="M89" s="91">
        <v>3.076594964257397E-2</v>
      </c>
      <c r="N89" s="91">
        <v>3.1313036239334111E-2</v>
      </c>
      <c r="O89" s="91">
        <v>3.0174944181624277E-2</v>
      </c>
      <c r="P89" s="91">
        <v>3.2847119749865629E-2</v>
      </c>
      <c r="Q89" s="91">
        <v>3.223766087496259E-2</v>
      </c>
      <c r="R89" s="91">
        <v>3.2350071497486976E-2</v>
      </c>
      <c r="S89" s="91">
        <v>2.9995929869978684E-2</v>
      </c>
      <c r="T89" s="91">
        <v>3.1487405196120637E-2</v>
      </c>
      <c r="U89" s="91">
        <v>3.0983148150327558E-2</v>
      </c>
      <c r="V89" s="91">
        <v>3.3096699784878385E-2</v>
      </c>
      <c r="W89" s="91">
        <v>3.5077559144756784E-2</v>
      </c>
      <c r="X89" s="91">
        <v>3.428709182071088E-2</v>
      </c>
      <c r="Y89" s="91">
        <v>3.6187698747413961E-2</v>
      </c>
      <c r="Z89" s="91">
        <v>3.6740698255206428E-2</v>
      </c>
      <c r="AA89" s="91">
        <v>3.7038084396164551E-2</v>
      </c>
      <c r="AB89" s="91">
        <v>3.9174778515320606E-2</v>
      </c>
      <c r="AC89" s="91">
        <v>4.3205755466226355E-2</v>
      </c>
      <c r="AD89" s="91">
        <v>4.3190642951676718E-2</v>
      </c>
      <c r="AE89" s="91">
        <v>4.9435036956106078E-2</v>
      </c>
      <c r="AF89" s="91">
        <v>4.7599575389075915E-2</v>
      </c>
      <c r="AG89" s="91">
        <v>4.7206865397096863E-2</v>
      </c>
      <c r="AH89" s="91">
        <v>4.6044774396450237E-2</v>
      </c>
      <c r="AI89" s="91">
        <v>4.6123852280307569E-2</v>
      </c>
      <c r="AJ89" s="91">
        <v>4.5077194423665146E-2</v>
      </c>
      <c r="AK89" s="91">
        <v>4.4632925186408628E-2</v>
      </c>
      <c r="AL89" s="91">
        <v>4.1112779037624843E-2</v>
      </c>
      <c r="AM89" s="91">
        <v>2.933041238238181E-2</v>
      </c>
      <c r="AN89" s="91">
        <v>4.0516014732087963E-2</v>
      </c>
      <c r="AO89" s="91">
        <v>4.264084494248177E-2</v>
      </c>
      <c r="AP89" s="91">
        <v>4.4089652197506858E-2</v>
      </c>
      <c r="AQ89" s="91">
        <v>4.1241428784392541E-2</v>
      </c>
      <c r="AR89" s="91">
        <v>4.0252073599296577E-2</v>
      </c>
      <c r="AS89" s="91">
        <v>3.9230776855021944E-2</v>
      </c>
      <c r="AT89" s="91">
        <v>4.3412058731626582E-2</v>
      </c>
      <c r="AU89" s="91">
        <v>4.0470185032061075E-2</v>
      </c>
      <c r="AV89" s="91">
        <v>4.0255167449823402E-2</v>
      </c>
      <c r="AW89" s="91">
        <v>4.1322316315511899E-2</v>
      </c>
      <c r="AX89" s="91">
        <v>4.1578832505030111E-2</v>
      </c>
      <c r="AY89" s="91">
        <v>4.1105869934148408E-2</v>
      </c>
      <c r="AZ89" s="91">
        <v>4.0901610954576888E-2</v>
      </c>
      <c r="BA89" s="91">
        <v>4.033979123907435E-2</v>
      </c>
      <c r="BB89" s="91">
        <v>3.9290994939418067E-2</v>
      </c>
      <c r="BC89" s="91">
        <v>4.0842852443924667E-2</v>
      </c>
      <c r="BD89" s="91">
        <v>3.8493297106279203E-2</v>
      </c>
      <c r="BE89" s="91">
        <v>3.9647902900423977E-2</v>
      </c>
      <c r="BF89" s="91">
        <v>3.8620163446811476E-2</v>
      </c>
      <c r="BG89" s="91">
        <v>3.7510210585634036E-2</v>
      </c>
      <c r="BH89" s="91">
        <v>4.1913679564914118E-2</v>
      </c>
      <c r="BI89" s="91">
        <v>4.1319432541496531E-2</v>
      </c>
      <c r="BJ89" s="91">
        <v>3.9083619684849448E-2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13"/>
      <c r="B90" s="13" t="str">
        <f>MID(B78,7,50)</f>
        <v>Tertiaire non marchand</v>
      </c>
      <c r="C90" s="91">
        <v>6.9026471610866402E-4</v>
      </c>
      <c r="D90" s="91">
        <v>9.244918402107991E-4</v>
      </c>
      <c r="E90" s="91">
        <v>1.2564735823197286E-3</v>
      </c>
      <c r="F90" s="91">
        <v>9.5943521426700205E-4</v>
      </c>
      <c r="G90" s="91">
        <v>1.1731147461292153E-3</v>
      </c>
      <c r="H90" s="91">
        <v>1.0274815673559188E-3</v>
      </c>
      <c r="I90" s="91">
        <v>7.0804810470804461E-4</v>
      </c>
      <c r="J90" s="91">
        <v>8.1888718586847385E-4</v>
      </c>
      <c r="K90" s="91">
        <v>1.2582548542872981E-3</v>
      </c>
      <c r="L90" s="91">
        <v>1.4564704262477986E-3</v>
      </c>
      <c r="M90" s="91">
        <v>1.0063695857680838E-3</v>
      </c>
      <c r="N90" s="91">
        <v>1.5240404769409966E-3</v>
      </c>
      <c r="O90" s="91">
        <v>1.0680952296839089E-3</v>
      </c>
      <c r="P90" s="91">
        <v>9.8621275097392582E-4</v>
      </c>
      <c r="Q90" s="91">
        <v>1.1736580771203168E-3</v>
      </c>
      <c r="R90" s="91">
        <v>8.9554874359281875E-4</v>
      </c>
      <c r="S90" s="91">
        <v>7.0208709027844466E-4</v>
      </c>
      <c r="T90" s="91">
        <v>7.9673036642758256E-4</v>
      </c>
      <c r="U90" s="91">
        <v>6.9738170840653358E-4</v>
      </c>
      <c r="V90" s="91">
        <v>9.2027319173983916E-4</v>
      </c>
      <c r="W90" s="91">
        <v>8.1340863229368828E-4</v>
      </c>
      <c r="X90" s="91">
        <v>6.2922530847648705E-4</v>
      </c>
      <c r="Y90" s="91">
        <v>6.882685196384421E-4</v>
      </c>
      <c r="Z90" s="91">
        <v>8.081513026280151E-4</v>
      </c>
      <c r="AA90" s="91">
        <v>1.0526167287560426E-3</v>
      </c>
      <c r="AB90" s="91">
        <v>1.0403169852402526E-3</v>
      </c>
      <c r="AC90" s="91">
        <v>9.9292591894608521E-4</v>
      </c>
      <c r="AD90" s="91">
        <v>1.4234870302696227E-3</v>
      </c>
      <c r="AE90" s="91">
        <v>1.184226998672905E-3</v>
      </c>
      <c r="AF90" s="91">
        <v>1.2029322628911493E-3</v>
      </c>
      <c r="AG90" s="91">
        <v>1.434178562030608E-3</v>
      </c>
      <c r="AH90" s="91">
        <v>1.1096819542601316E-3</v>
      </c>
      <c r="AI90" s="91">
        <v>6.1296733330209693E-4</v>
      </c>
      <c r="AJ90" s="91">
        <v>8.8302868602901691E-4</v>
      </c>
      <c r="AK90" s="91">
        <v>1.1354067768754225E-3</v>
      </c>
      <c r="AL90" s="91">
        <v>1.1363321016335558E-3</v>
      </c>
      <c r="AM90" s="91">
        <v>9.2283383313374523E-4</v>
      </c>
      <c r="AN90" s="91">
        <v>1.3026816260943764E-3</v>
      </c>
      <c r="AO90" s="91">
        <v>1.6433809034559729E-3</v>
      </c>
      <c r="AP90" s="91">
        <v>1.6378052934059211E-3</v>
      </c>
      <c r="AQ90" s="91">
        <v>2.0237252454641643E-3</v>
      </c>
      <c r="AR90" s="91">
        <v>1.9121261991548073E-3</v>
      </c>
      <c r="AS90" s="91">
        <v>2.1695489883326513E-3</v>
      </c>
      <c r="AT90" s="91">
        <v>2.9121728811101785E-3</v>
      </c>
      <c r="AU90" s="91">
        <v>2.7883194199879403E-3</v>
      </c>
      <c r="AV90" s="91">
        <v>2.5335233114972006E-3</v>
      </c>
      <c r="AW90" s="91">
        <v>2.4864987048609927E-3</v>
      </c>
      <c r="AX90" s="91">
        <v>2.9142147431275417E-3</v>
      </c>
      <c r="AY90" s="91">
        <v>3.4359119264338774E-3</v>
      </c>
      <c r="AZ90" s="91">
        <v>3.7027556297775646E-3</v>
      </c>
      <c r="BA90" s="91">
        <v>3.6302916647428718E-3</v>
      </c>
      <c r="BB90" s="91">
        <v>3.654116593492835E-3</v>
      </c>
      <c r="BC90" s="91">
        <v>3.4917575513169425E-3</v>
      </c>
      <c r="BD90" s="91">
        <v>3.5754776412784302E-3</v>
      </c>
      <c r="BE90" s="91">
        <v>3.0998977035843092E-3</v>
      </c>
      <c r="BF90" s="91">
        <v>3.2903862947483964E-3</v>
      </c>
      <c r="BG90" s="91">
        <v>3.1355775335777914E-3</v>
      </c>
      <c r="BH90" s="91">
        <v>4.3380683430678177E-3</v>
      </c>
      <c r="BI90" s="91">
        <v>4.2205458586174402E-3</v>
      </c>
      <c r="BJ90" s="91">
        <v>4.9055892232448732E-3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G149"/>
  <sheetViews>
    <sheetView zoomScaleNormal="100" workbookViewId="0">
      <selection activeCell="BU1" sqref="BU1:EG1048576"/>
    </sheetView>
  </sheetViews>
  <sheetFormatPr baseColWidth="10" defaultColWidth="10.81640625" defaultRowHeight="14.5" x14ac:dyDescent="0.35"/>
  <cols>
    <col min="1" max="1" width="10.81640625" style="13"/>
    <col min="2" max="2" width="82.453125" style="13" customWidth="1"/>
    <col min="3" max="62" width="10.90625" style="13"/>
    <col min="63" max="70" width="10.81640625" style="84"/>
    <col min="71" max="71" width="10.81640625" style="13"/>
    <col min="72" max="72" width="10.81640625" style="13" customWidth="1"/>
    <col min="73" max="73" width="10.81640625" style="13" hidden="1" customWidth="1"/>
    <col min="74" max="74" width="10.81640625" style="83" hidden="1" customWidth="1"/>
    <col min="75" max="136" width="10.81640625" style="13" hidden="1" customWidth="1"/>
    <col min="137" max="137" width="10.81640625" style="83" hidden="1" customWidth="1"/>
    <col min="138" max="150" width="10.81640625" style="13" customWidth="1"/>
    <col min="151" max="16384" width="10.81640625" style="13"/>
  </cols>
  <sheetData>
    <row r="1" spans="1:136" ht="18.5" x14ac:dyDescent="0.45">
      <c r="A1" s="67" t="s">
        <v>160</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285</v>
      </c>
      <c r="B6" s="87"/>
      <c r="C6" s="90" t="s">
        <v>122</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1326.17233903397</v>
      </c>
      <c r="D8" s="79">
        <v>1351.1827466234499</v>
      </c>
      <c r="E8" s="79">
        <v>1305.63461000846</v>
      </c>
      <c r="F8" s="79">
        <v>1335.1092411355801</v>
      </c>
      <c r="G8" s="79">
        <v>1290.0378250881599</v>
      </c>
      <c r="H8" s="79">
        <v>1340.40700805712</v>
      </c>
      <c r="I8" s="79">
        <v>1236.8675557479801</v>
      </c>
      <c r="J8" s="79">
        <v>1314.53345593773</v>
      </c>
      <c r="K8" s="79">
        <v>1277.88407287514</v>
      </c>
      <c r="L8" s="79">
        <v>1266.28102308392</v>
      </c>
      <c r="M8" s="79">
        <v>1250.28240016466</v>
      </c>
      <c r="N8" s="79">
        <v>1279.5270686507799</v>
      </c>
      <c r="O8" s="79">
        <v>1379.2017170626</v>
      </c>
      <c r="P8" s="79">
        <v>1320.5067469744999</v>
      </c>
      <c r="Q8" s="79">
        <v>1310.72383567068</v>
      </c>
      <c r="R8" s="79">
        <v>1289.8126363034801</v>
      </c>
      <c r="S8" s="79">
        <v>1319.44454173333</v>
      </c>
      <c r="T8" s="79">
        <v>1291.02565361648</v>
      </c>
      <c r="U8" s="79">
        <v>1280.87777350487</v>
      </c>
      <c r="V8" s="79">
        <v>1243.2942582239</v>
      </c>
      <c r="W8" s="79">
        <v>1192.01704426846</v>
      </c>
      <c r="X8" s="79">
        <v>1154.59394796891</v>
      </c>
      <c r="Y8" s="79">
        <v>1109.2992277533699</v>
      </c>
      <c r="Z8" s="79">
        <v>1105.8969324925799</v>
      </c>
      <c r="AA8" s="79">
        <v>1092.7190960164</v>
      </c>
      <c r="AB8" s="79">
        <v>1123.42823738738</v>
      </c>
      <c r="AC8" s="79">
        <v>1116.6367917953201</v>
      </c>
      <c r="AD8" s="79">
        <v>1125.1137114941</v>
      </c>
      <c r="AE8" s="79">
        <v>1159.88036414524</v>
      </c>
      <c r="AF8" s="79">
        <v>1149.8698360743699</v>
      </c>
      <c r="AG8" s="79">
        <v>1178.15033475584</v>
      </c>
      <c r="AH8" s="79">
        <v>1077.5446816891499</v>
      </c>
      <c r="AI8" s="79">
        <v>1132.5489688298101</v>
      </c>
      <c r="AJ8" s="79">
        <v>1137.05183966097</v>
      </c>
      <c r="AK8" s="79">
        <v>1135.25975538578</v>
      </c>
      <c r="AL8" s="79">
        <v>1121.2202223834699</v>
      </c>
      <c r="AM8" s="79">
        <v>1122.15143859764</v>
      </c>
      <c r="AN8" s="79">
        <v>1124.97061971372</v>
      </c>
      <c r="AO8" s="79">
        <v>1158.1550095207299</v>
      </c>
      <c r="AP8" s="79">
        <v>1117.1825308238299</v>
      </c>
      <c r="AQ8" s="79">
        <v>1101.1758731188199</v>
      </c>
      <c r="AR8" s="79">
        <v>1095.8396398070599</v>
      </c>
      <c r="AS8" s="79">
        <v>1085.8018167401101</v>
      </c>
      <c r="AT8" s="79">
        <v>1149.77968715972</v>
      </c>
      <c r="AU8" s="79">
        <v>1183.2170496190399</v>
      </c>
      <c r="AV8" s="79">
        <v>1187.31863580561</v>
      </c>
      <c r="AW8" s="79">
        <v>1139.3629511521999</v>
      </c>
      <c r="AX8" s="79">
        <v>1158.96718058242</v>
      </c>
      <c r="AY8" s="79">
        <v>1163.55268066752</v>
      </c>
      <c r="AZ8" s="79">
        <v>1182.3523964302301</v>
      </c>
      <c r="BA8" s="79">
        <v>1199.63224972339</v>
      </c>
      <c r="BB8" s="79">
        <v>1153.78029518383</v>
      </c>
      <c r="BC8" s="79">
        <v>1172.5625868959301</v>
      </c>
      <c r="BD8" s="79">
        <v>1148.2580243683301</v>
      </c>
      <c r="BE8" s="79">
        <v>1212.1783231306499</v>
      </c>
      <c r="BF8" s="79">
        <v>1206.5372842489301</v>
      </c>
      <c r="BG8" s="79">
        <v>1202.2617558970201</v>
      </c>
      <c r="BH8" s="79">
        <v>1195.89400929521</v>
      </c>
      <c r="BI8" s="79">
        <v>1201.6704425696701</v>
      </c>
      <c r="BJ8" s="79">
        <v>1222.1489337369001</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1326.17233903397</v>
      </c>
      <c r="D9" s="75">
        <v>1351.1827466234499</v>
      </c>
      <c r="E9" s="75">
        <v>1305.63461000846</v>
      </c>
      <c r="F9" s="75">
        <v>1335.1092411355801</v>
      </c>
      <c r="G9" s="75">
        <v>1290.0378250881599</v>
      </c>
      <c r="H9" s="75">
        <v>1340.40700805712</v>
      </c>
      <c r="I9" s="75">
        <v>1236.8675557479801</v>
      </c>
      <c r="J9" s="75">
        <v>1314.53345593773</v>
      </c>
      <c r="K9" s="75">
        <v>1277.88407287514</v>
      </c>
      <c r="L9" s="75">
        <v>1266.28102308392</v>
      </c>
      <c r="M9" s="75">
        <v>1250.28240016466</v>
      </c>
      <c r="N9" s="75">
        <v>1279.5270686507799</v>
      </c>
      <c r="O9" s="75">
        <v>1379.2017170626</v>
      </c>
      <c r="P9" s="75">
        <v>1320.5067469744999</v>
      </c>
      <c r="Q9" s="75">
        <v>1310.72383567068</v>
      </c>
      <c r="R9" s="75">
        <v>1289.8126363034801</v>
      </c>
      <c r="S9" s="75">
        <v>1319.44454173333</v>
      </c>
      <c r="T9" s="75">
        <v>1291.02565361648</v>
      </c>
      <c r="U9" s="75">
        <v>1280.87777350487</v>
      </c>
      <c r="V9" s="75">
        <v>1243.2942582239</v>
      </c>
      <c r="W9" s="75">
        <v>1192.01704426846</v>
      </c>
      <c r="X9" s="75">
        <v>1154.59394796891</v>
      </c>
      <c r="Y9" s="75">
        <v>1109.2992277533699</v>
      </c>
      <c r="Z9" s="75">
        <v>1105.8969324925799</v>
      </c>
      <c r="AA9" s="75">
        <v>1092.7190960164</v>
      </c>
      <c r="AB9" s="75">
        <v>1123.42823738738</v>
      </c>
      <c r="AC9" s="75">
        <v>1116.6367917953201</v>
      </c>
      <c r="AD9" s="75">
        <v>1125.1137114941</v>
      </c>
      <c r="AE9" s="75">
        <v>1159.88036414524</v>
      </c>
      <c r="AF9" s="75">
        <v>1149.8698360743699</v>
      </c>
      <c r="AG9" s="75">
        <v>1178.15033475584</v>
      </c>
      <c r="AH9" s="75">
        <v>1077.5446816891499</v>
      </c>
      <c r="AI9" s="75">
        <v>1132.5489688298101</v>
      </c>
      <c r="AJ9" s="75">
        <v>1137.05183966097</v>
      </c>
      <c r="AK9" s="75">
        <v>1135.25975538578</v>
      </c>
      <c r="AL9" s="75">
        <v>1121.2202223834699</v>
      </c>
      <c r="AM9" s="75">
        <v>1122.15143859764</v>
      </c>
      <c r="AN9" s="75">
        <v>1124.97061971372</v>
      </c>
      <c r="AO9" s="75">
        <v>1158.1550095207299</v>
      </c>
      <c r="AP9" s="75">
        <v>1117.1825308238299</v>
      </c>
      <c r="AQ9" s="75">
        <v>1101.1758731188199</v>
      </c>
      <c r="AR9" s="75">
        <v>1095.8396398070599</v>
      </c>
      <c r="AS9" s="75">
        <v>1085.8018167401101</v>
      </c>
      <c r="AT9" s="75">
        <v>1149.77968715972</v>
      </c>
      <c r="AU9" s="75">
        <v>1183.2170496190399</v>
      </c>
      <c r="AV9" s="75">
        <v>1187.31863580561</v>
      </c>
      <c r="AW9" s="75">
        <v>1139.3629511521999</v>
      </c>
      <c r="AX9" s="75">
        <v>1158.96718058242</v>
      </c>
      <c r="AY9" s="75">
        <v>1163.55268066752</v>
      </c>
      <c r="AZ9" s="75">
        <v>1182.3523964302301</v>
      </c>
      <c r="BA9" s="75">
        <v>1199.63224972339</v>
      </c>
      <c r="BB9" s="75">
        <v>1153.78029518383</v>
      </c>
      <c r="BC9" s="75">
        <v>1172.5625868959301</v>
      </c>
      <c r="BD9" s="75">
        <v>1148.2580243683301</v>
      </c>
      <c r="BE9" s="75">
        <v>1212.1783231306499</v>
      </c>
      <c r="BF9" s="75">
        <v>1206.5372842489301</v>
      </c>
      <c r="BG9" s="75">
        <v>1202.2617558970201</v>
      </c>
      <c r="BH9" s="75">
        <v>1195.89400929521</v>
      </c>
      <c r="BI9" s="75">
        <v>1201.6704425696701</v>
      </c>
      <c r="BJ9" s="75">
        <v>1222.1489337369001</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4250.1406109080399</v>
      </c>
      <c r="D10" s="79">
        <v>4356.8375207816898</v>
      </c>
      <c r="E10" s="79">
        <v>4358.96009858249</v>
      </c>
      <c r="F10" s="79">
        <v>4372.6808635205998</v>
      </c>
      <c r="G10" s="79">
        <v>4299.2570089165301</v>
      </c>
      <c r="H10" s="79">
        <v>4311.6340014648104</v>
      </c>
      <c r="I10" s="79">
        <v>4270.8156047979501</v>
      </c>
      <c r="J10" s="79">
        <v>4164.3361653516104</v>
      </c>
      <c r="K10" s="79">
        <v>4167.7427455464103</v>
      </c>
      <c r="L10" s="79">
        <v>4022.3510473025199</v>
      </c>
      <c r="M10" s="79">
        <v>4152.1533892744301</v>
      </c>
      <c r="N10" s="79">
        <v>4042.4136320587199</v>
      </c>
      <c r="O10" s="79">
        <v>4013.5583072603699</v>
      </c>
      <c r="P10" s="79">
        <v>3938.4873656886698</v>
      </c>
      <c r="Q10" s="79">
        <v>3871.3707793120302</v>
      </c>
      <c r="R10" s="79">
        <v>3863.7540090063999</v>
      </c>
      <c r="S10" s="79">
        <v>3867.3065416610398</v>
      </c>
      <c r="T10" s="79">
        <v>3847.9117954089502</v>
      </c>
      <c r="U10" s="79">
        <v>3844.3989123864299</v>
      </c>
      <c r="V10" s="79">
        <v>3896.6936511891699</v>
      </c>
      <c r="W10" s="79">
        <v>3864.17653243943</v>
      </c>
      <c r="X10" s="79">
        <v>3904.1831567578602</v>
      </c>
      <c r="Y10" s="79">
        <v>3937.7671759632599</v>
      </c>
      <c r="Z10" s="79">
        <v>3947.5629519345498</v>
      </c>
      <c r="AA10" s="79">
        <v>4000.3035296248099</v>
      </c>
      <c r="AB10" s="79">
        <v>4025.49908949766</v>
      </c>
      <c r="AC10" s="79">
        <v>4058.1290120890599</v>
      </c>
      <c r="AD10" s="79">
        <v>4069.7494166852398</v>
      </c>
      <c r="AE10" s="79">
        <v>4058.34779477231</v>
      </c>
      <c r="AF10" s="79">
        <v>4100.7442846423301</v>
      </c>
      <c r="AG10" s="79">
        <v>4109.2548400095202</v>
      </c>
      <c r="AH10" s="79">
        <v>4135.2586227215497</v>
      </c>
      <c r="AI10" s="79">
        <v>4177.4096992719296</v>
      </c>
      <c r="AJ10" s="79">
        <v>4248.4204010336398</v>
      </c>
      <c r="AK10" s="79">
        <v>4175.0166589093596</v>
      </c>
      <c r="AL10" s="79">
        <v>4219.3106478847703</v>
      </c>
      <c r="AM10" s="79">
        <v>4107.5411695592802</v>
      </c>
      <c r="AN10" s="79">
        <v>4089.3279347139901</v>
      </c>
      <c r="AO10" s="79">
        <v>4172.9055224699196</v>
      </c>
      <c r="AP10" s="79">
        <v>4094.7313648427598</v>
      </c>
      <c r="AQ10" s="79">
        <v>4153.9035982936402</v>
      </c>
      <c r="AR10" s="79">
        <v>4169.1879867008602</v>
      </c>
      <c r="AS10" s="79">
        <v>4193.2525426763495</v>
      </c>
      <c r="AT10" s="79">
        <v>4248.3027652849696</v>
      </c>
      <c r="AU10" s="79">
        <v>4169.26452028518</v>
      </c>
      <c r="AV10" s="79">
        <v>4147.81382682404</v>
      </c>
      <c r="AW10" s="79">
        <v>4142.6699260270898</v>
      </c>
      <c r="AX10" s="79">
        <v>4096.0527517601904</v>
      </c>
      <c r="AY10" s="79">
        <v>4074.64826990543</v>
      </c>
      <c r="AZ10" s="79">
        <v>4017.4787200214801</v>
      </c>
      <c r="BA10" s="79">
        <v>4029.2888504395901</v>
      </c>
      <c r="BB10" s="79">
        <v>3999.6531188357699</v>
      </c>
      <c r="BC10" s="79">
        <v>4026.2774722375002</v>
      </c>
      <c r="BD10" s="79">
        <v>4029.8517316204702</v>
      </c>
      <c r="BE10" s="79">
        <v>3993.7532609457598</v>
      </c>
      <c r="BF10" s="79">
        <v>3995.6914570117701</v>
      </c>
      <c r="BG10" s="79">
        <v>4068.6739547976499</v>
      </c>
      <c r="BH10" s="79">
        <v>4032.0979441739701</v>
      </c>
      <c r="BI10" s="79">
        <v>4020.5201316359298</v>
      </c>
      <c r="BJ10" s="79">
        <v>4090.1226302507198</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1924.9662967413899</v>
      </c>
      <c r="D11" s="79">
        <v>1910.1957150272001</v>
      </c>
      <c r="E11" s="79">
        <v>1893.24392827466</v>
      </c>
      <c r="F11" s="79">
        <v>1877.69385454762</v>
      </c>
      <c r="G11" s="79">
        <v>1863.09536790431</v>
      </c>
      <c r="H11" s="79">
        <v>1884.12718908579</v>
      </c>
      <c r="I11" s="79">
        <v>1936.5967013157299</v>
      </c>
      <c r="J11" s="79">
        <v>1966.7916614266201</v>
      </c>
      <c r="K11" s="79">
        <v>1995.5429957733099</v>
      </c>
      <c r="L11" s="79">
        <v>2026.9615633224901</v>
      </c>
      <c r="M11" s="79">
        <v>1980.04906347421</v>
      </c>
      <c r="N11" s="79">
        <v>1994.9670771697099</v>
      </c>
      <c r="O11" s="79">
        <v>1995.09464927933</v>
      </c>
      <c r="P11" s="79">
        <v>1982.7684534263899</v>
      </c>
      <c r="Q11" s="79">
        <v>2013.5418259063199</v>
      </c>
      <c r="R11" s="79">
        <v>1938.72463882957</v>
      </c>
      <c r="S11" s="79">
        <v>1918.5488822203099</v>
      </c>
      <c r="T11" s="79">
        <v>1907.3829954816599</v>
      </c>
      <c r="U11" s="79">
        <v>1881.8104889799599</v>
      </c>
      <c r="V11" s="79">
        <v>1883.89933615891</v>
      </c>
      <c r="W11" s="79">
        <v>1848.9685869411101</v>
      </c>
      <c r="X11" s="79">
        <v>1867.9209810318</v>
      </c>
      <c r="Y11" s="79">
        <v>1864.1041937438399</v>
      </c>
      <c r="Z11" s="79">
        <v>1845.4941100035401</v>
      </c>
      <c r="AA11" s="79">
        <v>1843.0243186800899</v>
      </c>
      <c r="AB11" s="79">
        <v>1864.16464805684</v>
      </c>
      <c r="AC11" s="79">
        <v>1823.6046193657401</v>
      </c>
      <c r="AD11" s="79">
        <v>1844.5284112140901</v>
      </c>
      <c r="AE11" s="79">
        <v>1809.7450552561399</v>
      </c>
      <c r="AF11" s="79">
        <v>1800.03786078399</v>
      </c>
      <c r="AG11" s="79">
        <v>1820.5029677329601</v>
      </c>
      <c r="AH11" s="79">
        <v>1830.14417086615</v>
      </c>
      <c r="AI11" s="79">
        <v>1854.50348464074</v>
      </c>
      <c r="AJ11" s="79">
        <v>1881.87738433398</v>
      </c>
      <c r="AK11" s="79">
        <v>1899.5150670651601</v>
      </c>
      <c r="AL11" s="79">
        <v>1908.0633890609699</v>
      </c>
      <c r="AM11" s="79">
        <v>1822.69273106642</v>
      </c>
      <c r="AN11" s="79">
        <v>1874.6434934763199</v>
      </c>
      <c r="AO11" s="79">
        <v>1921.8645035985101</v>
      </c>
      <c r="AP11" s="79">
        <v>1924.0107035856799</v>
      </c>
      <c r="AQ11" s="79">
        <v>1948.7658316908601</v>
      </c>
      <c r="AR11" s="79">
        <v>1988.13593695243</v>
      </c>
      <c r="AS11" s="79">
        <v>2001.11708893474</v>
      </c>
      <c r="AT11" s="79">
        <v>1973.7271061778099</v>
      </c>
      <c r="AU11" s="79">
        <v>1952.5169065410901</v>
      </c>
      <c r="AV11" s="79">
        <v>1945.7852263566499</v>
      </c>
      <c r="AW11" s="79">
        <v>1965.4500002233799</v>
      </c>
      <c r="AX11" s="79">
        <v>1936.92037981628</v>
      </c>
      <c r="AY11" s="79">
        <v>1944.1218962723799</v>
      </c>
      <c r="AZ11" s="79">
        <v>1967.0046952856801</v>
      </c>
      <c r="BA11" s="79">
        <v>1968.50928691942</v>
      </c>
      <c r="BB11" s="79">
        <v>2000.9927105171801</v>
      </c>
      <c r="BC11" s="79">
        <v>2004.4175089943501</v>
      </c>
      <c r="BD11" s="79">
        <v>1983.5760009437399</v>
      </c>
      <c r="BE11" s="79">
        <v>1965.26751549239</v>
      </c>
      <c r="BF11" s="79">
        <v>1987.8934350340101</v>
      </c>
      <c r="BG11" s="79">
        <v>1950.63408971685</v>
      </c>
      <c r="BH11" s="79">
        <v>1981.7229355977399</v>
      </c>
      <c r="BI11" s="79">
        <v>1993.5301742260799</v>
      </c>
      <c r="BJ11" s="79">
        <v>1979.91677792719</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2743.1917605491899</v>
      </c>
      <c r="D12" s="79">
        <v>2825.7260660149</v>
      </c>
      <c r="E12" s="79">
        <v>2809.26294886804</v>
      </c>
      <c r="F12" s="79">
        <v>2794.4170091476099</v>
      </c>
      <c r="G12" s="79">
        <v>2744.7422929463601</v>
      </c>
      <c r="H12" s="79">
        <v>2750.9907931467101</v>
      </c>
      <c r="I12" s="79">
        <v>2724.1726039283499</v>
      </c>
      <c r="J12" s="79">
        <v>2672.6300233872398</v>
      </c>
      <c r="K12" s="79">
        <v>2714.3031406433402</v>
      </c>
      <c r="L12" s="79">
        <v>2738.0519905461401</v>
      </c>
      <c r="M12" s="79">
        <v>2759.3183511357602</v>
      </c>
      <c r="N12" s="79">
        <v>2737.2464223012698</v>
      </c>
      <c r="O12" s="79">
        <v>2739.3252808679199</v>
      </c>
      <c r="P12" s="79">
        <v>2816.7521709237399</v>
      </c>
      <c r="Q12" s="79">
        <v>2780.0084532313299</v>
      </c>
      <c r="R12" s="79">
        <v>2712.07811644598</v>
      </c>
      <c r="S12" s="79">
        <v>2690.2171113228401</v>
      </c>
      <c r="T12" s="79">
        <v>2694.76885426122</v>
      </c>
      <c r="U12" s="79">
        <v>2664.9140125950898</v>
      </c>
      <c r="V12" s="79">
        <v>2629.4375252771101</v>
      </c>
      <c r="W12" s="79">
        <v>2644.9048955976</v>
      </c>
      <c r="X12" s="79">
        <v>2652.1212945663001</v>
      </c>
      <c r="Y12" s="79">
        <v>2659.2827652603401</v>
      </c>
      <c r="Z12" s="79">
        <v>2660.0409085402398</v>
      </c>
      <c r="AA12" s="79">
        <v>2670.2263443540301</v>
      </c>
      <c r="AB12" s="79">
        <v>2706.3320073526402</v>
      </c>
      <c r="AC12" s="79">
        <v>2705.4673979619902</v>
      </c>
      <c r="AD12" s="79">
        <v>2738.9490155601302</v>
      </c>
      <c r="AE12" s="79">
        <v>2756.3636058227398</v>
      </c>
      <c r="AF12" s="79">
        <v>2816.3699775342402</v>
      </c>
      <c r="AG12" s="79">
        <v>2852.4863467883001</v>
      </c>
      <c r="AH12" s="79">
        <v>2824.51590344233</v>
      </c>
      <c r="AI12" s="79">
        <v>2821.7460459164199</v>
      </c>
      <c r="AJ12" s="79">
        <v>2774.80856216242</v>
      </c>
      <c r="AK12" s="79">
        <v>2675.0780858583898</v>
      </c>
      <c r="AL12" s="79">
        <v>2648.3239149248002</v>
      </c>
      <c r="AM12" s="79">
        <v>2666.2505067832199</v>
      </c>
      <c r="AN12" s="79">
        <v>2627.9898984971701</v>
      </c>
      <c r="AO12" s="79">
        <v>2597.8101604430399</v>
      </c>
      <c r="AP12" s="79">
        <v>2614.3894936459901</v>
      </c>
      <c r="AQ12" s="79">
        <v>2601.2281924523199</v>
      </c>
      <c r="AR12" s="79">
        <v>2643.31644348074</v>
      </c>
      <c r="AS12" s="79">
        <v>2658.6256964060399</v>
      </c>
      <c r="AT12" s="79">
        <v>2652.0754380305002</v>
      </c>
      <c r="AU12" s="79">
        <v>2662.26694116824</v>
      </c>
      <c r="AV12" s="79">
        <v>2650.7608270314199</v>
      </c>
      <c r="AW12" s="79">
        <v>2686.4102958580202</v>
      </c>
      <c r="AX12" s="79">
        <v>2655.4961850381301</v>
      </c>
      <c r="AY12" s="79">
        <v>2672.8724031260799</v>
      </c>
      <c r="AZ12" s="79">
        <v>2696.8992830376701</v>
      </c>
      <c r="BA12" s="79">
        <v>2695.76759731843</v>
      </c>
      <c r="BB12" s="79">
        <v>2724.77318516181</v>
      </c>
      <c r="BC12" s="79">
        <v>2751.9005699566501</v>
      </c>
      <c r="BD12" s="79">
        <v>2724.5853491881899</v>
      </c>
      <c r="BE12" s="79">
        <v>2757.6515067127998</v>
      </c>
      <c r="BF12" s="79">
        <v>2762.4299762058099</v>
      </c>
      <c r="BG12" s="79">
        <v>2810.5357832636701</v>
      </c>
      <c r="BH12" s="79">
        <v>2768.2936493509901</v>
      </c>
      <c r="BI12" s="79">
        <v>2804.7708691725902</v>
      </c>
      <c r="BJ12" s="79">
        <v>2815.85643097616</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554.89056321733096</v>
      </c>
      <c r="D13" s="79">
        <v>545.85881504653696</v>
      </c>
      <c r="E13" s="79">
        <v>543.33746698428104</v>
      </c>
      <c r="F13" s="79">
        <v>565.84507763999</v>
      </c>
      <c r="G13" s="79">
        <v>584.05561639804898</v>
      </c>
      <c r="H13" s="79">
        <v>588.61390667613705</v>
      </c>
      <c r="I13" s="79">
        <v>594.10935953786395</v>
      </c>
      <c r="J13" s="79">
        <v>559.58114344226396</v>
      </c>
      <c r="K13" s="79">
        <v>579.13832923014695</v>
      </c>
      <c r="L13" s="79">
        <v>706.64600413531696</v>
      </c>
      <c r="M13" s="79">
        <v>733.80694050271495</v>
      </c>
      <c r="N13" s="79">
        <v>762.23180244878802</v>
      </c>
      <c r="O13" s="79">
        <v>584.59523200684396</v>
      </c>
      <c r="P13" s="79">
        <v>656.43395778404602</v>
      </c>
      <c r="Q13" s="79">
        <v>620.96207553729005</v>
      </c>
      <c r="R13" s="79">
        <v>664.62896855505596</v>
      </c>
      <c r="S13" s="79">
        <v>747.83334450919699</v>
      </c>
      <c r="T13" s="79">
        <v>722.48776281526102</v>
      </c>
      <c r="U13" s="79">
        <v>735.11147546042298</v>
      </c>
      <c r="V13" s="79">
        <v>671.67151934021604</v>
      </c>
      <c r="W13" s="79">
        <v>686.01490360611797</v>
      </c>
      <c r="X13" s="79">
        <v>678.87861577910803</v>
      </c>
      <c r="Y13" s="79">
        <v>711.11006249917205</v>
      </c>
      <c r="Z13" s="79">
        <v>697.867686948504</v>
      </c>
      <c r="AA13" s="79">
        <v>700.18356359216205</v>
      </c>
      <c r="AB13" s="79">
        <v>734.15828617122997</v>
      </c>
      <c r="AC13" s="79">
        <v>802.13103425183601</v>
      </c>
      <c r="AD13" s="79">
        <v>870.80550298293804</v>
      </c>
      <c r="AE13" s="79">
        <v>799.50668557896097</v>
      </c>
      <c r="AF13" s="79">
        <v>768.63876085011805</v>
      </c>
      <c r="AG13" s="79">
        <v>742.04290936201096</v>
      </c>
      <c r="AH13" s="79">
        <v>757.66951812241996</v>
      </c>
      <c r="AI13" s="79">
        <v>798.25839661501004</v>
      </c>
      <c r="AJ13" s="79">
        <v>809.28588017696802</v>
      </c>
      <c r="AK13" s="79">
        <v>747.38605652189494</v>
      </c>
      <c r="AL13" s="79">
        <v>742.64087311056903</v>
      </c>
      <c r="AM13" s="79">
        <v>668.46264397100401</v>
      </c>
      <c r="AN13" s="79">
        <v>687.35214892529098</v>
      </c>
      <c r="AO13" s="79">
        <v>748.89143716187004</v>
      </c>
      <c r="AP13" s="79">
        <v>805.08326157083297</v>
      </c>
      <c r="AQ13" s="79">
        <v>909.73796264320504</v>
      </c>
      <c r="AR13" s="79">
        <v>928.78451790500799</v>
      </c>
      <c r="AS13" s="79">
        <v>926.48576180002794</v>
      </c>
      <c r="AT13" s="79">
        <v>948.43174469392795</v>
      </c>
      <c r="AU13" s="79">
        <v>1162.4729457967201</v>
      </c>
      <c r="AV13" s="79">
        <v>1159.0328338931999</v>
      </c>
      <c r="AW13" s="79">
        <v>1234.9459072817899</v>
      </c>
      <c r="AX13" s="79">
        <v>1298.8847092977901</v>
      </c>
      <c r="AY13" s="79">
        <v>1340.32642517978</v>
      </c>
      <c r="AZ13" s="79">
        <v>1262.5503208781499</v>
      </c>
      <c r="BA13" s="79">
        <v>1175.3987154098099</v>
      </c>
      <c r="BB13" s="79">
        <v>1051.5978081472001</v>
      </c>
      <c r="BC13" s="79">
        <v>1077.2845070211799</v>
      </c>
      <c r="BD13" s="79">
        <v>1026.88992536507</v>
      </c>
      <c r="BE13" s="79">
        <v>955.91121332770899</v>
      </c>
      <c r="BF13" s="79">
        <v>999.51385357441802</v>
      </c>
      <c r="BG13" s="79">
        <v>810.86194518177604</v>
      </c>
      <c r="BH13" s="79">
        <v>937.91780744088999</v>
      </c>
      <c r="BI13" s="79">
        <v>881.659362157494</v>
      </c>
      <c r="BJ13" s="79">
        <v>959.86721422813798</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12098.2828778073</v>
      </c>
      <c r="D14" s="79">
        <v>12106.4391745148</v>
      </c>
      <c r="E14" s="79">
        <v>12195.6159740207</v>
      </c>
      <c r="F14" s="79">
        <v>12137.136553070801</v>
      </c>
      <c r="G14" s="79">
        <v>12017.742046297501</v>
      </c>
      <c r="H14" s="79">
        <v>11725.479154160201</v>
      </c>
      <c r="I14" s="79">
        <v>11537.154667677099</v>
      </c>
      <c r="J14" s="79">
        <v>11322.0102694056</v>
      </c>
      <c r="K14" s="79">
        <v>11271.835219762899</v>
      </c>
      <c r="L14" s="79">
        <v>11181.0356757596</v>
      </c>
      <c r="M14" s="79">
        <v>11105.71616188</v>
      </c>
      <c r="N14" s="79">
        <v>11134.1746578943</v>
      </c>
      <c r="O14" s="79">
        <v>11177.2650356674</v>
      </c>
      <c r="P14" s="79">
        <v>11014.407436461101</v>
      </c>
      <c r="Q14" s="79">
        <v>10985.3104239239</v>
      </c>
      <c r="R14" s="79">
        <v>10960.307875025501</v>
      </c>
      <c r="S14" s="79">
        <v>10854.7478573932</v>
      </c>
      <c r="T14" s="79">
        <v>10800.8455426691</v>
      </c>
      <c r="U14" s="79">
        <v>10922.8410056541</v>
      </c>
      <c r="V14" s="79">
        <v>10943.4007724946</v>
      </c>
      <c r="W14" s="79">
        <v>11048.644309465801</v>
      </c>
      <c r="X14" s="79">
        <v>11026.7760985941</v>
      </c>
      <c r="Y14" s="79">
        <v>11015.6330440314</v>
      </c>
      <c r="Z14" s="79">
        <v>11128.789502285699</v>
      </c>
      <c r="AA14" s="79">
        <v>11216.2003847917</v>
      </c>
      <c r="AB14" s="79">
        <v>11241.6274542467</v>
      </c>
      <c r="AC14" s="79">
        <v>11203.023236040701</v>
      </c>
      <c r="AD14" s="79">
        <v>11326.1753165315</v>
      </c>
      <c r="AE14" s="79">
        <v>11300.395827234899</v>
      </c>
      <c r="AF14" s="79">
        <v>11413.091512034</v>
      </c>
      <c r="AG14" s="79">
        <v>11370.720099067101</v>
      </c>
      <c r="AH14" s="79">
        <v>11323.767188502599</v>
      </c>
      <c r="AI14" s="79">
        <v>11387.795387252399</v>
      </c>
      <c r="AJ14" s="79">
        <v>11496.1572288755</v>
      </c>
      <c r="AK14" s="79">
        <v>11550.789501827199</v>
      </c>
      <c r="AL14" s="79">
        <v>11459.123457322599</v>
      </c>
      <c r="AM14" s="79">
        <v>10891.359971628</v>
      </c>
      <c r="AN14" s="79">
        <v>10755.9410099661</v>
      </c>
      <c r="AO14" s="79">
        <v>11174.3965300949</v>
      </c>
      <c r="AP14" s="79">
        <v>11184.106677338599</v>
      </c>
      <c r="AQ14" s="79">
        <v>11306.9166017771</v>
      </c>
      <c r="AR14" s="79">
        <v>11412.890510257899</v>
      </c>
      <c r="AS14" s="79">
        <v>11740.4119081766</v>
      </c>
      <c r="AT14" s="79">
        <v>11880.260273629199</v>
      </c>
      <c r="AU14" s="79">
        <v>11819.788141111399</v>
      </c>
      <c r="AV14" s="79">
        <v>11890.2657276626</v>
      </c>
      <c r="AW14" s="79">
        <v>11920.076130199501</v>
      </c>
      <c r="AX14" s="79">
        <v>11869.802444136099</v>
      </c>
      <c r="AY14" s="79">
        <v>11951.101194860399</v>
      </c>
      <c r="AZ14" s="79">
        <v>11992.138911795601</v>
      </c>
      <c r="BA14" s="79">
        <v>12012.854113235</v>
      </c>
      <c r="BB14" s="79">
        <v>11949.1160707978</v>
      </c>
      <c r="BC14" s="79">
        <v>11870.5936706539</v>
      </c>
      <c r="BD14" s="79">
        <v>11757.607351414799</v>
      </c>
      <c r="BE14" s="79">
        <v>11581.2364751842</v>
      </c>
      <c r="BF14" s="79">
        <v>11630.580005854699</v>
      </c>
      <c r="BG14" s="79">
        <v>11603.7694909662</v>
      </c>
      <c r="BH14" s="79">
        <v>11444.3182134742</v>
      </c>
      <c r="BI14" s="79">
        <v>11442.2432053053</v>
      </c>
      <c r="BJ14" s="79">
        <v>11279.5675521385</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21571.47210922325</v>
      </c>
      <c r="D15" s="75">
        <v>21745.057291385128</v>
      </c>
      <c r="E15" s="75">
        <v>21800.420416730172</v>
      </c>
      <c r="F15" s="75">
        <v>21747.773357926621</v>
      </c>
      <c r="G15" s="75">
        <v>21508.89233246275</v>
      </c>
      <c r="H15" s="75">
        <v>21260.845044533649</v>
      </c>
      <c r="I15" s="75">
        <v>21062.848937256993</v>
      </c>
      <c r="J15" s="75">
        <v>20685.349263013337</v>
      </c>
      <c r="K15" s="75">
        <v>20728.562430956106</v>
      </c>
      <c r="L15" s="75">
        <v>20675.046281066068</v>
      </c>
      <c r="M15" s="75">
        <v>20731.043906267114</v>
      </c>
      <c r="N15" s="75">
        <v>20671.033591872787</v>
      </c>
      <c r="O15" s="75">
        <v>20509.838505081865</v>
      </c>
      <c r="P15" s="75">
        <v>20408.849384283945</v>
      </c>
      <c r="Q15" s="75">
        <v>20271.193557910869</v>
      </c>
      <c r="R15" s="75">
        <v>20139.493607862507</v>
      </c>
      <c r="S15" s="75">
        <v>20078.653737106586</v>
      </c>
      <c r="T15" s="75">
        <v>19973.39695063619</v>
      </c>
      <c r="U15" s="75">
        <v>20049.075895075999</v>
      </c>
      <c r="V15" s="75">
        <v>20025.102804460006</v>
      </c>
      <c r="W15" s="75">
        <v>20092.709228050058</v>
      </c>
      <c r="X15" s="75">
        <v>20129.880146729171</v>
      </c>
      <c r="Y15" s="75">
        <v>20187.897241498013</v>
      </c>
      <c r="Z15" s="75">
        <v>20279.755159712535</v>
      </c>
      <c r="AA15" s="75">
        <v>20429.938141042792</v>
      </c>
      <c r="AB15" s="75">
        <v>20571.781485325071</v>
      </c>
      <c r="AC15" s="75">
        <v>20592.355299709328</v>
      </c>
      <c r="AD15" s="75">
        <v>20850.207662973899</v>
      </c>
      <c r="AE15" s="75">
        <v>20724.358968665052</v>
      </c>
      <c r="AF15" s="75">
        <v>20898.882395844677</v>
      </c>
      <c r="AG15" s="75">
        <v>20895.007162959893</v>
      </c>
      <c r="AH15" s="75">
        <v>20871.355403655049</v>
      </c>
      <c r="AI15" s="75">
        <v>21039.713013696499</v>
      </c>
      <c r="AJ15" s="75">
        <v>21210.549456582507</v>
      </c>
      <c r="AK15" s="75">
        <v>21047.785370182006</v>
      </c>
      <c r="AL15" s="75">
        <v>20977.46228230371</v>
      </c>
      <c r="AM15" s="75">
        <v>20156.307023007925</v>
      </c>
      <c r="AN15" s="75">
        <v>20035.254485578873</v>
      </c>
      <c r="AO15" s="75">
        <v>20615.868153768242</v>
      </c>
      <c r="AP15" s="75">
        <v>20622.32150098386</v>
      </c>
      <c r="AQ15" s="75">
        <v>20920.552186857123</v>
      </c>
      <c r="AR15" s="75">
        <v>21142.315395296937</v>
      </c>
      <c r="AS15" s="75">
        <v>21519.892997993757</v>
      </c>
      <c r="AT15" s="75">
        <v>21702.797327816406</v>
      </c>
      <c r="AU15" s="75">
        <v>21766.309454902628</v>
      </c>
      <c r="AV15" s="75">
        <v>21793.658441767911</v>
      </c>
      <c r="AW15" s="75">
        <v>21949.552259589778</v>
      </c>
      <c r="AX15" s="75">
        <v>21857.156470048489</v>
      </c>
      <c r="AY15" s="75">
        <v>21983.070189344071</v>
      </c>
      <c r="AZ15" s="75">
        <v>21936.071931018581</v>
      </c>
      <c r="BA15" s="75">
        <v>21881.818563322253</v>
      </c>
      <c r="BB15" s="75">
        <v>21726.132893459762</v>
      </c>
      <c r="BC15" s="75">
        <v>21730.473728863581</v>
      </c>
      <c r="BD15" s="75">
        <v>21522.510358532272</v>
      </c>
      <c r="BE15" s="75">
        <v>21253.819971662859</v>
      </c>
      <c r="BF15" s="75">
        <v>21376.108727680708</v>
      </c>
      <c r="BG15" s="75">
        <v>21244.475263926146</v>
      </c>
      <c r="BH15" s="75">
        <v>21164.350550037791</v>
      </c>
      <c r="BI15" s="75">
        <v>21142.723742497394</v>
      </c>
      <c r="BJ15" s="75">
        <v>21125.330605520707</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7782.3813336078601</v>
      </c>
      <c r="D16" s="79">
        <v>7712.7109022668201</v>
      </c>
      <c r="E16" s="79">
        <v>7713.5650690067496</v>
      </c>
      <c r="F16" s="79">
        <v>7734.3389419493096</v>
      </c>
      <c r="G16" s="79">
        <v>7642.05458329679</v>
      </c>
      <c r="H16" s="79">
        <v>7617.9592596496896</v>
      </c>
      <c r="I16" s="79">
        <v>7685.7034309637702</v>
      </c>
      <c r="J16" s="79">
        <v>7536.0011539383304</v>
      </c>
      <c r="K16" s="79">
        <v>7652.65872453257</v>
      </c>
      <c r="L16" s="79">
        <v>7598.3958561678101</v>
      </c>
      <c r="M16" s="79">
        <v>7609.6316248277299</v>
      </c>
      <c r="N16" s="79">
        <v>7538.8768362562796</v>
      </c>
      <c r="O16" s="79">
        <v>7466.9217875562399</v>
      </c>
      <c r="P16" s="79">
        <v>7288.1452590488398</v>
      </c>
      <c r="Q16" s="79">
        <v>7078.1074993043703</v>
      </c>
      <c r="R16" s="79">
        <v>7051.1913323331601</v>
      </c>
      <c r="S16" s="79">
        <v>6936.4082358708101</v>
      </c>
      <c r="T16" s="79">
        <v>6845.7960459678097</v>
      </c>
      <c r="U16" s="79">
        <v>6872.6206413120399</v>
      </c>
      <c r="V16" s="79">
        <v>6831.4098759877497</v>
      </c>
      <c r="W16" s="79">
        <v>6757.9681148773598</v>
      </c>
      <c r="X16" s="79">
        <v>6709.5024550196604</v>
      </c>
      <c r="Y16" s="79">
        <v>6685.5688641952402</v>
      </c>
      <c r="Z16" s="79">
        <v>6568.5414121820704</v>
      </c>
      <c r="AA16" s="79">
        <v>6532.7054380569798</v>
      </c>
      <c r="AB16" s="79">
        <v>6488.5117137198104</v>
      </c>
      <c r="AC16" s="79">
        <v>6475.9180917180502</v>
      </c>
      <c r="AD16" s="79">
        <v>6499.9364398189</v>
      </c>
      <c r="AE16" s="79">
        <v>6422.2746917283403</v>
      </c>
      <c r="AF16" s="79">
        <v>6428.8900545504302</v>
      </c>
      <c r="AG16" s="79">
        <v>6398.2766862384497</v>
      </c>
      <c r="AH16" s="79">
        <v>6409.5130861859197</v>
      </c>
      <c r="AI16" s="79">
        <v>6440.9833706371801</v>
      </c>
      <c r="AJ16" s="79">
        <v>6443.5298229528598</v>
      </c>
      <c r="AK16" s="79">
        <v>6470.1222272845098</v>
      </c>
      <c r="AL16" s="79">
        <v>6455.4486598735502</v>
      </c>
      <c r="AM16" s="79">
        <v>5999.1328333178299</v>
      </c>
      <c r="AN16" s="79">
        <v>6262.8962207270497</v>
      </c>
      <c r="AO16" s="79">
        <v>6501.2929659064403</v>
      </c>
      <c r="AP16" s="79">
        <v>6572.5003954531503</v>
      </c>
      <c r="AQ16" s="79">
        <v>6646.9579716293401</v>
      </c>
      <c r="AR16" s="79">
        <v>6688.9807830046702</v>
      </c>
      <c r="AS16" s="79">
        <v>6728.6812426256502</v>
      </c>
      <c r="AT16" s="79">
        <v>6766.76010171498</v>
      </c>
      <c r="AU16" s="79">
        <v>6868.1786633802503</v>
      </c>
      <c r="AV16" s="79">
        <v>6790.7293171527199</v>
      </c>
      <c r="AW16" s="79">
        <v>6823.1588889117402</v>
      </c>
      <c r="AX16" s="79">
        <v>6813.0626800581704</v>
      </c>
      <c r="AY16" s="79">
        <v>6823.0980589544297</v>
      </c>
      <c r="AZ16" s="79">
        <v>6782.9317800587396</v>
      </c>
      <c r="BA16" s="79">
        <v>6791.9862188589896</v>
      </c>
      <c r="BB16" s="79">
        <v>6795.7649070131902</v>
      </c>
      <c r="BC16" s="79">
        <v>6848.9047137348898</v>
      </c>
      <c r="BD16" s="79">
        <v>6798.2925120444797</v>
      </c>
      <c r="BE16" s="79">
        <v>6785.15604576434</v>
      </c>
      <c r="BF16" s="79">
        <v>6821.4319090589797</v>
      </c>
      <c r="BG16" s="79">
        <v>6774.1607807876298</v>
      </c>
      <c r="BH16" s="79">
        <v>6810.2797719591599</v>
      </c>
      <c r="BI16" s="79">
        <v>6759.4428490708997</v>
      </c>
      <c r="BJ16" s="79">
        <v>6801.5459556681699</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7782.3813336078601</v>
      </c>
      <c r="D17" s="75">
        <v>7712.7109022668201</v>
      </c>
      <c r="E17" s="75">
        <v>7713.5650690067496</v>
      </c>
      <c r="F17" s="75">
        <v>7734.3389419493096</v>
      </c>
      <c r="G17" s="75">
        <v>7642.05458329679</v>
      </c>
      <c r="H17" s="75">
        <v>7617.9592596496896</v>
      </c>
      <c r="I17" s="75">
        <v>7685.7034309637702</v>
      </c>
      <c r="J17" s="75">
        <v>7536.0011539383304</v>
      </c>
      <c r="K17" s="75">
        <v>7652.65872453257</v>
      </c>
      <c r="L17" s="75">
        <v>7598.3958561678101</v>
      </c>
      <c r="M17" s="75">
        <v>7609.6316248277299</v>
      </c>
      <c r="N17" s="75">
        <v>7538.8768362562796</v>
      </c>
      <c r="O17" s="75">
        <v>7466.9217875562399</v>
      </c>
      <c r="P17" s="75">
        <v>7288.1452590488398</v>
      </c>
      <c r="Q17" s="75">
        <v>7078.1074993043703</v>
      </c>
      <c r="R17" s="75">
        <v>7051.1913323331601</v>
      </c>
      <c r="S17" s="75">
        <v>6936.4082358708101</v>
      </c>
      <c r="T17" s="75">
        <v>6845.7960459678097</v>
      </c>
      <c r="U17" s="75">
        <v>6872.6206413120399</v>
      </c>
      <c r="V17" s="75">
        <v>6831.4098759877497</v>
      </c>
      <c r="W17" s="75">
        <v>6757.9681148773598</v>
      </c>
      <c r="X17" s="75">
        <v>6709.5024550196604</v>
      </c>
      <c r="Y17" s="75">
        <v>6685.5688641952402</v>
      </c>
      <c r="Z17" s="75">
        <v>6568.5414121820704</v>
      </c>
      <c r="AA17" s="75">
        <v>6532.7054380569798</v>
      </c>
      <c r="AB17" s="75">
        <v>6488.5117137198104</v>
      </c>
      <c r="AC17" s="75">
        <v>6475.9180917180502</v>
      </c>
      <c r="AD17" s="75">
        <v>6499.9364398189</v>
      </c>
      <c r="AE17" s="75">
        <v>6422.2746917283403</v>
      </c>
      <c r="AF17" s="75">
        <v>6428.8900545504302</v>
      </c>
      <c r="AG17" s="75">
        <v>6398.2766862384497</v>
      </c>
      <c r="AH17" s="75">
        <v>6409.5130861859197</v>
      </c>
      <c r="AI17" s="75">
        <v>6440.9833706371801</v>
      </c>
      <c r="AJ17" s="75">
        <v>6443.5298229528598</v>
      </c>
      <c r="AK17" s="75">
        <v>6470.1222272845098</v>
      </c>
      <c r="AL17" s="75">
        <v>6455.4486598735502</v>
      </c>
      <c r="AM17" s="75">
        <v>5999.1328333178299</v>
      </c>
      <c r="AN17" s="75">
        <v>6262.8962207270497</v>
      </c>
      <c r="AO17" s="75">
        <v>6501.2929659064403</v>
      </c>
      <c r="AP17" s="75">
        <v>6572.5003954531503</v>
      </c>
      <c r="AQ17" s="75">
        <v>6646.9579716293401</v>
      </c>
      <c r="AR17" s="75">
        <v>6688.9807830046702</v>
      </c>
      <c r="AS17" s="75">
        <v>6728.6812426256502</v>
      </c>
      <c r="AT17" s="75">
        <v>6766.76010171498</v>
      </c>
      <c r="AU17" s="75">
        <v>6868.1786633802503</v>
      </c>
      <c r="AV17" s="75">
        <v>6790.7293171527199</v>
      </c>
      <c r="AW17" s="75">
        <v>6823.1588889117402</v>
      </c>
      <c r="AX17" s="75">
        <v>6813.0626800581704</v>
      </c>
      <c r="AY17" s="75">
        <v>6823.0980589544297</v>
      </c>
      <c r="AZ17" s="75">
        <v>6782.9317800587396</v>
      </c>
      <c r="BA17" s="75">
        <v>6791.9862188589896</v>
      </c>
      <c r="BB17" s="75">
        <v>6795.7649070131902</v>
      </c>
      <c r="BC17" s="75">
        <v>6848.9047137348898</v>
      </c>
      <c r="BD17" s="75">
        <v>6798.2925120444797</v>
      </c>
      <c r="BE17" s="75">
        <v>6785.15604576434</v>
      </c>
      <c r="BF17" s="75">
        <v>6821.4319090589797</v>
      </c>
      <c r="BG17" s="75">
        <v>6774.1607807876298</v>
      </c>
      <c r="BH17" s="75">
        <v>6810.2797719591599</v>
      </c>
      <c r="BI17" s="75">
        <v>6759.4428490708997</v>
      </c>
      <c r="BJ17" s="75">
        <v>6801.5459556681699</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14962.9039090152</v>
      </c>
      <c r="D18" s="79">
        <v>14903.0166315757</v>
      </c>
      <c r="E18" s="79">
        <v>15034.328140563601</v>
      </c>
      <c r="F18" s="79">
        <v>15011.3345367406</v>
      </c>
      <c r="G18" s="79">
        <v>14903.5661257993</v>
      </c>
      <c r="H18" s="79">
        <v>14940.406529244099</v>
      </c>
      <c r="I18" s="79">
        <v>15057.3265698822</v>
      </c>
      <c r="J18" s="79">
        <v>14751.865169160499</v>
      </c>
      <c r="K18" s="79">
        <v>14892.499265087699</v>
      </c>
      <c r="L18" s="79">
        <v>14824.058232397199</v>
      </c>
      <c r="M18" s="79">
        <v>14774.034120091001</v>
      </c>
      <c r="N18" s="79">
        <v>14791.401645038401</v>
      </c>
      <c r="O18" s="79">
        <v>14840.211996939001</v>
      </c>
      <c r="P18" s="79">
        <v>14869.0371910023</v>
      </c>
      <c r="Q18" s="79">
        <v>14907.2686430582</v>
      </c>
      <c r="R18" s="79">
        <v>14902.8823371566</v>
      </c>
      <c r="S18" s="79">
        <v>14878.097314242301</v>
      </c>
      <c r="T18" s="79">
        <v>14869.4577319539</v>
      </c>
      <c r="U18" s="79">
        <v>14785.3919534837</v>
      </c>
      <c r="V18" s="79">
        <v>14875.9425232225</v>
      </c>
      <c r="W18" s="79">
        <v>14943.370368823</v>
      </c>
      <c r="X18" s="79">
        <v>14907.5482076926</v>
      </c>
      <c r="Y18" s="79">
        <v>14956.4097842722</v>
      </c>
      <c r="Z18" s="79">
        <v>14822.0273975938</v>
      </c>
      <c r="AA18" s="79">
        <v>14756.015459862099</v>
      </c>
      <c r="AB18" s="79">
        <v>14780.036221422</v>
      </c>
      <c r="AC18" s="79">
        <v>14688.2322937072</v>
      </c>
      <c r="AD18" s="79">
        <v>14674.001057600601</v>
      </c>
      <c r="AE18" s="79">
        <v>14690.9891210601</v>
      </c>
      <c r="AF18" s="79">
        <v>14645.7388332027</v>
      </c>
      <c r="AG18" s="79">
        <v>14561.472039898201</v>
      </c>
      <c r="AH18" s="79">
        <v>14574.264813563799</v>
      </c>
      <c r="AI18" s="79">
        <v>14579.7120915295</v>
      </c>
      <c r="AJ18" s="79">
        <v>14675.971940732799</v>
      </c>
      <c r="AK18" s="79">
        <v>14672.1099493575</v>
      </c>
      <c r="AL18" s="79">
        <v>14588.890836162</v>
      </c>
      <c r="AM18" s="79">
        <v>14358.078249660401</v>
      </c>
      <c r="AN18" s="79">
        <v>14405.1583194003</v>
      </c>
      <c r="AO18" s="79">
        <v>14589.6432401108</v>
      </c>
      <c r="AP18" s="79">
        <v>14647.993658305701</v>
      </c>
      <c r="AQ18" s="79">
        <v>14725.4341457301</v>
      </c>
      <c r="AR18" s="79">
        <v>14821.2880820994</v>
      </c>
      <c r="AS18" s="79">
        <v>14895.182830291</v>
      </c>
      <c r="AT18" s="79">
        <v>15020.5896314942</v>
      </c>
      <c r="AU18" s="79">
        <v>15095.8146975774</v>
      </c>
      <c r="AV18" s="79">
        <v>14998.748360469501</v>
      </c>
      <c r="AW18" s="79">
        <v>15044.372973096401</v>
      </c>
      <c r="AX18" s="79">
        <v>15123.2798696519</v>
      </c>
      <c r="AY18" s="79">
        <v>14938.0877402814</v>
      </c>
      <c r="AZ18" s="79">
        <v>14811.4494795475</v>
      </c>
      <c r="BA18" s="79">
        <v>14737.749244585901</v>
      </c>
      <c r="BB18" s="79">
        <v>14797.4257514448</v>
      </c>
      <c r="BC18" s="79">
        <v>14744.919780016</v>
      </c>
      <c r="BD18" s="79">
        <v>14721.4714384244</v>
      </c>
      <c r="BE18" s="79">
        <v>14729.6407425246</v>
      </c>
      <c r="BF18" s="79">
        <v>14694.308150917899</v>
      </c>
      <c r="BG18" s="79">
        <v>14613.552763461499</v>
      </c>
      <c r="BH18" s="79">
        <v>14618.8582987465</v>
      </c>
      <c r="BI18" s="79">
        <v>14670.0957884072</v>
      </c>
      <c r="BJ18" s="79">
        <v>14559.0512269583</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4719.4424485385398</v>
      </c>
      <c r="D19" s="79">
        <v>4716.6161358729496</v>
      </c>
      <c r="E19" s="79">
        <v>4711.8402145824402</v>
      </c>
      <c r="F19" s="79">
        <v>4566.9052602510101</v>
      </c>
      <c r="G19" s="79">
        <v>4647.7562053348602</v>
      </c>
      <c r="H19" s="79">
        <v>4715.1295232501097</v>
      </c>
      <c r="I19" s="79">
        <v>4801.2115579602796</v>
      </c>
      <c r="J19" s="79">
        <v>4887.3390119815003</v>
      </c>
      <c r="K19" s="79">
        <v>4911.4315590712904</v>
      </c>
      <c r="L19" s="79">
        <v>4881.4801194419597</v>
      </c>
      <c r="M19" s="79">
        <v>4883.1851155580198</v>
      </c>
      <c r="N19" s="79">
        <v>4847.9017687443102</v>
      </c>
      <c r="O19" s="79">
        <v>4897.7014631127204</v>
      </c>
      <c r="P19" s="79">
        <v>4919.4004645126097</v>
      </c>
      <c r="Q19" s="79">
        <v>4970.9700269383502</v>
      </c>
      <c r="R19" s="79">
        <v>4861.3265847388502</v>
      </c>
      <c r="S19" s="79">
        <v>4895.05495768524</v>
      </c>
      <c r="T19" s="79">
        <v>4829.4469181555696</v>
      </c>
      <c r="U19" s="79">
        <v>4804.3129657770796</v>
      </c>
      <c r="V19" s="79">
        <v>4785.15136150545</v>
      </c>
      <c r="W19" s="79">
        <v>4845.5805902253096</v>
      </c>
      <c r="X19" s="79">
        <v>4918.03204601158</v>
      </c>
      <c r="Y19" s="79">
        <v>4942.8799872290901</v>
      </c>
      <c r="Z19" s="79">
        <v>5056.9099065340097</v>
      </c>
      <c r="AA19" s="79">
        <v>5029.0221498589699</v>
      </c>
      <c r="AB19" s="79">
        <v>5089.8497312009604</v>
      </c>
      <c r="AC19" s="79">
        <v>5196.7960471177403</v>
      </c>
      <c r="AD19" s="79">
        <v>5135.9100158036599</v>
      </c>
      <c r="AE19" s="79">
        <v>5111.5269768491999</v>
      </c>
      <c r="AF19" s="79">
        <v>5132.5494349580504</v>
      </c>
      <c r="AG19" s="79">
        <v>5112.9920444835197</v>
      </c>
      <c r="AH19" s="79">
        <v>5080.2667861701002</v>
      </c>
      <c r="AI19" s="79">
        <v>5063.1979968717296</v>
      </c>
      <c r="AJ19" s="79">
        <v>5069.5665560187699</v>
      </c>
      <c r="AK19" s="79">
        <v>5011.5286199643597</v>
      </c>
      <c r="AL19" s="79">
        <v>4987.4368649482503</v>
      </c>
      <c r="AM19" s="79">
        <v>4734.2669967656002</v>
      </c>
      <c r="AN19" s="79">
        <v>4900.6113476105602</v>
      </c>
      <c r="AO19" s="79">
        <v>4961.4762921900701</v>
      </c>
      <c r="AP19" s="79">
        <v>4990.4750990601597</v>
      </c>
      <c r="AQ19" s="79">
        <v>5027.1054343587002</v>
      </c>
      <c r="AR19" s="79">
        <v>4992.3935985817598</v>
      </c>
      <c r="AS19" s="79">
        <v>5021.8784386024499</v>
      </c>
      <c r="AT19" s="79">
        <v>5090.5027278829302</v>
      </c>
      <c r="AU19" s="79">
        <v>5085.5764958769996</v>
      </c>
      <c r="AV19" s="79">
        <v>5023.2624065884302</v>
      </c>
      <c r="AW19" s="79">
        <v>5014.8425673874999</v>
      </c>
      <c r="AX19" s="79">
        <v>5017.1671717049403</v>
      </c>
      <c r="AY19" s="79">
        <v>4872.92156731655</v>
      </c>
      <c r="AZ19" s="79">
        <v>4883.2676389179696</v>
      </c>
      <c r="BA19" s="79">
        <v>4913.3934228545304</v>
      </c>
      <c r="BB19" s="79">
        <v>4902.8725160542799</v>
      </c>
      <c r="BC19" s="79">
        <v>4890.3530901978302</v>
      </c>
      <c r="BD19" s="79">
        <v>4870.9165802921598</v>
      </c>
      <c r="BE19" s="79">
        <v>4864.76931648769</v>
      </c>
      <c r="BF19" s="79">
        <v>4845.5246324096897</v>
      </c>
      <c r="BG19" s="79">
        <v>4841.4306127186601</v>
      </c>
      <c r="BH19" s="79">
        <v>4847.3247227690299</v>
      </c>
      <c r="BI19" s="79">
        <v>4736.16087143403</v>
      </c>
      <c r="BJ19" s="79">
        <v>4787.9152373470897</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3577.08577552109</v>
      </c>
      <c r="D20" s="79">
        <v>3518.3104597412698</v>
      </c>
      <c r="E20" s="79">
        <v>3569.1836118874598</v>
      </c>
      <c r="F20" s="79">
        <v>3585.0150539742699</v>
      </c>
      <c r="G20" s="79">
        <v>3631.0738402700699</v>
      </c>
      <c r="H20" s="79">
        <v>3597.4059282017502</v>
      </c>
      <c r="I20" s="79">
        <v>3575.1688692770399</v>
      </c>
      <c r="J20" s="79">
        <v>3557.0164232306402</v>
      </c>
      <c r="K20" s="79">
        <v>3561.1100814056099</v>
      </c>
      <c r="L20" s="79">
        <v>3566.8637877523802</v>
      </c>
      <c r="M20" s="79">
        <v>3526.3170914707098</v>
      </c>
      <c r="N20" s="79">
        <v>3608.5740220665498</v>
      </c>
      <c r="O20" s="79">
        <v>3580.6828932506</v>
      </c>
      <c r="P20" s="79">
        <v>3588.1933309424398</v>
      </c>
      <c r="Q20" s="79">
        <v>3690.8534593938102</v>
      </c>
      <c r="R20" s="79">
        <v>3698.6016917121601</v>
      </c>
      <c r="S20" s="79">
        <v>3750.4406977246799</v>
      </c>
      <c r="T20" s="79">
        <v>3743.0045259273902</v>
      </c>
      <c r="U20" s="79">
        <v>3675.9085528703599</v>
      </c>
      <c r="V20" s="79">
        <v>3699.33593606676</v>
      </c>
      <c r="W20" s="79">
        <v>3666.7744453831401</v>
      </c>
      <c r="X20" s="79">
        <v>3792.7344348218899</v>
      </c>
      <c r="Y20" s="79">
        <v>3820.5651242399699</v>
      </c>
      <c r="Z20" s="79">
        <v>3824.0130922602302</v>
      </c>
      <c r="AA20" s="79">
        <v>3799.82608150539</v>
      </c>
      <c r="AB20" s="79">
        <v>3787.9390920024398</v>
      </c>
      <c r="AC20" s="79">
        <v>3742.3828415848702</v>
      </c>
      <c r="AD20" s="79">
        <v>3842.1748427736002</v>
      </c>
      <c r="AE20" s="79">
        <v>3898.9380471463001</v>
      </c>
      <c r="AF20" s="79">
        <v>3849.9872387168002</v>
      </c>
      <c r="AG20" s="79">
        <v>3849.4306458722599</v>
      </c>
      <c r="AH20" s="79">
        <v>3817.48323467409</v>
      </c>
      <c r="AI20" s="79">
        <v>3957.6529667353798</v>
      </c>
      <c r="AJ20" s="79">
        <v>3853.2792447204702</v>
      </c>
      <c r="AK20" s="79">
        <v>3883.9551024952402</v>
      </c>
      <c r="AL20" s="79">
        <v>3981.22708878101</v>
      </c>
      <c r="AM20" s="79">
        <v>3768.3403604141699</v>
      </c>
      <c r="AN20" s="79">
        <v>3378.45888344481</v>
      </c>
      <c r="AO20" s="79">
        <v>3720.8043093740498</v>
      </c>
      <c r="AP20" s="79">
        <v>3519.7755818514802</v>
      </c>
      <c r="AQ20" s="79">
        <v>3585.4542222641398</v>
      </c>
      <c r="AR20" s="79">
        <v>3756.4601655649199</v>
      </c>
      <c r="AS20" s="79">
        <v>3970.5878751572</v>
      </c>
      <c r="AT20" s="79">
        <v>4117.6392872637598</v>
      </c>
      <c r="AU20" s="79">
        <v>4101.4971414368401</v>
      </c>
      <c r="AV20" s="79">
        <v>4099.9077166075303</v>
      </c>
      <c r="AW20" s="79">
        <v>4076.0772633779802</v>
      </c>
      <c r="AX20" s="79">
        <v>4090.50631569179</v>
      </c>
      <c r="AY20" s="79">
        <v>4148.1019083014398</v>
      </c>
      <c r="AZ20" s="79">
        <v>4174.4884913655796</v>
      </c>
      <c r="BA20" s="79">
        <v>4239.8045592115204</v>
      </c>
      <c r="BB20" s="79">
        <v>4215.9962653979001</v>
      </c>
      <c r="BC20" s="79">
        <v>4265.6675160041596</v>
      </c>
      <c r="BD20" s="79">
        <v>4152.7378427936501</v>
      </c>
      <c r="BE20" s="79">
        <v>4140.0006336783699</v>
      </c>
      <c r="BF20" s="79">
        <v>4233.6070001528697</v>
      </c>
      <c r="BG20" s="79">
        <v>4292.0505862704904</v>
      </c>
      <c r="BH20" s="79">
        <v>4335.3354730437004</v>
      </c>
      <c r="BI20" s="79">
        <v>4302.5604745910596</v>
      </c>
      <c r="BJ20" s="79">
        <v>4283.9211391359804</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518.48375404384296</v>
      </c>
      <c r="D21" s="79">
        <v>513.40585805850901</v>
      </c>
      <c r="E21" s="79">
        <v>519.96994247952603</v>
      </c>
      <c r="F21" s="79">
        <v>518.30431570564701</v>
      </c>
      <c r="G21" s="79">
        <v>507.43945786171003</v>
      </c>
      <c r="H21" s="79">
        <v>478.39312821545701</v>
      </c>
      <c r="I21" s="79">
        <v>490.82715688835299</v>
      </c>
      <c r="J21" s="79">
        <v>484.05479905566102</v>
      </c>
      <c r="K21" s="79">
        <v>477.00633739959602</v>
      </c>
      <c r="L21" s="79">
        <v>480.80494656186698</v>
      </c>
      <c r="M21" s="79">
        <v>482.22076638824097</v>
      </c>
      <c r="N21" s="79">
        <v>485.623196913654</v>
      </c>
      <c r="O21" s="79">
        <v>488.25987503255402</v>
      </c>
      <c r="P21" s="79">
        <v>502.44857520855601</v>
      </c>
      <c r="Q21" s="79">
        <v>517.84035872203003</v>
      </c>
      <c r="R21" s="79">
        <v>523.65519773157303</v>
      </c>
      <c r="S21" s="79">
        <v>541.89904375325295</v>
      </c>
      <c r="T21" s="79">
        <v>562.78338687503197</v>
      </c>
      <c r="U21" s="79">
        <v>578.86504724115696</v>
      </c>
      <c r="V21" s="79">
        <v>587.21866202841795</v>
      </c>
      <c r="W21" s="79">
        <v>596.58591965492894</v>
      </c>
      <c r="X21" s="79">
        <v>610.94076679085197</v>
      </c>
      <c r="Y21" s="79">
        <v>606.05988078475798</v>
      </c>
      <c r="Z21" s="79">
        <v>607.74473393041796</v>
      </c>
      <c r="AA21" s="79">
        <v>630.02146005236602</v>
      </c>
      <c r="AB21" s="79">
        <v>643.72657155863305</v>
      </c>
      <c r="AC21" s="79">
        <v>629.82900212187803</v>
      </c>
      <c r="AD21" s="79">
        <v>603.10916774418604</v>
      </c>
      <c r="AE21" s="79">
        <v>626.76419947275201</v>
      </c>
      <c r="AF21" s="79">
        <v>635.96003030726899</v>
      </c>
      <c r="AG21" s="79">
        <v>627.28104206744604</v>
      </c>
      <c r="AH21" s="79">
        <v>635.68079477527203</v>
      </c>
      <c r="AI21" s="79">
        <v>617.792919442786</v>
      </c>
      <c r="AJ21" s="79">
        <v>624.82089366906405</v>
      </c>
      <c r="AK21" s="79">
        <v>622.95512640094898</v>
      </c>
      <c r="AL21" s="79">
        <v>621.08565805167905</v>
      </c>
      <c r="AM21" s="79">
        <v>629.01507151160695</v>
      </c>
      <c r="AN21" s="79">
        <v>637.61973429016803</v>
      </c>
      <c r="AO21" s="79">
        <v>656.40522832256795</v>
      </c>
      <c r="AP21" s="79">
        <v>636.48320527340695</v>
      </c>
      <c r="AQ21" s="79">
        <v>660.77613212896597</v>
      </c>
      <c r="AR21" s="79">
        <v>674.60449985596904</v>
      </c>
      <c r="AS21" s="79">
        <v>687.37699774968701</v>
      </c>
      <c r="AT21" s="79">
        <v>696.26071282678299</v>
      </c>
      <c r="AU21" s="79">
        <v>700.00873285422597</v>
      </c>
      <c r="AV21" s="79">
        <v>694.53524780412204</v>
      </c>
      <c r="AW21" s="79">
        <v>679.80438263616804</v>
      </c>
      <c r="AX21" s="79">
        <v>707.22041234180006</v>
      </c>
      <c r="AY21" s="79">
        <v>707.66005104293902</v>
      </c>
      <c r="AZ21" s="79">
        <v>718.73080201013101</v>
      </c>
      <c r="BA21" s="79">
        <v>815.22552708911599</v>
      </c>
      <c r="BB21" s="79">
        <v>818.53553311786197</v>
      </c>
      <c r="BC21" s="79">
        <v>684.971934050914</v>
      </c>
      <c r="BD21" s="79">
        <v>675.60990406334201</v>
      </c>
      <c r="BE21" s="79">
        <v>677.67314129765998</v>
      </c>
      <c r="BF21" s="79">
        <v>659.40931178072503</v>
      </c>
      <c r="BG21" s="79">
        <v>645.74354175763403</v>
      </c>
      <c r="BH21" s="79">
        <v>629.80640864695101</v>
      </c>
      <c r="BI21" s="79">
        <v>608.35774675399603</v>
      </c>
      <c r="BJ21" s="79">
        <v>610.69539896064202</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2626.2232716076301</v>
      </c>
      <c r="D22" s="79">
        <v>2608.06405400209</v>
      </c>
      <c r="E22" s="79">
        <v>2541.44978137712</v>
      </c>
      <c r="F22" s="79">
        <v>2558.9481215055398</v>
      </c>
      <c r="G22" s="79">
        <v>2551.0349503110701</v>
      </c>
      <c r="H22" s="79">
        <v>2512.5805069488201</v>
      </c>
      <c r="I22" s="79">
        <v>2490.15427671012</v>
      </c>
      <c r="J22" s="79">
        <v>2458.69950333508</v>
      </c>
      <c r="K22" s="79">
        <v>2439.78541195353</v>
      </c>
      <c r="L22" s="79">
        <v>2418.1695328061901</v>
      </c>
      <c r="M22" s="79">
        <v>2449.0418174381398</v>
      </c>
      <c r="N22" s="79">
        <v>2456.0022691102599</v>
      </c>
      <c r="O22" s="79">
        <v>2437.7098614978299</v>
      </c>
      <c r="P22" s="79">
        <v>2437.41010316857</v>
      </c>
      <c r="Q22" s="79">
        <v>2476.7668636700801</v>
      </c>
      <c r="R22" s="79">
        <v>2507.4618981560502</v>
      </c>
      <c r="S22" s="79">
        <v>2466.71331770812</v>
      </c>
      <c r="T22" s="79">
        <v>2442.2137533953101</v>
      </c>
      <c r="U22" s="79">
        <v>2433.48103852539</v>
      </c>
      <c r="V22" s="79">
        <v>2446.7175650703298</v>
      </c>
      <c r="W22" s="79">
        <v>2431.25526728466</v>
      </c>
      <c r="X22" s="79">
        <v>2439.2142419216598</v>
      </c>
      <c r="Y22" s="79">
        <v>2433.29074900051</v>
      </c>
      <c r="Z22" s="79">
        <v>2429.1125603400001</v>
      </c>
      <c r="AA22" s="79">
        <v>2405.5380657618898</v>
      </c>
      <c r="AB22" s="79">
        <v>2424.5694813875798</v>
      </c>
      <c r="AC22" s="79">
        <v>2397.1127591227601</v>
      </c>
      <c r="AD22" s="79">
        <v>2353.7022723980499</v>
      </c>
      <c r="AE22" s="79">
        <v>2336.16403750687</v>
      </c>
      <c r="AF22" s="79">
        <v>2315.2240107029402</v>
      </c>
      <c r="AG22" s="79">
        <v>2319.4417315867099</v>
      </c>
      <c r="AH22" s="79">
        <v>2302.0443891832101</v>
      </c>
      <c r="AI22" s="79">
        <v>2289.8860826048199</v>
      </c>
      <c r="AJ22" s="79">
        <v>2291.4700679397502</v>
      </c>
      <c r="AK22" s="79">
        <v>2294.2806056004201</v>
      </c>
      <c r="AL22" s="79">
        <v>2316.93385866979</v>
      </c>
      <c r="AM22" s="79">
        <v>2263.3502290644201</v>
      </c>
      <c r="AN22" s="79">
        <v>2285.9676997882102</v>
      </c>
      <c r="AO22" s="79">
        <v>2319.5007322432798</v>
      </c>
      <c r="AP22" s="79">
        <v>2315.81812065242</v>
      </c>
      <c r="AQ22" s="79">
        <v>2337.2243030817499</v>
      </c>
      <c r="AR22" s="79">
        <v>2350.25482961841</v>
      </c>
      <c r="AS22" s="79">
        <v>2342.87916250228</v>
      </c>
      <c r="AT22" s="79">
        <v>2337.8497124974501</v>
      </c>
      <c r="AU22" s="79">
        <v>2346.94306380937</v>
      </c>
      <c r="AV22" s="79">
        <v>2320.1809864670199</v>
      </c>
      <c r="AW22" s="79">
        <v>2307.04863358288</v>
      </c>
      <c r="AX22" s="79">
        <v>2280.9046879485199</v>
      </c>
      <c r="AY22" s="79">
        <v>2297.0971327622101</v>
      </c>
      <c r="AZ22" s="79">
        <v>2306.9783080524799</v>
      </c>
      <c r="BA22" s="79">
        <v>2313.0664530777699</v>
      </c>
      <c r="BB22" s="79">
        <v>2286.2423131699602</v>
      </c>
      <c r="BC22" s="79">
        <v>2271.91873529759</v>
      </c>
      <c r="BD22" s="79">
        <v>2274.5574391253199</v>
      </c>
      <c r="BE22" s="79">
        <v>2286.76490669849</v>
      </c>
      <c r="BF22" s="79">
        <v>2301.6353123875501</v>
      </c>
      <c r="BG22" s="79">
        <v>2362.4272945736602</v>
      </c>
      <c r="BH22" s="79">
        <v>2333.3906444525901</v>
      </c>
      <c r="BI22" s="79">
        <v>2313.0936835890102</v>
      </c>
      <c r="BJ22" s="79">
        <v>2320.8767229621799</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769.09526229139499</v>
      </c>
      <c r="D23" s="79">
        <v>755.84970643786596</v>
      </c>
      <c r="E23" s="79">
        <v>746.58933004534003</v>
      </c>
      <c r="F23" s="79">
        <v>769.96237824658704</v>
      </c>
      <c r="G23" s="79">
        <v>753.67375857383297</v>
      </c>
      <c r="H23" s="79">
        <v>732.76269057195805</v>
      </c>
      <c r="I23" s="79">
        <v>733.61722831628299</v>
      </c>
      <c r="J23" s="79">
        <v>723.30789018011296</v>
      </c>
      <c r="K23" s="79">
        <v>728.22187957408096</v>
      </c>
      <c r="L23" s="79">
        <v>731.84783658635399</v>
      </c>
      <c r="M23" s="79">
        <v>724.57018255501703</v>
      </c>
      <c r="N23" s="79">
        <v>725.86651174255996</v>
      </c>
      <c r="O23" s="79">
        <v>740.79436563193406</v>
      </c>
      <c r="P23" s="79">
        <v>722.86824929141403</v>
      </c>
      <c r="Q23" s="79">
        <v>711.17611376935702</v>
      </c>
      <c r="R23" s="79">
        <v>703.44653142676896</v>
      </c>
      <c r="S23" s="79">
        <v>686.41237502788397</v>
      </c>
      <c r="T23" s="79">
        <v>692.99082237561197</v>
      </c>
      <c r="U23" s="79">
        <v>705.08104565448696</v>
      </c>
      <c r="V23" s="79">
        <v>703.41577360129702</v>
      </c>
      <c r="W23" s="79">
        <v>722.35021283000697</v>
      </c>
      <c r="X23" s="79">
        <v>729.61187513378604</v>
      </c>
      <c r="Y23" s="79">
        <v>734.85500823601296</v>
      </c>
      <c r="Z23" s="79">
        <v>750.79522961862006</v>
      </c>
      <c r="AA23" s="79">
        <v>747.61263387657402</v>
      </c>
      <c r="AB23" s="79">
        <v>745.51617287385102</v>
      </c>
      <c r="AC23" s="79">
        <v>740.02034116002403</v>
      </c>
      <c r="AD23" s="79">
        <v>749.45411356582804</v>
      </c>
      <c r="AE23" s="79">
        <v>754.07250268934797</v>
      </c>
      <c r="AF23" s="79">
        <v>758.06660899794497</v>
      </c>
      <c r="AG23" s="79">
        <v>756.36846815666001</v>
      </c>
      <c r="AH23" s="79">
        <v>730.43395144935505</v>
      </c>
      <c r="AI23" s="79">
        <v>726.88356717142801</v>
      </c>
      <c r="AJ23" s="79">
        <v>727.02562649372203</v>
      </c>
      <c r="AK23" s="79">
        <v>745.26997791413805</v>
      </c>
      <c r="AL23" s="79">
        <v>738.41631343302299</v>
      </c>
      <c r="AM23" s="79">
        <v>727.81786485893201</v>
      </c>
      <c r="AN23" s="79">
        <v>731.69208120747999</v>
      </c>
      <c r="AO23" s="79">
        <v>750.62735432585396</v>
      </c>
      <c r="AP23" s="79">
        <v>773.09982582571695</v>
      </c>
      <c r="AQ23" s="79">
        <v>770.226671692835</v>
      </c>
      <c r="AR23" s="79">
        <v>771.06452358041201</v>
      </c>
      <c r="AS23" s="79">
        <v>786.99342109610495</v>
      </c>
      <c r="AT23" s="79">
        <v>816.04897166473802</v>
      </c>
      <c r="AU23" s="79">
        <v>818.10556253773495</v>
      </c>
      <c r="AV23" s="79">
        <v>832.00522709050006</v>
      </c>
      <c r="AW23" s="79">
        <v>860.15326771131004</v>
      </c>
      <c r="AX23" s="79">
        <v>845.41966747894696</v>
      </c>
      <c r="AY23" s="79">
        <v>846.84315300943899</v>
      </c>
      <c r="AZ23" s="79">
        <v>856.25352014406997</v>
      </c>
      <c r="BA23" s="79">
        <v>818.707674760906</v>
      </c>
      <c r="BB23" s="79">
        <v>820.302357369623</v>
      </c>
      <c r="BC23" s="79">
        <v>827.83006192001301</v>
      </c>
      <c r="BD23" s="79">
        <v>825.82545411631702</v>
      </c>
      <c r="BE23" s="79">
        <v>823.759491435104</v>
      </c>
      <c r="BF23" s="79">
        <v>814.51062545225705</v>
      </c>
      <c r="BG23" s="79">
        <v>808.22641877775402</v>
      </c>
      <c r="BH23" s="79">
        <v>807.13797979351898</v>
      </c>
      <c r="BI23" s="79">
        <v>780.31309478493597</v>
      </c>
      <c r="BJ23" s="79">
        <v>795.91773715143802</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7185.9656404534398</v>
      </c>
      <c r="D24" s="79">
        <v>7212.5836601782703</v>
      </c>
      <c r="E24" s="79">
        <v>6976.7236999719698</v>
      </c>
      <c r="F24" s="79">
        <v>6814.42322774688</v>
      </c>
      <c r="G24" s="79">
        <v>6852.5097317298396</v>
      </c>
      <c r="H24" s="79">
        <v>6851.7357771297302</v>
      </c>
      <c r="I24" s="79">
        <v>6895.3264453333104</v>
      </c>
      <c r="J24" s="79">
        <v>6984.0862383065196</v>
      </c>
      <c r="K24" s="79">
        <v>6853.45796200329</v>
      </c>
      <c r="L24" s="79">
        <v>6858.6217565931202</v>
      </c>
      <c r="M24" s="79">
        <v>6996.9639135891302</v>
      </c>
      <c r="N24" s="79">
        <v>6739.5452104513197</v>
      </c>
      <c r="O24" s="79">
        <v>6805.7636098552703</v>
      </c>
      <c r="P24" s="79">
        <v>6719.3799350664103</v>
      </c>
      <c r="Q24" s="79">
        <v>6773.1657388665699</v>
      </c>
      <c r="R24" s="79">
        <v>6786.3174214695</v>
      </c>
      <c r="S24" s="79">
        <v>6701.8917415586302</v>
      </c>
      <c r="T24" s="79">
        <v>6719.2781393983996</v>
      </c>
      <c r="U24" s="79">
        <v>6678.9413143322399</v>
      </c>
      <c r="V24" s="79">
        <v>6796.0791200049998</v>
      </c>
      <c r="W24" s="79">
        <v>6897.8680196704199</v>
      </c>
      <c r="X24" s="79">
        <v>6804.1667154321003</v>
      </c>
      <c r="Y24" s="79">
        <v>6812.4737014455604</v>
      </c>
      <c r="Z24" s="79">
        <v>6749.3013734784199</v>
      </c>
      <c r="AA24" s="79">
        <v>6681.07096505972</v>
      </c>
      <c r="AB24" s="79">
        <v>6506.4000053536101</v>
      </c>
      <c r="AC24" s="79">
        <v>6383.61521198221</v>
      </c>
      <c r="AD24" s="79">
        <v>6275.7080858728305</v>
      </c>
      <c r="AE24" s="79">
        <v>6257.7263133213601</v>
      </c>
      <c r="AF24" s="79">
        <v>6272.7994435884202</v>
      </c>
      <c r="AG24" s="79">
        <v>6248.8683914118201</v>
      </c>
      <c r="AH24" s="79">
        <v>6325.2563033678198</v>
      </c>
      <c r="AI24" s="79">
        <v>6355.4637614896401</v>
      </c>
      <c r="AJ24" s="79">
        <v>6412.2684285210998</v>
      </c>
      <c r="AK24" s="79">
        <v>6476.20814406721</v>
      </c>
      <c r="AL24" s="79">
        <v>6517.09513941777</v>
      </c>
      <c r="AM24" s="79">
        <v>6291.9884100147501</v>
      </c>
      <c r="AN24" s="79">
        <v>6378.0605414794099</v>
      </c>
      <c r="AO24" s="79">
        <v>6512.18440926112</v>
      </c>
      <c r="AP24" s="79">
        <v>6668.8250716846696</v>
      </c>
      <c r="AQ24" s="79">
        <v>6824.8375150150496</v>
      </c>
      <c r="AR24" s="79">
        <v>7002.9802151051699</v>
      </c>
      <c r="AS24" s="79">
        <v>6940.0520418887199</v>
      </c>
      <c r="AT24" s="79">
        <v>7055.3284216193197</v>
      </c>
      <c r="AU24" s="79">
        <v>7115.5345489866204</v>
      </c>
      <c r="AV24" s="79">
        <v>7269.2609109915702</v>
      </c>
      <c r="AW24" s="79">
        <v>7234.0076870268604</v>
      </c>
      <c r="AX24" s="79">
        <v>7256.7757603156797</v>
      </c>
      <c r="AY24" s="79">
        <v>7326.2702412727403</v>
      </c>
      <c r="AZ24" s="79">
        <v>7336.4190973777504</v>
      </c>
      <c r="BA24" s="79">
        <v>7356.8497568948396</v>
      </c>
      <c r="BB24" s="79">
        <v>7253.9298941707402</v>
      </c>
      <c r="BC24" s="79">
        <v>7154.9483199652404</v>
      </c>
      <c r="BD24" s="79">
        <v>7189.0163037647199</v>
      </c>
      <c r="BE24" s="79">
        <v>7107.5760574518399</v>
      </c>
      <c r="BF24" s="79">
        <v>7068.1686914257498</v>
      </c>
      <c r="BG24" s="79">
        <v>6865.07928873943</v>
      </c>
      <c r="BH24" s="79">
        <v>6848.3865632809802</v>
      </c>
      <c r="BI24" s="79">
        <v>6754.2245025885704</v>
      </c>
      <c r="BJ24" s="79">
        <v>6704.71345462524</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6590.3559760593898</v>
      </c>
      <c r="D25" s="79">
        <v>6542.1452900082004</v>
      </c>
      <c r="E25" s="79">
        <v>6483.1672202357404</v>
      </c>
      <c r="F25" s="79">
        <v>6473.73155349239</v>
      </c>
      <c r="G25" s="79">
        <v>6535.1622368674398</v>
      </c>
      <c r="H25" s="79">
        <v>6523.6528571558001</v>
      </c>
      <c r="I25" s="79">
        <v>6435.9261734930296</v>
      </c>
      <c r="J25" s="79">
        <v>6414.6420128804702</v>
      </c>
      <c r="K25" s="79">
        <v>6375.7016789129002</v>
      </c>
      <c r="L25" s="79">
        <v>6428.3487298862501</v>
      </c>
      <c r="M25" s="79">
        <v>6432.0121950389403</v>
      </c>
      <c r="N25" s="79">
        <v>6314.4090055964798</v>
      </c>
      <c r="O25" s="79">
        <v>6174.0611941594798</v>
      </c>
      <c r="P25" s="79">
        <v>6130.9202888670998</v>
      </c>
      <c r="Q25" s="79">
        <v>6136.1840168266399</v>
      </c>
      <c r="R25" s="79">
        <v>6115.6707347798201</v>
      </c>
      <c r="S25" s="79">
        <v>6088.8710218638398</v>
      </c>
      <c r="T25" s="79">
        <v>6043.6060856719896</v>
      </c>
      <c r="U25" s="79">
        <v>5982.5341997245696</v>
      </c>
      <c r="V25" s="79">
        <v>6010.4334087854504</v>
      </c>
      <c r="W25" s="79">
        <v>5960.8547194657904</v>
      </c>
      <c r="X25" s="79">
        <v>5929.7762603003603</v>
      </c>
      <c r="Y25" s="79">
        <v>5904.4957918733899</v>
      </c>
      <c r="Z25" s="79">
        <v>5880.4998218823202</v>
      </c>
      <c r="AA25" s="79">
        <v>5832.3174958360996</v>
      </c>
      <c r="AB25" s="79">
        <v>5745.7436721874801</v>
      </c>
      <c r="AC25" s="79">
        <v>5825.5387862092302</v>
      </c>
      <c r="AD25" s="79">
        <v>5716.0802773265596</v>
      </c>
      <c r="AE25" s="79">
        <v>5779.3516484363699</v>
      </c>
      <c r="AF25" s="79">
        <v>5801.1069699552299</v>
      </c>
      <c r="AG25" s="79">
        <v>5799.4045888769997</v>
      </c>
      <c r="AH25" s="79">
        <v>5692.5458339787001</v>
      </c>
      <c r="AI25" s="79">
        <v>5756.1293892986496</v>
      </c>
      <c r="AJ25" s="79">
        <v>5636.4202411625201</v>
      </c>
      <c r="AK25" s="79">
        <v>5480.8141811861396</v>
      </c>
      <c r="AL25" s="79">
        <v>5640.8484292740404</v>
      </c>
      <c r="AM25" s="79">
        <v>5369.9259172035399</v>
      </c>
      <c r="AN25" s="79">
        <v>5307.1860319143898</v>
      </c>
      <c r="AO25" s="79">
        <v>5650.4314408425898</v>
      </c>
      <c r="AP25" s="79">
        <v>5528.5181706502299</v>
      </c>
      <c r="AQ25" s="79">
        <v>5525.1017175197703</v>
      </c>
      <c r="AR25" s="79">
        <v>5572.6226559566903</v>
      </c>
      <c r="AS25" s="79">
        <v>5754.6844711253998</v>
      </c>
      <c r="AT25" s="79">
        <v>5765.4312020294901</v>
      </c>
      <c r="AU25" s="79">
        <v>5753.36626091165</v>
      </c>
      <c r="AV25" s="79">
        <v>5739.6039647031703</v>
      </c>
      <c r="AW25" s="79">
        <v>5779.0971484621004</v>
      </c>
      <c r="AX25" s="79">
        <v>5805.3978549030498</v>
      </c>
      <c r="AY25" s="79">
        <v>5886.3787138732696</v>
      </c>
      <c r="AZ25" s="79">
        <v>5875.9402034459899</v>
      </c>
      <c r="BA25" s="79">
        <v>5902.3479312435902</v>
      </c>
      <c r="BB25" s="79">
        <v>5946.4807246687997</v>
      </c>
      <c r="BC25" s="79">
        <v>5932.1024902853796</v>
      </c>
      <c r="BD25" s="79">
        <v>5897.2451893771804</v>
      </c>
      <c r="BE25" s="79">
        <v>5866.8705227591399</v>
      </c>
      <c r="BF25" s="79">
        <v>5881.5935277434901</v>
      </c>
      <c r="BG25" s="79">
        <v>5877.6277076625001</v>
      </c>
      <c r="BH25" s="79">
        <v>5866.8144081253504</v>
      </c>
      <c r="BI25" s="79">
        <v>6111.90231779229</v>
      </c>
      <c r="BJ25" s="79">
        <v>5870.8060826241299</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40949.556037530521</v>
      </c>
      <c r="D26" s="75">
        <v>40769.991795874856</v>
      </c>
      <c r="E26" s="75">
        <v>40583.2519411432</v>
      </c>
      <c r="F26" s="75">
        <v>40298.624447662922</v>
      </c>
      <c r="G26" s="75">
        <v>40382.216306748131</v>
      </c>
      <c r="H26" s="75">
        <v>40352.066940717727</v>
      </c>
      <c r="I26" s="75">
        <v>40479.558277860619</v>
      </c>
      <c r="J26" s="75">
        <v>40261.01104813048</v>
      </c>
      <c r="K26" s="75">
        <v>40239.214175407993</v>
      </c>
      <c r="L26" s="75">
        <v>40190.19494202533</v>
      </c>
      <c r="M26" s="75">
        <v>40268.345202129203</v>
      </c>
      <c r="N26" s="75">
        <v>39969.32362966353</v>
      </c>
      <c r="O26" s="75">
        <v>39965.185259479389</v>
      </c>
      <c r="P26" s="75">
        <v>39889.6581380594</v>
      </c>
      <c r="Q26" s="75">
        <v>40184.22522124504</v>
      </c>
      <c r="R26" s="75">
        <v>40099.362397171324</v>
      </c>
      <c r="S26" s="75">
        <v>40009.380469563948</v>
      </c>
      <c r="T26" s="75">
        <v>39902.781363753202</v>
      </c>
      <c r="U26" s="75">
        <v>39644.516117608982</v>
      </c>
      <c r="V26" s="75">
        <v>39904.294350285207</v>
      </c>
      <c r="W26" s="75">
        <v>40064.639543337253</v>
      </c>
      <c r="X26" s="75">
        <v>40132.024548104826</v>
      </c>
      <c r="Y26" s="75">
        <v>40211.030027081491</v>
      </c>
      <c r="Z26" s="75">
        <v>40120.404115637808</v>
      </c>
      <c r="AA26" s="75">
        <v>39881.424311813105</v>
      </c>
      <c r="AB26" s="75">
        <v>39723.780947986554</v>
      </c>
      <c r="AC26" s="75">
        <v>39603.527283005911</v>
      </c>
      <c r="AD26" s="75">
        <v>39350.139833085319</v>
      </c>
      <c r="AE26" s="75">
        <v>39455.532846482303</v>
      </c>
      <c r="AF26" s="75">
        <v>39411.432570429359</v>
      </c>
      <c r="AG26" s="75">
        <v>39275.258952353615</v>
      </c>
      <c r="AH26" s="75">
        <v>39157.976107162351</v>
      </c>
      <c r="AI26" s="75">
        <v>39346.718775143934</v>
      </c>
      <c r="AJ26" s="75">
        <v>39290.822999258198</v>
      </c>
      <c r="AK26" s="75">
        <v>39187.121706985963</v>
      </c>
      <c r="AL26" s="75">
        <v>39391.934188737563</v>
      </c>
      <c r="AM26" s="75">
        <v>38142.783099493419</v>
      </c>
      <c r="AN26" s="75">
        <v>38024.754639135324</v>
      </c>
      <c r="AO26" s="75">
        <v>39161.073006670333</v>
      </c>
      <c r="AP26" s="75">
        <v>39080.988733303777</v>
      </c>
      <c r="AQ26" s="75">
        <v>39456.160141791312</v>
      </c>
      <c r="AR26" s="75">
        <v>39941.668570362737</v>
      </c>
      <c r="AS26" s="75">
        <v>40399.63523841284</v>
      </c>
      <c r="AT26" s="75">
        <v>40899.650667278671</v>
      </c>
      <c r="AU26" s="75">
        <v>41016.846503990841</v>
      </c>
      <c r="AV26" s="75">
        <v>40977.504820721842</v>
      </c>
      <c r="AW26" s="75">
        <v>40995.403923281192</v>
      </c>
      <c r="AX26" s="75">
        <v>41126.671740036632</v>
      </c>
      <c r="AY26" s="75">
        <v>41023.360507859979</v>
      </c>
      <c r="AZ26" s="75">
        <v>40963.527540861469</v>
      </c>
      <c r="BA26" s="75">
        <v>41097.14456971817</v>
      </c>
      <c r="BB26" s="75">
        <v>41041.785355393964</v>
      </c>
      <c r="BC26" s="75">
        <v>40772.711927737131</v>
      </c>
      <c r="BD26" s="75">
        <v>40607.380151957092</v>
      </c>
      <c r="BE26" s="75">
        <v>40497.054812332892</v>
      </c>
      <c r="BF26" s="75">
        <v>40498.757252270232</v>
      </c>
      <c r="BG26" s="75">
        <v>40306.138213961625</v>
      </c>
      <c r="BH26" s="75">
        <v>40287.054498858612</v>
      </c>
      <c r="BI26" s="75">
        <v>40276.708479941095</v>
      </c>
      <c r="BJ26" s="75">
        <v>39933.896999764998</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42580.1518130185</v>
      </c>
      <c r="D27" s="79">
        <v>42368.984097851499</v>
      </c>
      <c r="E27" s="79">
        <v>42154.970681669802</v>
      </c>
      <c r="F27" s="79">
        <v>41850.4480892762</v>
      </c>
      <c r="G27" s="79">
        <v>41857.028223638299</v>
      </c>
      <c r="H27" s="79">
        <v>41880.674562762397</v>
      </c>
      <c r="I27" s="79">
        <v>41986.1653283005</v>
      </c>
      <c r="J27" s="79">
        <v>42020.544907638301</v>
      </c>
      <c r="K27" s="79">
        <v>42036.419830921099</v>
      </c>
      <c r="L27" s="79">
        <v>42131.038243975599</v>
      </c>
      <c r="M27" s="79">
        <v>41938.094804159402</v>
      </c>
      <c r="N27" s="79">
        <v>42533.7207272952</v>
      </c>
      <c r="O27" s="79">
        <v>42387.759263303997</v>
      </c>
      <c r="P27" s="79">
        <v>42462.363580523801</v>
      </c>
      <c r="Q27" s="79">
        <v>42389.1064843118</v>
      </c>
      <c r="R27" s="79">
        <v>42406.952160421097</v>
      </c>
      <c r="S27" s="79">
        <v>42243.122392479003</v>
      </c>
      <c r="T27" s="79">
        <v>42359.057528349498</v>
      </c>
      <c r="U27" s="79">
        <v>42717.457050784702</v>
      </c>
      <c r="V27" s="79">
        <v>42331.560115598601</v>
      </c>
      <c r="W27" s="79">
        <v>42467.609152993798</v>
      </c>
      <c r="X27" s="79">
        <v>42278.3322299582</v>
      </c>
      <c r="Y27" s="79">
        <v>42119.537668401303</v>
      </c>
      <c r="Z27" s="79">
        <v>42175.145503845299</v>
      </c>
      <c r="AA27" s="79">
        <v>42288.362365525099</v>
      </c>
      <c r="AB27" s="79">
        <v>42258.135759413497</v>
      </c>
      <c r="AC27" s="79">
        <v>42003.536304479901</v>
      </c>
      <c r="AD27" s="79">
        <v>41892.1706045971</v>
      </c>
      <c r="AE27" s="79">
        <v>41819.484291508699</v>
      </c>
      <c r="AF27" s="79">
        <v>41636.680454431204</v>
      </c>
      <c r="AG27" s="79">
        <v>41519.955543758602</v>
      </c>
      <c r="AH27" s="79">
        <v>41332.312109432103</v>
      </c>
      <c r="AI27" s="79">
        <v>41403.985217411697</v>
      </c>
      <c r="AJ27" s="79">
        <v>41590.550788749402</v>
      </c>
      <c r="AK27" s="79">
        <v>41570.231951017799</v>
      </c>
      <c r="AL27" s="79">
        <v>41479.198107071097</v>
      </c>
      <c r="AM27" s="79">
        <v>41473.011320002901</v>
      </c>
      <c r="AN27" s="79">
        <v>40843.045413715598</v>
      </c>
      <c r="AO27" s="79">
        <v>41444.555041687403</v>
      </c>
      <c r="AP27" s="79">
        <v>41549.042686866604</v>
      </c>
      <c r="AQ27" s="79">
        <v>41324.009639709402</v>
      </c>
      <c r="AR27" s="79">
        <v>41353.204830634299</v>
      </c>
      <c r="AS27" s="79">
        <v>41582.484059077397</v>
      </c>
      <c r="AT27" s="79">
        <v>41268.649333561698</v>
      </c>
      <c r="AU27" s="79">
        <v>41398.2838454511</v>
      </c>
      <c r="AV27" s="79">
        <v>41470.4312723084</v>
      </c>
      <c r="AW27" s="79">
        <v>41482.106722511402</v>
      </c>
      <c r="AX27" s="79">
        <v>41548.436323699098</v>
      </c>
      <c r="AY27" s="79">
        <v>41835.660278336902</v>
      </c>
      <c r="AZ27" s="79">
        <v>42204.872675576597</v>
      </c>
      <c r="BA27" s="79">
        <v>42396.599392099597</v>
      </c>
      <c r="BB27" s="79">
        <v>42769.250552831698</v>
      </c>
      <c r="BC27" s="79">
        <v>42823.283904764801</v>
      </c>
      <c r="BD27" s="79">
        <v>42731.202267672699</v>
      </c>
      <c r="BE27" s="79">
        <v>42659.028207564203</v>
      </c>
      <c r="BF27" s="79">
        <v>42742.564585749897</v>
      </c>
      <c r="BG27" s="79">
        <v>42698.269197855603</v>
      </c>
      <c r="BH27" s="79">
        <v>42554.111375155197</v>
      </c>
      <c r="BI27" s="79">
        <v>42636.907544475602</v>
      </c>
      <c r="BJ27" s="79">
        <v>42227.777495274197</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42580.1518130185</v>
      </c>
      <c r="D28" s="75">
        <v>42368.984097851499</v>
      </c>
      <c r="E28" s="75">
        <v>42154.970681669802</v>
      </c>
      <c r="F28" s="75">
        <v>41850.4480892762</v>
      </c>
      <c r="G28" s="75">
        <v>41857.028223638299</v>
      </c>
      <c r="H28" s="75">
        <v>41880.674562762397</v>
      </c>
      <c r="I28" s="75">
        <v>41986.1653283005</v>
      </c>
      <c r="J28" s="75">
        <v>42020.544907638301</v>
      </c>
      <c r="K28" s="75">
        <v>42036.419830921099</v>
      </c>
      <c r="L28" s="75">
        <v>42131.038243975599</v>
      </c>
      <c r="M28" s="75">
        <v>41938.094804159402</v>
      </c>
      <c r="N28" s="75">
        <v>42533.7207272952</v>
      </c>
      <c r="O28" s="75">
        <v>42387.759263303997</v>
      </c>
      <c r="P28" s="75">
        <v>42462.363580523801</v>
      </c>
      <c r="Q28" s="75">
        <v>42389.1064843118</v>
      </c>
      <c r="R28" s="75">
        <v>42406.952160421097</v>
      </c>
      <c r="S28" s="75">
        <v>42243.122392479003</v>
      </c>
      <c r="T28" s="75">
        <v>42359.057528349498</v>
      </c>
      <c r="U28" s="75">
        <v>42717.457050784702</v>
      </c>
      <c r="V28" s="75">
        <v>42331.560115598601</v>
      </c>
      <c r="W28" s="75">
        <v>42467.609152993798</v>
      </c>
      <c r="X28" s="75">
        <v>42278.3322299582</v>
      </c>
      <c r="Y28" s="75">
        <v>42119.537668401303</v>
      </c>
      <c r="Z28" s="75">
        <v>42175.145503845299</v>
      </c>
      <c r="AA28" s="75">
        <v>42288.362365525099</v>
      </c>
      <c r="AB28" s="75">
        <v>42258.135759413497</v>
      </c>
      <c r="AC28" s="75">
        <v>42003.536304479901</v>
      </c>
      <c r="AD28" s="75">
        <v>41892.1706045971</v>
      </c>
      <c r="AE28" s="75">
        <v>41819.484291508699</v>
      </c>
      <c r="AF28" s="75">
        <v>41636.680454431204</v>
      </c>
      <c r="AG28" s="75">
        <v>41519.955543758602</v>
      </c>
      <c r="AH28" s="75">
        <v>41332.312109432103</v>
      </c>
      <c r="AI28" s="75">
        <v>41403.985217411697</v>
      </c>
      <c r="AJ28" s="75">
        <v>41590.550788749402</v>
      </c>
      <c r="AK28" s="75">
        <v>41570.231951017799</v>
      </c>
      <c r="AL28" s="75">
        <v>41479.198107071097</v>
      </c>
      <c r="AM28" s="75">
        <v>41473.011320002901</v>
      </c>
      <c r="AN28" s="75">
        <v>40843.045413715598</v>
      </c>
      <c r="AO28" s="75">
        <v>41444.555041687403</v>
      </c>
      <c r="AP28" s="75">
        <v>41549.042686866604</v>
      </c>
      <c r="AQ28" s="75">
        <v>41324.009639709402</v>
      </c>
      <c r="AR28" s="75">
        <v>41353.204830634299</v>
      </c>
      <c r="AS28" s="75">
        <v>41582.484059077397</v>
      </c>
      <c r="AT28" s="75">
        <v>41268.649333561698</v>
      </c>
      <c r="AU28" s="75">
        <v>41398.2838454511</v>
      </c>
      <c r="AV28" s="75">
        <v>41470.4312723084</v>
      </c>
      <c r="AW28" s="75">
        <v>41482.106722511402</v>
      </c>
      <c r="AX28" s="75">
        <v>41548.436323699098</v>
      </c>
      <c r="AY28" s="75">
        <v>41835.660278336902</v>
      </c>
      <c r="AZ28" s="75">
        <v>42204.872675576597</v>
      </c>
      <c r="BA28" s="75">
        <v>42396.599392099597</v>
      </c>
      <c r="BB28" s="75">
        <v>42769.250552831698</v>
      </c>
      <c r="BC28" s="75">
        <v>42823.283904764801</v>
      </c>
      <c r="BD28" s="75">
        <v>42731.202267672699</v>
      </c>
      <c r="BE28" s="75">
        <v>42659.028207564203</v>
      </c>
      <c r="BF28" s="75">
        <v>42742.564585749897</v>
      </c>
      <c r="BG28" s="75">
        <v>42698.269197855603</v>
      </c>
      <c r="BH28" s="75">
        <v>42554.111375155197</v>
      </c>
      <c r="BI28" s="75">
        <v>42636.907544475602</v>
      </c>
      <c r="BJ28" s="75">
        <v>42227.777495274197</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114209.73363241409</v>
      </c>
      <c r="D29" s="76">
        <v>113947.92683400176</v>
      </c>
      <c r="E29" s="76">
        <v>113557.84271855839</v>
      </c>
      <c r="F29" s="76">
        <v>112966.29407795065</v>
      </c>
      <c r="G29" s="76">
        <v>112680.22927123413</v>
      </c>
      <c r="H29" s="76">
        <v>112451.95281572058</v>
      </c>
      <c r="I29" s="76">
        <v>112451.14353012986</v>
      </c>
      <c r="J29" s="76">
        <v>111817.43982865819</v>
      </c>
      <c r="K29" s="76">
        <v>111934.73923469291</v>
      </c>
      <c r="L29" s="76">
        <v>111860.95634631874</v>
      </c>
      <c r="M29" s="76">
        <v>111797.39793754811</v>
      </c>
      <c r="N29" s="76">
        <v>111992.48185373857</v>
      </c>
      <c r="O29" s="76">
        <v>111708.90653248408</v>
      </c>
      <c r="P29" s="76">
        <v>111369.52310889048</v>
      </c>
      <c r="Q29" s="76">
        <v>111233.35659844277</v>
      </c>
      <c r="R29" s="76">
        <v>110986.81213409157</v>
      </c>
      <c r="S29" s="76">
        <v>110587.00937675367</v>
      </c>
      <c r="T29" s="76">
        <v>110372.05754232318</v>
      </c>
      <c r="U29" s="76">
        <v>110564.54747828658</v>
      </c>
      <c r="V29" s="76">
        <v>110335.66140455546</v>
      </c>
      <c r="W29" s="76">
        <v>110574.94308352693</v>
      </c>
      <c r="X29" s="76">
        <v>110404.33332778077</v>
      </c>
      <c r="Y29" s="76">
        <v>110313.33302892941</v>
      </c>
      <c r="Z29" s="76">
        <v>110249.74312387028</v>
      </c>
      <c r="AA29" s="76">
        <v>110225.14935245438</v>
      </c>
      <c r="AB29" s="76">
        <v>110165.6381438323</v>
      </c>
      <c r="AC29" s="76">
        <v>109791.97377070852</v>
      </c>
      <c r="AD29" s="76">
        <v>109717.56825196932</v>
      </c>
      <c r="AE29" s="76">
        <v>109581.53116252963</v>
      </c>
      <c r="AF29" s="76">
        <v>109525.75531133004</v>
      </c>
      <c r="AG29" s="76">
        <v>109266.6486800664</v>
      </c>
      <c r="AH29" s="76">
        <v>108848.70138812458</v>
      </c>
      <c r="AI29" s="76">
        <v>109363.94934571911</v>
      </c>
      <c r="AJ29" s="76">
        <v>109672.50490720394</v>
      </c>
      <c r="AK29" s="76">
        <v>109410.52101085606</v>
      </c>
      <c r="AL29" s="76">
        <v>109425.2634603694</v>
      </c>
      <c r="AM29" s="76">
        <v>106893.38571441971</v>
      </c>
      <c r="AN29" s="76">
        <v>106290.92137887055</v>
      </c>
      <c r="AO29" s="76">
        <v>108880.94417755314</v>
      </c>
      <c r="AP29" s="76">
        <v>108942.03584743122</v>
      </c>
      <c r="AQ29" s="76">
        <v>109448.855813106</v>
      </c>
      <c r="AR29" s="76">
        <v>110222.0092191057</v>
      </c>
      <c r="AS29" s="76">
        <v>111316.49535484976</v>
      </c>
      <c r="AT29" s="76">
        <v>111787.63711753147</v>
      </c>
      <c r="AU29" s="76">
        <v>112232.83551734386</v>
      </c>
      <c r="AV29" s="76">
        <v>112219.64248775649</v>
      </c>
      <c r="AW29" s="76">
        <v>112389.58474544631</v>
      </c>
      <c r="AX29" s="76">
        <v>112504.2943944248</v>
      </c>
      <c r="AY29" s="76">
        <v>112828.74171516291</v>
      </c>
      <c r="AZ29" s="76">
        <v>113069.75632394562</v>
      </c>
      <c r="BA29" s="76">
        <v>113367.1809937224</v>
      </c>
      <c r="BB29" s="76">
        <v>113486.71400388244</v>
      </c>
      <c r="BC29" s="76">
        <v>113347.93686199634</v>
      </c>
      <c r="BD29" s="76">
        <v>112807.64331457487</v>
      </c>
      <c r="BE29" s="76">
        <v>112407.23736045495</v>
      </c>
      <c r="BF29" s="76">
        <v>112645.39975900875</v>
      </c>
      <c r="BG29" s="76">
        <v>112225.30521242804</v>
      </c>
      <c r="BH29" s="76">
        <v>112011.69020530596</v>
      </c>
      <c r="BI29" s="76">
        <v>112017.45305855466</v>
      </c>
      <c r="BJ29" s="76">
        <v>111310.69998996498</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286</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v>26.943903384407701</v>
      </c>
      <c r="D33" s="79">
        <v>33.697417122977498</v>
      </c>
      <c r="E33" s="79">
        <v>33.660344196872799</v>
      </c>
      <c r="F33" s="79">
        <v>34.328412694025403</v>
      </c>
      <c r="G33" s="79">
        <v>14.1452093509611</v>
      </c>
      <c r="H33" s="79">
        <v>50.569597223014803</v>
      </c>
      <c r="I33" s="79">
        <v>29.7297769886639</v>
      </c>
      <c r="J33" s="79">
        <v>36.9709976362292</v>
      </c>
      <c r="K33" s="79">
        <v>28.777099268191801</v>
      </c>
      <c r="L33" s="79">
        <v>41.611104574544399</v>
      </c>
      <c r="M33" s="79">
        <v>27.696946420444299</v>
      </c>
      <c r="N33" s="79">
        <v>27.1032176287837</v>
      </c>
      <c r="O33" s="79">
        <v>37.690112296101702</v>
      </c>
      <c r="P33" s="79">
        <v>47.4860658902751</v>
      </c>
      <c r="Q33" s="79">
        <v>35.653147142871603</v>
      </c>
      <c r="R33" s="79">
        <v>28.093574755247499</v>
      </c>
      <c r="S33" s="79">
        <v>40.406036754961598</v>
      </c>
      <c r="T33" s="79">
        <v>42.385353833156003</v>
      </c>
      <c r="U33" s="79">
        <v>40.905643734358797</v>
      </c>
      <c r="V33" s="79">
        <v>47.850864496591697</v>
      </c>
      <c r="W33" s="79">
        <v>39.417592558454601</v>
      </c>
      <c r="X33" s="79">
        <v>43.911230448487302</v>
      </c>
      <c r="Y33" s="79">
        <v>65.216684630900204</v>
      </c>
      <c r="Z33" s="79">
        <v>59.703903001470202</v>
      </c>
      <c r="AA33" s="79">
        <v>46.6561269155128</v>
      </c>
      <c r="AB33" s="79">
        <v>33.420740127014803</v>
      </c>
      <c r="AC33" s="79">
        <v>34.525830894306097</v>
      </c>
      <c r="AD33" s="79">
        <v>24.271619362985401</v>
      </c>
      <c r="AE33" s="79">
        <v>22.609376807806399</v>
      </c>
      <c r="AF33" s="79">
        <v>30.9471662113097</v>
      </c>
      <c r="AG33" s="79">
        <v>25.2175974505043</v>
      </c>
      <c r="AH33" s="79">
        <v>22.5102474797099</v>
      </c>
      <c r="AI33" s="79">
        <v>33.677370817172601</v>
      </c>
      <c r="AJ33" s="79">
        <v>26.7581482484144</v>
      </c>
      <c r="AK33" s="79">
        <v>32.398503375579899</v>
      </c>
      <c r="AL33" s="79">
        <v>26.579449329646401</v>
      </c>
      <c r="AM33" s="79">
        <v>20.346476666087401</v>
      </c>
      <c r="AN33" s="79">
        <v>19.800711492567299</v>
      </c>
      <c r="AO33" s="79">
        <v>32.725662400376102</v>
      </c>
      <c r="AP33" s="79">
        <v>27.5280064289514</v>
      </c>
      <c r="AQ33" s="79">
        <v>31.724007867008702</v>
      </c>
      <c r="AR33" s="79">
        <v>29.460968638665701</v>
      </c>
      <c r="AS33" s="79">
        <v>24.199630202499101</v>
      </c>
      <c r="AT33" s="79">
        <v>19.6085280343741</v>
      </c>
      <c r="AU33" s="79">
        <v>33.448974446060198</v>
      </c>
      <c r="AV33" s="79">
        <v>32.503601187009998</v>
      </c>
      <c r="AW33" s="79">
        <v>23.5104959159072</v>
      </c>
      <c r="AX33" s="79">
        <v>30.8930609916405</v>
      </c>
      <c r="AY33" s="79">
        <v>32.9567563024235</v>
      </c>
      <c r="AZ33" s="79">
        <v>38.260700022988502</v>
      </c>
      <c r="BA33" s="79">
        <v>35.722947520833699</v>
      </c>
      <c r="BB33" s="79">
        <v>35.366316338753897</v>
      </c>
      <c r="BC33" s="79">
        <v>39.293040546782898</v>
      </c>
      <c r="BD33" s="79">
        <v>35.399390058799902</v>
      </c>
      <c r="BE33" s="79">
        <v>39.373346300924098</v>
      </c>
      <c r="BF33" s="79">
        <v>36.639324840416002</v>
      </c>
      <c r="BG33" s="79">
        <v>34.124681934134699</v>
      </c>
      <c r="BH33" s="79">
        <v>29.187510290414501</v>
      </c>
      <c r="BI33" s="79">
        <v>37.977526625200198</v>
      </c>
      <c r="BJ33" s="79">
        <v>41.244167860004303</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v>26.943903384407701</v>
      </c>
      <c r="D34" s="75">
        <v>33.697417122977498</v>
      </c>
      <c r="E34" s="75">
        <v>33.660344196872799</v>
      </c>
      <c r="F34" s="75">
        <v>34.328412694025403</v>
      </c>
      <c r="G34" s="75">
        <v>14.1452093509611</v>
      </c>
      <c r="H34" s="75">
        <v>50.569597223014803</v>
      </c>
      <c r="I34" s="75">
        <v>29.7297769886639</v>
      </c>
      <c r="J34" s="75">
        <v>36.9709976362292</v>
      </c>
      <c r="K34" s="75">
        <v>28.777099268191801</v>
      </c>
      <c r="L34" s="75">
        <v>41.611104574544399</v>
      </c>
      <c r="M34" s="75">
        <v>27.696946420444299</v>
      </c>
      <c r="N34" s="75">
        <v>27.1032176287837</v>
      </c>
      <c r="O34" s="75">
        <v>37.690112296101702</v>
      </c>
      <c r="P34" s="75">
        <v>47.4860658902751</v>
      </c>
      <c r="Q34" s="75">
        <v>35.653147142871603</v>
      </c>
      <c r="R34" s="75">
        <v>28.093574755247499</v>
      </c>
      <c r="S34" s="75">
        <v>40.406036754961598</v>
      </c>
      <c r="T34" s="75">
        <v>42.385353833156003</v>
      </c>
      <c r="U34" s="75">
        <v>40.905643734358797</v>
      </c>
      <c r="V34" s="75">
        <v>47.850864496591697</v>
      </c>
      <c r="W34" s="75">
        <v>39.417592558454601</v>
      </c>
      <c r="X34" s="75">
        <v>43.911230448487302</v>
      </c>
      <c r="Y34" s="75">
        <v>65.216684630900204</v>
      </c>
      <c r="Z34" s="75">
        <v>59.703903001470202</v>
      </c>
      <c r="AA34" s="75">
        <v>46.6561269155128</v>
      </c>
      <c r="AB34" s="75">
        <v>33.420740127014803</v>
      </c>
      <c r="AC34" s="75">
        <v>34.525830894306097</v>
      </c>
      <c r="AD34" s="75">
        <v>24.271619362985401</v>
      </c>
      <c r="AE34" s="75">
        <v>22.609376807806399</v>
      </c>
      <c r="AF34" s="75">
        <v>30.9471662113097</v>
      </c>
      <c r="AG34" s="75">
        <v>25.2175974505043</v>
      </c>
      <c r="AH34" s="75">
        <v>22.5102474797099</v>
      </c>
      <c r="AI34" s="75">
        <v>33.677370817172601</v>
      </c>
      <c r="AJ34" s="75">
        <v>26.7581482484144</v>
      </c>
      <c r="AK34" s="75">
        <v>32.398503375579899</v>
      </c>
      <c r="AL34" s="75">
        <v>26.579449329646401</v>
      </c>
      <c r="AM34" s="75">
        <v>20.346476666087401</v>
      </c>
      <c r="AN34" s="75">
        <v>19.800711492567299</v>
      </c>
      <c r="AO34" s="75">
        <v>32.725662400376102</v>
      </c>
      <c r="AP34" s="75">
        <v>27.5280064289514</v>
      </c>
      <c r="AQ34" s="75">
        <v>31.724007867008702</v>
      </c>
      <c r="AR34" s="75">
        <v>29.460968638665701</v>
      </c>
      <c r="AS34" s="75">
        <v>24.199630202499101</v>
      </c>
      <c r="AT34" s="75">
        <v>19.6085280343741</v>
      </c>
      <c r="AU34" s="75">
        <v>33.448974446060198</v>
      </c>
      <c r="AV34" s="75">
        <v>32.503601187009998</v>
      </c>
      <c r="AW34" s="75">
        <v>23.5104959159072</v>
      </c>
      <c r="AX34" s="75">
        <v>30.8930609916405</v>
      </c>
      <c r="AY34" s="75">
        <v>32.9567563024235</v>
      </c>
      <c r="AZ34" s="75">
        <v>38.260700022988502</v>
      </c>
      <c r="BA34" s="75">
        <v>35.722947520833699</v>
      </c>
      <c r="BB34" s="75">
        <v>35.366316338753897</v>
      </c>
      <c r="BC34" s="75">
        <v>39.293040546782898</v>
      </c>
      <c r="BD34" s="75">
        <v>35.399390058799902</v>
      </c>
      <c r="BE34" s="75">
        <v>39.373346300924098</v>
      </c>
      <c r="BF34" s="75">
        <v>36.639324840416002</v>
      </c>
      <c r="BG34" s="75">
        <v>34.124681934134699</v>
      </c>
      <c r="BH34" s="75">
        <v>29.187510290414501</v>
      </c>
      <c r="BI34" s="75">
        <v>37.977526625200198</v>
      </c>
      <c r="BJ34" s="75">
        <v>41.244167860004303</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221.22086852826101</v>
      </c>
      <c r="D35" s="79">
        <v>263.56942676179602</v>
      </c>
      <c r="E35" s="79">
        <v>313.80996212918501</v>
      </c>
      <c r="F35" s="79">
        <v>315.11571307607801</v>
      </c>
      <c r="G35" s="79">
        <v>282.627908972802</v>
      </c>
      <c r="H35" s="79">
        <v>273.26591888447302</v>
      </c>
      <c r="I35" s="79">
        <v>235.51246212456601</v>
      </c>
      <c r="J35" s="79">
        <v>228.673980881771</v>
      </c>
      <c r="K35" s="79">
        <v>229.79848263076701</v>
      </c>
      <c r="L35" s="79">
        <v>178.419312697946</v>
      </c>
      <c r="M35" s="79">
        <v>186.81592493940599</v>
      </c>
      <c r="N35" s="79">
        <v>156.78704429877001</v>
      </c>
      <c r="O35" s="79">
        <v>164.070376723843</v>
      </c>
      <c r="P35" s="79">
        <v>149.702770987127</v>
      </c>
      <c r="Q35" s="79">
        <v>164.394232280691</v>
      </c>
      <c r="R35" s="79">
        <v>164.37771610572199</v>
      </c>
      <c r="S35" s="79">
        <v>156.08655521285201</v>
      </c>
      <c r="T35" s="79">
        <v>154.700276689183</v>
      </c>
      <c r="U35" s="79">
        <v>190.63734141983301</v>
      </c>
      <c r="V35" s="79">
        <v>222.55216920995301</v>
      </c>
      <c r="W35" s="79">
        <v>217.36027356798499</v>
      </c>
      <c r="X35" s="79">
        <v>232.64225573493101</v>
      </c>
      <c r="Y35" s="79">
        <v>235.78164154272301</v>
      </c>
      <c r="Z35" s="79">
        <v>233.25522548315399</v>
      </c>
      <c r="AA35" s="79">
        <v>225.27859102380199</v>
      </c>
      <c r="AB35" s="79">
        <v>241.11183131922601</v>
      </c>
      <c r="AC35" s="79">
        <v>256.38524089293998</v>
      </c>
      <c r="AD35" s="79">
        <v>255.16547709783299</v>
      </c>
      <c r="AE35" s="79">
        <v>239.050535585528</v>
      </c>
      <c r="AF35" s="79">
        <v>224.31017803947699</v>
      </c>
      <c r="AG35" s="79">
        <v>217.29667620613299</v>
      </c>
      <c r="AH35" s="79">
        <v>223.032444769541</v>
      </c>
      <c r="AI35" s="79">
        <v>253.42760222832499</v>
      </c>
      <c r="AJ35" s="79">
        <v>274.53261480193697</v>
      </c>
      <c r="AK35" s="79">
        <v>244.30175183722901</v>
      </c>
      <c r="AL35" s="79">
        <v>269.710898332829</v>
      </c>
      <c r="AM35" s="79">
        <v>221.767878188439</v>
      </c>
      <c r="AN35" s="79">
        <v>226.30843397582601</v>
      </c>
      <c r="AO35" s="79">
        <v>271.80189709716501</v>
      </c>
      <c r="AP35" s="79">
        <v>209.34525406424299</v>
      </c>
      <c r="AQ35" s="79">
        <v>220.42952506663801</v>
      </c>
      <c r="AR35" s="79">
        <v>264.06835033869299</v>
      </c>
      <c r="AS35" s="79">
        <v>286.86065796076502</v>
      </c>
      <c r="AT35" s="79">
        <v>306.91954381037402</v>
      </c>
      <c r="AU35" s="79">
        <v>299.14459797422199</v>
      </c>
      <c r="AV35" s="79">
        <v>292.991501132557</v>
      </c>
      <c r="AW35" s="79">
        <v>287.62128219626601</v>
      </c>
      <c r="AX35" s="79">
        <v>286.35778880688002</v>
      </c>
      <c r="AY35" s="79">
        <v>281.89644048995302</v>
      </c>
      <c r="AZ35" s="79">
        <v>237.615820039119</v>
      </c>
      <c r="BA35" s="79">
        <v>215.05637048811599</v>
      </c>
      <c r="BB35" s="79">
        <v>206.471639647432</v>
      </c>
      <c r="BC35" s="79">
        <v>206.72270470641001</v>
      </c>
      <c r="BD35" s="79">
        <v>215.60386974762599</v>
      </c>
      <c r="BE35" s="79">
        <v>206.545413057302</v>
      </c>
      <c r="BF35" s="79">
        <v>212.142886597228</v>
      </c>
      <c r="BG35" s="79">
        <v>217.302783524679</v>
      </c>
      <c r="BH35" s="79">
        <v>204.990644969968</v>
      </c>
      <c r="BI35" s="79">
        <v>223.97141324569</v>
      </c>
      <c r="BJ35" s="79">
        <v>215.25849343289701</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115.000037122504</v>
      </c>
      <c r="D36" s="79">
        <v>104.676161813116</v>
      </c>
      <c r="E36" s="79">
        <v>95.129103204386496</v>
      </c>
      <c r="F36" s="79">
        <v>102.19501210629301</v>
      </c>
      <c r="G36" s="79">
        <v>93.427910164460897</v>
      </c>
      <c r="H36" s="79">
        <v>83.148990346440698</v>
      </c>
      <c r="I36" s="79">
        <v>74.730043925205194</v>
      </c>
      <c r="J36" s="79">
        <v>89.454021844173795</v>
      </c>
      <c r="K36" s="79">
        <v>100.157902739029</v>
      </c>
      <c r="L36" s="79">
        <v>94.655918476910102</v>
      </c>
      <c r="M36" s="79">
        <v>89.661676121143699</v>
      </c>
      <c r="N36" s="79">
        <v>79.754237938185</v>
      </c>
      <c r="O36" s="79">
        <v>74.562837280698403</v>
      </c>
      <c r="P36" s="79">
        <v>72.785429770514199</v>
      </c>
      <c r="Q36" s="79">
        <v>83.861983757250002</v>
      </c>
      <c r="R36" s="79">
        <v>58.422958387977602</v>
      </c>
      <c r="S36" s="79">
        <v>55.789208549633202</v>
      </c>
      <c r="T36" s="79">
        <v>60.329169901035897</v>
      </c>
      <c r="U36" s="79">
        <v>55.707904658064798</v>
      </c>
      <c r="V36" s="79">
        <v>88.423568354291504</v>
      </c>
      <c r="W36" s="79">
        <v>82.211250065624597</v>
      </c>
      <c r="X36" s="79">
        <v>89.509476943880998</v>
      </c>
      <c r="Y36" s="79">
        <v>90.751987945794895</v>
      </c>
      <c r="Z36" s="79">
        <v>84.802973094349596</v>
      </c>
      <c r="AA36" s="79">
        <v>73.216122846747496</v>
      </c>
      <c r="AB36" s="79">
        <v>73.054536697579493</v>
      </c>
      <c r="AC36" s="79">
        <v>57.716525085835997</v>
      </c>
      <c r="AD36" s="79">
        <v>70.717476073232703</v>
      </c>
      <c r="AE36" s="79">
        <v>73.411185163707003</v>
      </c>
      <c r="AF36" s="79">
        <v>58.798184374495001</v>
      </c>
      <c r="AG36" s="79">
        <v>78.300402175099904</v>
      </c>
      <c r="AH36" s="79">
        <v>74.977079721091101</v>
      </c>
      <c r="AI36" s="79">
        <v>92.217512597659606</v>
      </c>
      <c r="AJ36" s="79">
        <v>126.295380521683</v>
      </c>
      <c r="AK36" s="79">
        <v>155.36330436498801</v>
      </c>
      <c r="AL36" s="79">
        <v>137.050103484799</v>
      </c>
      <c r="AM36" s="79">
        <v>46.659064184694003</v>
      </c>
      <c r="AN36" s="79">
        <v>59.558114120044799</v>
      </c>
      <c r="AO36" s="79">
        <v>66.444811488142605</v>
      </c>
      <c r="AP36" s="79">
        <v>91.352890134275796</v>
      </c>
      <c r="AQ36" s="79">
        <v>109.46267515596401</v>
      </c>
      <c r="AR36" s="79">
        <v>86.423179528010294</v>
      </c>
      <c r="AS36" s="79">
        <v>104.611458117216</v>
      </c>
      <c r="AT36" s="79">
        <v>90.025012212651305</v>
      </c>
      <c r="AU36" s="79">
        <v>88.477065335229497</v>
      </c>
      <c r="AV36" s="79">
        <v>92.679530734218005</v>
      </c>
      <c r="AW36" s="79">
        <v>80.554005040568896</v>
      </c>
      <c r="AX36" s="79">
        <v>75.686668871247093</v>
      </c>
      <c r="AY36" s="79">
        <v>80.708051988358406</v>
      </c>
      <c r="AZ36" s="79">
        <v>76.432985796883798</v>
      </c>
      <c r="BA36" s="79">
        <v>83.300765047161903</v>
      </c>
      <c r="BB36" s="79">
        <v>100.72663472619701</v>
      </c>
      <c r="BC36" s="79">
        <v>92.0767320073804</v>
      </c>
      <c r="BD36" s="79">
        <v>107.64172564111399</v>
      </c>
      <c r="BE36" s="79">
        <v>97.943318700606596</v>
      </c>
      <c r="BF36" s="79">
        <v>104.056139169609</v>
      </c>
      <c r="BG36" s="79">
        <v>122.020404221154</v>
      </c>
      <c r="BH36" s="79">
        <v>107.18458760402</v>
      </c>
      <c r="BI36" s="79">
        <v>109.33150478865301</v>
      </c>
      <c r="BJ36" s="79">
        <v>111.572634573822</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137.43841810180899</v>
      </c>
      <c r="D37" s="79">
        <v>241.095355144824</v>
      </c>
      <c r="E37" s="79">
        <v>205.07262857137999</v>
      </c>
      <c r="F37" s="79">
        <v>175.02728770133101</v>
      </c>
      <c r="G37" s="79">
        <v>141.065622743771</v>
      </c>
      <c r="H37" s="79">
        <v>146.16315250780701</v>
      </c>
      <c r="I37" s="79">
        <v>123.350415283079</v>
      </c>
      <c r="J37" s="79">
        <v>102.743754058402</v>
      </c>
      <c r="K37" s="79">
        <v>150.426214732582</v>
      </c>
      <c r="L37" s="79">
        <v>200.677487892101</v>
      </c>
      <c r="M37" s="79">
        <v>242.467311076035</v>
      </c>
      <c r="N37" s="79">
        <v>249.57285935706599</v>
      </c>
      <c r="O37" s="79">
        <v>252.74807684019001</v>
      </c>
      <c r="P37" s="79">
        <v>298.47059084665699</v>
      </c>
      <c r="Q37" s="79">
        <v>284.673274373146</v>
      </c>
      <c r="R37" s="79">
        <v>235.105673437337</v>
      </c>
      <c r="S37" s="79">
        <v>227.18193585855201</v>
      </c>
      <c r="T37" s="79">
        <v>257.69243596247702</v>
      </c>
      <c r="U37" s="79">
        <v>245.17787848181101</v>
      </c>
      <c r="V37" s="79">
        <v>228.989523429846</v>
      </c>
      <c r="W37" s="79">
        <v>272.07384006351799</v>
      </c>
      <c r="X37" s="79">
        <v>284.82666231026798</v>
      </c>
      <c r="Y37" s="79">
        <v>275.93171294638603</v>
      </c>
      <c r="Z37" s="79">
        <v>268.706571033655</v>
      </c>
      <c r="AA37" s="79">
        <v>261.66311178450098</v>
      </c>
      <c r="AB37" s="79">
        <v>279.70880799484502</v>
      </c>
      <c r="AC37" s="79">
        <v>277.57207549490198</v>
      </c>
      <c r="AD37" s="79">
        <v>295.36994853826599</v>
      </c>
      <c r="AE37" s="79">
        <v>311.07383952809602</v>
      </c>
      <c r="AF37" s="79">
        <v>349.72196417933998</v>
      </c>
      <c r="AG37" s="79">
        <v>358.32446609902598</v>
      </c>
      <c r="AH37" s="79">
        <v>315.92642984566697</v>
      </c>
      <c r="AI37" s="79">
        <v>306.98967502127903</v>
      </c>
      <c r="AJ37" s="79">
        <v>260.70081579169499</v>
      </c>
      <c r="AK37" s="79">
        <v>153.795305180464</v>
      </c>
      <c r="AL37" s="79">
        <v>159.867570232726</v>
      </c>
      <c r="AM37" s="79">
        <v>170.948434792641</v>
      </c>
      <c r="AN37" s="79">
        <v>158.99383188586299</v>
      </c>
      <c r="AO37" s="79">
        <v>161.485560297094</v>
      </c>
      <c r="AP37" s="79">
        <v>176.10114751002899</v>
      </c>
      <c r="AQ37" s="79">
        <v>159.39854259558399</v>
      </c>
      <c r="AR37" s="79">
        <v>170.02637456171101</v>
      </c>
      <c r="AS37" s="79">
        <v>172.10777000017401</v>
      </c>
      <c r="AT37" s="79">
        <v>181.91277988325299</v>
      </c>
      <c r="AU37" s="79">
        <v>214.77762539049201</v>
      </c>
      <c r="AV37" s="79">
        <v>189.636395091076</v>
      </c>
      <c r="AW37" s="79">
        <v>202.72985002896999</v>
      </c>
      <c r="AX37" s="79">
        <v>170.59187138780101</v>
      </c>
      <c r="AY37" s="79">
        <v>180.86981732639501</v>
      </c>
      <c r="AZ37" s="79">
        <v>175.922314176052</v>
      </c>
      <c r="BA37" s="79">
        <v>154.991498114585</v>
      </c>
      <c r="BB37" s="79">
        <v>149.62672297165099</v>
      </c>
      <c r="BC37" s="79">
        <v>162.28025745821299</v>
      </c>
      <c r="BD37" s="79">
        <v>179.49799415685001</v>
      </c>
      <c r="BE37" s="79">
        <v>183.678571821302</v>
      </c>
      <c r="BF37" s="79">
        <v>163.22916145836101</v>
      </c>
      <c r="BG37" s="79">
        <v>197.64700172256099</v>
      </c>
      <c r="BH37" s="79">
        <v>228.69950497291899</v>
      </c>
      <c r="BI37" s="79">
        <v>265.84268637640201</v>
      </c>
      <c r="BJ37" s="79">
        <v>275.92929202115602</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45.909693393541303</v>
      </c>
      <c r="D38" s="79">
        <v>41.507724736506901</v>
      </c>
      <c r="E38" s="79">
        <v>35.040574747827499</v>
      </c>
      <c r="F38" s="79">
        <v>55.514462876604398</v>
      </c>
      <c r="G38" s="79">
        <v>61.945882569290497</v>
      </c>
      <c r="H38" s="79">
        <v>66.288331293505394</v>
      </c>
      <c r="I38" s="79">
        <v>87.215429377201303</v>
      </c>
      <c r="J38" s="79">
        <v>46.919473335005499</v>
      </c>
      <c r="K38" s="79">
        <v>76.5075495944794</v>
      </c>
      <c r="L38" s="79">
        <v>183.421021119599</v>
      </c>
      <c r="M38" s="79">
        <v>186.66857181682701</v>
      </c>
      <c r="N38" s="79">
        <v>239.774842883844</v>
      </c>
      <c r="O38" s="79">
        <v>56.609499558901497</v>
      </c>
      <c r="P38" s="79">
        <v>150.26451239366099</v>
      </c>
      <c r="Q38" s="79">
        <v>122.64678601024799</v>
      </c>
      <c r="R38" s="79">
        <v>160.09707145041401</v>
      </c>
      <c r="S38" s="79">
        <v>233.42244554018501</v>
      </c>
      <c r="T38" s="79">
        <v>210.59638836754701</v>
      </c>
      <c r="U38" s="79">
        <v>220.45023660599901</v>
      </c>
      <c r="V38" s="79">
        <v>154.18426158963001</v>
      </c>
      <c r="W38" s="79">
        <v>165.10613218804301</v>
      </c>
      <c r="X38" s="79">
        <v>156.32561450119599</v>
      </c>
      <c r="Y38" s="79">
        <v>178.95479675138901</v>
      </c>
      <c r="Z38" s="79">
        <v>170.34344377325201</v>
      </c>
      <c r="AA38" s="79">
        <v>171.02386515303101</v>
      </c>
      <c r="AB38" s="79">
        <v>194.66389027173301</v>
      </c>
      <c r="AC38" s="79">
        <v>250.642497145492</v>
      </c>
      <c r="AD38" s="79">
        <v>311.91788126759002</v>
      </c>
      <c r="AE38" s="79">
        <v>228.98901293795601</v>
      </c>
      <c r="AF38" s="79">
        <v>182.480718320081</v>
      </c>
      <c r="AG38" s="79">
        <v>148.19558086217199</v>
      </c>
      <c r="AH38" s="79">
        <v>140.55219151781299</v>
      </c>
      <c r="AI38" s="79">
        <v>178.75766752417599</v>
      </c>
      <c r="AJ38" s="79">
        <v>182.249880266031</v>
      </c>
      <c r="AK38" s="79">
        <v>117.59116657119699</v>
      </c>
      <c r="AL38" s="79">
        <v>114.022453988169</v>
      </c>
      <c r="AM38" s="79">
        <v>42.1369606024641</v>
      </c>
      <c r="AN38" s="79">
        <v>69.434732012239493</v>
      </c>
      <c r="AO38" s="79">
        <v>138.06433443691901</v>
      </c>
      <c r="AP38" s="79">
        <v>191.44075215755501</v>
      </c>
      <c r="AQ38" s="79">
        <v>284.89772057359698</v>
      </c>
      <c r="AR38" s="79">
        <v>290.08646449421099</v>
      </c>
      <c r="AS38" s="79">
        <v>283.16765449897503</v>
      </c>
      <c r="AT38" s="79">
        <v>298.41648399830098</v>
      </c>
      <c r="AU38" s="79">
        <v>509.72430348229699</v>
      </c>
      <c r="AV38" s="79">
        <v>493.12464813822601</v>
      </c>
      <c r="AW38" s="79">
        <v>545.59726043978901</v>
      </c>
      <c r="AX38" s="79">
        <v>602.30021302248804</v>
      </c>
      <c r="AY38" s="79">
        <v>641.93568757554101</v>
      </c>
      <c r="AZ38" s="79">
        <v>567.05151246158403</v>
      </c>
      <c r="BA38" s="79">
        <v>473.22161955260702</v>
      </c>
      <c r="BB38" s="79">
        <v>334.195270018862</v>
      </c>
      <c r="BC38" s="79">
        <v>347.32021131381498</v>
      </c>
      <c r="BD38" s="79">
        <v>296.77986893197198</v>
      </c>
      <c r="BE38" s="79">
        <v>239.30924191924501</v>
      </c>
      <c r="BF38" s="79">
        <v>282.64492906259301</v>
      </c>
      <c r="BG38" s="79">
        <v>108.95631254871699</v>
      </c>
      <c r="BH38" s="79">
        <v>234.176047854057</v>
      </c>
      <c r="BI38" s="79">
        <v>189.71780835946899</v>
      </c>
      <c r="BJ38" s="79">
        <v>270.38767224404802</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1096.6491259946799</v>
      </c>
      <c r="D39" s="79">
        <v>1126.2366217789099</v>
      </c>
      <c r="E39" s="79">
        <v>1133.76764729758</v>
      </c>
      <c r="F39" s="79">
        <v>1129.7022354271801</v>
      </c>
      <c r="G39" s="79">
        <v>1064.8044554074199</v>
      </c>
      <c r="H39" s="79">
        <v>856.56710527231598</v>
      </c>
      <c r="I39" s="79">
        <v>761.72153592544305</v>
      </c>
      <c r="J39" s="79">
        <v>576.35618177369201</v>
      </c>
      <c r="K39" s="79">
        <v>552.80994717944702</v>
      </c>
      <c r="L39" s="79">
        <v>656.46823537889804</v>
      </c>
      <c r="M39" s="79">
        <v>663.99103688518596</v>
      </c>
      <c r="N39" s="79">
        <v>744.94567564090698</v>
      </c>
      <c r="O39" s="79">
        <v>793.20823737141598</v>
      </c>
      <c r="P39" s="79">
        <v>753.86502542275696</v>
      </c>
      <c r="Q39" s="79">
        <v>785.77722832857796</v>
      </c>
      <c r="R39" s="79">
        <v>805.39798363741397</v>
      </c>
      <c r="S39" s="79">
        <v>729.07337187482506</v>
      </c>
      <c r="T39" s="79">
        <v>655.77805299041904</v>
      </c>
      <c r="U39" s="79">
        <v>834.51180771955501</v>
      </c>
      <c r="V39" s="79">
        <v>888.30879978458199</v>
      </c>
      <c r="W39" s="79">
        <v>918.460519258869</v>
      </c>
      <c r="X39" s="79">
        <v>960.36824236180496</v>
      </c>
      <c r="Y39" s="79">
        <v>971.40417169045895</v>
      </c>
      <c r="Z39" s="79">
        <v>1071.1056705881599</v>
      </c>
      <c r="AA39" s="79">
        <v>1135.8881823567799</v>
      </c>
      <c r="AB39" s="79">
        <v>1162.4727703574499</v>
      </c>
      <c r="AC39" s="79">
        <v>1124.2440143456399</v>
      </c>
      <c r="AD39" s="79">
        <v>1183.17131884685</v>
      </c>
      <c r="AE39" s="79">
        <v>1156.49579308638</v>
      </c>
      <c r="AF39" s="79">
        <v>1139.4878344272499</v>
      </c>
      <c r="AG39" s="79">
        <v>1163.7457970912801</v>
      </c>
      <c r="AH39" s="79">
        <v>1055.5592503222199</v>
      </c>
      <c r="AI39" s="79">
        <v>1052.1576021763699</v>
      </c>
      <c r="AJ39" s="79">
        <v>1059.2692027789101</v>
      </c>
      <c r="AK39" s="79">
        <v>1094.4331002563099</v>
      </c>
      <c r="AL39" s="79">
        <v>1035.8113441298699</v>
      </c>
      <c r="AM39" s="79">
        <v>545.32560112982799</v>
      </c>
      <c r="AN39" s="79">
        <v>598.86232367097</v>
      </c>
      <c r="AO39" s="79">
        <v>964.23952076563</v>
      </c>
      <c r="AP39" s="79">
        <v>1023.94804292719</v>
      </c>
      <c r="AQ39" s="79">
        <v>1033.7396746448501</v>
      </c>
      <c r="AR39" s="79">
        <v>1090.1941504680301</v>
      </c>
      <c r="AS39" s="79">
        <v>1341.2345317116899</v>
      </c>
      <c r="AT39" s="79">
        <v>1426.27657553824</v>
      </c>
      <c r="AU39" s="79">
        <v>1268.3190891105601</v>
      </c>
      <c r="AV39" s="79">
        <v>1318.1676900013999</v>
      </c>
      <c r="AW39" s="79">
        <v>1360.08445685838</v>
      </c>
      <c r="AX39" s="79">
        <v>1341.54089491336</v>
      </c>
      <c r="AY39" s="79">
        <v>1426.5945574052701</v>
      </c>
      <c r="AZ39" s="79">
        <v>1408.2080789013</v>
      </c>
      <c r="BA39" s="79">
        <v>1382.11814232492</v>
      </c>
      <c r="BB39" s="79">
        <v>1371.4559536168899</v>
      </c>
      <c r="BC39" s="79">
        <v>1278.44155886269</v>
      </c>
      <c r="BD39" s="79">
        <v>1082.4118478642099</v>
      </c>
      <c r="BE39" s="79">
        <v>953.16020197079797</v>
      </c>
      <c r="BF39" s="79">
        <v>1005.36119372644</v>
      </c>
      <c r="BG39" s="79">
        <v>967.70419589206097</v>
      </c>
      <c r="BH39" s="79">
        <v>914.74740993004605</v>
      </c>
      <c r="BI39" s="79">
        <v>937.56334730067795</v>
      </c>
      <c r="BJ39" s="79">
        <v>836.68240486401805</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1616.2181431407953</v>
      </c>
      <c r="D40" s="75">
        <v>1777.085290235153</v>
      </c>
      <c r="E40" s="75">
        <v>1782.8199159503588</v>
      </c>
      <c r="F40" s="75">
        <v>1777.5547111874866</v>
      </c>
      <c r="G40" s="75">
        <v>1643.8717798577443</v>
      </c>
      <c r="H40" s="75">
        <v>1425.4334983045421</v>
      </c>
      <c r="I40" s="75">
        <v>1282.5298866354947</v>
      </c>
      <c r="J40" s="75">
        <v>1044.1474118930441</v>
      </c>
      <c r="K40" s="75">
        <v>1109.7000968763045</v>
      </c>
      <c r="L40" s="75">
        <v>1313.6419755654542</v>
      </c>
      <c r="M40" s="75">
        <v>1369.6045208385976</v>
      </c>
      <c r="N40" s="75">
        <v>1470.834660118772</v>
      </c>
      <c r="O40" s="75">
        <v>1341.1990277750488</v>
      </c>
      <c r="P40" s="75">
        <v>1425.088329420716</v>
      </c>
      <c r="Q40" s="75">
        <v>1441.3535047499131</v>
      </c>
      <c r="R40" s="75">
        <v>1423.4014030188646</v>
      </c>
      <c r="S40" s="75">
        <v>1401.5535170360472</v>
      </c>
      <c r="T40" s="75">
        <v>1339.0963239106618</v>
      </c>
      <c r="U40" s="75">
        <v>1546.4851688852627</v>
      </c>
      <c r="V40" s="75">
        <v>1582.4583223683026</v>
      </c>
      <c r="W40" s="75">
        <v>1655.2120151440395</v>
      </c>
      <c r="X40" s="75">
        <v>1723.672251852081</v>
      </c>
      <c r="Y40" s="75">
        <v>1752.824310876752</v>
      </c>
      <c r="Z40" s="75">
        <v>1828.2138839725706</v>
      </c>
      <c r="AA40" s="75">
        <v>1867.0698731648613</v>
      </c>
      <c r="AB40" s="75">
        <v>1951.0118366408335</v>
      </c>
      <c r="AC40" s="75">
        <v>1966.5603529648099</v>
      </c>
      <c r="AD40" s="75">
        <v>2116.3421018237718</v>
      </c>
      <c r="AE40" s="75">
        <v>2009.0203663016669</v>
      </c>
      <c r="AF40" s="75">
        <v>1954.798879340643</v>
      </c>
      <c r="AG40" s="75">
        <v>1965.862922433711</v>
      </c>
      <c r="AH40" s="75">
        <v>1810.0473961763319</v>
      </c>
      <c r="AI40" s="75">
        <v>1883.5500595478095</v>
      </c>
      <c r="AJ40" s="75">
        <v>1903.047894160256</v>
      </c>
      <c r="AK40" s="75">
        <v>1765.4846282101878</v>
      </c>
      <c r="AL40" s="75">
        <v>1716.4623701683929</v>
      </c>
      <c r="AM40" s="75">
        <v>1026.8379388980661</v>
      </c>
      <c r="AN40" s="75">
        <v>1113.1574356649433</v>
      </c>
      <c r="AO40" s="75">
        <v>1602.0361240849506</v>
      </c>
      <c r="AP40" s="75">
        <v>1692.1880867932928</v>
      </c>
      <c r="AQ40" s="75">
        <v>1807.9281380366331</v>
      </c>
      <c r="AR40" s="75">
        <v>1900.7985193906554</v>
      </c>
      <c r="AS40" s="75">
        <v>2187.9820722888198</v>
      </c>
      <c r="AT40" s="75">
        <v>2303.5503954428195</v>
      </c>
      <c r="AU40" s="75">
        <v>2380.4426812928004</v>
      </c>
      <c r="AV40" s="75">
        <v>2386.5997650974768</v>
      </c>
      <c r="AW40" s="75">
        <v>2476.5868545639742</v>
      </c>
      <c r="AX40" s="75">
        <v>2476.4774370017758</v>
      </c>
      <c r="AY40" s="75">
        <v>2612.0045547855175</v>
      </c>
      <c r="AZ40" s="75">
        <v>2465.2307113749389</v>
      </c>
      <c r="BA40" s="75">
        <v>2308.6883955273897</v>
      </c>
      <c r="BB40" s="75">
        <v>2162.4762209810319</v>
      </c>
      <c r="BC40" s="75">
        <v>2086.8414643485085</v>
      </c>
      <c r="BD40" s="75">
        <v>1881.9353063417718</v>
      </c>
      <c r="BE40" s="75">
        <v>1680.6367474692536</v>
      </c>
      <c r="BF40" s="75">
        <v>1767.434310014231</v>
      </c>
      <c r="BG40" s="75">
        <v>1613.6306979091719</v>
      </c>
      <c r="BH40" s="75">
        <v>1689.79819533101</v>
      </c>
      <c r="BI40" s="75">
        <v>1726.426760070892</v>
      </c>
      <c r="BJ40" s="75">
        <v>1709.8304971359412</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521.44770908630903</v>
      </c>
      <c r="D41" s="79">
        <v>478.90238984729598</v>
      </c>
      <c r="E41" s="79">
        <v>456.16941355931999</v>
      </c>
      <c r="F41" s="79">
        <v>505.21033555256599</v>
      </c>
      <c r="G41" s="79">
        <v>445.30592109845202</v>
      </c>
      <c r="H41" s="79">
        <v>410.972231470542</v>
      </c>
      <c r="I41" s="79">
        <v>465.55325053025399</v>
      </c>
      <c r="J41" s="79">
        <v>417.080848209659</v>
      </c>
      <c r="K41" s="79">
        <v>492.27703156319899</v>
      </c>
      <c r="L41" s="79">
        <v>496.192338314658</v>
      </c>
      <c r="M41" s="79">
        <v>548.24900674748994</v>
      </c>
      <c r="N41" s="79">
        <v>534.00683223557803</v>
      </c>
      <c r="O41" s="79">
        <v>586.18012243325802</v>
      </c>
      <c r="P41" s="79">
        <v>514.70890445079795</v>
      </c>
      <c r="Q41" s="79">
        <v>430.725056018901</v>
      </c>
      <c r="R41" s="79">
        <v>365.14906361182102</v>
      </c>
      <c r="S41" s="79">
        <v>340.60007722000103</v>
      </c>
      <c r="T41" s="79">
        <v>308.858060455653</v>
      </c>
      <c r="U41" s="79">
        <v>417.69842569224397</v>
      </c>
      <c r="V41" s="79">
        <v>437.47042971974901</v>
      </c>
      <c r="W41" s="79">
        <v>431.679770339247</v>
      </c>
      <c r="X41" s="79">
        <v>447.86504354718699</v>
      </c>
      <c r="Y41" s="79">
        <v>491.83853402863502</v>
      </c>
      <c r="Z41" s="79">
        <v>493.17066130676301</v>
      </c>
      <c r="AA41" s="79">
        <v>456.64354039965599</v>
      </c>
      <c r="AB41" s="79">
        <v>436.26342064074697</v>
      </c>
      <c r="AC41" s="79">
        <v>460.44463289470502</v>
      </c>
      <c r="AD41" s="79">
        <v>509.946177365452</v>
      </c>
      <c r="AE41" s="79">
        <v>465.14665245353899</v>
      </c>
      <c r="AF41" s="79">
        <v>496.60825984251102</v>
      </c>
      <c r="AG41" s="79">
        <v>497.107484087903</v>
      </c>
      <c r="AH41" s="79">
        <v>508.70634444983102</v>
      </c>
      <c r="AI41" s="79">
        <v>564.33561594888101</v>
      </c>
      <c r="AJ41" s="79">
        <v>554.13176394945799</v>
      </c>
      <c r="AK41" s="79">
        <v>580.28377515067405</v>
      </c>
      <c r="AL41" s="79">
        <v>550.19864268235597</v>
      </c>
      <c r="AM41" s="79">
        <v>135.558756856093</v>
      </c>
      <c r="AN41" s="79">
        <v>378.99011002173501</v>
      </c>
      <c r="AO41" s="79">
        <v>551.91569005734198</v>
      </c>
      <c r="AP41" s="79">
        <v>595.63607396837597</v>
      </c>
      <c r="AQ41" s="79">
        <v>657.48448541469804</v>
      </c>
      <c r="AR41" s="79">
        <v>659.44298215463198</v>
      </c>
      <c r="AS41" s="79">
        <v>648.35807215820398</v>
      </c>
      <c r="AT41" s="79">
        <v>661.42962779013999</v>
      </c>
      <c r="AU41" s="79">
        <v>635.90752830200404</v>
      </c>
      <c r="AV41" s="79">
        <v>560.869145909027</v>
      </c>
      <c r="AW41" s="79">
        <v>559.28862136704697</v>
      </c>
      <c r="AX41" s="79">
        <v>551.75660797971102</v>
      </c>
      <c r="AY41" s="79">
        <v>512.59139683231797</v>
      </c>
      <c r="AZ41" s="79">
        <v>527.19300397310496</v>
      </c>
      <c r="BA41" s="79">
        <v>494.02590125432198</v>
      </c>
      <c r="BB41" s="79">
        <v>463.33837146701597</v>
      </c>
      <c r="BC41" s="79">
        <v>488.78669431902199</v>
      </c>
      <c r="BD41" s="79">
        <v>436.80206859995099</v>
      </c>
      <c r="BE41" s="79">
        <v>425.396464584547</v>
      </c>
      <c r="BF41" s="79">
        <v>479.161873316011</v>
      </c>
      <c r="BG41" s="79">
        <v>460.042892568051</v>
      </c>
      <c r="BH41" s="79">
        <v>447.19456766340602</v>
      </c>
      <c r="BI41" s="79">
        <v>459.281583152341</v>
      </c>
      <c r="BJ41" s="79">
        <v>492.04311933540401</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521.44770908630903</v>
      </c>
      <c r="D42" s="75">
        <v>478.90238984729598</v>
      </c>
      <c r="E42" s="75">
        <v>456.16941355931999</v>
      </c>
      <c r="F42" s="75">
        <v>505.21033555256599</v>
      </c>
      <c r="G42" s="75">
        <v>445.30592109845202</v>
      </c>
      <c r="H42" s="75">
        <v>410.972231470542</v>
      </c>
      <c r="I42" s="75">
        <v>465.55325053025399</v>
      </c>
      <c r="J42" s="75">
        <v>417.080848209659</v>
      </c>
      <c r="K42" s="75">
        <v>492.27703156319899</v>
      </c>
      <c r="L42" s="75">
        <v>496.192338314658</v>
      </c>
      <c r="M42" s="75">
        <v>548.24900674748994</v>
      </c>
      <c r="N42" s="75">
        <v>534.00683223557803</v>
      </c>
      <c r="O42" s="75">
        <v>586.18012243325802</v>
      </c>
      <c r="P42" s="75">
        <v>514.70890445079795</v>
      </c>
      <c r="Q42" s="75">
        <v>430.725056018901</v>
      </c>
      <c r="R42" s="75">
        <v>365.14906361182102</v>
      </c>
      <c r="S42" s="75">
        <v>340.60007722000103</v>
      </c>
      <c r="T42" s="75">
        <v>308.858060455653</v>
      </c>
      <c r="U42" s="75">
        <v>417.69842569224397</v>
      </c>
      <c r="V42" s="75">
        <v>437.47042971974901</v>
      </c>
      <c r="W42" s="75">
        <v>431.679770339247</v>
      </c>
      <c r="X42" s="75">
        <v>447.86504354718699</v>
      </c>
      <c r="Y42" s="75">
        <v>491.83853402863502</v>
      </c>
      <c r="Z42" s="75">
        <v>493.17066130676301</v>
      </c>
      <c r="AA42" s="75">
        <v>456.64354039965599</v>
      </c>
      <c r="AB42" s="75">
        <v>436.26342064074697</v>
      </c>
      <c r="AC42" s="75">
        <v>460.44463289470502</v>
      </c>
      <c r="AD42" s="75">
        <v>509.946177365452</v>
      </c>
      <c r="AE42" s="75">
        <v>465.14665245353899</v>
      </c>
      <c r="AF42" s="75">
        <v>496.60825984251102</v>
      </c>
      <c r="AG42" s="75">
        <v>497.107484087903</v>
      </c>
      <c r="AH42" s="75">
        <v>508.70634444983102</v>
      </c>
      <c r="AI42" s="75">
        <v>564.33561594888101</v>
      </c>
      <c r="AJ42" s="75">
        <v>554.13176394945799</v>
      </c>
      <c r="AK42" s="75">
        <v>580.28377515067405</v>
      </c>
      <c r="AL42" s="75">
        <v>550.19864268235597</v>
      </c>
      <c r="AM42" s="75">
        <v>135.558756856093</v>
      </c>
      <c r="AN42" s="75">
        <v>378.99011002173501</v>
      </c>
      <c r="AO42" s="75">
        <v>551.91569005734198</v>
      </c>
      <c r="AP42" s="75">
        <v>595.63607396837597</v>
      </c>
      <c r="AQ42" s="75">
        <v>657.48448541469804</v>
      </c>
      <c r="AR42" s="75">
        <v>659.44298215463198</v>
      </c>
      <c r="AS42" s="75">
        <v>648.35807215820398</v>
      </c>
      <c r="AT42" s="75">
        <v>661.42962779013999</v>
      </c>
      <c r="AU42" s="75">
        <v>635.90752830200404</v>
      </c>
      <c r="AV42" s="75">
        <v>560.869145909027</v>
      </c>
      <c r="AW42" s="75">
        <v>559.28862136704697</v>
      </c>
      <c r="AX42" s="75">
        <v>551.75660797971102</v>
      </c>
      <c r="AY42" s="75">
        <v>512.59139683231797</v>
      </c>
      <c r="AZ42" s="75">
        <v>527.19300397310496</v>
      </c>
      <c r="BA42" s="75">
        <v>494.02590125432198</v>
      </c>
      <c r="BB42" s="75">
        <v>463.33837146701597</v>
      </c>
      <c r="BC42" s="75">
        <v>488.78669431902199</v>
      </c>
      <c r="BD42" s="75">
        <v>436.80206859995099</v>
      </c>
      <c r="BE42" s="75">
        <v>425.396464584547</v>
      </c>
      <c r="BF42" s="75">
        <v>479.161873316011</v>
      </c>
      <c r="BG42" s="75">
        <v>460.042892568051</v>
      </c>
      <c r="BH42" s="75">
        <v>447.19456766340602</v>
      </c>
      <c r="BI42" s="75">
        <v>459.281583152341</v>
      </c>
      <c r="BJ42" s="75">
        <v>492.04311933540401</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137.91020179791499</v>
      </c>
      <c r="D43" s="79">
        <v>136.25514762572601</v>
      </c>
      <c r="E43" s="79">
        <v>158.32237726322401</v>
      </c>
      <c r="F43" s="79">
        <v>159.66884098922901</v>
      </c>
      <c r="G43" s="79">
        <v>141.19949522330501</v>
      </c>
      <c r="H43" s="79">
        <v>149.36799336742101</v>
      </c>
      <c r="I43" s="79">
        <v>135.082059917989</v>
      </c>
      <c r="J43" s="79">
        <v>165.32495667323701</v>
      </c>
      <c r="K43" s="79">
        <v>179.89842526592</v>
      </c>
      <c r="L43" s="79">
        <v>188.01959605166601</v>
      </c>
      <c r="M43" s="79">
        <v>233.62270178239299</v>
      </c>
      <c r="N43" s="79">
        <v>216.613393033509</v>
      </c>
      <c r="O43" s="79">
        <v>272.02510770983901</v>
      </c>
      <c r="P43" s="79">
        <v>262.55850702054801</v>
      </c>
      <c r="Q43" s="79">
        <v>269.65768227221002</v>
      </c>
      <c r="R43" s="79">
        <v>285.409416636998</v>
      </c>
      <c r="S43" s="79">
        <v>279.59126550568101</v>
      </c>
      <c r="T43" s="79">
        <v>330.22615013002002</v>
      </c>
      <c r="U43" s="79">
        <v>289.039949204984</v>
      </c>
      <c r="V43" s="79">
        <v>289.64131636073103</v>
      </c>
      <c r="W43" s="79">
        <v>269.38153714981598</v>
      </c>
      <c r="X43" s="79">
        <v>231.65139486734401</v>
      </c>
      <c r="Y43" s="79">
        <v>233.67835966736001</v>
      </c>
      <c r="Z43" s="79">
        <v>262.02910749024102</v>
      </c>
      <c r="AA43" s="79">
        <v>283.80189596644499</v>
      </c>
      <c r="AB43" s="79">
        <v>333.69584703686797</v>
      </c>
      <c r="AC43" s="79">
        <v>283.25054354112899</v>
      </c>
      <c r="AD43" s="79">
        <v>262.69746950869302</v>
      </c>
      <c r="AE43" s="79">
        <v>259.82457606685699</v>
      </c>
      <c r="AF43" s="79">
        <v>251.21543995002199</v>
      </c>
      <c r="AG43" s="79">
        <v>287.502055583318</v>
      </c>
      <c r="AH43" s="79">
        <v>278.46241896374698</v>
      </c>
      <c r="AI43" s="79">
        <v>264.52629473263403</v>
      </c>
      <c r="AJ43" s="79">
        <v>299.255850349676</v>
      </c>
      <c r="AK43" s="79">
        <v>292.83017086005702</v>
      </c>
      <c r="AL43" s="79">
        <v>286.86148134308701</v>
      </c>
      <c r="AM43" s="79">
        <v>166.40386152533301</v>
      </c>
      <c r="AN43" s="79">
        <v>222.15657973566101</v>
      </c>
      <c r="AO43" s="79">
        <v>283.41063951017998</v>
      </c>
      <c r="AP43" s="79">
        <v>292.45437848506498</v>
      </c>
      <c r="AQ43" s="79">
        <v>282.02084323034302</v>
      </c>
      <c r="AR43" s="79">
        <v>279.14723259137202</v>
      </c>
      <c r="AS43" s="79">
        <v>281.23244887760302</v>
      </c>
      <c r="AT43" s="79">
        <v>276.62717225999802</v>
      </c>
      <c r="AU43" s="79">
        <v>296.15488605345598</v>
      </c>
      <c r="AV43" s="79">
        <v>279.81387186795803</v>
      </c>
      <c r="AW43" s="79">
        <v>273.30893437227201</v>
      </c>
      <c r="AX43" s="79">
        <v>302.24292085870599</v>
      </c>
      <c r="AY43" s="79">
        <v>279.16875401919901</v>
      </c>
      <c r="AZ43" s="79">
        <v>253.82176752618801</v>
      </c>
      <c r="BA43" s="79">
        <v>236.36557771674899</v>
      </c>
      <c r="BB43" s="79">
        <v>283.79155591575397</v>
      </c>
      <c r="BC43" s="79">
        <v>246.53090531582299</v>
      </c>
      <c r="BD43" s="79">
        <v>248.53403010216701</v>
      </c>
      <c r="BE43" s="79">
        <v>235.68701059370099</v>
      </c>
      <c r="BF43" s="79">
        <v>239.18856236727299</v>
      </c>
      <c r="BG43" s="79">
        <v>197.793696161236</v>
      </c>
      <c r="BH43" s="79">
        <v>229.18275404901999</v>
      </c>
      <c r="BI43" s="79">
        <v>243.84181057064299</v>
      </c>
      <c r="BJ43" s="79">
        <v>252.93766192857399</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148.19812269521401</v>
      </c>
      <c r="D44" s="79">
        <v>160.26110279064599</v>
      </c>
      <c r="E44" s="79">
        <v>132.38201565728301</v>
      </c>
      <c r="F44" s="79">
        <v>127.70700801659</v>
      </c>
      <c r="G44" s="79">
        <v>140.12158953000599</v>
      </c>
      <c r="H44" s="79">
        <v>182.55646007505899</v>
      </c>
      <c r="I44" s="79">
        <v>203.151525443689</v>
      </c>
      <c r="J44" s="79">
        <v>250.19057666654001</v>
      </c>
      <c r="K44" s="79">
        <v>250.770336756576</v>
      </c>
      <c r="L44" s="79">
        <v>209.82928103048701</v>
      </c>
      <c r="M44" s="79">
        <v>230.646577147145</v>
      </c>
      <c r="N44" s="79">
        <v>224.00873619465901</v>
      </c>
      <c r="O44" s="79">
        <v>223.219007526848</v>
      </c>
      <c r="P44" s="79">
        <v>225.10478139800799</v>
      </c>
      <c r="Q44" s="79">
        <v>272.53492157007599</v>
      </c>
      <c r="R44" s="79">
        <v>179.28272550393399</v>
      </c>
      <c r="S44" s="79">
        <v>219.27033171391599</v>
      </c>
      <c r="T44" s="79">
        <v>207.04936593856701</v>
      </c>
      <c r="U44" s="79">
        <v>190.59942267593101</v>
      </c>
      <c r="V44" s="79">
        <v>155.20422744964901</v>
      </c>
      <c r="W44" s="79">
        <v>188.78454249480399</v>
      </c>
      <c r="X44" s="79">
        <v>214.04712643213</v>
      </c>
      <c r="Y44" s="79">
        <v>222.54428568747201</v>
      </c>
      <c r="Z44" s="79">
        <v>284.86461290294102</v>
      </c>
      <c r="AA44" s="79">
        <v>267.92935147943803</v>
      </c>
      <c r="AB44" s="79">
        <v>295.37641898212303</v>
      </c>
      <c r="AC44" s="79">
        <v>340.408188338782</v>
      </c>
      <c r="AD44" s="79">
        <v>295.49154479752201</v>
      </c>
      <c r="AE44" s="79">
        <v>324.70760601500399</v>
      </c>
      <c r="AF44" s="79">
        <v>292.475910260869</v>
      </c>
      <c r="AG44" s="79">
        <v>289.045821552983</v>
      </c>
      <c r="AH44" s="79">
        <v>291.63422648963802</v>
      </c>
      <c r="AI44" s="79">
        <v>254.40627357430401</v>
      </c>
      <c r="AJ44" s="79">
        <v>222.94641704167199</v>
      </c>
      <c r="AK44" s="79">
        <v>281.55173066475402</v>
      </c>
      <c r="AL44" s="79">
        <v>234.116509181417</v>
      </c>
      <c r="AM44" s="79">
        <v>87.597246284009103</v>
      </c>
      <c r="AN44" s="79">
        <v>270.67130860788598</v>
      </c>
      <c r="AO44" s="79">
        <v>299.18786738025301</v>
      </c>
      <c r="AP44" s="79">
        <v>308.68812865945802</v>
      </c>
      <c r="AQ44" s="79">
        <v>352.26467362439899</v>
      </c>
      <c r="AR44" s="79">
        <v>277.804041713326</v>
      </c>
      <c r="AS44" s="79">
        <v>324.501441880279</v>
      </c>
      <c r="AT44" s="79">
        <v>366.39786992949098</v>
      </c>
      <c r="AU44" s="79">
        <v>369.33082221773702</v>
      </c>
      <c r="AV44" s="79">
        <v>329.35153348144502</v>
      </c>
      <c r="AW44" s="79">
        <v>337.21810959194102</v>
      </c>
      <c r="AX44" s="79">
        <v>382.188078909708</v>
      </c>
      <c r="AY44" s="79">
        <v>320.12408485593897</v>
      </c>
      <c r="AZ44" s="79">
        <v>292.25027430377099</v>
      </c>
      <c r="BA44" s="79">
        <v>321.48664180865501</v>
      </c>
      <c r="BB44" s="79">
        <v>282.59757135334002</v>
      </c>
      <c r="BC44" s="79">
        <v>297.44083211094198</v>
      </c>
      <c r="BD44" s="79">
        <v>296.342892289048</v>
      </c>
      <c r="BE44" s="79">
        <v>254.851007591246</v>
      </c>
      <c r="BF44" s="79">
        <v>217.375511546518</v>
      </c>
      <c r="BG44" s="79">
        <v>220.94216580526</v>
      </c>
      <c r="BH44" s="79">
        <v>203.388085780534</v>
      </c>
      <c r="BI44" s="79">
        <v>206.94072178170799</v>
      </c>
      <c r="BJ44" s="79">
        <v>255.404528526571</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v>25.609484089767999</v>
      </c>
      <c r="D45" s="79">
        <v>22.044106306434699</v>
      </c>
      <c r="E45" s="79">
        <v>23.589620579460199</v>
      </c>
      <c r="F45" s="79">
        <v>20.894644916320502</v>
      </c>
      <c r="G45" s="79">
        <v>21.610714666663501</v>
      </c>
      <c r="H45" s="79">
        <v>23.922484850250999</v>
      </c>
      <c r="I45" s="79">
        <v>24.077189906402101</v>
      </c>
      <c r="J45" s="79">
        <v>22.248380140821599</v>
      </c>
      <c r="K45" s="79">
        <v>18.2685039257242</v>
      </c>
      <c r="L45" s="79">
        <v>13.1051358193785</v>
      </c>
      <c r="M45" s="79">
        <v>28.514150154941198</v>
      </c>
      <c r="N45" s="79">
        <v>24.730447371598</v>
      </c>
      <c r="O45" s="79">
        <v>24.5590880266295</v>
      </c>
      <c r="P45" s="79">
        <v>40.543709522373703</v>
      </c>
      <c r="Q45" s="79">
        <v>44.626311172157997</v>
      </c>
      <c r="R45" s="79">
        <v>36.7392581874104</v>
      </c>
      <c r="S45" s="79">
        <v>26.442346479189698</v>
      </c>
      <c r="T45" s="79">
        <v>28.607705488752</v>
      </c>
      <c r="U45" s="79">
        <v>19.8877627137601</v>
      </c>
      <c r="V45" s="79">
        <v>25.836041710210502</v>
      </c>
      <c r="W45" s="79">
        <v>25.773659584787499</v>
      </c>
      <c r="X45" s="79">
        <v>23.758318118894699</v>
      </c>
      <c r="Y45" s="79">
        <v>24.4070507128027</v>
      </c>
      <c r="Z45" s="79">
        <v>28.781573970775899</v>
      </c>
      <c r="AA45" s="79">
        <v>36.425565911243503</v>
      </c>
      <c r="AB45" s="79">
        <v>34.602801080245101</v>
      </c>
      <c r="AC45" s="79">
        <v>28.2705959155874</v>
      </c>
      <c r="AD45" s="79">
        <v>31.992701444649999</v>
      </c>
      <c r="AE45" s="79">
        <v>38.428597587589003</v>
      </c>
      <c r="AF45" s="79">
        <v>38.516038491166597</v>
      </c>
      <c r="AG45" s="79">
        <v>48.355099564747697</v>
      </c>
      <c r="AH45" s="79">
        <v>42.2564738038269</v>
      </c>
      <c r="AI45" s="79">
        <v>46.497707164894301</v>
      </c>
      <c r="AJ45" s="79">
        <v>34.765626069693703</v>
      </c>
      <c r="AK45" s="79">
        <v>28.903253777356799</v>
      </c>
      <c r="AL45" s="79">
        <v>42.481978333778798</v>
      </c>
      <c r="AM45" s="79">
        <v>7.0022236680117498</v>
      </c>
      <c r="AN45" s="79">
        <v>9.7595537666476595</v>
      </c>
      <c r="AO45" s="79">
        <v>29.2953233603935</v>
      </c>
      <c r="AP45" s="79">
        <v>18.536164125532501</v>
      </c>
      <c r="AQ45" s="79">
        <v>39.409126390947002</v>
      </c>
      <c r="AR45" s="79">
        <v>32.881120904708297</v>
      </c>
      <c r="AS45" s="79">
        <v>40.814679909704701</v>
      </c>
      <c r="AT45" s="79">
        <v>51.070648363850403</v>
      </c>
      <c r="AU45" s="79">
        <v>45.565995040995297</v>
      </c>
      <c r="AV45" s="79">
        <v>51.457929580664803</v>
      </c>
      <c r="AW45" s="79">
        <v>58.410849665593297</v>
      </c>
      <c r="AX45" s="79">
        <v>57.659549454106099</v>
      </c>
      <c r="AY45" s="79">
        <v>54.546793318414998</v>
      </c>
      <c r="AZ45" s="79">
        <v>66.9526953684734</v>
      </c>
      <c r="BA45" s="79">
        <v>54.641667991703997</v>
      </c>
      <c r="BB45" s="79">
        <v>54.936987063479201</v>
      </c>
      <c r="BC45" s="79">
        <v>61.766150054327298</v>
      </c>
      <c r="BD45" s="79">
        <v>52.656752745538299</v>
      </c>
      <c r="BE45" s="79">
        <v>48.612355773869901</v>
      </c>
      <c r="BF45" s="79">
        <v>58.2219779967375</v>
      </c>
      <c r="BG45" s="79">
        <v>59.581018126028098</v>
      </c>
      <c r="BH45" s="79">
        <v>58.203059035132902</v>
      </c>
      <c r="BI45" s="79">
        <v>59.236426222155302</v>
      </c>
      <c r="BJ45" s="79">
        <v>58.6475645984995</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t="s">
        <v>335</v>
      </c>
      <c r="D46" s="79" t="s">
        <v>335</v>
      </c>
      <c r="E46" s="79" t="s">
        <v>335</v>
      </c>
      <c r="F46" s="79" t="s">
        <v>335</v>
      </c>
      <c r="G46" s="79" t="s">
        <v>335</v>
      </c>
      <c r="H46" s="79" t="s">
        <v>335</v>
      </c>
      <c r="I46" s="79" t="s">
        <v>335</v>
      </c>
      <c r="J46" s="79" t="s">
        <v>335</v>
      </c>
      <c r="K46" s="79" t="s">
        <v>335</v>
      </c>
      <c r="L46" s="79" t="s">
        <v>335</v>
      </c>
      <c r="M46" s="79" t="s">
        <v>335</v>
      </c>
      <c r="N46" s="79" t="s">
        <v>335</v>
      </c>
      <c r="O46" s="79" t="s">
        <v>335</v>
      </c>
      <c r="P46" s="79" t="s">
        <v>335</v>
      </c>
      <c r="Q46" s="79" t="s">
        <v>335</v>
      </c>
      <c r="R46" s="79" t="s">
        <v>335</v>
      </c>
      <c r="S46" s="79" t="s">
        <v>335</v>
      </c>
      <c r="T46" s="79" t="s">
        <v>335</v>
      </c>
      <c r="U46" s="79" t="s">
        <v>335</v>
      </c>
      <c r="V46" s="79" t="s">
        <v>335</v>
      </c>
      <c r="W46" s="79" t="s">
        <v>335</v>
      </c>
      <c r="X46" s="79" t="s">
        <v>335</v>
      </c>
      <c r="Y46" s="79" t="s">
        <v>335</v>
      </c>
      <c r="Z46" s="79" t="s">
        <v>335</v>
      </c>
      <c r="AA46" s="79" t="s">
        <v>335</v>
      </c>
      <c r="AB46" s="79" t="s">
        <v>335</v>
      </c>
      <c r="AC46" s="79" t="s">
        <v>335</v>
      </c>
      <c r="AD46" s="79" t="s">
        <v>335</v>
      </c>
      <c r="AE46" s="79" t="s">
        <v>335</v>
      </c>
      <c r="AF46" s="79" t="s">
        <v>335</v>
      </c>
      <c r="AG46" s="79" t="s">
        <v>335</v>
      </c>
      <c r="AH46" s="79" t="s">
        <v>335</v>
      </c>
      <c r="AI46" s="79" t="s">
        <v>335</v>
      </c>
      <c r="AJ46" s="79" t="s">
        <v>335</v>
      </c>
      <c r="AK46" s="79" t="s">
        <v>335</v>
      </c>
      <c r="AL46" s="79" t="s">
        <v>335</v>
      </c>
      <c r="AM46" s="79" t="s">
        <v>335</v>
      </c>
      <c r="AN46" s="79" t="s">
        <v>335</v>
      </c>
      <c r="AO46" s="79" t="s">
        <v>335</v>
      </c>
      <c r="AP46" s="79" t="s">
        <v>335</v>
      </c>
      <c r="AQ46" s="79" t="s">
        <v>335</v>
      </c>
      <c r="AR46" s="79" t="s">
        <v>335</v>
      </c>
      <c r="AS46" s="79" t="s">
        <v>335</v>
      </c>
      <c r="AT46" s="79" t="s">
        <v>335</v>
      </c>
      <c r="AU46" s="79" t="s">
        <v>335</v>
      </c>
      <c r="AV46" s="79" t="s">
        <v>335</v>
      </c>
      <c r="AW46" s="79" t="s">
        <v>335</v>
      </c>
      <c r="AX46" s="79" t="s">
        <v>335</v>
      </c>
      <c r="AY46" s="79" t="s">
        <v>335</v>
      </c>
      <c r="AZ46" s="79" t="s">
        <v>335</v>
      </c>
      <c r="BA46" s="79" t="s">
        <v>335</v>
      </c>
      <c r="BB46" s="79" t="s">
        <v>335</v>
      </c>
      <c r="BC46" s="79" t="s">
        <v>335</v>
      </c>
      <c r="BD46" s="79" t="s">
        <v>335</v>
      </c>
      <c r="BE46" s="79" t="s">
        <v>335</v>
      </c>
      <c r="BF46" s="79" t="s">
        <v>335</v>
      </c>
      <c r="BG46" s="79" t="s">
        <v>335</v>
      </c>
      <c r="BH46" s="79" t="s">
        <v>335</v>
      </c>
      <c r="BI46" s="79" t="s">
        <v>335</v>
      </c>
      <c r="BJ46" s="79" t="s">
        <v>335</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v>20.034306455868201</v>
      </c>
      <c r="D47" s="79">
        <v>14.756409857248199</v>
      </c>
      <c r="E47" s="79">
        <v>17.638226233193599</v>
      </c>
      <c r="F47" s="79">
        <v>14.2733235810663</v>
      </c>
      <c r="G47" s="79">
        <v>12.2945444611331</v>
      </c>
      <c r="H47" s="79">
        <v>11.3320283325828</v>
      </c>
      <c r="I47" s="79">
        <v>10.5744584386795</v>
      </c>
      <c r="J47" s="79">
        <v>11.5762087528605</v>
      </c>
      <c r="K47" s="79">
        <v>10.9943276693587</v>
      </c>
      <c r="L47" s="79">
        <v>12.2567988994179</v>
      </c>
      <c r="M47" s="79">
        <v>11.5285916660605</v>
      </c>
      <c r="N47" s="79">
        <v>16.239607190995699</v>
      </c>
      <c r="O47" s="79">
        <v>21.078688492208698</v>
      </c>
      <c r="P47" s="79">
        <v>18.068958674485099</v>
      </c>
      <c r="Q47" s="79">
        <v>18.217022860216201</v>
      </c>
      <c r="R47" s="79">
        <v>17.833369855540099</v>
      </c>
      <c r="S47" s="79">
        <v>14.0011615735226</v>
      </c>
      <c r="T47" s="79">
        <v>16.5894124924713</v>
      </c>
      <c r="U47" s="79">
        <v>18.028928283677399</v>
      </c>
      <c r="V47" s="79">
        <v>19.083569111027799</v>
      </c>
      <c r="W47" s="79">
        <v>23.500653976560301</v>
      </c>
      <c r="X47" s="79">
        <v>15.6325003971677</v>
      </c>
      <c r="Y47" s="79">
        <v>17.1298311077359</v>
      </c>
      <c r="Z47" s="79">
        <v>22.3819151860605</v>
      </c>
      <c r="AA47" s="79">
        <v>20.4120555255368</v>
      </c>
      <c r="AB47" s="79">
        <v>21.267743717191198</v>
      </c>
      <c r="AC47" s="79">
        <v>17.7505684258862</v>
      </c>
      <c r="AD47" s="79">
        <v>18.9866699855611</v>
      </c>
      <c r="AE47" s="79">
        <v>24.363552594619001</v>
      </c>
      <c r="AF47" s="79">
        <v>21.2643105255625</v>
      </c>
      <c r="AG47" s="79">
        <v>20.134980910092601</v>
      </c>
      <c r="AH47" s="79">
        <v>21.923023632413098</v>
      </c>
      <c r="AI47" s="79">
        <v>14.016015600210601</v>
      </c>
      <c r="AJ47" s="79">
        <v>18.5395741435443</v>
      </c>
      <c r="AK47" s="79">
        <v>22.054402900244199</v>
      </c>
      <c r="AL47" s="79">
        <v>24.8205151828315</v>
      </c>
      <c r="AM47" s="79">
        <v>13.691087102414</v>
      </c>
      <c r="AN47" s="79">
        <v>16.0758251721834</v>
      </c>
      <c r="AO47" s="79">
        <v>19.4795609526048</v>
      </c>
      <c r="AP47" s="79">
        <v>20.109111079304899</v>
      </c>
      <c r="AQ47" s="79">
        <v>12.6506779837765</v>
      </c>
      <c r="AR47" s="79">
        <v>17.137426201576702</v>
      </c>
      <c r="AS47" s="79">
        <v>10.067046164239599</v>
      </c>
      <c r="AT47" s="79">
        <v>11.8427743573942</v>
      </c>
      <c r="AU47" s="79">
        <v>18.387155543448301</v>
      </c>
      <c r="AV47" s="79">
        <v>17.694268101804202</v>
      </c>
      <c r="AW47" s="79">
        <v>14.8385916846299</v>
      </c>
      <c r="AX47" s="79">
        <v>18.0695262403935</v>
      </c>
      <c r="AY47" s="79">
        <v>24.913738395284401</v>
      </c>
      <c r="AZ47" s="79">
        <v>16.150245235834301</v>
      </c>
      <c r="BA47" s="79">
        <v>14.2123554652779</v>
      </c>
      <c r="BB47" s="79">
        <v>16.322915233271001</v>
      </c>
      <c r="BC47" s="79">
        <v>15.5207510159793</v>
      </c>
      <c r="BD47" s="79">
        <v>13.65954725095</v>
      </c>
      <c r="BE47" s="79">
        <v>13.3792924323529</v>
      </c>
      <c r="BF47" s="79">
        <v>12.406967141728201</v>
      </c>
      <c r="BG47" s="79">
        <v>10.0598773331842</v>
      </c>
      <c r="BH47" s="79">
        <v>8.2569930426830407</v>
      </c>
      <c r="BI47" s="79">
        <v>5.9160971124683703</v>
      </c>
      <c r="BJ47" s="79">
        <v>12.7798829988746</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t="s">
        <v>335</v>
      </c>
      <c r="D48" s="79" t="s">
        <v>335</v>
      </c>
      <c r="E48" s="79" t="s">
        <v>335</v>
      </c>
      <c r="F48" s="79" t="s">
        <v>335</v>
      </c>
      <c r="G48" s="79" t="s">
        <v>335</v>
      </c>
      <c r="H48" s="79" t="s">
        <v>335</v>
      </c>
      <c r="I48" s="79" t="s">
        <v>335</v>
      </c>
      <c r="J48" s="79" t="s">
        <v>335</v>
      </c>
      <c r="K48" s="79" t="s">
        <v>335</v>
      </c>
      <c r="L48" s="79" t="s">
        <v>335</v>
      </c>
      <c r="M48" s="79" t="s">
        <v>335</v>
      </c>
      <c r="N48" s="79" t="s">
        <v>335</v>
      </c>
      <c r="O48" s="79" t="s">
        <v>335</v>
      </c>
      <c r="P48" s="79" t="s">
        <v>335</v>
      </c>
      <c r="Q48" s="79" t="s">
        <v>335</v>
      </c>
      <c r="R48" s="79" t="s">
        <v>335</v>
      </c>
      <c r="S48" s="79" t="s">
        <v>335</v>
      </c>
      <c r="T48" s="79" t="s">
        <v>335</v>
      </c>
      <c r="U48" s="79" t="s">
        <v>335</v>
      </c>
      <c r="V48" s="79" t="s">
        <v>335</v>
      </c>
      <c r="W48" s="79" t="s">
        <v>335</v>
      </c>
      <c r="X48" s="79" t="s">
        <v>335</v>
      </c>
      <c r="Y48" s="79" t="s">
        <v>335</v>
      </c>
      <c r="Z48" s="79" t="s">
        <v>335</v>
      </c>
      <c r="AA48" s="79" t="s">
        <v>335</v>
      </c>
      <c r="AB48" s="79" t="s">
        <v>335</v>
      </c>
      <c r="AC48" s="79" t="s">
        <v>335</v>
      </c>
      <c r="AD48" s="79" t="s">
        <v>335</v>
      </c>
      <c r="AE48" s="79" t="s">
        <v>335</v>
      </c>
      <c r="AF48" s="79" t="s">
        <v>335</v>
      </c>
      <c r="AG48" s="79" t="s">
        <v>335</v>
      </c>
      <c r="AH48" s="79" t="s">
        <v>335</v>
      </c>
      <c r="AI48" s="79" t="s">
        <v>335</v>
      </c>
      <c r="AJ48" s="79" t="s">
        <v>335</v>
      </c>
      <c r="AK48" s="79" t="s">
        <v>335</v>
      </c>
      <c r="AL48" s="79" t="s">
        <v>335</v>
      </c>
      <c r="AM48" s="79" t="s">
        <v>335</v>
      </c>
      <c r="AN48" s="79" t="s">
        <v>335</v>
      </c>
      <c r="AO48" s="79" t="s">
        <v>335</v>
      </c>
      <c r="AP48" s="79" t="s">
        <v>335</v>
      </c>
      <c r="AQ48" s="79" t="s">
        <v>335</v>
      </c>
      <c r="AR48" s="79" t="s">
        <v>335</v>
      </c>
      <c r="AS48" s="79" t="s">
        <v>335</v>
      </c>
      <c r="AT48" s="79" t="s">
        <v>335</v>
      </c>
      <c r="AU48" s="79" t="s">
        <v>335</v>
      </c>
      <c r="AV48" s="79" t="s">
        <v>335</v>
      </c>
      <c r="AW48" s="79" t="s">
        <v>335</v>
      </c>
      <c r="AX48" s="79" t="s">
        <v>335</v>
      </c>
      <c r="AY48" s="79" t="s">
        <v>335</v>
      </c>
      <c r="AZ48" s="79" t="s">
        <v>335</v>
      </c>
      <c r="BA48" s="79" t="s">
        <v>335</v>
      </c>
      <c r="BB48" s="79" t="s">
        <v>335</v>
      </c>
      <c r="BC48" s="79" t="s">
        <v>335</v>
      </c>
      <c r="BD48" s="79" t="s">
        <v>335</v>
      </c>
      <c r="BE48" s="79" t="s">
        <v>335</v>
      </c>
      <c r="BF48" s="79" t="s">
        <v>335</v>
      </c>
      <c r="BG48" s="79" t="s">
        <v>335</v>
      </c>
      <c r="BH48" s="79" t="s">
        <v>335</v>
      </c>
      <c r="BI48" s="79" t="s">
        <v>335</v>
      </c>
      <c r="BJ48" s="79" t="s">
        <v>335</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215.305425873508</v>
      </c>
      <c r="D49" s="79">
        <v>152.276318727117</v>
      </c>
      <c r="E49" s="79">
        <v>98.493146906236007</v>
      </c>
      <c r="F49" s="79">
        <v>111.301463235982</v>
      </c>
      <c r="G49" s="79">
        <v>94.308708201347201</v>
      </c>
      <c r="H49" s="79">
        <v>106.760026476693</v>
      </c>
      <c r="I49" s="79">
        <v>64.243730889448599</v>
      </c>
      <c r="J49" s="79">
        <v>67.778177034408898</v>
      </c>
      <c r="K49" s="79">
        <v>71.585059449232205</v>
      </c>
      <c r="L49" s="79">
        <v>62.3927634030752</v>
      </c>
      <c r="M49" s="79">
        <v>46.5763330825067</v>
      </c>
      <c r="N49" s="79">
        <v>68.146623070561603</v>
      </c>
      <c r="O49" s="79">
        <v>75.773355934289697</v>
      </c>
      <c r="P49" s="79">
        <v>73.491109838288097</v>
      </c>
      <c r="Q49" s="79">
        <v>75.686729865477702</v>
      </c>
      <c r="R49" s="79">
        <v>76.3610663774637</v>
      </c>
      <c r="S49" s="79">
        <v>72.511688301131997</v>
      </c>
      <c r="T49" s="79">
        <v>89.898758949036207</v>
      </c>
      <c r="U49" s="79">
        <v>111.692016613189</v>
      </c>
      <c r="V49" s="79">
        <v>121.989463446972</v>
      </c>
      <c r="W49" s="79">
        <v>108.91423576584999</v>
      </c>
      <c r="X49" s="79">
        <v>120.70537857443</v>
      </c>
      <c r="Y49" s="79">
        <v>135.90144119907399</v>
      </c>
      <c r="Z49" s="79">
        <v>161.19243880868601</v>
      </c>
      <c r="AA49" s="79">
        <v>165.62925055007099</v>
      </c>
      <c r="AB49" s="79">
        <v>191.02991231691399</v>
      </c>
      <c r="AC49" s="79">
        <v>202.08339438701299</v>
      </c>
      <c r="AD49" s="79">
        <v>221.380657254326</v>
      </c>
      <c r="AE49" s="79">
        <v>244.61006804997501</v>
      </c>
      <c r="AF49" s="79">
        <v>239.60321324339199</v>
      </c>
      <c r="AG49" s="79">
        <v>268.98770613871199</v>
      </c>
      <c r="AH49" s="79">
        <v>270.12296975651901</v>
      </c>
      <c r="AI49" s="79">
        <v>259.10162172055902</v>
      </c>
      <c r="AJ49" s="79">
        <v>333.71233458379601</v>
      </c>
      <c r="AK49" s="79">
        <v>350.33321421184303</v>
      </c>
      <c r="AL49" s="79">
        <v>374.06666188928801</v>
      </c>
      <c r="AM49" s="79">
        <v>317.86987333678599</v>
      </c>
      <c r="AN49" s="79">
        <v>326.66986828805898</v>
      </c>
      <c r="AO49" s="79">
        <v>316.03725105432801</v>
      </c>
      <c r="AP49" s="79">
        <v>342.87853551772599</v>
      </c>
      <c r="AQ49" s="79">
        <v>421.07356471733402</v>
      </c>
      <c r="AR49" s="79">
        <v>540.02629301661102</v>
      </c>
      <c r="AS49" s="79">
        <v>451.18170988537798</v>
      </c>
      <c r="AT49" s="79">
        <v>551.81898851625601</v>
      </c>
      <c r="AU49" s="79">
        <v>492.16977015925801</v>
      </c>
      <c r="AV49" s="79">
        <v>596.08026244943505</v>
      </c>
      <c r="AW49" s="79">
        <v>573.43002422878601</v>
      </c>
      <c r="AX49" s="79">
        <v>535.04144676461704</v>
      </c>
      <c r="AY49" s="79">
        <v>479.14028872881698</v>
      </c>
      <c r="AZ49" s="79">
        <v>531.38786033924998</v>
      </c>
      <c r="BA49" s="79">
        <v>562.27298904598194</v>
      </c>
      <c r="BB49" s="79">
        <v>524.58982992513904</v>
      </c>
      <c r="BC49" s="79">
        <v>488.74753478067299</v>
      </c>
      <c r="BD49" s="79">
        <v>550.25884054881703</v>
      </c>
      <c r="BE49" s="79">
        <v>440.16362966037701</v>
      </c>
      <c r="BF49" s="79">
        <v>464.31941050662601</v>
      </c>
      <c r="BG49" s="79">
        <v>389.92825977093003</v>
      </c>
      <c r="BH49" s="79">
        <v>357.68128639805502</v>
      </c>
      <c r="BI49" s="79">
        <v>350.97280296629901</v>
      </c>
      <c r="BJ49" s="79">
        <v>333.84658864179198</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v>23.839760639050301</v>
      </c>
      <c r="D50" s="79">
        <v>30.671213031893899</v>
      </c>
      <c r="E50" s="79">
        <v>35.648066177264802</v>
      </c>
      <c r="F50" s="79">
        <v>29.112747956601101</v>
      </c>
      <c r="G50" s="79">
        <v>27.7420439622326</v>
      </c>
      <c r="H50" s="79">
        <v>42.897415184196298</v>
      </c>
      <c r="I50" s="79">
        <v>32.157128690934599</v>
      </c>
      <c r="J50" s="79">
        <v>29.126687838429</v>
      </c>
      <c r="K50" s="79">
        <v>32.917448568986401</v>
      </c>
      <c r="L50" s="79">
        <v>30.298743069742599</v>
      </c>
      <c r="M50" s="79">
        <v>18.985456851575499</v>
      </c>
      <c r="N50" s="79">
        <v>28.373827634851999</v>
      </c>
      <c r="O50" s="79">
        <v>32.257259952907297</v>
      </c>
      <c r="P50" s="79">
        <v>40.632404289255703</v>
      </c>
      <c r="Q50" s="79">
        <v>33.476765647090403</v>
      </c>
      <c r="R50" s="79">
        <v>36.2447419670222</v>
      </c>
      <c r="S50" s="79">
        <v>45.662863317754898</v>
      </c>
      <c r="T50" s="79">
        <v>49.931664555090201</v>
      </c>
      <c r="U50" s="79">
        <v>58.220681262299998</v>
      </c>
      <c r="V50" s="79">
        <v>60.161329840294201</v>
      </c>
      <c r="W50" s="79">
        <v>53.493383416031499</v>
      </c>
      <c r="X50" s="79">
        <v>43.8155281767066</v>
      </c>
      <c r="Y50" s="79">
        <v>50.730417424686301</v>
      </c>
      <c r="Z50" s="79">
        <v>60.664985451480902</v>
      </c>
      <c r="AA50" s="79">
        <v>50.8908165713922</v>
      </c>
      <c r="AB50" s="79">
        <v>44.432306195751003</v>
      </c>
      <c r="AC50" s="79">
        <v>49.447119544641097</v>
      </c>
      <c r="AD50" s="79">
        <v>54.5571812938813</v>
      </c>
      <c r="AE50" s="79">
        <v>64.411262554755993</v>
      </c>
      <c r="AF50" s="79">
        <v>52.829400879635301</v>
      </c>
      <c r="AG50" s="79">
        <v>60.177566063974503</v>
      </c>
      <c r="AH50" s="79">
        <v>73.766494913671593</v>
      </c>
      <c r="AI50" s="79">
        <v>84.371394509580597</v>
      </c>
      <c r="AJ50" s="79">
        <v>98.986416817731794</v>
      </c>
      <c r="AK50" s="79">
        <v>79.283872683717306</v>
      </c>
      <c r="AL50" s="79">
        <v>95.095747966112796</v>
      </c>
      <c r="AM50" s="79">
        <v>25.918775924381599</v>
      </c>
      <c r="AN50" s="79">
        <v>80.136681654301299</v>
      </c>
      <c r="AO50" s="79">
        <v>124.531809803756</v>
      </c>
      <c r="AP50" s="79">
        <v>121.87324169579399</v>
      </c>
      <c r="AQ50" s="79">
        <v>85.532725913677396</v>
      </c>
      <c r="AR50" s="79">
        <v>85.010094319504503</v>
      </c>
      <c r="AS50" s="79">
        <v>93.730095629571096</v>
      </c>
      <c r="AT50" s="79">
        <v>108.04715630408801</v>
      </c>
      <c r="AU50" s="79">
        <v>85.528237798964398</v>
      </c>
      <c r="AV50" s="79">
        <v>87.223275461389306</v>
      </c>
      <c r="AW50" s="79">
        <v>80.665348298169803</v>
      </c>
      <c r="AX50" s="79">
        <v>96.121424665346296</v>
      </c>
      <c r="AY50" s="79">
        <v>87.078247039642307</v>
      </c>
      <c r="AZ50" s="79">
        <v>94.168974261540797</v>
      </c>
      <c r="BA50" s="79">
        <v>92.740842304438104</v>
      </c>
      <c r="BB50" s="79">
        <v>110.23183441890799</v>
      </c>
      <c r="BC50" s="79">
        <v>106.873117869805</v>
      </c>
      <c r="BD50" s="79">
        <v>97.387498921041697</v>
      </c>
      <c r="BE50" s="79">
        <v>84.791032149273803</v>
      </c>
      <c r="BF50" s="79">
        <v>77.010242646962695</v>
      </c>
      <c r="BG50" s="79">
        <v>81.149791777264397</v>
      </c>
      <c r="BH50" s="79">
        <v>78.143217531913905</v>
      </c>
      <c r="BI50" s="79">
        <v>72.9206226773628</v>
      </c>
      <c r="BJ50" s="79">
        <v>66.493192220302106</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576.14901295237621</v>
      </c>
      <c r="D51" s="75">
        <v>523.17552827220743</v>
      </c>
      <c r="E51" s="75">
        <v>474.50912623253686</v>
      </c>
      <c r="F51" s="75">
        <v>476.0582023934798</v>
      </c>
      <c r="G51" s="75">
        <v>451.71830699903421</v>
      </c>
      <c r="H51" s="75">
        <v>528.1684366187859</v>
      </c>
      <c r="I51" s="75">
        <v>490.62727304520524</v>
      </c>
      <c r="J51" s="75">
        <v>565.00642887817435</v>
      </c>
      <c r="K51" s="75">
        <v>576.41006570420609</v>
      </c>
      <c r="L51" s="75">
        <v>531.93043991146749</v>
      </c>
      <c r="M51" s="75">
        <v>577.10360545825301</v>
      </c>
      <c r="N51" s="75">
        <v>587.11289872251018</v>
      </c>
      <c r="O51" s="75">
        <v>659.74192558367338</v>
      </c>
      <c r="P51" s="75">
        <v>667.81725377774728</v>
      </c>
      <c r="Q51" s="75">
        <v>722.0347120367835</v>
      </c>
      <c r="R51" s="75">
        <v>636.57388486389539</v>
      </c>
      <c r="S51" s="75">
        <v>663.89685594572734</v>
      </c>
      <c r="T51" s="75">
        <v>733.17198298003836</v>
      </c>
      <c r="U51" s="75">
        <v>705.30382959360838</v>
      </c>
      <c r="V51" s="75">
        <v>687.06476051217464</v>
      </c>
      <c r="W51" s="75">
        <v>688.49315934445906</v>
      </c>
      <c r="X51" s="75">
        <v>674.39347890364616</v>
      </c>
      <c r="Y51" s="75">
        <v>701.52121690686681</v>
      </c>
      <c r="Z51" s="75">
        <v>840.76971072157528</v>
      </c>
      <c r="AA51" s="75">
        <v>849.7778031635853</v>
      </c>
      <c r="AB51" s="75">
        <v>936.35583711698587</v>
      </c>
      <c r="AC51" s="75">
        <v>946.17824266417517</v>
      </c>
      <c r="AD51" s="75">
        <v>905.46306633100835</v>
      </c>
      <c r="AE51" s="75">
        <v>968.6248933764881</v>
      </c>
      <c r="AF51" s="75">
        <v>913.37142556807351</v>
      </c>
      <c r="AG51" s="75">
        <v>994.33821072392027</v>
      </c>
      <c r="AH51" s="75">
        <v>993.43342758953202</v>
      </c>
      <c r="AI51" s="75">
        <v>938.88199173575572</v>
      </c>
      <c r="AJ51" s="75">
        <v>1029.2304783441537</v>
      </c>
      <c r="AK51" s="75">
        <v>1074.0834723919895</v>
      </c>
      <c r="AL51" s="75">
        <v>1078.9409779131408</v>
      </c>
      <c r="AM51" s="75">
        <v>629.51199911788012</v>
      </c>
      <c r="AN51" s="75">
        <v>940.76145580315665</v>
      </c>
      <c r="AO51" s="75">
        <v>1085.5781447283387</v>
      </c>
      <c r="AP51" s="75">
        <v>1119.3773502621734</v>
      </c>
      <c r="AQ51" s="75">
        <v>1204.6291607685785</v>
      </c>
      <c r="AR51" s="75">
        <v>1258.9639578282306</v>
      </c>
      <c r="AS51" s="75">
        <v>1221.8551117168747</v>
      </c>
      <c r="AT51" s="75">
        <v>1385.4131377654519</v>
      </c>
      <c r="AU51" s="75">
        <v>1347.823338654681</v>
      </c>
      <c r="AV51" s="75">
        <v>1398.7406381562639</v>
      </c>
      <c r="AW51" s="75">
        <v>1361.7677717231338</v>
      </c>
      <c r="AX51" s="75">
        <v>1403.5635937008856</v>
      </c>
      <c r="AY51" s="75">
        <v>1264.9813655409109</v>
      </c>
      <c r="AZ51" s="75">
        <v>1282.8024813735315</v>
      </c>
      <c r="BA51" s="75">
        <v>1301.3100778119729</v>
      </c>
      <c r="BB51" s="75">
        <v>1291.9027358542614</v>
      </c>
      <c r="BC51" s="75">
        <v>1245.9561411521688</v>
      </c>
      <c r="BD51" s="75">
        <v>1293.8541759374618</v>
      </c>
      <c r="BE51" s="75">
        <v>1108.6389662932995</v>
      </c>
      <c r="BF51" s="75">
        <v>1096.2444894131443</v>
      </c>
      <c r="BG51" s="75">
        <v>987.07015851597703</v>
      </c>
      <c r="BH51" s="75">
        <v>965.96313706791227</v>
      </c>
      <c r="BI51" s="75">
        <v>959.29434924908071</v>
      </c>
      <c r="BJ51" s="75">
        <v>1004.1201081852262</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v>17.855818767080699</v>
      </c>
      <c r="D52" s="79">
        <v>26.213721889295702</v>
      </c>
      <c r="E52" s="79">
        <v>22.252724704861699</v>
      </c>
      <c r="F52" s="79">
        <v>37.136261832748197</v>
      </c>
      <c r="G52" s="79">
        <v>28.004913103165801</v>
      </c>
      <c r="H52" s="79">
        <v>20.7781611683282</v>
      </c>
      <c r="I52" s="79">
        <v>23.1272356264008</v>
      </c>
      <c r="J52" s="79">
        <v>20.638962434533202</v>
      </c>
      <c r="K52" s="79">
        <v>34.181256411846697</v>
      </c>
      <c r="L52" s="79">
        <v>23.677404520473001</v>
      </c>
      <c r="M52" s="79">
        <v>19.380970821016099</v>
      </c>
      <c r="N52" s="79">
        <v>19.4065667359116</v>
      </c>
      <c r="O52" s="79">
        <v>17.548458287558699</v>
      </c>
      <c r="P52" s="79">
        <v>23.681813428175602</v>
      </c>
      <c r="Q52" s="79">
        <v>15.7083827853266</v>
      </c>
      <c r="R52" s="79">
        <v>16.542663666131901</v>
      </c>
      <c r="S52" s="79">
        <v>13.7476922718699</v>
      </c>
      <c r="T52" s="79">
        <v>11.267386941210001</v>
      </c>
      <c r="U52" s="79">
        <v>23.319285664483498</v>
      </c>
      <c r="V52" s="79">
        <v>16.1922014799617</v>
      </c>
      <c r="W52" s="79">
        <v>23.157754726726601</v>
      </c>
      <c r="X52" s="79">
        <v>16.897299843885001</v>
      </c>
      <c r="Y52" s="79">
        <v>24.031434695901801</v>
      </c>
      <c r="Z52" s="79">
        <v>24.1526964177061</v>
      </c>
      <c r="AA52" s="79">
        <v>29.743280908639399</v>
      </c>
      <c r="AB52" s="79">
        <v>42.535487434382397</v>
      </c>
      <c r="AC52" s="79">
        <v>36.086320426252101</v>
      </c>
      <c r="AD52" s="79">
        <v>29.556568740409698</v>
      </c>
      <c r="AE52" s="79">
        <v>36.058057840036099</v>
      </c>
      <c r="AF52" s="79">
        <v>38.161842996768399</v>
      </c>
      <c r="AG52" s="79">
        <v>30.495699242470302</v>
      </c>
      <c r="AH52" s="79">
        <v>44.433271112123002</v>
      </c>
      <c r="AI52" s="79">
        <v>46.720052000701898</v>
      </c>
      <c r="AJ52" s="79">
        <v>62.690518753427902</v>
      </c>
      <c r="AK52" s="79">
        <v>41.766745315506597</v>
      </c>
      <c r="AL52" s="79">
        <v>42.214419523556003</v>
      </c>
      <c r="AM52" s="79">
        <v>38.030797506705497</v>
      </c>
      <c r="AN52" s="79">
        <v>50.972128594727799</v>
      </c>
      <c r="AO52" s="79">
        <v>52.010427743454798</v>
      </c>
      <c r="AP52" s="79">
        <v>63.060610471994998</v>
      </c>
      <c r="AQ52" s="79">
        <v>79.407332575089399</v>
      </c>
      <c r="AR52" s="79">
        <v>83.183911450350095</v>
      </c>
      <c r="AS52" s="79">
        <v>87.118668728996795</v>
      </c>
      <c r="AT52" s="79">
        <v>101.537229326511</v>
      </c>
      <c r="AU52" s="79">
        <v>85.871928548657493</v>
      </c>
      <c r="AV52" s="79">
        <v>87.317366502381802</v>
      </c>
      <c r="AW52" s="79">
        <v>80.9377728252542</v>
      </c>
      <c r="AX52" s="79">
        <v>74.803952715607494</v>
      </c>
      <c r="AY52" s="79">
        <v>88.865539315463295</v>
      </c>
      <c r="AZ52" s="79">
        <v>101.900356845145</v>
      </c>
      <c r="BA52" s="79">
        <v>91.035898520834394</v>
      </c>
      <c r="BB52" s="79">
        <v>102.21254062738799</v>
      </c>
      <c r="BC52" s="79">
        <v>100.643155334076</v>
      </c>
      <c r="BD52" s="79">
        <v>93.115786893799793</v>
      </c>
      <c r="BE52" s="79">
        <v>83.525011327688503</v>
      </c>
      <c r="BF52" s="79">
        <v>67.656742694736295</v>
      </c>
      <c r="BG52" s="79">
        <v>59.964759005647203</v>
      </c>
      <c r="BH52" s="79">
        <v>78.537445452496897</v>
      </c>
      <c r="BI52" s="79">
        <v>77.481787989101804</v>
      </c>
      <c r="BJ52" s="79">
        <v>70.870260266486198</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v>17.855818767080699</v>
      </c>
      <c r="D53" s="75">
        <v>26.213721889295702</v>
      </c>
      <c r="E53" s="75">
        <v>22.252724704861699</v>
      </c>
      <c r="F53" s="75">
        <v>37.136261832748197</v>
      </c>
      <c r="G53" s="75">
        <v>28.004913103165801</v>
      </c>
      <c r="H53" s="75">
        <v>20.7781611683282</v>
      </c>
      <c r="I53" s="75">
        <v>23.1272356264008</v>
      </c>
      <c r="J53" s="75">
        <v>20.638962434533202</v>
      </c>
      <c r="K53" s="75">
        <v>34.181256411846697</v>
      </c>
      <c r="L53" s="75">
        <v>23.677404520473001</v>
      </c>
      <c r="M53" s="75">
        <v>19.380970821016099</v>
      </c>
      <c r="N53" s="75">
        <v>19.4065667359116</v>
      </c>
      <c r="O53" s="75">
        <v>17.548458287558699</v>
      </c>
      <c r="P53" s="75">
        <v>23.681813428175602</v>
      </c>
      <c r="Q53" s="75">
        <v>15.7083827853266</v>
      </c>
      <c r="R53" s="75">
        <v>16.542663666131901</v>
      </c>
      <c r="S53" s="75">
        <v>13.7476922718699</v>
      </c>
      <c r="T53" s="75">
        <v>11.267386941210001</v>
      </c>
      <c r="U53" s="75">
        <v>23.319285664483498</v>
      </c>
      <c r="V53" s="75">
        <v>16.1922014799617</v>
      </c>
      <c r="W53" s="75">
        <v>23.157754726726601</v>
      </c>
      <c r="X53" s="75">
        <v>16.897299843885001</v>
      </c>
      <c r="Y53" s="75">
        <v>24.031434695901801</v>
      </c>
      <c r="Z53" s="75">
        <v>24.1526964177061</v>
      </c>
      <c r="AA53" s="75">
        <v>29.743280908639399</v>
      </c>
      <c r="AB53" s="75">
        <v>42.535487434382397</v>
      </c>
      <c r="AC53" s="75">
        <v>36.086320426252101</v>
      </c>
      <c r="AD53" s="75">
        <v>29.556568740409698</v>
      </c>
      <c r="AE53" s="75">
        <v>36.058057840036099</v>
      </c>
      <c r="AF53" s="75">
        <v>38.161842996768399</v>
      </c>
      <c r="AG53" s="75">
        <v>30.495699242470302</v>
      </c>
      <c r="AH53" s="75">
        <v>44.433271112123002</v>
      </c>
      <c r="AI53" s="75">
        <v>46.720052000701898</v>
      </c>
      <c r="AJ53" s="75">
        <v>62.690518753427902</v>
      </c>
      <c r="AK53" s="75">
        <v>41.766745315506597</v>
      </c>
      <c r="AL53" s="75">
        <v>42.214419523556003</v>
      </c>
      <c r="AM53" s="75">
        <v>38.030797506705497</v>
      </c>
      <c r="AN53" s="75">
        <v>50.972128594727799</v>
      </c>
      <c r="AO53" s="75">
        <v>52.010427743454798</v>
      </c>
      <c r="AP53" s="75">
        <v>63.060610471994998</v>
      </c>
      <c r="AQ53" s="75">
        <v>79.407332575089399</v>
      </c>
      <c r="AR53" s="75">
        <v>83.183911450350095</v>
      </c>
      <c r="AS53" s="75">
        <v>87.118668728996795</v>
      </c>
      <c r="AT53" s="75">
        <v>101.537229326511</v>
      </c>
      <c r="AU53" s="75">
        <v>85.871928548657493</v>
      </c>
      <c r="AV53" s="75">
        <v>87.317366502381802</v>
      </c>
      <c r="AW53" s="75">
        <v>80.9377728252542</v>
      </c>
      <c r="AX53" s="75">
        <v>74.803952715607494</v>
      </c>
      <c r="AY53" s="75">
        <v>88.865539315463295</v>
      </c>
      <c r="AZ53" s="75">
        <v>101.900356845145</v>
      </c>
      <c r="BA53" s="75">
        <v>91.035898520834394</v>
      </c>
      <c r="BB53" s="75">
        <v>102.21254062738799</v>
      </c>
      <c r="BC53" s="75">
        <v>100.643155334076</v>
      </c>
      <c r="BD53" s="75">
        <v>93.115786893799793</v>
      </c>
      <c r="BE53" s="75">
        <v>83.525011327688503</v>
      </c>
      <c r="BF53" s="75">
        <v>67.656742694736295</v>
      </c>
      <c r="BG53" s="75">
        <v>59.964759005647203</v>
      </c>
      <c r="BH53" s="75">
        <v>78.537445452496897</v>
      </c>
      <c r="BI53" s="75">
        <v>77.481787989101804</v>
      </c>
      <c r="BJ53" s="75">
        <v>70.870260266486198</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2758.6145873309688</v>
      </c>
      <c r="D54" s="76">
        <v>2839.0743473669295</v>
      </c>
      <c r="E54" s="76">
        <v>2769.4115246439501</v>
      </c>
      <c r="F54" s="76">
        <v>2830.2879236603058</v>
      </c>
      <c r="G54" s="76">
        <v>2583.0461304093574</v>
      </c>
      <c r="H54" s="76">
        <v>2435.9219247852129</v>
      </c>
      <c r="I54" s="76">
        <v>2291.5674228260186</v>
      </c>
      <c r="J54" s="76">
        <v>2083.8446490516403</v>
      </c>
      <c r="K54" s="76">
        <v>2241.3455498237481</v>
      </c>
      <c r="L54" s="76">
        <v>2407.0532628865972</v>
      </c>
      <c r="M54" s="76">
        <v>2542.0350502858005</v>
      </c>
      <c r="N54" s="76">
        <v>2638.4641754415557</v>
      </c>
      <c r="O54" s="76">
        <v>2642.3596463756408</v>
      </c>
      <c r="P54" s="76">
        <v>2678.7823669677118</v>
      </c>
      <c r="Q54" s="76">
        <v>2645.4748027337955</v>
      </c>
      <c r="R54" s="76">
        <v>2469.7605899159603</v>
      </c>
      <c r="S54" s="76">
        <v>2460.2041792286072</v>
      </c>
      <c r="T54" s="76">
        <v>2434.7791081207192</v>
      </c>
      <c r="U54" s="76">
        <v>2733.7123535699575</v>
      </c>
      <c r="V54" s="76">
        <v>2771.0365785767794</v>
      </c>
      <c r="W54" s="76">
        <v>2837.9602921129267</v>
      </c>
      <c r="X54" s="76">
        <v>2906.7393045952863</v>
      </c>
      <c r="Y54" s="76">
        <v>3035.4321811390555</v>
      </c>
      <c r="Z54" s="76">
        <v>3246.0108554200851</v>
      </c>
      <c r="AA54" s="76">
        <v>3249.8906245522548</v>
      </c>
      <c r="AB54" s="76">
        <v>3399.5873219599639</v>
      </c>
      <c r="AC54" s="76">
        <v>3443.7953798442486</v>
      </c>
      <c r="AD54" s="76">
        <v>3585.579533623627</v>
      </c>
      <c r="AE54" s="76">
        <v>3501.4593467795366</v>
      </c>
      <c r="AF54" s="76">
        <v>3433.8875739593054</v>
      </c>
      <c r="AG54" s="76">
        <v>3513.021913938509</v>
      </c>
      <c r="AH54" s="76">
        <v>3379.130686807528</v>
      </c>
      <c r="AI54" s="76">
        <v>3467.1650900503209</v>
      </c>
      <c r="AJ54" s="76">
        <v>3575.8588034557101</v>
      </c>
      <c r="AK54" s="76">
        <v>3494.0171244439384</v>
      </c>
      <c r="AL54" s="76">
        <v>3414.3958596170924</v>
      </c>
      <c r="AM54" s="76">
        <v>1850.2859690448322</v>
      </c>
      <c r="AN54" s="76">
        <v>2503.6818415771304</v>
      </c>
      <c r="AO54" s="76">
        <v>3324.2660490144617</v>
      </c>
      <c r="AP54" s="76">
        <v>3497.7901279247885</v>
      </c>
      <c r="AQ54" s="76">
        <v>3781.1731246620075</v>
      </c>
      <c r="AR54" s="76">
        <v>3931.8503394625341</v>
      </c>
      <c r="AS54" s="76">
        <v>4169.5135550953937</v>
      </c>
      <c r="AT54" s="76">
        <v>4471.5389183592961</v>
      </c>
      <c r="AU54" s="76">
        <v>4483.4944512442034</v>
      </c>
      <c r="AV54" s="76">
        <v>4466.0305168521591</v>
      </c>
      <c r="AW54" s="76">
        <v>4502.0915163953159</v>
      </c>
      <c r="AX54" s="76">
        <v>4537.4946523896206</v>
      </c>
      <c r="AY54" s="76">
        <v>4511.3996127766331</v>
      </c>
      <c r="AZ54" s="76">
        <v>4415.387253589709</v>
      </c>
      <c r="BA54" s="76">
        <v>4230.7832206353523</v>
      </c>
      <c r="BB54" s="76">
        <v>4055.2961852684512</v>
      </c>
      <c r="BC54" s="76">
        <v>3961.5204957005576</v>
      </c>
      <c r="BD54" s="76">
        <v>3741.1067278317842</v>
      </c>
      <c r="BE54" s="76">
        <v>3337.5705359757126</v>
      </c>
      <c r="BF54" s="76">
        <v>3447.1367402785386</v>
      </c>
      <c r="BG54" s="76">
        <v>3154.8331899329819</v>
      </c>
      <c r="BH54" s="76">
        <v>3210.6808558052394</v>
      </c>
      <c r="BI54" s="76">
        <v>3260.4620070866158</v>
      </c>
      <c r="BJ54" s="76">
        <v>3318.108152783062</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161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v>2.0317045222067124E-2</v>
      </c>
      <c r="D58" s="23">
        <v>2.4939200272639624E-2</v>
      </c>
      <c r="E58" s="23">
        <v>2.5780830209957972E-2</v>
      </c>
      <c r="F58" s="23">
        <v>2.571206283077428E-2</v>
      </c>
      <c r="G58" s="23">
        <v>1.0964957054646386E-2</v>
      </c>
      <c r="H58" s="23">
        <v>3.7727046277021427E-2</v>
      </c>
      <c r="I58" s="23">
        <v>2.403634637395367E-2</v>
      </c>
      <c r="J58" s="23">
        <v>2.8124805397102447E-2</v>
      </c>
      <c r="K58" s="23">
        <v>2.251933479650119E-2</v>
      </c>
      <c r="L58" s="23">
        <v>3.2860876705870616E-2</v>
      </c>
      <c r="M58" s="23">
        <v>2.2152552428792615E-2</v>
      </c>
      <c r="N58" s="23">
        <v>2.118221512684618E-2</v>
      </c>
      <c r="O58" s="23">
        <v>2.7327483594186245E-2</v>
      </c>
      <c r="P58" s="23">
        <v>3.5960487138042695E-2</v>
      </c>
      <c r="Q58" s="23">
        <v>2.7201112982452449E-2</v>
      </c>
      <c r="R58" s="23">
        <v>2.1781128486817958E-2</v>
      </c>
      <c r="S58" s="23">
        <v>3.0623520335216918E-2</v>
      </c>
      <c r="T58" s="23">
        <v>3.2830760345020422E-2</v>
      </c>
      <c r="U58" s="23">
        <v>3.1935633969530558E-2</v>
      </c>
      <c r="V58" s="23">
        <v>3.8487159560238571E-2</v>
      </c>
      <c r="W58" s="23">
        <v>3.3067977297795391E-2</v>
      </c>
      <c r="X58" s="23">
        <v>3.8031751790950585E-2</v>
      </c>
      <c r="Y58" s="23">
        <v>5.8790886173229903E-2</v>
      </c>
      <c r="Z58" s="23">
        <v>5.3986860119869973E-2</v>
      </c>
      <c r="AA58" s="23">
        <v>4.2697274245139173E-2</v>
      </c>
      <c r="AB58" s="23">
        <v>2.9748887391986282E-2</v>
      </c>
      <c r="AC58" s="23">
        <v>3.091948174015987E-2</v>
      </c>
      <c r="AD58" s="23">
        <v>2.1572592276698672E-2</v>
      </c>
      <c r="AE58" s="23">
        <v>1.9492852458510328E-2</v>
      </c>
      <c r="AF58" s="23">
        <v>2.6913625560404851E-2</v>
      </c>
      <c r="AG58" s="23">
        <v>2.1404396965800123E-2</v>
      </c>
      <c r="AH58" s="23">
        <v>2.089031467764569E-2</v>
      </c>
      <c r="AI58" s="23">
        <v>2.973590700627211E-2</v>
      </c>
      <c r="AJ58" s="23">
        <v>2.3532918478363102E-2</v>
      </c>
      <c r="AK58" s="23">
        <v>2.8538405613233734E-2</v>
      </c>
      <c r="AL58" s="23">
        <v>2.3705824064735724E-2</v>
      </c>
      <c r="AM58" s="23">
        <v>1.81316674080234E-2</v>
      </c>
      <c r="AN58" s="23">
        <v>1.7601092104615267E-2</v>
      </c>
      <c r="AO58" s="23">
        <v>2.825672050058196E-2</v>
      </c>
      <c r="AP58" s="23">
        <v>2.4640562906628846E-2</v>
      </c>
      <c r="AQ58" s="23">
        <v>2.8809210809494001E-2</v>
      </c>
      <c r="AR58" s="23">
        <v>2.6884379400486713E-2</v>
      </c>
      <c r="AS58" s="23">
        <v>2.2287336261006971E-2</v>
      </c>
      <c r="AT58" s="23">
        <v>1.7054161117433457E-2</v>
      </c>
      <c r="AU58" s="23">
        <v>2.8269516955346238E-2</v>
      </c>
      <c r="AV58" s="23">
        <v>2.7375634650049867E-2</v>
      </c>
      <c r="AW58" s="23">
        <v>2.0634773047633167E-2</v>
      </c>
      <c r="AX58" s="23">
        <v>2.665568232580641E-2</v>
      </c>
      <c r="AY58" s="23">
        <v>2.832424938724433E-2</v>
      </c>
      <c r="AZ58" s="23">
        <v>3.2359810948500281E-2</v>
      </c>
      <c r="BA58" s="23">
        <v>2.977824873336863E-2</v>
      </c>
      <c r="BB58" s="23">
        <v>3.0652557065137809E-2</v>
      </c>
      <c r="BC58" s="23">
        <v>3.3510399347468113E-2</v>
      </c>
      <c r="BD58" s="23">
        <v>3.0828776553313016E-2</v>
      </c>
      <c r="BE58" s="23">
        <v>3.2481480281907664E-2</v>
      </c>
      <c r="BF58" s="23">
        <v>3.0367337436425761E-2</v>
      </c>
      <c r="BG58" s="23">
        <v>2.8383737373958069E-2</v>
      </c>
      <c r="BH58" s="23">
        <v>2.4406435740585333E-2</v>
      </c>
      <c r="BI58" s="23">
        <v>3.1603945041694198E-2</v>
      </c>
      <c r="BJ58" s="23">
        <v>3.3747251845889351E-2</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v>2.0317045222067124E-2</v>
      </c>
      <c r="D59" s="24">
        <v>2.4939200272639624E-2</v>
      </c>
      <c r="E59" s="24">
        <v>2.5780830209957972E-2</v>
      </c>
      <c r="F59" s="24">
        <v>2.571206283077428E-2</v>
      </c>
      <c r="G59" s="24">
        <v>1.0964957054646386E-2</v>
      </c>
      <c r="H59" s="24">
        <v>3.7727046277021427E-2</v>
      </c>
      <c r="I59" s="24">
        <v>2.403634637395367E-2</v>
      </c>
      <c r="J59" s="24">
        <v>2.8124805397102447E-2</v>
      </c>
      <c r="K59" s="24">
        <v>2.251933479650119E-2</v>
      </c>
      <c r="L59" s="24">
        <v>3.2860876705870616E-2</v>
      </c>
      <c r="M59" s="24">
        <v>2.2152552428792615E-2</v>
      </c>
      <c r="N59" s="24">
        <v>2.118221512684618E-2</v>
      </c>
      <c r="O59" s="24">
        <v>2.7327483594186245E-2</v>
      </c>
      <c r="P59" s="24">
        <v>3.5960487138042695E-2</v>
      </c>
      <c r="Q59" s="24">
        <v>2.7201112982452449E-2</v>
      </c>
      <c r="R59" s="24">
        <v>2.1781128486817958E-2</v>
      </c>
      <c r="S59" s="24">
        <v>3.0623520335216918E-2</v>
      </c>
      <c r="T59" s="24">
        <v>3.2830760345020422E-2</v>
      </c>
      <c r="U59" s="24">
        <v>3.1935633969530558E-2</v>
      </c>
      <c r="V59" s="24">
        <v>3.8487159560238571E-2</v>
      </c>
      <c r="W59" s="24">
        <v>3.3067977297795391E-2</v>
      </c>
      <c r="X59" s="24">
        <v>3.8031751790950585E-2</v>
      </c>
      <c r="Y59" s="24">
        <v>5.8790886173229903E-2</v>
      </c>
      <c r="Z59" s="24">
        <v>5.3986860119869973E-2</v>
      </c>
      <c r="AA59" s="24">
        <v>4.2697274245139173E-2</v>
      </c>
      <c r="AB59" s="24">
        <v>2.9748887391986282E-2</v>
      </c>
      <c r="AC59" s="24">
        <v>3.091948174015987E-2</v>
      </c>
      <c r="AD59" s="24">
        <v>2.1572592276698672E-2</v>
      </c>
      <c r="AE59" s="24">
        <v>1.9492852458510328E-2</v>
      </c>
      <c r="AF59" s="24">
        <v>2.6913625560404851E-2</v>
      </c>
      <c r="AG59" s="24">
        <v>2.1404396965800123E-2</v>
      </c>
      <c r="AH59" s="24">
        <v>2.089031467764569E-2</v>
      </c>
      <c r="AI59" s="24">
        <v>2.973590700627211E-2</v>
      </c>
      <c r="AJ59" s="24">
        <v>2.3532918478363102E-2</v>
      </c>
      <c r="AK59" s="24">
        <v>2.8538405613233734E-2</v>
      </c>
      <c r="AL59" s="24">
        <v>2.3705824064735724E-2</v>
      </c>
      <c r="AM59" s="24">
        <v>1.81316674080234E-2</v>
      </c>
      <c r="AN59" s="24">
        <v>1.7601092104615267E-2</v>
      </c>
      <c r="AO59" s="24">
        <v>2.825672050058196E-2</v>
      </c>
      <c r="AP59" s="24">
        <v>2.4640562906628846E-2</v>
      </c>
      <c r="AQ59" s="24">
        <v>2.8809210809494001E-2</v>
      </c>
      <c r="AR59" s="24">
        <v>2.6884379400486713E-2</v>
      </c>
      <c r="AS59" s="24">
        <v>2.2287336261006971E-2</v>
      </c>
      <c r="AT59" s="24">
        <v>1.7054161117433457E-2</v>
      </c>
      <c r="AU59" s="24">
        <v>2.8269516955346238E-2</v>
      </c>
      <c r="AV59" s="24">
        <v>2.7375634650049867E-2</v>
      </c>
      <c r="AW59" s="24">
        <v>2.0634773047633167E-2</v>
      </c>
      <c r="AX59" s="24">
        <v>2.665568232580641E-2</v>
      </c>
      <c r="AY59" s="24">
        <v>2.832424938724433E-2</v>
      </c>
      <c r="AZ59" s="24">
        <v>3.2359810948500281E-2</v>
      </c>
      <c r="BA59" s="24">
        <v>2.977824873336863E-2</v>
      </c>
      <c r="BB59" s="24">
        <v>3.0652557065137809E-2</v>
      </c>
      <c r="BC59" s="24">
        <v>3.3510399347468113E-2</v>
      </c>
      <c r="BD59" s="24">
        <v>3.0828776553313016E-2</v>
      </c>
      <c r="BE59" s="24">
        <v>3.2481480281907664E-2</v>
      </c>
      <c r="BF59" s="24">
        <v>3.0367337436425761E-2</v>
      </c>
      <c r="BG59" s="24">
        <v>2.8383737373958069E-2</v>
      </c>
      <c r="BH59" s="24">
        <v>2.4406435740585333E-2</v>
      </c>
      <c r="BI59" s="24">
        <v>3.1603945041694198E-2</v>
      </c>
      <c r="BJ59" s="24">
        <v>3.3747251845889351E-2</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5.2050246987239632E-2</v>
      </c>
      <c r="D60" s="23">
        <v>6.0495583207910687E-2</v>
      </c>
      <c r="E60" s="23">
        <v>7.1991932716070128E-2</v>
      </c>
      <c r="F60" s="23">
        <v>7.2064649333307904E-2</v>
      </c>
      <c r="G60" s="23">
        <v>6.573877960462475E-2</v>
      </c>
      <c r="H60" s="23">
        <v>6.3378737339865862E-2</v>
      </c>
      <c r="I60" s="23">
        <v>5.5144610284739271E-2</v>
      </c>
      <c r="J60" s="23">
        <v>5.4912469071157037E-2</v>
      </c>
      <c r="K60" s="23">
        <v>5.5137396106399887E-2</v>
      </c>
      <c r="L60" s="23">
        <v>4.4356971979757472E-2</v>
      </c>
      <c r="M60" s="23">
        <v>4.4992539394613076E-2</v>
      </c>
      <c r="N60" s="23">
        <v>3.8785502565931516E-2</v>
      </c>
      <c r="O60" s="23">
        <v>4.0879031563350182E-2</v>
      </c>
      <c r="P60" s="23">
        <v>3.8010219936544215E-2</v>
      </c>
      <c r="Q60" s="23">
        <v>4.2464088730324354E-2</v>
      </c>
      <c r="R60" s="23">
        <v>4.2543525214741411E-2</v>
      </c>
      <c r="S60" s="23">
        <v>4.0360533495700485E-2</v>
      </c>
      <c r="T60" s="23">
        <v>4.0203696164179278E-2</v>
      </c>
      <c r="U60" s="23">
        <v>4.9588335072515644E-2</v>
      </c>
      <c r="V60" s="23">
        <v>5.7113078196957018E-2</v>
      </c>
      <c r="W60" s="23">
        <v>5.6250088924060318E-2</v>
      </c>
      <c r="X60" s="23">
        <v>5.9587946157762604E-2</v>
      </c>
      <c r="Y60" s="23">
        <v>5.9876988914421003E-2</v>
      </c>
      <c r="Z60" s="23">
        <v>5.9088411843779338E-2</v>
      </c>
      <c r="AA60" s="23">
        <v>5.6315374409834085E-2</v>
      </c>
      <c r="AB60" s="23">
        <v>5.9896133611922947E-2</v>
      </c>
      <c r="AC60" s="23">
        <v>6.3178188798132112E-2</v>
      </c>
      <c r="AD60" s="23">
        <v>6.269808063653759E-2</v>
      </c>
      <c r="AE60" s="23">
        <v>5.8903412835503349E-2</v>
      </c>
      <c r="AF60" s="23">
        <v>5.4699869699151818E-2</v>
      </c>
      <c r="AG60" s="23">
        <v>5.2879824850587648E-2</v>
      </c>
      <c r="AH60" s="23">
        <v>5.3934340054106703E-2</v>
      </c>
      <c r="AI60" s="23">
        <v>6.0666207164811789E-2</v>
      </c>
      <c r="AJ60" s="23">
        <v>6.4619926675604719E-2</v>
      </c>
      <c r="AK60" s="23">
        <v>5.8515156176897266E-2</v>
      </c>
      <c r="AL60" s="23">
        <v>6.3922977197244477E-2</v>
      </c>
      <c r="AM60" s="23">
        <v>5.3990421284623093E-2</v>
      </c>
      <c r="AN60" s="23">
        <v>5.534122906962563E-2</v>
      </c>
      <c r="AO60" s="23">
        <v>6.513492712298144E-2</v>
      </c>
      <c r="AP60" s="23">
        <v>5.11255160379201E-2</v>
      </c>
      <c r="AQ60" s="23">
        <v>5.3065633289416506E-2</v>
      </c>
      <c r="AR60" s="23">
        <v>6.3338077146205679E-2</v>
      </c>
      <c r="AS60" s="23">
        <v>6.8410059981189639E-2</v>
      </c>
      <c r="AT60" s="23">
        <v>7.2245214328500507E-2</v>
      </c>
      <c r="AU60" s="23">
        <v>7.1749968494145902E-2</v>
      </c>
      <c r="AV60" s="23">
        <v>7.0637572795040113E-2</v>
      </c>
      <c r="AW60" s="23">
        <v>6.9428964250623046E-2</v>
      </c>
      <c r="AX60" s="23">
        <v>6.9910669164068739E-2</v>
      </c>
      <c r="AY60" s="23">
        <v>6.9183012082781728E-2</v>
      </c>
      <c r="AZ60" s="23">
        <v>5.9145508065777272E-2</v>
      </c>
      <c r="BA60" s="23">
        <v>5.3373282102784372E-2</v>
      </c>
      <c r="BB60" s="23">
        <v>5.1622386620250794E-2</v>
      </c>
      <c r="BC60" s="23">
        <v>5.1343382598897036E-2</v>
      </c>
      <c r="BD60" s="23">
        <v>5.3501687929577525E-2</v>
      </c>
      <c r="BE60" s="23">
        <v>5.1717119101241125E-2</v>
      </c>
      <c r="BF60" s="23">
        <v>5.3092909920497672E-2</v>
      </c>
      <c r="BG60" s="23">
        <v>5.3408748388020261E-2</v>
      </c>
      <c r="BH60" s="23">
        <v>5.083969878910348E-2</v>
      </c>
      <c r="BI60" s="23">
        <v>5.5707074187577102E-2</v>
      </c>
      <c r="BJ60" s="23">
        <v>5.2628860523847402E-2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5.9741324986924541E-2</v>
      </c>
      <c r="D61" s="23">
        <v>5.4798658058776699E-2</v>
      </c>
      <c r="E61" s="23">
        <v>5.0246617344801944E-2</v>
      </c>
      <c r="F61" s="23">
        <v>5.4425811672539216E-2</v>
      </c>
      <c r="G61" s="23">
        <v>5.0146606434619947E-2</v>
      </c>
      <c r="H61" s="23">
        <v>4.4131304313264529E-2</v>
      </c>
      <c r="I61" s="23">
        <v>3.858833585456041E-2</v>
      </c>
      <c r="J61" s="23">
        <v>4.5482205156029576E-2</v>
      </c>
      <c r="K61" s="23">
        <v>5.0190801677122449E-2</v>
      </c>
      <c r="L61" s="23">
        <v>4.6698427927639161E-2</v>
      </c>
      <c r="M61" s="23">
        <v>4.5282552728174622E-2</v>
      </c>
      <c r="N61" s="23">
        <v>3.9977721362366311E-2</v>
      </c>
      <c r="O61" s="23">
        <v>3.7373082679376668E-2</v>
      </c>
      <c r="P61" s="23">
        <v>3.6708991231293238E-2</v>
      </c>
      <c r="Q61" s="23">
        <v>4.1648990191451671E-2</v>
      </c>
      <c r="R61" s="23">
        <v>3.0134737660964684E-2</v>
      </c>
      <c r="S61" s="23">
        <v>2.9078856977086311E-2</v>
      </c>
      <c r="T61" s="23">
        <v>3.162928999783881E-2</v>
      </c>
      <c r="U61" s="23">
        <v>2.9603355377332077E-2</v>
      </c>
      <c r="V61" s="23">
        <v>4.6936461336930385E-2</v>
      </c>
      <c r="W61" s="23">
        <v>4.4463302754987818E-2</v>
      </c>
      <c r="X61" s="23">
        <v>4.7919305930402827E-2</v>
      </c>
      <c r="Y61" s="23">
        <v>4.8683967479054867E-2</v>
      </c>
      <c r="Z61" s="23">
        <v>4.5951364805053171E-2</v>
      </c>
      <c r="AA61" s="23">
        <v>3.9726075290847138E-2</v>
      </c>
      <c r="AB61" s="23">
        <v>3.9188886439687487E-2</v>
      </c>
      <c r="AC61" s="23">
        <v>3.1649692303318537E-2</v>
      </c>
      <c r="AD61" s="23">
        <v>3.8339054927695931E-2</v>
      </c>
      <c r="AE61" s="23">
        <v>4.05643794690832E-2</v>
      </c>
      <c r="AF61" s="23">
        <v>3.2664970918381678E-2</v>
      </c>
      <c r="AG61" s="23">
        <v>4.301031284371154E-2</v>
      </c>
      <c r="AH61" s="23">
        <v>4.0967854289646916E-2</v>
      </c>
      <c r="AI61" s="23">
        <v>4.9726254688340077E-2</v>
      </c>
      <c r="AJ61" s="23">
        <v>6.7111375891464112E-2</v>
      </c>
      <c r="AK61" s="23">
        <v>8.1791035543103963E-2</v>
      </c>
      <c r="AL61" s="23">
        <v>7.1826808412401077E-2</v>
      </c>
      <c r="AM61" s="23">
        <v>2.5598974193195331E-2</v>
      </c>
      <c r="AN61" s="23">
        <v>3.1770368247245155E-2</v>
      </c>
      <c r="AO61" s="23">
        <v>3.4573098865050562E-2</v>
      </c>
      <c r="AP61" s="23">
        <v>4.7480447985048163E-2</v>
      </c>
      <c r="AQ61" s="23">
        <v>5.6170255746421809E-2</v>
      </c>
      <c r="AR61" s="23">
        <v>4.3469451923134839E-2</v>
      </c>
      <c r="AS61" s="23">
        <v>5.2276530291840193E-2</v>
      </c>
      <c r="AT61" s="23">
        <v>4.561168153939367E-2</v>
      </c>
      <c r="AU61" s="23">
        <v>4.5314365800789819E-2</v>
      </c>
      <c r="AV61" s="23">
        <v>4.7630915004814846E-2</v>
      </c>
      <c r="AW61" s="23">
        <v>4.0985018713991031E-2</v>
      </c>
      <c r="AX61" s="23">
        <v>3.9075777022092202E-2</v>
      </c>
      <c r="AY61" s="23">
        <v>4.1513884568198323E-2</v>
      </c>
      <c r="AZ61" s="23">
        <v>3.8857551270757372E-2</v>
      </c>
      <c r="BA61" s="23">
        <v>4.2316673637604121E-2</v>
      </c>
      <c r="BB61" s="23">
        <v>5.0338331667466707E-2</v>
      </c>
      <c r="BC61" s="23">
        <v>4.5936902663346241E-2</v>
      </c>
      <c r="BD61" s="23">
        <v>5.4266499287095898E-2</v>
      </c>
      <c r="BE61" s="23">
        <v>4.9837143253277295E-2</v>
      </c>
      <c r="BF61" s="23">
        <v>5.2344928221883656E-2</v>
      </c>
      <c r="BG61" s="23">
        <v>6.255422524624607E-2</v>
      </c>
      <c r="BH61" s="23">
        <v>5.4086565623609889E-2</v>
      </c>
      <c r="BI61" s="23">
        <v>5.4843165256376031E-2</v>
      </c>
      <c r="BJ61" s="23">
        <v>5.6352183999687791E-2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5.0101644397726568E-2</v>
      </c>
      <c r="D62" s="23">
        <v>8.5321559667260655E-2</v>
      </c>
      <c r="E62" s="23">
        <v>7.2998730380155988E-2</v>
      </c>
      <c r="F62" s="23">
        <v>6.2634634390061977E-2</v>
      </c>
      <c r="G62" s="23">
        <v>5.1394851569960424E-2</v>
      </c>
      <c r="H62" s="23">
        <v>5.3131094757543289E-2</v>
      </c>
      <c r="I62" s="23">
        <v>4.5279955868142679E-2</v>
      </c>
      <c r="J62" s="23">
        <v>3.844293941148897E-2</v>
      </c>
      <c r="K62" s="23">
        <v>5.5419828566726781E-2</v>
      </c>
      <c r="L62" s="23">
        <v>7.3292066251843979E-2</v>
      </c>
      <c r="M62" s="23">
        <v>8.7872177190512754E-2</v>
      </c>
      <c r="N62" s="23">
        <v>9.1176613593760406E-2</v>
      </c>
      <c r="O62" s="23">
        <v>9.226654410319246E-2</v>
      </c>
      <c r="P62" s="23">
        <v>0.10596267358117453</v>
      </c>
      <c r="Q62" s="23">
        <v>0.10240014703633629</v>
      </c>
      <c r="R62" s="23">
        <v>8.6688385563698026E-2</v>
      </c>
      <c r="S62" s="23">
        <v>8.4447435451349709E-2</v>
      </c>
      <c r="T62" s="23">
        <v>9.5626916406945137E-2</v>
      </c>
      <c r="U62" s="23">
        <v>9.2002172423963913E-2</v>
      </c>
      <c r="V62" s="23">
        <v>8.7086885019530311E-2</v>
      </c>
      <c r="W62" s="23">
        <v>0.10286715432240318</v>
      </c>
      <c r="X62" s="23">
        <v>0.10739579026563546</v>
      </c>
      <c r="Y62" s="23">
        <v>0.10376170467880752</v>
      </c>
      <c r="Z62" s="23">
        <v>0.1010159543678274</v>
      </c>
      <c r="AA62" s="23">
        <v>9.7992858297486926E-2</v>
      </c>
      <c r="AB62" s="23">
        <v>0.10335347150125118</v>
      </c>
      <c r="AC62" s="23">
        <v>0.1025967179290333</v>
      </c>
      <c r="AD62" s="23">
        <v>0.10784061582024783</v>
      </c>
      <c r="AE62" s="23">
        <v>0.11285660530089767</v>
      </c>
      <c r="AF62" s="23">
        <v>0.12417472383565352</v>
      </c>
      <c r="AG62" s="23">
        <v>0.12561829314361986</v>
      </c>
      <c r="AH62" s="23">
        <v>0.1118515316060487</v>
      </c>
      <c r="AI62" s="23">
        <v>0.10879422528669756</v>
      </c>
      <c r="AJ62" s="23">
        <v>9.3952721404510067E-2</v>
      </c>
      <c r="AK62" s="23">
        <v>5.7491893785640111E-2</v>
      </c>
      <c r="AL62" s="23">
        <v>6.0365565304071001E-2</v>
      </c>
      <c r="AM62" s="23">
        <v>6.4115668935732145E-2</v>
      </c>
      <c r="AN62" s="23">
        <v>6.0500168580094028E-2</v>
      </c>
      <c r="AO62" s="23">
        <v>6.216218673559798E-2</v>
      </c>
      <c r="AP62" s="23">
        <v>6.735842074718594E-2</v>
      </c>
      <c r="AQ62" s="23">
        <v>6.1278185073532623E-2</v>
      </c>
      <c r="AR62" s="23">
        <v>6.4323125209261339E-2</v>
      </c>
      <c r="AS62" s="23">
        <v>6.4735615183751233E-2</v>
      </c>
      <c r="AT62" s="23">
        <v>6.8592611384518581E-2</v>
      </c>
      <c r="AU62" s="23">
        <v>8.0674714495851632E-2</v>
      </c>
      <c r="AV62" s="23">
        <v>7.1540364244573995E-2</v>
      </c>
      <c r="AW62" s="23">
        <v>7.5464961678245623E-2</v>
      </c>
      <c r="AX62" s="23">
        <v>6.4241053084153274E-2</v>
      </c>
      <c r="AY62" s="23">
        <v>6.7668706188464975E-2</v>
      </c>
      <c r="AZ62" s="23">
        <v>6.5231325204662724E-2</v>
      </c>
      <c r="BA62" s="23">
        <v>5.749438425951859E-2</v>
      </c>
      <c r="BB62" s="23">
        <v>5.4913459874923659E-2</v>
      </c>
      <c r="BC62" s="23">
        <v>5.8970247410054258E-2</v>
      </c>
      <c r="BD62" s="23">
        <v>6.5880848331777445E-2</v>
      </c>
      <c r="BE62" s="23">
        <v>6.660688320267566E-2</v>
      </c>
      <c r="BF62" s="23">
        <v>5.9088977047141597E-2</v>
      </c>
      <c r="BG62" s="23">
        <v>7.0323602673739299E-2</v>
      </c>
      <c r="BH62" s="23">
        <v>8.2613889255042081E-2</v>
      </c>
      <c r="BI62" s="23">
        <v>9.4782318690733489E-2</v>
      </c>
      <c r="BJ62" s="23">
        <v>9.799125018795822E-2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8.2736482536936037E-2</v>
      </c>
      <c r="D63" s="23">
        <v>7.6041136631581518E-2</v>
      </c>
      <c r="E63" s="23">
        <v>6.44913647172453E-2</v>
      </c>
      <c r="F63" s="23">
        <v>9.8108943720324457E-2</v>
      </c>
      <c r="G63" s="23">
        <v>0.10606161610313627</v>
      </c>
      <c r="H63" s="23">
        <v>0.11261767780484686</v>
      </c>
      <c r="I63" s="23">
        <v>0.14680029522686364</v>
      </c>
      <c r="J63" s="23">
        <v>8.3847488223745908E-2</v>
      </c>
      <c r="K63" s="23">
        <v>0.132105829873463</v>
      </c>
      <c r="L63" s="23">
        <v>0.25956563830576107</v>
      </c>
      <c r="M63" s="23">
        <v>0.25438376433036253</v>
      </c>
      <c r="N63" s="23">
        <v>0.31456945526745289</v>
      </c>
      <c r="O63" s="23">
        <v>9.6835376786375771E-2</v>
      </c>
      <c r="P63" s="23">
        <v>0.22891032770595193</v>
      </c>
      <c r="Q63" s="23">
        <v>0.1975109122471406</v>
      </c>
      <c r="R63" s="23">
        <v>0.24088187398523245</v>
      </c>
      <c r="S63" s="23">
        <v>0.31213163635192032</v>
      </c>
      <c r="T63" s="23">
        <v>0.2914878274850396</v>
      </c>
      <c r="U63" s="23">
        <v>0.29988681168107767</v>
      </c>
      <c r="V63" s="23">
        <v>0.22955307341464387</v>
      </c>
      <c r="W63" s="23">
        <v>0.24067426424723898</v>
      </c>
      <c r="X63" s="23">
        <v>0.23027034711027169</v>
      </c>
      <c r="Y63" s="23">
        <v>0.25165555402557305</v>
      </c>
      <c r="Z63" s="23">
        <v>0.24409131839603534</v>
      </c>
      <c r="AA63" s="23">
        <v>0.24425575527026763</v>
      </c>
      <c r="AB63" s="23">
        <v>0.26515247997395885</v>
      </c>
      <c r="AC63" s="23">
        <v>0.31247076405573981</v>
      </c>
      <c r="AD63" s="23">
        <v>0.35819466023023228</v>
      </c>
      <c r="AE63" s="23">
        <v>0.28641288067795723</v>
      </c>
      <c r="AF63" s="23">
        <v>0.23740764532646841</v>
      </c>
      <c r="AG63" s="23">
        <v>0.19971295324361588</v>
      </c>
      <c r="AH63" s="23">
        <v>0.18550593386165939</v>
      </c>
      <c r="AI63" s="23">
        <v>0.22393459095725435</v>
      </c>
      <c r="AJ63" s="23">
        <v>0.22519839370752159</v>
      </c>
      <c r="AK63" s="23">
        <v>0.15733658066679776</v>
      </c>
      <c r="AL63" s="23">
        <v>0.15353646441594743</v>
      </c>
      <c r="AM63" s="23">
        <v>6.3035625075695156E-2</v>
      </c>
      <c r="AN63" s="23">
        <v>0.10101769830908963</v>
      </c>
      <c r="AO63" s="23">
        <v>0.1843582762277958</v>
      </c>
      <c r="AP63" s="23">
        <v>0.23779000420903873</v>
      </c>
      <c r="AQ63" s="23">
        <v>0.31316459494098581</v>
      </c>
      <c r="AR63" s="23">
        <v>0.3123291343707344</v>
      </c>
      <c r="AS63" s="23">
        <v>0.30563627221730982</v>
      </c>
      <c r="AT63" s="23">
        <v>0.31464202423402021</v>
      </c>
      <c r="AU63" s="23">
        <v>0.438482723684334</v>
      </c>
      <c r="AV63" s="23">
        <v>0.42546219030035293</v>
      </c>
      <c r="AW63" s="23">
        <v>0.44179850892472705</v>
      </c>
      <c r="AX63" s="23">
        <v>0.4637056766555569</v>
      </c>
      <c r="AY63" s="23">
        <v>0.47893981310518235</v>
      </c>
      <c r="AZ63" s="23">
        <v>0.44913181129064145</v>
      </c>
      <c r="BA63" s="23">
        <v>0.40260518694510861</v>
      </c>
      <c r="BB63" s="23">
        <v>0.3177976099129356</v>
      </c>
      <c r="BC63" s="23">
        <v>0.32240342179819959</v>
      </c>
      <c r="BD63" s="23">
        <v>0.2890084531956662</v>
      </c>
      <c r="BE63" s="23">
        <v>0.25034672528441626</v>
      </c>
      <c r="BF63" s="23">
        <v>0.28278240271689131</v>
      </c>
      <c r="BG63" s="23">
        <v>0.13437097794038363</v>
      </c>
      <c r="BH63" s="23">
        <v>0.24967651322561693</v>
      </c>
      <c r="BI63" s="23">
        <v>0.21518266181080831</v>
      </c>
      <c r="BJ63" s="23">
        <v>0.28169278858167479</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9.0645022692132426E-2</v>
      </c>
      <c r="D64" s="23">
        <v>9.3027900734820895E-2</v>
      </c>
      <c r="E64" s="23">
        <v>9.2965181071029968E-2</v>
      </c>
      <c r="F64" s="23">
        <v>9.3078151546491059E-2</v>
      </c>
      <c r="G64" s="23">
        <v>8.8602705175842192E-2</v>
      </c>
      <c r="H64" s="23">
        <v>7.3051778439980078E-2</v>
      </c>
      <c r="I64" s="23">
        <v>6.6023344391794372E-2</v>
      </c>
      <c r="J64" s="23">
        <v>5.0905816905247377E-2</v>
      </c>
      <c r="K64" s="23">
        <v>4.9043473081491276E-2</v>
      </c>
      <c r="L64" s="23">
        <v>5.8712650099320959E-2</v>
      </c>
      <c r="M64" s="23">
        <v>5.9788223218266018E-2</v>
      </c>
      <c r="N64" s="23">
        <v>6.690623225608637E-2</v>
      </c>
      <c r="O64" s="23">
        <v>7.0966218913145154E-2</v>
      </c>
      <c r="P64" s="23">
        <v>6.8443539043891749E-2</v>
      </c>
      <c r="Q64" s="23">
        <v>7.152981554506696E-2</v>
      </c>
      <c r="R64" s="23">
        <v>7.34831532855586E-2</v>
      </c>
      <c r="S64" s="23">
        <v>6.716631113437159E-2</v>
      </c>
      <c r="T64" s="23">
        <v>6.0715436620192929E-2</v>
      </c>
      <c r="U64" s="23">
        <v>7.6400618418557803E-2</v>
      </c>
      <c r="V64" s="23">
        <v>8.1173011776858081E-2</v>
      </c>
      <c r="W64" s="23">
        <v>8.3128797844635866E-2</v>
      </c>
      <c r="X64" s="23">
        <v>8.7094199952445814E-2</v>
      </c>
      <c r="Y64" s="23">
        <v>8.8184144098445147E-2</v>
      </c>
      <c r="Z64" s="23">
        <v>9.62463770536921E-2</v>
      </c>
      <c r="AA64" s="23">
        <v>0.10127210137017134</v>
      </c>
      <c r="AB64" s="23">
        <v>0.1034078717773473</v>
      </c>
      <c r="AC64" s="23">
        <v>0.10035184170009477</v>
      </c>
      <c r="AD64" s="23">
        <v>0.10446344734924883</v>
      </c>
      <c r="AE64" s="23">
        <v>0.10234117554529625</v>
      </c>
      <c r="AF64" s="23">
        <v>9.9840418630287017E-2</v>
      </c>
      <c r="AG64" s="23">
        <v>0.10234583095460757</v>
      </c>
      <c r="AH64" s="23">
        <v>9.3216262110542555E-2</v>
      </c>
      <c r="AI64" s="23">
        <v>9.2393441082912725E-2</v>
      </c>
      <c r="AJ64" s="23">
        <v>9.2141154795472718E-2</v>
      </c>
      <c r="AK64" s="23">
        <v>9.4749635951999936E-2</v>
      </c>
      <c r="AL64" s="23">
        <v>9.0391847857086011E-2</v>
      </c>
      <c r="AM64" s="23">
        <v>5.0069559958572804E-2</v>
      </c>
      <c r="AN64" s="23">
        <v>5.567735292672988E-2</v>
      </c>
      <c r="AO64" s="23">
        <v>8.6290075546248859E-2</v>
      </c>
      <c r="AP64" s="23">
        <v>9.1553851592092603E-2</v>
      </c>
      <c r="AQ64" s="23">
        <v>9.1425426670466284E-2</v>
      </c>
      <c r="AR64" s="23">
        <v>9.5523053470824432E-2</v>
      </c>
      <c r="AS64" s="23">
        <v>0.11424084113927793</v>
      </c>
      <c r="AT64" s="23">
        <v>0.12005432058623905</v>
      </c>
      <c r="AU64" s="23">
        <v>0.10730472272164615</v>
      </c>
      <c r="AV64" s="23">
        <v>0.11086107915441236</v>
      </c>
      <c r="AW64" s="23">
        <v>0.1141003163069242</v>
      </c>
      <c r="AX64" s="23">
        <v>0.11302133301941397</v>
      </c>
      <c r="AY64" s="23">
        <v>0.11936929778644838</v>
      </c>
      <c r="AZ64" s="23">
        <v>0.11742759896786811</v>
      </c>
      <c r="BA64" s="23">
        <v>0.11505326954750827</v>
      </c>
      <c r="BB64" s="23">
        <v>0.11477467835202999</v>
      </c>
      <c r="BC64" s="23">
        <v>0.10769819895555958</v>
      </c>
      <c r="BD64" s="23">
        <v>9.2060554117242455E-2</v>
      </c>
      <c r="BE64" s="23">
        <v>8.230211031552552E-2</v>
      </c>
      <c r="BF64" s="23">
        <v>8.6441191515844673E-2</v>
      </c>
      <c r="BG64" s="23">
        <v>8.3395675572962805E-2</v>
      </c>
      <c r="BH64" s="23">
        <v>7.9930266955793805E-2</v>
      </c>
      <c r="BI64" s="23">
        <v>8.1938771137635688E-2</v>
      </c>
      <c r="BJ64" s="23">
        <v>7.4176815821754699E-2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7.4923868661228438E-2</v>
      </c>
      <c r="D65" s="24">
        <v>8.1723642592525694E-2</v>
      </c>
      <c r="E65" s="24">
        <v>8.177915296450794E-2</v>
      </c>
      <c r="F65" s="24">
        <v>8.1735020957426158E-2</v>
      </c>
      <c r="G65" s="24">
        <v>7.6427542360082215E-2</v>
      </c>
      <c r="H65" s="24">
        <v>6.7045006692762366E-2</v>
      </c>
      <c r="I65" s="24">
        <v>6.0890617905296436E-2</v>
      </c>
      <c r="J65" s="24">
        <v>5.0477630259791809E-2</v>
      </c>
      <c r="K65" s="24">
        <v>5.3534831495071489E-2</v>
      </c>
      <c r="L65" s="24">
        <v>6.353755912839093E-2</v>
      </c>
      <c r="M65" s="24">
        <v>6.6065390967820881E-2</v>
      </c>
      <c r="N65" s="24">
        <v>7.1154383915135178E-2</v>
      </c>
      <c r="O65" s="24">
        <v>6.5392958966631096E-2</v>
      </c>
      <c r="P65" s="24">
        <v>6.9826980570404942E-2</v>
      </c>
      <c r="Q65" s="24">
        <v>7.1103534216288039E-2</v>
      </c>
      <c r="R65" s="24">
        <v>7.0677119829029134E-2</v>
      </c>
      <c r="S65" s="24">
        <v>6.9803161874637545E-2</v>
      </c>
      <c r="T65" s="24">
        <v>6.704399493086774E-2</v>
      </c>
      <c r="U65" s="24">
        <v>7.7134985022680042E-2</v>
      </c>
      <c r="V65" s="24">
        <v>7.9023730255999292E-2</v>
      </c>
      <c r="W65" s="24">
        <v>8.2378737300060609E-2</v>
      </c>
      <c r="X65" s="24">
        <v>8.5627546676285304E-2</v>
      </c>
      <c r="Y65" s="24">
        <v>8.6825501928634058E-2</v>
      </c>
      <c r="Z65" s="24">
        <v>9.014970198478893E-2</v>
      </c>
      <c r="AA65" s="24">
        <v>9.1388914654323167E-2</v>
      </c>
      <c r="AB65" s="24">
        <v>9.4839226152221789E-2</v>
      </c>
      <c r="AC65" s="24">
        <v>9.5499534868290117E-2</v>
      </c>
      <c r="AD65" s="24">
        <v>0.10150220736563707</v>
      </c>
      <c r="AE65" s="24">
        <v>9.6940048632591161E-2</v>
      </c>
      <c r="AF65" s="24">
        <v>9.3536048594125565E-2</v>
      </c>
      <c r="AG65" s="24">
        <v>9.4082902537528282E-2</v>
      </c>
      <c r="AH65" s="24">
        <v>8.6723998569798275E-2</v>
      </c>
      <c r="AI65" s="24">
        <v>8.9523562337644538E-2</v>
      </c>
      <c r="AJ65" s="24">
        <v>8.9721763128095766E-2</v>
      </c>
      <c r="AK65" s="24">
        <v>8.3879828550100857E-2</v>
      </c>
      <c r="AL65" s="24">
        <v>8.1824119003010967E-2</v>
      </c>
      <c r="AM65" s="24">
        <v>5.0943753621432539E-2</v>
      </c>
      <c r="AN65" s="24">
        <v>5.5559934936997186E-2</v>
      </c>
      <c r="AO65" s="24">
        <v>7.7708884832585853E-2</v>
      </c>
      <c r="AP65" s="24">
        <v>8.205613934942102E-2</v>
      </c>
      <c r="AQ65" s="24">
        <v>8.6418758065689313E-2</v>
      </c>
      <c r="AR65" s="24">
        <v>8.9904936325634607E-2</v>
      </c>
      <c r="AS65" s="24">
        <v>0.10167253491886784</v>
      </c>
      <c r="AT65" s="24">
        <v>0.10614071359779811</v>
      </c>
      <c r="AU65" s="24">
        <v>0.10936363310577812</v>
      </c>
      <c r="AV65" s="24">
        <v>0.10950890927626536</v>
      </c>
      <c r="AW65" s="24">
        <v>0.11283085984052141</v>
      </c>
      <c r="AX65" s="24">
        <v>0.11330281870815934</v>
      </c>
      <c r="AY65" s="24">
        <v>0.11881891529653776</v>
      </c>
      <c r="AZ65" s="24">
        <v>0.11238250490458107</v>
      </c>
      <c r="BA65" s="24">
        <v>0.10550715375170665</v>
      </c>
      <c r="BB65" s="24">
        <v>9.9533415890685456E-2</v>
      </c>
      <c r="BC65" s="24">
        <v>9.6032948493739168E-2</v>
      </c>
      <c r="BD65" s="24">
        <v>8.7440325268362901E-2</v>
      </c>
      <c r="BE65" s="24">
        <v>7.9074573404216322E-2</v>
      </c>
      <c r="BF65" s="24">
        <v>8.2682696487481624E-2</v>
      </c>
      <c r="BG65" s="24">
        <v>7.5955309691700071E-2</v>
      </c>
      <c r="BH65" s="24">
        <v>7.9841722113603561E-2</v>
      </c>
      <c r="BI65" s="24">
        <v>8.1655834938652291E-2</v>
      </c>
      <c r="BJ65" s="24">
        <v>8.0937455089536411E-2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6.7003618395626643E-2</v>
      </c>
      <c r="D66" s="23">
        <v>6.2092615153842109E-2</v>
      </c>
      <c r="E66" s="23">
        <v>5.9138596677198889E-2</v>
      </c>
      <c r="F66" s="23">
        <v>6.5320428719824922E-2</v>
      </c>
      <c r="G66" s="23">
        <v>5.8270444975851848E-2</v>
      </c>
      <c r="H66" s="23">
        <v>5.3947811672786561E-2</v>
      </c>
      <c r="I66" s="23">
        <v>6.0573928556058615E-2</v>
      </c>
      <c r="J66" s="23">
        <v>5.5345114695436536E-2</v>
      </c>
      <c r="K66" s="23">
        <v>6.4327581992527388E-2</v>
      </c>
      <c r="L66" s="23">
        <v>6.530224901508469E-2</v>
      </c>
      <c r="M66" s="23">
        <v>7.2046721021124527E-2</v>
      </c>
      <c r="N66" s="23">
        <v>7.0833738743072472E-2</v>
      </c>
      <c r="O66" s="23">
        <v>7.8503584088712136E-2</v>
      </c>
      <c r="P66" s="23">
        <v>7.062275601762244E-2</v>
      </c>
      <c r="Q66" s="23">
        <v>6.0853138506476799E-2</v>
      </c>
      <c r="R66" s="23">
        <v>5.1785442544642638E-2</v>
      </c>
      <c r="S66" s="23">
        <v>4.9103234071291857E-2</v>
      </c>
      <c r="T66" s="23">
        <v>4.511645663729219E-2</v>
      </c>
      <c r="U66" s="23">
        <v>6.0777168927587118E-2</v>
      </c>
      <c r="V66" s="23">
        <v>6.4038088427024062E-2</v>
      </c>
      <c r="W66" s="23">
        <v>6.387715405003519E-2</v>
      </c>
      <c r="X66" s="23">
        <v>6.6750857690218199E-2</v>
      </c>
      <c r="Y66" s="23">
        <v>7.3567192862628444E-2</v>
      </c>
      <c r="Z66" s="23">
        <v>7.5080696057137533E-2</v>
      </c>
      <c r="AA66" s="23">
        <v>6.9901137396985613E-2</v>
      </c>
      <c r="AB66" s="23">
        <v>6.7236284665754376E-2</v>
      </c>
      <c r="AC66" s="23">
        <v>7.1101058780153575E-2</v>
      </c>
      <c r="AD66" s="23">
        <v>7.8454025218077372E-2</v>
      </c>
      <c r="AE66" s="23">
        <v>7.2427087719033764E-2</v>
      </c>
      <c r="AF66" s="23">
        <v>7.7246345112249495E-2</v>
      </c>
      <c r="AG66" s="23">
        <v>7.7693964869805079E-2</v>
      </c>
      <c r="AH66" s="23">
        <v>7.9367393062386993E-2</v>
      </c>
      <c r="AI66" s="23">
        <v>8.7616375245051073E-2</v>
      </c>
      <c r="AJ66" s="23">
        <v>8.5998168577656631E-2</v>
      </c>
      <c r="AK66" s="23">
        <v>8.9686678978585135E-2</v>
      </c>
      <c r="AL66" s="23">
        <v>8.5230116707818923E-2</v>
      </c>
      <c r="AM66" s="23">
        <v>2.2596391949054745E-2</v>
      </c>
      <c r="AN66" s="23">
        <v>6.0513554219127498E-2</v>
      </c>
      <c r="AO66" s="23">
        <v>8.4893219387536301E-2</v>
      </c>
      <c r="AP66" s="23">
        <v>9.0625490776757731E-2</v>
      </c>
      <c r="AQ66" s="23">
        <v>9.8915095931249239E-2</v>
      </c>
      <c r="AR66" s="23">
        <v>9.8586466839632958E-2</v>
      </c>
      <c r="AS66" s="23">
        <v>9.6357376546671314E-2</v>
      </c>
      <c r="AT66" s="23">
        <v>9.7746871153671616E-2</v>
      </c>
      <c r="AU66" s="23">
        <v>9.2587505286159097E-2</v>
      </c>
      <c r="AV66" s="23">
        <v>8.2593359227605537E-2</v>
      </c>
      <c r="AW66" s="23">
        <v>8.1969162740141127E-2</v>
      </c>
      <c r="AX66" s="23">
        <v>8.0985106682594038E-2</v>
      </c>
      <c r="AY66" s="23">
        <v>7.5125902105365225E-2</v>
      </c>
      <c r="AZ66" s="23">
        <v>7.7723471364257113E-2</v>
      </c>
      <c r="BA66" s="23">
        <v>7.2736587698394237E-2</v>
      </c>
      <c r="BB66" s="23">
        <v>6.8180459125190371E-2</v>
      </c>
      <c r="BC66" s="23">
        <v>7.1367133103604471E-2</v>
      </c>
      <c r="BD66" s="23">
        <v>6.4251732008599557E-2</v>
      </c>
      <c r="BE66" s="23">
        <v>6.2695163046412525E-2</v>
      </c>
      <c r="BF66" s="23">
        <v>7.024359103836772E-2</v>
      </c>
      <c r="BG66" s="23">
        <v>6.7911422160629897E-2</v>
      </c>
      <c r="BH66" s="23">
        <v>6.5664639726652305E-2</v>
      </c>
      <c r="BI66" s="23">
        <v>6.794666267730487E-2</v>
      </c>
      <c r="BJ66" s="23">
        <v>7.2342835370442879E-2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6.7003618395626643E-2</v>
      </c>
      <c r="D67" s="24">
        <v>6.2092615153842109E-2</v>
      </c>
      <c r="E67" s="24">
        <v>5.9138596677198889E-2</v>
      </c>
      <c r="F67" s="24">
        <v>6.5320428719824922E-2</v>
      </c>
      <c r="G67" s="24">
        <v>5.8270444975851848E-2</v>
      </c>
      <c r="H67" s="24">
        <v>5.3947811672786561E-2</v>
      </c>
      <c r="I67" s="24">
        <v>6.0573928556058615E-2</v>
      </c>
      <c r="J67" s="24">
        <v>5.5345114695436536E-2</v>
      </c>
      <c r="K67" s="24">
        <v>6.4327581992527388E-2</v>
      </c>
      <c r="L67" s="24">
        <v>6.530224901508469E-2</v>
      </c>
      <c r="M67" s="24">
        <v>7.2046721021124527E-2</v>
      </c>
      <c r="N67" s="24">
        <v>7.0833738743072472E-2</v>
      </c>
      <c r="O67" s="24">
        <v>7.8503584088712136E-2</v>
      </c>
      <c r="P67" s="24">
        <v>7.062275601762244E-2</v>
      </c>
      <c r="Q67" s="24">
        <v>6.0853138506476799E-2</v>
      </c>
      <c r="R67" s="24">
        <v>5.1785442544642638E-2</v>
      </c>
      <c r="S67" s="24">
        <v>4.9103234071291857E-2</v>
      </c>
      <c r="T67" s="24">
        <v>4.511645663729219E-2</v>
      </c>
      <c r="U67" s="24">
        <v>6.0777168927587118E-2</v>
      </c>
      <c r="V67" s="24">
        <v>6.4038088427024062E-2</v>
      </c>
      <c r="W67" s="24">
        <v>6.387715405003519E-2</v>
      </c>
      <c r="X67" s="24">
        <v>6.6750857690218199E-2</v>
      </c>
      <c r="Y67" s="24">
        <v>7.3567192862628444E-2</v>
      </c>
      <c r="Z67" s="24">
        <v>7.5080696057137533E-2</v>
      </c>
      <c r="AA67" s="24">
        <v>6.9901137396985613E-2</v>
      </c>
      <c r="AB67" s="24">
        <v>6.7236284665754376E-2</v>
      </c>
      <c r="AC67" s="24">
        <v>7.1101058780153575E-2</v>
      </c>
      <c r="AD67" s="24">
        <v>7.8454025218077372E-2</v>
      </c>
      <c r="AE67" s="24">
        <v>7.2427087719033764E-2</v>
      </c>
      <c r="AF67" s="24">
        <v>7.7246345112249495E-2</v>
      </c>
      <c r="AG67" s="24">
        <v>7.7693964869805079E-2</v>
      </c>
      <c r="AH67" s="24">
        <v>7.9367393062386993E-2</v>
      </c>
      <c r="AI67" s="24">
        <v>8.7616375245051073E-2</v>
      </c>
      <c r="AJ67" s="24">
        <v>8.5998168577656631E-2</v>
      </c>
      <c r="AK67" s="24">
        <v>8.9686678978585135E-2</v>
      </c>
      <c r="AL67" s="24">
        <v>8.5230116707818923E-2</v>
      </c>
      <c r="AM67" s="24">
        <v>2.2596391949054745E-2</v>
      </c>
      <c r="AN67" s="24">
        <v>6.0513554219127498E-2</v>
      </c>
      <c r="AO67" s="24">
        <v>8.4893219387536301E-2</v>
      </c>
      <c r="AP67" s="24">
        <v>9.0625490776757731E-2</v>
      </c>
      <c r="AQ67" s="24">
        <v>9.8915095931249239E-2</v>
      </c>
      <c r="AR67" s="24">
        <v>9.8586466839632958E-2</v>
      </c>
      <c r="AS67" s="24">
        <v>9.6357376546671314E-2</v>
      </c>
      <c r="AT67" s="24">
        <v>9.7746871153671616E-2</v>
      </c>
      <c r="AU67" s="24">
        <v>9.2587505286159097E-2</v>
      </c>
      <c r="AV67" s="24">
        <v>8.2593359227605537E-2</v>
      </c>
      <c r="AW67" s="24">
        <v>8.1969162740141127E-2</v>
      </c>
      <c r="AX67" s="24">
        <v>8.0985106682594038E-2</v>
      </c>
      <c r="AY67" s="24">
        <v>7.5125902105365225E-2</v>
      </c>
      <c r="AZ67" s="24">
        <v>7.7723471364257113E-2</v>
      </c>
      <c r="BA67" s="24">
        <v>7.2736587698394237E-2</v>
      </c>
      <c r="BB67" s="24">
        <v>6.8180459125190371E-2</v>
      </c>
      <c r="BC67" s="24">
        <v>7.1367133103604471E-2</v>
      </c>
      <c r="BD67" s="24">
        <v>6.4251732008599557E-2</v>
      </c>
      <c r="BE67" s="24">
        <v>6.2695163046412525E-2</v>
      </c>
      <c r="BF67" s="24">
        <v>7.024359103836772E-2</v>
      </c>
      <c r="BG67" s="24">
        <v>6.7911422160629897E-2</v>
      </c>
      <c r="BH67" s="24">
        <v>6.5664639726652305E-2</v>
      </c>
      <c r="BI67" s="24">
        <v>6.794666267730487E-2</v>
      </c>
      <c r="BJ67" s="24">
        <v>7.2342835370442879E-2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9.2168072879772779E-3</v>
      </c>
      <c r="D68" s="23">
        <v>9.1427897447981122E-3</v>
      </c>
      <c r="E68" s="23">
        <v>1.0530725136699649E-2</v>
      </c>
      <c r="F68" s="23">
        <v>1.0636552039955921E-2</v>
      </c>
      <c r="G68" s="23">
        <v>9.4742086579450973E-3</v>
      </c>
      <c r="H68" s="23">
        <v>9.9975856128848052E-3</v>
      </c>
      <c r="I68" s="23">
        <v>8.9711848442060992E-3</v>
      </c>
      <c r="J68" s="23">
        <v>1.1207054482768524E-2</v>
      </c>
      <c r="K68" s="23">
        <v>1.2079800848985344E-2</v>
      </c>
      <c r="L68" s="23">
        <v>1.2683409165295848E-2</v>
      </c>
      <c r="M68" s="23">
        <v>1.5813060934027002E-2</v>
      </c>
      <c r="N68" s="23">
        <v>1.4644548111920778E-2</v>
      </c>
      <c r="O68" s="23">
        <v>1.8330271007310942E-2</v>
      </c>
      <c r="P68" s="23">
        <v>1.7658070502334207E-2</v>
      </c>
      <c r="Q68" s="23">
        <v>1.8089006693911048E-2</v>
      </c>
      <c r="R68" s="23">
        <v>1.9151289675380528E-2</v>
      </c>
      <c r="S68" s="23">
        <v>1.8792138510751486E-2</v>
      </c>
      <c r="T68" s="23">
        <v>2.2208351917257653E-2</v>
      </c>
      <c r="U68" s="23">
        <v>1.9549021771917318E-2</v>
      </c>
      <c r="V68" s="23">
        <v>1.9470451429116405E-2</v>
      </c>
      <c r="W68" s="23">
        <v>1.802682597707933E-2</v>
      </c>
      <c r="X68" s="23">
        <v>1.5539201459553701E-2</v>
      </c>
      <c r="Y68" s="23">
        <v>1.5623960765844391E-2</v>
      </c>
      <c r="Z68" s="23">
        <v>1.7678358058680871E-2</v>
      </c>
      <c r="AA68" s="23">
        <v>1.9232962769550881E-2</v>
      </c>
      <c r="AB68" s="23">
        <v>2.2577471532391334E-2</v>
      </c>
      <c r="AC68" s="23">
        <v>1.9284181913604436E-2</v>
      </c>
      <c r="AD68" s="23">
        <v>1.7902238692604239E-2</v>
      </c>
      <c r="AE68" s="23">
        <v>1.7685982470328591E-2</v>
      </c>
      <c r="AF68" s="23">
        <v>1.7152800743688169E-2</v>
      </c>
      <c r="AG68" s="23">
        <v>1.9744024147803668E-2</v>
      </c>
      <c r="AH68" s="23">
        <v>1.9106447050735002E-2</v>
      </c>
      <c r="AI68" s="23">
        <v>1.8143451192449686E-2</v>
      </c>
      <c r="AJ68" s="23">
        <v>2.0390870980006356E-2</v>
      </c>
      <c r="AK68" s="23">
        <v>1.9958286290846682E-2</v>
      </c>
      <c r="AL68" s="23">
        <v>1.966300828244141E-2</v>
      </c>
      <c r="AM68" s="23">
        <v>1.1589563633229874E-2</v>
      </c>
      <c r="AN68" s="23">
        <v>1.5422015836956772E-2</v>
      </c>
      <c r="AO68" s="23">
        <v>1.9425467425482273E-2</v>
      </c>
      <c r="AP68" s="23">
        <v>1.9965490517483777E-2</v>
      </c>
      <c r="AQ68" s="23">
        <v>1.9151954396680382E-2</v>
      </c>
      <c r="AR68" s="23">
        <v>1.883420867640483E-2</v>
      </c>
      <c r="AS68" s="23">
        <v>1.8880765149500937E-2</v>
      </c>
      <c r="AT68" s="23">
        <v>1.8416532176605376E-2</v>
      </c>
      <c r="AU68" s="23">
        <v>1.961834402359108E-2</v>
      </c>
      <c r="AV68" s="23">
        <v>1.8655814814883601E-2</v>
      </c>
      <c r="AW68" s="23">
        <v>1.8166854468512964E-2</v>
      </c>
      <c r="AX68" s="23">
        <v>1.9985275909971165E-2</v>
      </c>
      <c r="AY68" s="23">
        <v>1.8688386282964764E-2</v>
      </c>
      <c r="AZ68" s="23">
        <v>1.7136862119853945E-2</v>
      </c>
      <c r="BA68" s="23">
        <v>1.6038105533894932E-2</v>
      </c>
      <c r="BB68" s="23">
        <v>1.9178440945246504E-2</v>
      </c>
      <c r="BC68" s="23">
        <v>1.6719718316131487E-2</v>
      </c>
      <c r="BD68" s="23">
        <v>1.6882417708155874E-2</v>
      </c>
      <c r="BE68" s="23">
        <v>1.6000866193108875E-2</v>
      </c>
      <c r="BF68" s="23">
        <v>1.6277633483025314E-2</v>
      </c>
      <c r="BG68" s="23">
        <v>1.3534949328392118E-2</v>
      </c>
      <c r="BH68" s="23">
        <v>1.5677199228935092E-2</v>
      </c>
      <c r="BI68" s="23">
        <v>1.6621691779499827E-2</v>
      </c>
      <c r="BJ68" s="23">
        <v>1.7373224256551925E-2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3.1401616676373756E-2</v>
      </c>
      <c r="D69" s="23">
        <v>3.3977982980585492E-2</v>
      </c>
      <c r="E69" s="23">
        <v>2.8095608006311522E-2</v>
      </c>
      <c r="F69" s="23">
        <v>2.7963577245211094E-2</v>
      </c>
      <c r="G69" s="23">
        <v>3.0148222785259141E-2</v>
      </c>
      <c r="H69" s="23">
        <v>3.8717167614353031E-2</v>
      </c>
      <c r="I69" s="23">
        <v>4.2312554444069277E-2</v>
      </c>
      <c r="J69" s="23">
        <v>5.1191573994189506E-2</v>
      </c>
      <c r="K69" s="23">
        <v>5.1058501730195043E-2</v>
      </c>
      <c r="L69" s="23">
        <v>4.2984766074285322E-2</v>
      </c>
      <c r="M69" s="23">
        <v>4.7232814584951106E-2</v>
      </c>
      <c r="N69" s="23">
        <v>4.6207358746190336E-2</v>
      </c>
      <c r="O69" s="23">
        <v>4.5576278833659611E-2</v>
      </c>
      <c r="P69" s="23">
        <v>4.5758580343653779E-2</v>
      </c>
      <c r="Q69" s="23">
        <v>5.4825299708743537E-2</v>
      </c>
      <c r="R69" s="23">
        <v>3.6879383102290594E-2</v>
      </c>
      <c r="S69" s="23">
        <v>4.4794253304482598E-2</v>
      </c>
      <c r="T69" s="23">
        <v>4.2872272839400399E-2</v>
      </c>
      <c r="U69" s="23">
        <v>3.9672565886869168E-2</v>
      </c>
      <c r="V69" s="23">
        <v>3.2434549238756036E-2</v>
      </c>
      <c r="W69" s="23">
        <v>3.8960149146136873E-2</v>
      </c>
      <c r="X69" s="23">
        <v>4.3522922264347119E-2</v>
      </c>
      <c r="Y69" s="23">
        <v>4.5023202315746948E-2</v>
      </c>
      <c r="Z69" s="23">
        <v>5.6331755591466796E-2</v>
      </c>
      <c r="AA69" s="23">
        <v>5.3276629828912493E-2</v>
      </c>
      <c r="AB69" s="23">
        <v>5.8032443899366036E-2</v>
      </c>
      <c r="AC69" s="23">
        <v>6.5503472765220408E-2</v>
      </c>
      <c r="AD69" s="23">
        <v>5.7534408486182152E-2</v>
      </c>
      <c r="AE69" s="23">
        <v>6.3524580323188917E-2</v>
      </c>
      <c r="AF69" s="23">
        <v>5.6984528637717732E-2</v>
      </c>
      <c r="AG69" s="23">
        <v>5.6531639212081049E-2</v>
      </c>
      <c r="AH69" s="23">
        <v>5.7405297549244373E-2</v>
      </c>
      <c r="AI69" s="23">
        <v>5.0246163340143445E-2</v>
      </c>
      <c r="AJ69" s="23">
        <v>4.3977411989390307E-2</v>
      </c>
      <c r="AK69" s="23">
        <v>5.6180808694405164E-2</v>
      </c>
      <c r="AL69" s="23">
        <v>4.694124768311151E-2</v>
      </c>
      <c r="AM69" s="23">
        <v>1.8502810750609246E-2</v>
      </c>
      <c r="AN69" s="23">
        <v>5.5232151543676257E-2</v>
      </c>
      <c r="AO69" s="23">
        <v>6.0302186236626559E-2</v>
      </c>
      <c r="AP69" s="23">
        <v>6.1855459156101647E-2</v>
      </c>
      <c r="AQ69" s="23">
        <v>7.0073062565344194E-2</v>
      </c>
      <c r="AR69" s="23">
        <v>5.5645460684879619E-2</v>
      </c>
      <c r="AS69" s="23">
        <v>6.461754219016605E-2</v>
      </c>
      <c r="AT69" s="23">
        <v>7.1976755443537654E-2</v>
      </c>
      <c r="AU69" s="23">
        <v>7.2623196704869636E-2</v>
      </c>
      <c r="AV69" s="23">
        <v>6.5565265523352484E-2</v>
      </c>
      <c r="AW69" s="23">
        <v>6.7244007176802761E-2</v>
      </c>
      <c r="AX69" s="23">
        <v>7.617607024639611E-2</v>
      </c>
      <c r="AY69" s="23">
        <v>6.5694487471963728E-2</v>
      </c>
      <c r="AZ69" s="23">
        <v>5.9847277666011271E-2</v>
      </c>
      <c r="BA69" s="23">
        <v>6.5430673699620245E-2</v>
      </c>
      <c r="BB69" s="23">
        <v>5.7639184055466343E-2</v>
      </c>
      <c r="BC69" s="23">
        <v>6.0821954289380274E-2</v>
      </c>
      <c r="BD69" s="23">
        <v>6.0839246044175371E-2</v>
      </c>
      <c r="BE69" s="23">
        <v>5.2387069357534434E-2</v>
      </c>
      <c r="BF69" s="23">
        <v>4.4861088950530564E-2</v>
      </c>
      <c r="BG69" s="23">
        <v>4.5635718753220339E-2</v>
      </c>
      <c r="BH69" s="23">
        <v>4.1958832430840066E-2</v>
      </c>
      <c r="BI69" s="23">
        <v>4.3693769573973487E-2</v>
      </c>
      <c r="BJ69" s="23">
        <v>5.3343577708799772E-2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v>7.1593150673154747E-3</v>
      </c>
      <c r="D70" s="23">
        <v>6.2655375523784172E-3</v>
      </c>
      <c r="E70" s="23">
        <v>6.6092482608328205E-3</v>
      </c>
      <c r="F70" s="23">
        <v>5.8283283617336984E-3</v>
      </c>
      <c r="G70" s="23">
        <v>5.9516042959501343E-3</v>
      </c>
      <c r="H70" s="23">
        <v>6.6499264547021045E-3</v>
      </c>
      <c r="I70" s="23">
        <v>6.734560180725371E-3</v>
      </c>
      <c r="J70" s="23">
        <v>6.2547870163092E-3</v>
      </c>
      <c r="K70" s="23">
        <v>5.1300025857424257E-3</v>
      </c>
      <c r="L70" s="23">
        <v>3.6741340850687649E-3</v>
      </c>
      <c r="M70" s="23">
        <v>8.086099297170378E-3</v>
      </c>
      <c r="N70" s="23">
        <v>6.853246523521617E-3</v>
      </c>
      <c r="O70" s="23">
        <v>6.85877212777543E-3</v>
      </c>
      <c r="P70" s="23">
        <v>1.129919872843777E-2</v>
      </c>
      <c r="Q70" s="23">
        <v>1.2091054728433318E-2</v>
      </c>
      <c r="R70" s="23">
        <v>9.9332832377533008E-3</v>
      </c>
      <c r="S70" s="23">
        <v>7.0504638282193766E-3</v>
      </c>
      <c r="T70" s="23">
        <v>7.642979133631685E-3</v>
      </c>
      <c r="U70" s="23">
        <v>5.4102985500633837E-3</v>
      </c>
      <c r="V70" s="23">
        <v>6.9839674354311605E-3</v>
      </c>
      <c r="W70" s="23">
        <v>7.0289732757462852E-3</v>
      </c>
      <c r="X70" s="23">
        <v>6.2641660066585737E-3</v>
      </c>
      <c r="Y70" s="23">
        <v>6.3883352119689435E-3</v>
      </c>
      <c r="Z70" s="23">
        <v>7.5265364621866903E-3</v>
      </c>
      <c r="AA70" s="23">
        <v>9.5861139773041042E-3</v>
      </c>
      <c r="AB70" s="23">
        <v>9.1349940534426136E-3</v>
      </c>
      <c r="AC70" s="23">
        <v>7.5541699265634244E-3</v>
      </c>
      <c r="AD70" s="23">
        <v>8.3267167044264474E-3</v>
      </c>
      <c r="AE70" s="23">
        <v>9.8561703527747912E-3</v>
      </c>
      <c r="AF70" s="23">
        <v>1.0004199001969675E-2</v>
      </c>
      <c r="AG70" s="23">
        <v>1.2561623786260136E-2</v>
      </c>
      <c r="AH70" s="23">
        <v>1.1069196956783612E-2</v>
      </c>
      <c r="AI70" s="23">
        <v>1.1748808588250146E-2</v>
      </c>
      <c r="AJ70" s="23">
        <v>9.0223479435930995E-3</v>
      </c>
      <c r="AK70" s="23">
        <v>7.4417064601977386E-3</v>
      </c>
      <c r="AL70" s="23">
        <v>1.0670574018119152E-2</v>
      </c>
      <c r="AM70" s="23">
        <v>1.8581717674892165E-3</v>
      </c>
      <c r="AN70" s="23">
        <v>2.8887590772442473E-3</v>
      </c>
      <c r="AO70" s="23">
        <v>7.8733846030515503E-3</v>
      </c>
      <c r="AP70" s="23">
        <v>5.2662914707141831E-3</v>
      </c>
      <c r="AQ70" s="23">
        <v>1.0991390197156375E-2</v>
      </c>
      <c r="AR70" s="23">
        <v>8.7532196417590465E-3</v>
      </c>
      <c r="AS70" s="23">
        <v>1.0279253650339826E-2</v>
      </c>
      <c r="AT70" s="23">
        <v>1.2402895154467915E-2</v>
      </c>
      <c r="AU70" s="23">
        <v>1.1109600584783677E-2</v>
      </c>
      <c r="AV70" s="23">
        <v>1.255099703152433E-2</v>
      </c>
      <c r="AW70" s="23">
        <v>1.4330162529153407E-2</v>
      </c>
      <c r="AX70" s="23">
        <v>1.4095944365839382E-2</v>
      </c>
      <c r="AY70" s="23">
        <v>1.3149819971696588E-2</v>
      </c>
      <c r="AZ70" s="23">
        <v>1.603853873521436E-2</v>
      </c>
      <c r="BA70" s="23">
        <v>1.2887779903200478E-2</v>
      </c>
      <c r="BB70" s="23">
        <v>1.3030606197250586E-2</v>
      </c>
      <c r="BC70" s="23">
        <v>1.447983224726019E-2</v>
      </c>
      <c r="BD70" s="23">
        <v>1.2680008885442861E-2</v>
      </c>
      <c r="BE70" s="23">
        <v>1.1742113123948501E-2</v>
      </c>
      <c r="BF70" s="23">
        <v>1.3752334119495547E-2</v>
      </c>
      <c r="BG70" s="23">
        <v>1.3881713863442622E-2</v>
      </c>
      <c r="BH70" s="23">
        <v>1.3425272253330466E-2</v>
      </c>
      <c r="BI70" s="23">
        <v>1.3767714962283122E-2</v>
      </c>
      <c r="BJ70" s="23">
        <v>1.3690159714361144E-2</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79" t="s">
        <v>335</v>
      </c>
      <c r="D71" s="79" t="s">
        <v>335</v>
      </c>
      <c r="E71" s="79" t="s">
        <v>335</v>
      </c>
      <c r="F71" s="79" t="s">
        <v>335</v>
      </c>
      <c r="G71" s="79" t="s">
        <v>335</v>
      </c>
      <c r="H71" s="79" t="s">
        <v>335</v>
      </c>
      <c r="I71" s="79" t="s">
        <v>335</v>
      </c>
      <c r="J71" s="79" t="s">
        <v>335</v>
      </c>
      <c r="K71" s="79" t="s">
        <v>335</v>
      </c>
      <c r="L71" s="79" t="s">
        <v>335</v>
      </c>
      <c r="M71" s="79" t="s">
        <v>335</v>
      </c>
      <c r="N71" s="79" t="s">
        <v>335</v>
      </c>
      <c r="O71" s="79" t="s">
        <v>335</v>
      </c>
      <c r="P71" s="79" t="s">
        <v>335</v>
      </c>
      <c r="Q71" s="79" t="s">
        <v>335</v>
      </c>
      <c r="R71" s="79" t="s">
        <v>335</v>
      </c>
      <c r="S71" s="79" t="s">
        <v>335</v>
      </c>
      <c r="T71" s="79" t="s">
        <v>335</v>
      </c>
      <c r="U71" s="79" t="s">
        <v>335</v>
      </c>
      <c r="V71" s="79" t="s">
        <v>335</v>
      </c>
      <c r="W71" s="79" t="s">
        <v>335</v>
      </c>
      <c r="X71" s="79" t="s">
        <v>335</v>
      </c>
      <c r="Y71" s="79" t="s">
        <v>335</v>
      </c>
      <c r="Z71" s="79" t="s">
        <v>335</v>
      </c>
      <c r="AA71" s="79" t="s">
        <v>335</v>
      </c>
      <c r="AB71" s="79" t="s">
        <v>335</v>
      </c>
      <c r="AC71" s="79" t="s">
        <v>335</v>
      </c>
      <c r="AD71" s="79" t="s">
        <v>335</v>
      </c>
      <c r="AE71" s="79" t="s">
        <v>335</v>
      </c>
      <c r="AF71" s="79" t="s">
        <v>335</v>
      </c>
      <c r="AG71" s="79" t="s">
        <v>335</v>
      </c>
      <c r="AH71" s="79" t="s">
        <v>335</v>
      </c>
      <c r="AI71" s="79" t="s">
        <v>335</v>
      </c>
      <c r="AJ71" s="79" t="s">
        <v>335</v>
      </c>
      <c r="AK71" s="79" t="s">
        <v>335</v>
      </c>
      <c r="AL71" s="79" t="s">
        <v>335</v>
      </c>
      <c r="AM71" s="79" t="s">
        <v>335</v>
      </c>
      <c r="AN71" s="79" t="s">
        <v>335</v>
      </c>
      <c r="AO71" s="79" t="s">
        <v>335</v>
      </c>
      <c r="AP71" s="79" t="s">
        <v>335</v>
      </c>
      <c r="AQ71" s="79" t="s">
        <v>335</v>
      </c>
      <c r="AR71" s="79" t="s">
        <v>335</v>
      </c>
      <c r="AS71" s="79" t="s">
        <v>335</v>
      </c>
      <c r="AT71" s="79" t="s">
        <v>335</v>
      </c>
      <c r="AU71" s="79" t="s">
        <v>335</v>
      </c>
      <c r="AV71" s="79" t="s">
        <v>335</v>
      </c>
      <c r="AW71" s="79" t="s">
        <v>335</v>
      </c>
      <c r="AX71" s="79" t="s">
        <v>335</v>
      </c>
      <c r="AY71" s="79" t="s">
        <v>335</v>
      </c>
      <c r="AZ71" s="79" t="s">
        <v>335</v>
      </c>
      <c r="BA71" s="79" t="s">
        <v>335</v>
      </c>
      <c r="BB71" s="79" t="s">
        <v>335</v>
      </c>
      <c r="BC71" s="79" t="s">
        <v>335</v>
      </c>
      <c r="BD71" s="79" t="s">
        <v>335</v>
      </c>
      <c r="BE71" s="79" t="s">
        <v>335</v>
      </c>
      <c r="BF71" s="79" t="s">
        <v>335</v>
      </c>
      <c r="BG71" s="79" t="s">
        <v>335</v>
      </c>
      <c r="BH71" s="79" t="s">
        <v>335</v>
      </c>
      <c r="BI71" s="79" t="s">
        <v>335</v>
      </c>
      <c r="BJ71" s="79" t="s">
        <v>335</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v>7.6285617725123179E-3</v>
      </c>
      <c r="D72" s="23">
        <v>5.6579936503493465E-3</v>
      </c>
      <c r="E72" s="23">
        <v>6.9402222158551092E-3</v>
      </c>
      <c r="F72" s="23">
        <v>5.57780888995463E-3</v>
      </c>
      <c r="G72" s="23">
        <v>4.8194339554751761E-3</v>
      </c>
      <c r="H72" s="23">
        <v>4.5101155171915165E-3</v>
      </c>
      <c r="I72" s="23">
        <v>4.2465073499984105E-3</v>
      </c>
      <c r="J72" s="23">
        <v>4.7082649738847959E-3</v>
      </c>
      <c r="K72" s="23">
        <v>4.5062683035536188E-3</v>
      </c>
      <c r="L72" s="23">
        <v>5.0686267993767875E-3</v>
      </c>
      <c r="M72" s="23">
        <v>4.7073886546045883E-3</v>
      </c>
      <c r="N72" s="23">
        <v>6.6122118025887851E-3</v>
      </c>
      <c r="O72" s="23">
        <v>8.6469225994175863E-3</v>
      </c>
      <c r="P72" s="23">
        <v>7.4131795264965553E-3</v>
      </c>
      <c r="Q72" s="23">
        <v>7.3551625417105932E-3</v>
      </c>
      <c r="R72" s="23">
        <v>7.1121199762415096E-3</v>
      </c>
      <c r="S72" s="23">
        <v>5.6760392352895716E-3</v>
      </c>
      <c r="T72" s="23">
        <v>6.7927766230157852E-3</v>
      </c>
      <c r="U72" s="23">
        <v>7.4086988960482469E-3</v>
      </c>
      <c r="V72" s="23">
        <v>7.7996616297146054E-3</v>
      </c>
      <c r="W72" s="23">
        <v>9.6660578149849862E-3</v>
      </c>
      <c r="X72" s="23">
        <v>6.4088263050039078E-3</v>
      </c>
      <c r="Y72" s="23">
        <v>7.0397798186559038E-3</v>
      </c>
      <c r="Z72" s="23">
        <v>9.2140296631325024E-3</v>
      </c>
      <c r="AA72" s="23">
        <v>8.4854427440007388E-3</v>
      </c>
      <c r="AB72" s="23">
        <v>8.7717608756749995E-3</v>
      </c>
      <c r="AC72" s="23">
        <v>7.4049784927022553E-3</v>
      </c>
      <c r="AD72" s="23">
        <v>8.0667254343161632E-3</v>
      </c>
      <c r="AE72" s="23">
        <v>1.0428870662960608E-2</v>
      </c>
      <c r="AF72" s="23">
        <v>9.1845585685275885E-3</v>
      </c>
      <c r="AG72" s="23">
        <v>8.6809600068368329E-3</v>
      </c>
      <c r="AH72" s="23">
        <v>9.5232844924383157E-3</v>
      </c>
      <c r="AI72" s="23">
        <v>6.1208353143344697E-3</v>
      </c>
      <c r="AJ72" s="23">
        <v>8.09069007836229E-3</v>
      </c>
      <c r="AK72" s="23">
        <v>9.6127748482067194E-3</v>
      </c>
      <c r="AL72" s="23">
        <v>1.0712655905111414E-2</v>
      </c>
      <c r="AM72" s="23">
        <v>6.0490360380829602E-3</v>
      </c>
      <c r="AN72" s="23">
        <v>7.0323938407672116E-3</v>
      </c>
      <c r="AO72" s="23">
        <v>8.3981697793064948E-3</v>
      </c>
      <c r="AP72" s="23">
        <v>8.6833723684827599E-3</v>
      </c>
      <c r="AQ72" s="23">
        <v>5.4126931536249787E-3</v>
      </c>
      <c r="AR72" s="23">
        <v>7.2917310861814735E-3</v>
      </c>
      <c r="AS72" s="23">
        <v>4.2968695634680656E-3</v>
      </c>
      <c r="AT72" s="23">
        <v>5.0656696596390457E-3</v>
      </c>
      <c r="AU72" s="23">
        <v>7.8345128294692173E-3</v>
      </c>
      <c r="AV72" s="23">
        <v>7.6262447649601559E-3</v>
      </c>
      <c r="AW72" s="23">
        <v>6.4318504034244616E-3</v>
      </c>
      <c r="AX72" s="23">
        <v>7.9220873786907363E-3</v>
      </c>
      <c r="AY72" s="23">
        <v>1.0845748766977983E-2</v>
      </c>
      <c r="AZ72" s="23">
        <v>7.0006055884713203E-3</v>
      </c>
      <c r="BA72" s="23">
        <v>6.1443783624836705E-3</v>
      </c>
      <c r="BB72" s="23">
        <v>7.1396260751725267E-3</v>
      </c>
      <c r="BC72" s="23">
        <v>6.8315608189860261E-3</v>
      </c>
      <c r="BD72" s="23">
        <v>6.0053648309724697E-3</v>
      </c>
      <c r="BE72" s="23">
        <v>5.8507511608043754E-3</v>
      </c>
      <c r="BF72" s="23">
        <v>5.3905008647343478E-3</v>
      </c>
      <c r="BG72" s="23">
        <v>4.2582801833906487E-3</v>
      </c>
      <c r="BH72" s="23">
        <v>3.538624388639442E-3</v>
      </c>
      <c r="BI72" s="23">
        <v>2.5576556429348415E-3</v>
      </c>
      <c r="BJ72" s="23">
        <v>5.5064893677607262E-3</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79" t="s">
        <v>335</v>
      </c>
      <c r="D73" s="79" t="s">
        <v>335</v>
      </c>
      <c r="E73" s="79" t="s">
        <v>335</v>
      </c>
      <c r="F73" s="79" t="s">
        <v>335</v>
      </c>
      <c r="G73" s="79" t="s">
        <v>335</v>
      </c>
      <c r="H73" s="79" t="s">
        <v>335</v>
      </c>
      <c r="I73" s="79" t="s">
        <v>335</v>
      </c>
      <c r="J73" s="79" t="s">
        <v>335</v>
      </c>
      <c r="K73" s="79" t="s">
        <v>335</v>
      </c>
      <c r="L73" s="79" t="s">
        <v>335</v>
      </c>
      <c r="M73" s="79" t="s">
        <v>335</v>
      </c>
      <c r="N73" s="79" t="s">
        <v>335</v>
      </c>
      <c r="O73" s="79" t="s">
        <v>335</v>
      </c>
      <c r="P73" s="79" t="s">
        <v>335</v>
      </c>
      <c r="Q73" s="79" t="s">
        <v>335</v>
      </c>
      <c r="R73" s="79" t="s">
        <v>335</v>
      </c>
      <c r="S73" s="79" t="s">
        <v>335</v>
      </c>
      <c r="T73" s="79" t="s">
        <v>335</v>
      </c>
      <c r="U73" s="79" t="s">
        <v>335</v>
      </c>
      <c r="V73" s="79" t="s">
        <v>335</v>
      </c>
      <c r="W73" s="79" t="s">
        <v>335</v>
      </c>
      <c r="X73" s="79" t="s">
        <v>335</v>
      </c>
      <c r="Y73" s="79" t="s">
        <v>335</v>
      </c>
      <c r="Z73" s="79" t="s">
        <v>335</v>
      </c>
      <c r="AA73" s="79" t="s">
        <v>335</v>
      </c>
      <c r="AB73" s="79" t="s">
        <v>335</v>
      </c>
      <c r="AC73" s="79" t="s">
        <v>335</v>
      </c>
      <c r="AD73" s="79" t="s">
        <v>335</v>
      </c>
      <c r="AE73" s="79" t="s">
        <v>335</v>
      </c>
      <c r="AF73" s="79" t="s">
        <v>335</v>
      </c>
      <c r="AG73" s="79" t="s">
        <v>335</v>
      </c>
      <c r="AH73" s="79" t="s">
        <v>335</v>
      </c>
      <c r="AI73" s="79" t="s">
        <v>335</v>
      </c>
      <c r="AJ73" s="79" t="s">
        <v>335</v>
      </c>
      <c r="AK73" s="79" t="s">
        <v>335</v>
      </c>
      <c r="AL73" s="79" t="s">
        <v>335</v>
      </c>
      <c r="AM73" s="79" t="s">
        <v>335</v>
      </c>
      <c r="AN73" s="79" t="s">
        <v>335</v>
      </c>
      <c r="AO73" s="79" t="s">
        <v>335</v>
      </c>
      <c r="AP73" s="79" t="s">
        <v>335</v>
      </c>
      <c r="AQ73" s="79" t="s">
        <v>335</v>
      </c>
      <c r="AR73" s="79" t="s">
        <v>335</v>
      </c>
      <c r="AS73" s="79" t="s">
        <v>335</v>
      </c>
      <c r="AT73" s="79" t="s">
        <v>335</v>
      </c>
      <c r="AU73" s="79" t="s">
        <v>335</v>
      </c>
      <c r="AV73" s="79" t="s">
        <v>335</v>
      </c>
      <c r="AW73" s="79" t="s">
        <v>335</v>
      </c>
      <c r="AX73" s="79" t="s">
        <v>335</v>
      </c>
      <c r="AY73" s="79" t="s">
        <v>335</v>
      </c>
      <c r="AZ73" s="79" t="s">
        <v>335</v>
      </c>
      <c r="BA73" s="79" t="s">
        <v>335</v>
      </c>
      <c r="BB73" s="79" t="s">
        <v>335</v>
      </c>
      <c r="BC73" s="79" t="s">
        <v>335</v>
      </c>
      <c r="BD73" s="79" t="s">
        <v>335</v>
      </c>
      <c r="BE73" s="79" t="s">
        <v>335</v>
      </c>
      <c r="BF73" s="79" t="s">
        <v>335</v>
      </c>
      <c r="BG73" s="79" t="s">
        <v>335</v>
      </c>
      <c r="BH73" s="79" t="s">
        <v>335</v>
      </c>
      <c r="BI73" s="79" t="s">
        <v>335</v>
      </c>
      <c r="BJ73" s="79" t="s">
        <v>335</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2.9961933669908566E-2</v>
      </c>
      <c r="D74" s="23">
        <v>2.1112589593637137E-2</v>
      </c>
      <c r="E74" s="23">
        <v>1.411739250998742E-2</v>
      </c>
      <c r="F74" s="23">
        <v>1.633321845681468E-2</v>
      </c>
      <c r="G74" s="23">
        <v>1.3762652209694859E-2</v>
      </c>
      <c r="H74" s="23">
        <v>1.5581457013133099E-2</v>
      </c>
      <c r="I74" s="23">
        <v>9.3169962870906751E-3</v>
      </c>
      <c r="J74" s="23">
        <v>9.704659238406476E-3</v>
      </c>
      <c r="K74" s="23">
        <v>1.0445100830283292E-2</v>
      </c>
      <c r="L74" s="23">
        <v>9.0969826908879614E-3</v>
      </c>
      <c r="M74" s="23">
        <v>6.6566490348833485E-3</v>
      </c>
      <c r="N74" s="23">
        <v>1.0111457218935712E-2</v>
      </c>
      <c r="O74" s="23">
        <v>1.1133703766108484E-2</v>
      </c>
      <c r="P74" s="23">
        <v>1.0937186250588427E-2</v>
      </c>
      <c r="Q74" s="23">
        <v>1.1174498422674537E-2</v>
      </c>
      <c r="R74" s="23">
        <v>1.125220964994717E-2</v>
      </c>
      <c r="S74" s="23">
        <v>1.0819585140637957E-2</v>
      </c>
      <c r="T74" s="23">
        <v>1.3379228703440034E-2</v>
      </c>
      <c r="U74" s="23">
        <v>1.6723012129708458E-2</v>
      </c>
      <c r="V74" s="23">
        <v>1.7949976934182935E-2</v>
      </c>
      <c r="W74" s="23">
        <v>1.5789550547395646E-2</v>
      </c>
      <c r="X74" s="23">
        <v>1.773992079010436E-2</v>
      </c>
      <c r="Y74" s="23">
        <v>1.9948912414918626E-2</v>
      </c>
      <c r="Z74" s="23">
        <v>2.3882833183608673E-2</v>
      </c>
      <c r="AA74" s="23">
        <v>2.4790823419818364E-2</v>
      </c>
      <c r="AB74" s="23">
        <v>2.9360308643755433E-2</v>
      </c>
      <c r="AC74" s="23">
        <v>3.1656575103038362E-2</v>
      </c>
      <c r="AD74" s="23">
        <v>3.5275805411133329E-2</v>
      </c>
      <c r="AE74" s="23">
        <v>3.9089288313752635E-2</v>
      </c>
      <c r="AF74" s="23">
        <v>3.8197174227895363E-2</v>
      </c>
      <c r="AG74" s="23">
        <v>4.304582674655099E-2</v>
      </c>
      <c r="AH74" s="23">
        <v>4.2705458372128691E-2</v>
      </c>
      <c r="AI74" s="23">
        <v>4.0768326505228769E-2</v>
      </c>
      <c r="AJ74" s="23">
        <v>5.2042789272432582E-2</v>
      </c>
      <c r="AK74" s="23">
        <v>5.4095422262297084E-2</v>
      </c>
      <c r="AL74" s="23">
        <v>5.7397759874149495E-2</v>
      </c>
      <c r="AM74" s="23">
        <v>5.051978049273629E-2</v>
      </c>
      <c r="AN74" s="23">
        <v>5.1217743413311492E-2</v>
      </c>
      <c r="AO74" s="23">
        <v>4.8530144601692256E-2</v>
      </c>
      <c r="AP74" s="23">
        <v>5.1415134125134349E-2</v>
      </c>
      <c r="AQ74" s="23">
        <v>6.1697229244058495E-2</v>
      </c>
      <c r="AR74" s="23">
        <v>7.7113782479606929E-2</v>
      </c>
      <c r="AS74" s="23">
        <v>6.5011286250036521E-2</v>
      </c>
      <c r="AT74" s="23">
        <v>7.8213083153626461E-2</v>
      </c>
      <c r="AU74" s="23">
        <v>6.916834803779455E-2</v>
      </c>
      <c r="AV74" s="23">
        <v>8.2000119372263133E-2</v>
      </c>
      <c r="AW74" s="23">
        <v>7.9268650109005176E-2</v>
      </c>
      <c r="AX74" s="23">
        <v>7.3729913178596271E-2</v>
      </c>
      <c r="AY74" s="23">
        <v>6.5400302329767651E-2</v>
      </c>
      <c r="AZ74" s="23">
        <v>7.2431502792579483E-2</v>
      </c>
      <c r="BA74" s="23">
        <v>7.6428499646743461E-2</v>
      </c>
      <c r="BB74" s="23">
        <v>7.2318017623343667E-2</v>
      </c>
      <c r="BC74" s="23">
        <v>6.8309023758685569E-2</v>
      </c>
      <c r="BD74" s="23">
        <v>7.6541604205384722E-2</v>
      </c>
      <c r="BE74" s="23">
        <v>6.1928796273505018E-2</v>
      </c>
      <c r="BF74" s="23">
        <v>6.5691614161654394E-2</v>
      </c>
      <c r="BG74" s="23">
        <v>5.6798799164711304E-2</v>
      </c>
      <c r="BH74" s="23">
        <v>5.222854800805727E-2</v>
      </c>
      <c r="BI74" s="23">
        <v>5.1963449368878388E-2</v>
      </c>
      <c r="BJ74" s="23">
        <v>4.9792819767933295E-2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v>3.6173707043522935E-3</v>
      </c>
      <c r="D75" s="23">
        <v>4.6882500574754815E-3</v>
      </c>
      <c r="E75" s="23">
        <v>5.498557258556809E-3</v>
      </c>
      <c r="F75" s="23">
        <v>4.497058260146054E-3</v>
      </c>
      <c r="G75" s="23">
        <v>4.2450428859636775E-3</v>
      </c>
      <c r="H75" s="23">
        <v>6.5756741082784757E-3</v>
      </c>
      <c r="I75" s="23">
        <v>4.9965036614895882E-3</v>
      </c>
      <c r="J75" s="23">
        <v>4.5406567942440444E-3</v>
      </c>
      <c r="K75" s="23">
        <v>5.1629530719509839E-3</v>
      </c>
      <c r="L75" s="23">
        <v>4.7133010891085769E-3</v>
      </c>
      <c r="M75" s="23">
        <v>2.9517134414358114E-3</v>
      </c>
      <c r="N75" s="23">
        <v>4.4935048726973802E-3</v>
      </c>
      <c r="O75" s="23">
        <v>5.2246420854108033E-3</v>
      </c>
      <c r="P75" s="23">
        <v>6.6274559731331869E-3</v>
      </c>
      <c r="Q75" s="23">
        <v>5.4556326138998504E-3</v>
      </c>
      <c r="R75" s="23">
        <v>5.9265358680771268E-3</v>
      </c>
      <c r="S75" s="23">
        <v>7.4993973683773682E-3</v>
      </c>
      <c r="T75" s="23">
        <v>8.261899244801342E-3</v>
      </c>
      <c r="U75" s="23">
        <v>9.7317757523192137E-3</v>
      </c>
      <c r="V75" s="23">
        <v>1.0009482802414279E-2</v>
      </c>
      <c r="W75" s="23">
        <v>8.9741129307082928E-3</v>
      </c>
      <c r="X75" s="23">
        <v>7.3890693768751429E-3</v>
      </c>
      <c r="Y75" s="23">
        <v>8.5918288729257362E-3</v>
      </c>
      <c r="Z75" s="23">
        <v>1.031629747283324E-2</v>
      </c>
      <c r="AA75" s="23">
        <v>8.7256595011716998E-3</v>
      </c>
      <c r="AB75" s="23">
        <v>7.7330818655951357E-3</v>
      </c>
      <c r="AC75" s="23">
        <v>8.487990786654279E-3</v>
      </c>
      <c r="AD75" s="23">
        <v>9.5445092872974788E-3</v>
      </c>
      <c r="AE75" s="23">
        <v>1.1145067210468627E-2</v>
      </c>
      <c r="AF75" s="23">
        <v>9.1067793014758033E-3</v>
      </c>
      <c r="AG75" s="23">
        <v>1.0376507646904374E-2</v>
      </c>
      <c r="AH75" s="23">
        <v>1.295843671092831E-2</v>
      </c>
      <c r="AI75" s="23">
        <v>1.465766121700415E-2</v>
      </c>
      <c r="AJ75" s="23">
        <v>1.7561929838878675E-2</v>
      </c>
      <c r="AK75" s="23">
        <v>1.4465710761710033E-2</v>
      </c>
      <c r="AL75" s="23">
        <v>1.6858412197817432E-2</v>
      </c>
      <c r="AM75" s="23">
        <v>4.8266542823888984E-3</v>
      </c>
      <c r="AN75" s="23">
        <v>1.5099655669201155E-2</v>
      </c>
      <c r="AO75" s="23">
        <v>2.2039345332749649E-2</v>
      </c>
      <c r="AP75" s="23">
        <v>2.2044467963005722E-2</v>
      </c>
      <c r="AQ75" s="23">
        <v>1.5480751357474232E-2</v>
      </c>
      <c r="AR75" s="23">
        <v>1.5254952572221174E-2</v>
      </c>
      <c r="AS75" s="23">
        <v>1.6287616827624436E-2</v>
      </c>
      <c r="AT75" s="23">
        <v>1.8740516106766535E-2</v>
      </c>
      <c r="AU75" s="23">
        <v>1.4865773170055753E-2</v>
      </c>
      <c r="AV75" s="23">
        <v>1.5196741098825997E-2</v>
      </c>
      <c r="AW75" s="23">
        <v>1.3958122908460883E-2</v>
      </c>
      <c r="AX75" s="23">
        <v>1.6557250177809135E-2</v>
      </c>
      <c r="AY75" s="23">
        <v>1.4793177821605764E-2</v>
      </c>
      <c r="AZ75" s="23">
        <v>1.6026196829966834E-2</v>
      </c>
      <c r="BA75" s="23">
        <v>1.5712533958481528E-2</v>
      </c>
      <c r="BB75" s="23">
        <v>1.8537323086176751E-2</v>
      </c>
      <c r="BC75" s="23">
        <v>1.8016060586415052E-2</v>
      </c>
      <c r="BD75" s="23">
        <v>1.651406644859665E-2</v>
      </c>
      <c r="BE75" s="23">
        <v>1.4452514644791801E-2</v>
      </c>
      <c r="BF75" s="23">
        <v>1.3093431615718631E-2</v>
      </c>
      <c r="BG75" s="23">
        <v>1.3806555265736152E-2</v>
      </c>
      <c r="BH75" s="23">
        <v>1.3319531196297611E-2</v>
      </c>
      <c r="BI75" s="23">
        <v>1.1930920830505487E-2</v>
      </c>
      <c r="BJ75" s="23">
        <v>1.1326075377809278E-2</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1.4069725503845075E-2</v>
      </c>
      <c r="D76" s="24">
        <v>1.2832367759395596E-2</v>
      </c>
      <c r="E76" s="24">
        <v>1.1692240112268595E-2</v>
      </c>
      <c r="F76" s="24">
        <v>1.1813261840035047E-2</v>
      </c>
      <c r="G76" s="24">
        <v>1.1186070213871574E-2</v>
      </c>
      <c r="H76" s="24">
        <v>1.3089005760094816E-2</v>
      </c>
      <c r="I76" s="24">
        <v>1.2120371217428594E-2</v>
      </c>
      <c r="J76" s="24">
        <v>1.4033587686179343E-2</v>
      </c>
      <c r="K76" s="24">
        <v>1.4324585544627171E-2</v>
      </c>
      <c r="L76" s="24">
        <v>1.3235328683495596E-2</v>
      </c>
      <c r="M76" s="24">
        <v>1.4331445768666413E-2</v>
      </c>
      <c r="N76" s="24">
        <v>1.4689087665390965E-2</v>
      </c>
      <c r="O76" s="24">
        <v>1.6507916109989466E-2</v>
      </c>
      <c r="P76" s="24">
        <v>1.6741613865589176E-2</v>
      </c>
      <c r="Q76" s="24">
        <v>1.7968113309673822E-2</v>
      </c>
      <c r="R76" s="24">
        <v>1.5874912886614884E-2</v>
      </c>
      <c r="S76" s="24">
        <v>1.6593530021060159E-2</v>
      </c>
      <c r="T76" s="24">
        <v>1.8373956850186775E-2</v>
      </c>
      <c r="U76" s="24">
        <v>1.779070344814556E-2</v>
      </c>
      <c r="V76" s="24">
        <v>1.7217815067246366E-2</v>
      </c>
      <c r="W76" s="24">
        <v>1.7184558932565149E-2</v>
      </c>
      <c r="X76" s="24">
        <v>1.6804372231340455E-2</v>
      </c>
      <c r="Y76" s="24">
        <v>1.7445989730539194E-2</v>
      </c>
      <c r="Z76" s="24">
        <v>2.0956162562526803E-2</v>
      </c>
      <c r="AA76" s="24">
        <v>2.13076091896717E-2</v>
      </c>
      <c r="AB76" s="24">
        <v>2.3571669533245833E-2</v>
      </c>
      <c r="AC76" s="24">
        <v>2.389126190459771E-2</v>
      </c>
      <c r="AD76" s="24">
        <v>2.3010415469215218E-2</v>
      </c>
      <c r="AE76" s="24">
        <v>2.4549786138874735E-2</v>
      </c>
      <c r="AF76" s="24">
        <v>2.3175291178158839E-2</v>
      </c>
      <c r="AG76" s="24">
        <v>2.5317164984963985E-2</v>
      </c>
      <c r="AH76" s="24">
        <v>2.5369886964301609E-2</v>
      </c>
      <c r="AI76" s="24">
        <v>2.3861760801484295E-2</v>
      </c>
      <c r="AJ76" s="24">
        <v>2.6195187572517514E-2</v>
      </c>
      <c r="AK76" s="24">
        <v>2.7409093232803331E-2</v>
      </c>
      <c r="AL76" s="24">
        <v>2.7389895930056102E-2</v>
      </c>
      <c r="AM76" s="24">
        <v>1.6504091939904635E-2</v>
      </c>
      <c r="AN76" s="24">
        <v>2.474076334564744E-2</v>
      </c>
      <c r="AO76" s="24">
        <v>2.7720847805764448E-2</v>
      </c>
      <c r="AP76" s="24">
        <v>2.8642503338414001E-2</v>
      </c>
      <c r="AQ76" s="24">
        <v>3.0530826021578698E-2</v>
      </c>
      <c r="AR76" s="24">
        <v>3.1520064205890465E-2</v>
      </c>
      <c r="AS76" s="24">
        <v>3.0244211476323148E-2</v>
      </c>
      <c r="AT76" s="24">
        <v>3.3873471170594541E-2</v>
      </c>
      <c r="AU76" s="24">
        <v>3.2860238012777043E-2</v>
      </c>
      <c r="AV76" s="24">
        <v>3.4134353574621197E-2</v>
      </c>
      <c r="AW76" s="24">
        <v>3.3217571761740568E-2</v>
      </c>
      <c r="AX76" s="24">
        <v>3.4127818622738747E-2</v>
      </c>
      <c r="AY76" s="24">
        <v>3.0835634864641172E-2</v>
      </c>
      <c r="AZ76" s="24">
        <v>3.1315722995143055E-2</v>
      </c>
      <c r="BA76" s="24">
        <v>3.1664245568311919E-2</v>
      </c>
      <c r="BB76" s="24">
        <v>3.1477742127133647E-2</v>
      </c>
      <c r="BC76" s="24">
        <v>3.0558579065342022E-2</v>
      </c>
      <c r="BD76" s="24">
        <v>3.1862537575576735E-2</v>
      </c>
      <c r="BE76" s="24">
        <v>2.7375792423198066E-2</v>
      </c>
      <c r="BF76" s="24">
        <v>2.7068595774051615E-2</v>
      </c>
      <c r="BG76" s="24">
        <v>2.4489325999831616E-2</v>
      </c>
      <c r="BH76" s="24">
        <v>2.397701070688301E-2</v>
      </c>
      <c r="BI76" s="24">
        <v>2.3817595465300635E-2</v>
      </c>
      <c r="BJ76" s="24">
        <v>2.5144555969359442E-2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v>4.1934605694903703E-4</v>
      </c>
      <c r="D77" s="23">
        <v>6.1870074176796185E-4</v>
      </c>
      <c r="E77" s="23">
        <v>5.2787902221309874E-4</v>
      </c>
      <c r="F77" s="23">
        <v>8.8735637318693443E-4</v>
      </c>
      <c r="G77" s="23">
        <v>6.6906118976096669E-4</v>
      </c>
      <c r="H77" s="23">
        <v>4.9612766234674751E-4</v>
      </c>
      <c r="I77" s="23">
        <v>5.5082990898461595E-4</v>
      </c>
      <c r="J77" s="23">
        <v>4.9116360770422914E-4</v>
      </c>
      <c r="K77" s="23">
        <v>8.1313433801761799E-4</v>
      </c>
      <c r="L77" s="23">
        <v>5.6199432787200961E-4</v>
      </c>
      <c r="M77" s="23">
        <v>4.6213283916497565E-4</v>
      </c>
      <c r="N77" s="23">
        <v>4.5626308735924456E-4</v>
      </c>
      <c r="O77" s="23">
        <v>4.1399825309357128E-4</v>
      </c>
      <c r="P77" s="23">
        <v>5.5771302940464977E-4</v>
      </c>
      <c r="Q77" s="23">
        <v>3.7057593537953603E-4</v>
      </c>
      <c r="R77" s="23">
        <v>3.9009319989686414E-4</v>
      </c>
      <c r="S77" s="23">
        <v>3.2544214284495099E-4</v>
      </c>
      <c r="T77" s="23">
        <v>2.6599711133018283E-4</v>
      </c>
      <c r="U77" s="23">
        <v>5.4589592345724927E-4</v>
      </c>
      <c r="V77" s="23">
        <v>3.8250897051146231E-4</v>
      </c>
      <c r="W77" s="23">
        <v>5.4530394313695592E-4</v>
      </c>
      <c r="X77" s="23">
        <v>3.9966807943080747E-4</v>
      </c>
      <c r="Y77" s="23">
        <v>5.7055314531456833E-4</v>
      </c>
      <c r="Z77" s="23">
        <v>5.7267606617987814E-4</v>
      </c>
      <c r="AA77" s="23">
        <v>7.0334435397496323E-4</v>
      </c>
      <c r="AB77" s="23">
        <v>1.0065632728463918E-3</v>
      </c>
      <c r="AC77" s="23">
        <v>8.591257689511086E-4</v>
      </c>
      <c r="AD77" s="23">
        <v>7.0553920491210512E-4</v>
      </c>
      <c r="AE77" s="23">
        <v>8.6223104973481368E-4</v>
      </c>
      <c r="AF77" s="23">
        <v>9.1654384019720784E-4</v>
      </c>
      <c r="AG77" s="23">
        <v>7.3448294544367599E-4</v>
      </c>
      <c r="AH77" s="23">
        <v>1.0750250553242884E-3</v>
      </c>
      <c r="AI77" s="23">
        <v>1.1283950507511684E-3</v>
      </c>
      <c r="AJ77" s="23">
        <v>1.507326004693985E-3</v>
      </c>
      <c r="AK77" s="23">
        <v>1.0047272616789907E-3</v>
      </c>
      <c r="AL77" s="23">
        <v>1.0177250634061696E-3</v>
      </c>
      <c r="AM77" s="23">
        <v>9.170011121995092E-4</v>
      </c>
      <c r="AN77" s="23">
        <v>1.2480001938741504E-3</v>
      </c>
      <c r="AO77" s="23">
        <v>1.2549399478686551E-3</v>
      </c>
      <c r="AP77" s="23">
        <v>1.5177391919050898E-3</v>
      </c>
      <c r="AQ77" s="23">
        <v>1.9215785996425832E-3</v>
      </c>
      <c r="AR77" s="23">
        <v>2.0115469113225239E-3</v>
      </c>
      <c r="AS77" s="23">
        <v>2.0950809144837253E-3</v>
      </c>
      <c r="AT77" s="23">
        <v>2.4603962321571768E-3</v>
      </c>
      <c r="AU77" s="23">
        <v>2.0742871581159329E-3</v>
      </c>
      <c r="AV77" s="23">
        <v>2.105533118983679E-3</v>
      </c>
      <c r="AW77" s="23">
        <v>1.9511490428071991E-3</v>
      </c>
      <c r="AX77" s="23">
        <v>1.8004035611068124E-3</v>
      </c>
      <c r="AY77" s="23">
        <v>2.1241576856737012E-3</v>
      </c>
      <c r="AZ77" s="23">
        <v>2.4144216149741731E-3</v>
      </c>
      <c r="BA77" s="23">
        <v>2.1472452938713403E-3</v>
      </c>
      <c r="BB77" s="23">
        <v>2.3898604559630431E-3</v>
      </c>
      <c r="BC77" s="23">
        <v>2.3501970460251828E-3</v>
      </c>
      <c r="BD77" s="23">
        <v>2.1791052428273092E-3</v>
      </c>
      <c r="BE77" s="23">
        <v>1.9579679809226887E-3</v>
      </c>
      <c r="BF77" s="23">
        <v>1.5828891726654285E-3</v>
      </c>
      <c r="BG77" s="23">
        <v>1.4043838341030171E-3</v>
      </c>
      <c r="BH77" s="23">
        <v>1.8455900714296251E-3</v>
      </c>
      <c r="BI77" s="23">
        <v>1.8172468983187549E-3</v>
      </c>
      <c r="BJ77" s="23">
        <v>1.6782853484159199E-3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v>4.1934605694903703E-4</v>
      </c>
      <c r="D78" s="24">
        <v>6.1870074176796185E-4</v>
      </c>
      <c r="E78" s="24">
        <v>5.2787902221309874E-4</v>
      </c>
      <c r="F78" s="24">
        <v>8.8735637318693443E-4</v>
      </c>
      <c r="G78" s="24">
        <v>6.6906118976096669E-4</v>
      </c>
      <c r="H78" s="24">
        <v>4.9612766234674751E-4</v>
      </c>
      <c r="I78" s="24">
        <v>5.5082990898461595E-4</v>
      </c>
      <c r="J78" s="24">
        <v>4.9116360770422914E-4</v>
      </c>
      <c r="K78" s="24">
        <v>8.1313433801761799E-4</v>
      </c>
      <c r="L78" s="24">
        <v>5.6199432787200961E-4</v>
      </c>
      <c r="M78" s="24">
        <v>4.6213283916497565E-4</v>
      </c>
      <c r="N78" s="24">
        <v>4.5626308735924456E-4</v>
      </c>
      <c r="O78" s="24">
        <v>4.1399825309357128E-4</v>
      </c>
      <c r="P78" s="24">
        <v>5.5771302940464977E-4</v>
      </c>
      <c r="Q78" s="24">
        <v>3.7057593537953603E-4</v>
      </c>
      <c r="R78" s="24">
        <v>3.9009319989686414E-4</v>
      </c>
      <c r="S78" s="24">
        <v>3.2544214284495099E-4</v>
      </c>
      <c r="T78" s="24">
        <v>2.6599711133018283E-4</v>
      </c>
      <c r="U78" s="24">
        <v>5.4589592345724927E-4</v>
      </c>
      <c r="V78" s="24">
        <v>3.8250897051146231E-4</v>
      </c>
      <c r="W78" s="24">
        <v>5.4530394313695592E-4</v>
      </c>
      <c r="X78" s="24">
        <v>3.9966807943080747E-4</v>
      </c>
      <c r="Y78" s="24">
        <v>5.7055314531456833E-4</v>
      </c>
      <c r="Z78" s="24">
        <v>5.7267606617987814E-4</v>
      </c>
      <c r="AA78" s="24">
        <v>7.0334435397496323E-4</v>
      </c>
      <c r="AB78" s="24">
        <v>1.0065632728463918E-3</v>
      </c>
      <c r="AC78" s="24">
        <v>8.591257689511086E-4</v>
      </c>
      <c r="AD78" s="24">
        <v>7.0553920491210512E-4</v>
      </c>
      <c r="AE78" s="24">
        <v>8.6223104973481368E-4</v>
      </c>
      <c r="AF78" s="24">
        <v>9.1654384019720784E-4</v>
      </c>
      <c r="AG78" s="24">
        <v>7.3448294544367599E-4</v>
      </c>
      <c r="AH78" s="24">
        <v>1.0750250553242884E-3</v>
      </c>
      <c r="AI78" s="24">
        <v>1.1283950507511684E-3</v>
      </c>
      <c r="AJ78" s="24">
        <v>1.507326004693985E-3</v>
      </c>
      <c r="AK78" s="24">
        <v>1.0047272616789907E-3</v>
      </c>
      <c r="AL78" s="24">
        <v>1.0177250634061696E-3</v>
      </c>
      <c r="AM78" s="24">
        <v>9.170011121995092E-4</v>
      </c>
      <c r="AN78" s="24">
        <v>1.2480001938741504E-3</v>
      </c>
      <c r="AO78" s="24">
        <v>1.2549399478686551E-3</v>
      </c>
      <c r="AP78" s="24">
        <v>1.5177391919050898E-3</v>
      </c>
      <c r="AQ78" s="24">
        <v>1.9215785996425832E-3</v>
      </c>
      <c r="AR78" s="24">
        <v>2.0115469113225239E-3</v>
      </c>
      <c r="AS78" s="24">
        <v>2.0950809144837253E-3</v>
      </c>
      <c r="AT78" s="24">
        <v>2.4603962321571768E-3</v>
      </c>
      <c r="AU78" s="24">
        <v>2.0742871581159329E-3</v>
      </c>
      <c r="AV78" s="24">
        <v>2.105533118983679E-3</v>
      </c>
      <c r="AW78" s="24">
        <v>1.9511490428071991E-3</v>
      </c>
      <c r="AX78" s="24">
        <v>1.8004035611068124E-3</v>
      </c>
      <c r="AY78" s="24">
        <v>2.1241576856737012E-3</v>
      </c>
      <c r="AZ78" s="24">
        <v>2.4144216149741731E-3</v>
      </c>
      <c r="BA78" s="24">
        <v>2.1472452938713403E-3</v>
      </c>
      <c r="BB78" s="24">
        <v>2.3898604559630431E-3</v>
      </c>
      <c r="BC78" s="24">
        <v>2.3501970460251828E-3</v>
      </c>
      <c r="BD78" s="24">
        <v>2.1791052428273092E-3</v>
      </c>
      <c r="BE78" s="24">
        <v>1.9579679809226887E-3</v>
      </c>
      <c r="BF78" s="24">
        <v>1.5828891726654285E-3</v>
      </c>
      <c r="BG78" s="24">
        <v>1.4043838341030171E-3</v>
      </c>
      <c r="BH78" s="24">
        <v>1.8455900714296251E-3</v>
      </c>
      <c r="BI78" s="24">
        <v>1.8172468983187549E-3</v>
      </c>
      <c r="BJ78" s="24">
        <v>1.6782853484159199E-3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2.4153935917665435E-2</v>
      </c>
      <c r="D79" s="25">
        <v>2.4915541916816667E-2</v>
      </c>
      <c r="E79" s="25">
        <v>2.4387672910515357E-2</v>
      </c>
      <c r="F79" s="25">
        <v>2.5054269034507845E-2</v>
      </c>
      <c r="G79" s="25">
        <v>2.2923685433685722E-2</v>
      </c>
      <c r="H79" s="25">
        <v>2.166189082351512E-2</v>
      </c>
      <c r="I79" s="25">
        <v>2.037833810211118E-2</v>
      </c>
      <c r="J79" s="25">
        <v>1.8636132719947702E-2</v>
      </c>
      <c r="K79" s="25">
        <v>2.0023681344576431E-2</v>
      </c>
      <c r="L79" s="25">
        <v>2.1518261076138311E-2</v>
      </c>
      <c r="M79" s="25">
        <v>2.2737873127474967E-2</v>
      </c>
      <c r="N79" s="25">
        <v>2.3559297300754279E-2</v>
      </c>
      <c r="O79" s="25">
        <v>2.3653974677545188E-2</v>
      </c>
      <c r="P79" s="25">
        <v>2.4053100814201728E-2</v>
      </c>
      <c r="Q79" s="25">
        <v>2.3783106827244941E-2</v>
      </c>
      <c r="R79" s="25">
        <v>2.225273924375858E-2</v>
      </c>
      <c r="S79" s="25">
        <v>2.2246773767496085E-2</v>
      </c>
      <c r="T79" s="25">
        <v>2.2059741952233525E-2</v>
      </c>
      <c r="U79" s="25">
        <v>2.4725035428800744E-2</v>
      </c>
      <c r="V79" s="25">
        <v>2.5114605226469154E-2</v>
      </c>
      <c r="W79" s="25">
        <v>2.5665491773928989E-2</v>
      </c>
      <c r="X79" s="25">
        <v>2.6328126958254733E-2</v>
      </c>
      <c r="Y79" s="25">
        <v>2.7516457873165891E-2</v>
      </c>
      <c r="Z79" s="25">
        <v>2.9442343931568655E-2</v>
      </c>
      <c r="AA79" s="25">
        <v>2.9484111780701251E-2</v>
      </c>
      <c r="AB79" s="25">
        <v>3.0858871960796536E-2</v>
      </c>
      <c r="AC79" s="25">
        <v>3.136654949874871E-2</v>
      </c>
      <c r="AD79" s="25">
        <v>3.2680085703223463E-2</v>
      </c>
      <c r="AE79" s="25">
        <v>3.1953006219508161E-2</v>
      </c>
      <c r="AF79" s="25">
        <v>3.1352329542931552E-2</v>
      </c>
      <c r="AG79" s="25">
        <v>3.215090749442371E-2</v>
      </c>
      <c r="AH79" s="25">
        <v>3.1044290319628857E-2</v>
      </c>
      <c r="AI79" s="25">
        <v>3.170299820729762E-2</v>
      </c>
      <c r="AJ79" s="25">
        <v>3.2604879468024504E-2</v>
      </c>
      <c r="AK79" s="25">
        <v>3.1934928123569128E-2</v>
      </c>
      <c r="AL79" s="25">
        <v>3.1202994186563561E-2</v>
      </c>
      <c r="AM79" s="25">
        <v>1.7309639475618484E-2</v>
      </c>
      <c r="AN79" s="25">
        <v>2.3554992365273017E-2</v>
      </c>
      <c r="AO79" s="25">
        <v>3.0531201525893739E-2</v>
      </c>
      <c r="AP79" s="25">
        <v>3.2106891529210063E-2</v>
      </c>
      <c r="AQ79" s="25">
        <v>3.4547397472283393E-2</v>
      </c>
      <c r="AR79" s="25">
        <v>3.5672098225378687E-2</v>
      </c>
      <c r="AS79" s="25">
        <v>3.7456385433299932E-2</v>
      </c>
      <c r="AT79" s="25">
        <v>4.0000299081892232E-2</v>
      </c>
      <c r="AU79" s="25">
        <v>3.9948152700386402E-2</v>
      </c>
      <c r="AV79" s="25">
        <v>3.9797226384315182E-2</v>
      </c>
      <c r="AW79" s="25">
        <v>4.0057906847793805E-2</v>
      </c>
      <c r="AX79" s="25">
        <v>4.0331746239674907E-2</v>
      </c>
      <c r="AY79" s="25">
        <v>3.9984489272828182E-2</v>
      </c>
      <c r="AZ79" s="25">
        <v>3.9050117353570606E-2</v>
      </c>
      <c r="BA79" s="25">
        <v>3.7319294557298974E-2</v>
      </c>
      <c r="BB79" s="25">
        <v>3.5733664692500632E-2</v>
      </c>
      <c r="BC79" s="25">
        <v>3.4950089127107786E-2</v>
      </c>
      <c r="BD79" s="25">
        <v>3.3163592624653557E-2</v>
      </c>
      <c r="BE79" s="25">
        <v>2.9691776208974559E-2</v>
      </c>
      <c r="BF79" s="25">
        <v>3.0601664583314293E-2</v>
      </c>
      <c r="BG79" s="25">
        <v>2.8111602672510352E-2</v>
      </c>
      <c r="BH79" s="25">
        <v>2.8663801518577125E-2</v>
      </c>
      <c r="BI79" s="25">
        <v>2.9106732192726085E-2</v>
      </c>
      <c r="BJ79" s="25">
        <v>2.9809426704550418E-2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162</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2.0317045222067124E-2</v>
      </c>
      <c r="D86" s="91">
        <v>2.4939200272639624E-2</v>
      </c>
      <c r="E86" s="91">
        <v>2.5780830209957972E-2</v>
      </c>
      <c r="F86" s="91">
        <v>2.571206283077428E-2</v>
      </c>
      <c r="G86" s="91">
        <v>1.0964957054646386E-2</v>
      </c>
      <c r="H86" s="91">
        <v>3.7727046277021427E-2</v>
      </c>
      <c r="I86" s="91">
        <v>2.403634637395367E-2</v>
      </c>
      <c r="J86" s="91">
        <v>2.8124805397102447E-2</v>
      </c>
      <c r="K86" s="91">
        <v>2.251933479650119E-2</v>
      </c>
      <c r="L86" s="91">
        <v>3.2860876705870616E-2</v>
      </c>
      <c r="M86" s="91">
        <v>2.2152552428792615E-2</v>
      </c>
      <c r="N86" s="91">
        <v>2.118221512684618E-2</v>
      </c>
      <c r="O86" s="91">
        <v>2.7327483594186245E-2</v>
      </c>
      <c r="P86" s="91">
        <v>3.5960487138042695E-2</v>
      </c>
      <c r="Q86" s="91">
        <v>2.7201112982452449E-2</v>
      </c>
      <c r="R86" s="91">
        <v>2.1781128486817958E-2</v>
      </c>
      <c r="S86" s="91">
        <v>3.0623520335216918E-2</v>
      </c>
      <c r="T86" s="91">
        <v>3.2830760345020422E-2</v>
      </c>
      <c r="U86" s="91">
        <v>3.1935633969530558E-2</v>
      </c>
      <c r="V86" s="91">
        <v>3.8487159560238571E-2</v>
      </c>
      <c r="W86" s="91">
        <v>3.3067977297795391E-2</v>
      </c>
      <c r="X86" s="91">
        <v>3.8031751790950585E-2</v>
      </c>
      <c r="Y86" s="91">
        <v>5.8790886173229903E-2</v>
      </c>
      <c r="Z86" s="91">
        <v>5.3986860119869973E-2</v>
      </c>
      <c r="AA86" s="91">
        <v>4.2697274245139173E-2</v>
      </c>
      <c r="AB86" s="91">
        <v>2.9748887391986282E-2</v>
      </c>
      <c r="AC86" s="91">
        <v>3.091948174015987E-2</v>
      </c>
      <c r="AD86" s="91">
        <v>2.1572592276698672E-2</v>
      </c>
      <c r="AE86" s="91">
        <v>1.9492852458510328E-2</v>
      </c>
      <c r="AF86" s="91">
        <v>2.6913625560404851E-2</v>
      </c>
      <c r="AG86" s="91">
        <v>2.1404396965800123E-2</v>
      </c>
      <c r="AH86" s="91">
        <v>2.089031467764569E-2</v>
      </c>
      <c r="AI86" s="91">
        <v>2.973590700627211E-2</v>
      </c>
      <c r="AJ86" s="91">
        <v>2.3532918478363102E-2</v>
      </c>
      <c r="AK86" s="91">
        <v>2.8538405613233734E-2</v>
      </c>
      <c r="AL86" s="91">
        <v>2.3705824064735724E-2</v>
      </c>
      <c r="AM86" s="91">
        <v>1.81316674080234E-2</v>
      </c>
      <c r="AN86" s="91">
        <v>1.7601092104615267E-2</v>
      </c>
      <c r="AO86" s="91">
        <v>2.825672050058196E-2</v>
      </c>
      <c r="AP86" s="91">
        <v>2.4640562906628846E-2</v>
      </c>
      <c r="AQ86" s="91">
        <v>2.8809210809494001E-2</v>
      </c>
      <c r="AR86" s="91">
        <v>2.6884379400486713E-2</v>
      </c>
      <c r="AS86" s="91">
        <v>2.2287336261006971E-2</v>
      </c>
      <c r="AT86" s="91">
        <v>1.7054161117433457E-2</v>
      </c>
      <c r="AU86" s="91">
        <v>2.8269516955346238E-2</v>
      </c>
      <c r="AV86" s="91">
        <v>2.7375634650049867E-2</v>
      </c>
      <c r="AW86" s="91">
        <v>2.0634773047633167E-2</v>
      </c>
      <c r="AX86" s="91">
        <v>2.665568232580641E-2</v>
      </c>
      <c r="AY86" s="91">
        <v>2.832424938724433E-2</v>
      </c>
      <c r="AZ86" s="91">
        <v>3.2359810948500281E-2</v>
      </c>
      <c r="BA86" s="91">
        <v>2.977824873336863E-2</v>
      </c>
      <c r="BB86" s="91">
        <v>3.0652557065137809E-2</v>
      </c>
      <c r="BC86" s="91">
        <v>3.3510399347468113E-2</v>
      </c>
      <c r="BD86" s="91">
        <v>3.0828776553313016E-2</v>
      </c>
      <c r="BE86" s="91">
        <v>3.2481480281907664E-2</v>
      </c>
      <c r="BF86" s="91">
        <v>3.0367337436425761E-2</v>
      </c>
      <c r="BG86" s="91">
        <v>2.8383737373958069E-2</v>
      </c>
      <c r="BH86" s="91">
        <v>2.4406435740585333E-2</v>
      </c>
      <c r="BI86" s="91">
        <v>3.1603945041694198E-2</v>
      </c>
      <c r="BJ86" s="91">
        <v>3.3747251845889351E-2</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7.4923868661228438E-2</v>
      </c>
      <c r="D87" s="91">
        <v>8.1723642592525694E-2</v>
      </c>
      <c r="E87" s="91">
        <v>8.177915296450794E-2</v>
      </c>
      <c r="F87" s="91">
        <v>8.1735020957426158E-2</v>
      </c>
      <c r="G87" s="91">
        <v>7.6427542360082215E-2</v>
      </c>
      <c r="H87" s="91">
        <v>6.7045006692762366E-2</v>
      </c>
      <c r="I87" s="91">
        <v>6.0890617905296436E-2</v>
      </c>
      <c r="J87" s="91">
        <v>5.0477630259791809E-2</v>
      </c>
      <c r="K87" s="91">
        <v>5.3534831495071489E-2</v>
      </c>
      <c r="L87" s="91">
        <v>6.353755912839093E-2</v>
      </c>
      <c r="M87" s="91">
        <v>6.6065390967820881E-2</v>
      </c>
      <c r="N87" s="91">
        <v>7.1154383915135178E-2</v>
      </c>
      <c r="O87" s="91">
        <v>6.5392958966631096E-2</v>
      </c>
      <c r="P87" s="91">
        <v>6.9826980570404942E-2</v>
      </c>
      <c r="Q87" s="91">
        <v>7.1103534216288039E-2</v>
      </c>
      <c r="R87" s="91">
        <v>7.0677119829029134E-2</v>
      </c>
      <c r="S87" s="91">
        <v>6.9803161874637545E-2</v>
      </c>
      <c r="T87" s="91">
        <v>6.704399493086774E-2</v>
      </c>
      <c r="U87" s="91">
        <v>7.7134985022680042E-2</v>
      </c>
      <c r="V87" s="91">
        <v>7.9023730255999292E-2</v>
      </c>
      <c r="W87" s="91">
        <v>8.2378737300060609E-2</v>
      </c>
      <c r="X87" s="91">
        <v>8.5627546676285304E-2</v>
      </c>
      <c r="Y87" s="91">
        <v>8.6825501928634058E-2</v>
      </c>
      <c r="Z87" s="91">
        <v>9.014970198478893E-2</v>
      </c>
      <c r="AA87" s="91">
        <v>9.1388914654323167E-2</v>
      </c>
      <c r="AB87" s="91">
        <v>9.4839226152221789E-2</v>
      </c>
      <c r="AC87" s="91">
        <v>9.5499534868290117E-2</v>
      </c>
      <c r="AD87" s="91">
        <v>0.10150220736563707</v>
      </c>
      <c r="AE87" s="91">
        <v>9.6940048632591161E-2</v>
      </c>
      <c r="AF87" s="91">
        <v>9.3536048594125565E-2</v>
      </c>
      <c r="AG87" s="91">
        <v>9.4082902537528282E-2</v>
      </c>
      <c r="AH87" s="91">
        <v>8.6723998569798275E-2</v>
      </c>
      <c r="AI87" s="91">
        <v>8.9523562337644538E-2</v>
      </c>
      <c r="AJ87" s="91">
        <v>8.9721763128095766E-2</v>
      </c>
      <c r="AK87" s="91">
        <v>8.3879828550100857E-2</v>
      </c>
      <c r="AL87" s="91">
        <v>8.1824119003010967E-2</v>
      </c>
      <c r="AM87" s="91">
        <v>5.0943753621432539E-2</v>
      </c>
      <c r="AN87" s="91">
        <v>5.5559934936997186E-2</v>
      </c>
      <c r="AO87" s="91">
        <v>7.7708884832585853E-2</v>
      </c>
      <c r="AP87" s="91">
        <v>8.205613934942102E-2</v>
      </c>
      <c r="AQ87" s="91">
        <v>8.6418758065689313E-2</v>
      </c>
      <c r="AR87" s="91">
        <v>8.9904936325634607E-2</v>
      </c>
      <c r="AS87" s="91">
        <v>0.10167253491886784</v>
      </c>
      <c r="AT87" s="91">
        <v>0.10614071359779811</v>
      </c>
      <c r="AU87" s="91">
        <v>0.10936363310577812</v>
      </c>
      <c r="AV87" s="91">
        <v>0.10950890927626536</v>
      </c>
      <c r="AW87" s="91">
        <v>0.11283085984052141</v>
      </c>
      <c r="AX87" s="91">
        <v>0.11330281870815934</v>
      </c>
      <c r="AY87" s="91">
        <v>0.11881891529653776</v>
      </c>
      <c r="AZ87" s="91">
        <v>0.11238250490458107</v>
      </c>
      <c r="BA87" s="91">
        <v>0.10550715375170665</v>
      </c>
      <c r="BB87" s="91">
        <v>9.9533415890685456E-2</v>
      </c>
      <c r="BC87" s="91">
        <v>9.6032948493739168E-2</v>
      </c>
      <c r="BD87" s="91">
        <v>8.7440325268362901E-2</v>
      </c>
      <c r="BE87" s="91">
        <v>7.9074573404216322E-2</v>
      </c>
      <c r="BF87" s="91">
        <v>8.2682696487481624E-2</v>
      </c>
      <c r="BG87" s="91">
        <v>7.5955309691700071E-2</v>
      </c>
      <c r="BH87" s="91">
        <v>7.9841722113603561E-2</v>
      </c>
      <c r="BI87" s="91">
        <v>8.1655834938652291E-2</v>
      </c>
      <c r="BJ87" s="91">
        <v>8.0937455089536411E-2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6.7003618395626643E-2</v>
      </c>
      <c r="D88" s="91">
        <v>6.2092615153842109E-2</v>
      </c>
      <c r="E88" s="91">
        <v>5.9138596677198889E-2</v>
      </c>
      <c r="F88" s="91">
        <v>6.5320428719824922E-2</v>
      </c>
      <c r="G88" s="91">
        <v>5.8270444975851848E-2</v>
      </c>
      <c r="H88" s="91">
        <v>5.3947811672786561E-2</v>
      </c>
      <c r="I88" s="91">
        <v>6.0573928556058615E-2</v>
      </c>
      <c r="J88" s="91">
        <v>5.5345114695436536E-2</v>
      </c>
      <c r="K88" s="91">
        <v>6.4327581992527388E-2</v>
      </c>
      <c r="L88" s="91">
        <v>6.530224901508469E-2</v>
      </c>
      <c r="M88" s="91">
        <v>7.2046721021124527E-2</v>
      </c>
      <c r="N88" s="91">
        <v>7.0833738743072472E-2</v>
      </c>
      <c r="O88" s="91">
        <v>7.8503584088712136E-2</v>
      </c>
      <c r="P88" s="91">
        <v>7.062275601762244E-2</v>
      </c>
      <c r="Q88" s="91">
        <v>6.0853138506476799E-2</v>
      </c>
      <c r="R88" s="91">
        <v>5.1785442544642638E-2</v>
      </c>
      <c r="S88" s="91">
        <v>4.9103234071291857E-2</v>
      </c>
      <c r="T88" s="91">
        <v>4.511645663729219E-2</v>
      </c>
      <c r="U88" s="91">
        <v>6.0777168927587118E-2</v>
      </c>
      <c r="V88" s="91">
        <v>6.4038088427024062E-2</v>
      </c>
      <c r="W88" s="91">
        <v>6.387715405003519E-2</v>
      </c>
      <c r="X88" s="91">
        <v>6.6750857690218199E-2</v>
      </c>
      <c r="Y88" s="91">
        <v>7.3567192862628444E-2</v>
      </c>
      <c r="Z88" s="91">
        <v>7.5080696057137533E-2</v>
      </c>
      <c r="AA88" s="91">
        <v>6.9901137396985613E-2</v>
      </c>
      <c r="AB88" s="91">
        <v>6.7236284665754376E-2</v>
      </c>
      <c r="AC88" s="91">
        <v>7.1101058780153575E-2</v>
      </c>
      <c r="AD88" s="91">
        <v>7.8454025218077372E-2</v>
      </c>
      <c r="AE88" s="91">
        <v>7.2427087719033764E-2</v>
      </c>
      <c r="AF88" s="91">
        <v>7.7246345112249495E-2</v>
      </c>
      <c r="AG88" s="91">
        <v>7.7693964869805079E-2</v>
      </c>
      <c r="AH88" s="91">
        <v>7.9367393062386993E-2</v>
      </c>
      <c r="AI88" s="91">
        <v>8.7616375245051073E-2</v>
      </c>
      <c r="AJ88" s="91">
        <v>8.5998168577656631E-2</v>
      </c>
      <c r="AK88" s="91">
        <v>8.9686678978585135E-2</v>
      </c>
      <c r="AL88" s="91">
        <v>8.5230116707818923E-2</v>
      </c>
      <c r="AM88" s="91">
        <v>2.2596391949054745E-2</v>
      </c>
      <c r="AN88" s="91">
        <v>6.0513554219127498E-2</v>
      </c>
      <c r="AO88" s="91">
        <v>8.4893219387536301E-2</v>
      </c>
      <c r="AP88" s="91">
        <v>9.0625490776757731E-2</v>
      </c>
      <c r="AQ88" s="91">
        <v>9.8915095931249239E-2</v>
      </c>
      <c r="AR88" s="91">
        <v>9.8586466839632958E-2</v>
      </c>
      <c r="AS88" s="91">
        <v>9.6357376546671314E-2</v>
      </c>
      <c r="AT88" s="91">
        <v>9.7746871153671616E-2</v>
      </c>
      <c r="AU88" s="91">
        <v>9.2587505286159097E-2</v>
      </c>
      <c r="AV88" s="91">
        <v>8.2593359227605537E-2</v>
      </c>
      <c r="AW88" s="91">
        <v>8.1969162740141127E-2</v>
      </c>
      <c r="AX88" s="91">
        <v>8.0985106682594038E-2</v>
      </c>
      <c r="AY88" s="91">
        <v>7.5125902105365225E-2</v>
      </c>
      <c r="AZ88" s="91">
        <v>7.7723471364257113E-2</v>
      </c>
      <c r="BA88" s="91">
        <v>7.2736587698394237E-2</v>
      </c>
      <c r="BB88" s="91">
        <v>6.8180459125190371E-2</v>
      </c>
      <c r="BC88" s="91">
        <v>7.1367133103604471E-2</v>
      </c>
      <c r="BD88" s="91">
        <v>6.4251732008599557E-2</v>
      </c>
      <c r="BE88" s="91">
        <v>6.2695163046412525E-2</v>
      </c>
      <c r="BF88" s="91">
        <v>7.024359103836772E-2</v>
      </c>
      <c r="BG88" s="91">
        <v>6.7911422160629897E-2</v>
      </c>
      <c r="BH88" s="91">
        <v>6.5664639726652305E-2</v>
      </c>
      <c r="BI88" s="91">
        <v>6.794666267730487E-2</v>
      </c>
      <c r="BJ88" s="91">
        <v>7.2342835370442879E-2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1.4069725503845075E-2</v>
      </c>
      <c r="D89" s="91">
        <v>1.2832367759395596E-2</v>
      </c>
      <c r="E89" s="91">
        <v>1.1692240112268595E-2</v>
      </c>
      <c r="F89" s="91">
        <v>1.1813261840035047E-2</v>
      </c>
      <c r="G89" s="91">
        <v>1.1186070213871574E-2</v>
      </c>
      <c r="H89" s="91">
        <v>1.3089005760094816E-2</v>
      </c>
      <c r="I89" s="91">
        <v>1.2120371217428594E-2</v>
      </c>
      <c r="J89" s="91">
        <v>1.4033587686179343E-2</v>
      </c>
      <c r="K89" s="91">
        <v>1.4324585544627171E-2</v>
      </c>
      <c r="L89" s="91">
        <v>1.3235328683495596E-2</v>
      </c>
      <c r="M89" s="91">
        <v>1.4331445768666413E-2</v>
      </c>
      <c r="N89" s="91">
        <v>1.4689087665390965E-2</v>
      </c>
      <c r="O89" s="91">
        <v>1.6507916109989466E-2</v>
      </c>
      <c r="P89" s="91">
        <v>1.6741613865589176E-2</v>
      </c>
      <c r="Q89" s="91">
        <v>1.7968113309673822E-2</v>
      </c>
      <c r="R89" s="91">
        <v>1.5874912886614884E-2</v>
      </c>
      <c r="S89" s="91">
        <v>1.6593530021060159E-2</v>
      </c>
      <c r="T89" s="91">
        <v>1.8373956850186775E-2</v>
      </c>
      <c r="U89" s="91">
        <v>1.779070344814556E-2</v>
      </c>
      <c r="V89" s="91">
        <v>1.7217815067246366E-2</v>
      </c>
      <c r="W89" s="91">
        <v>1.7184558932565149E-2</v>
      </c>
      <c r="X89" s="91">
        <v>1.6804372231340455E-2</v>
      </c>
      <c r="Y89" s="91">
        <v>1.7445989730539194E-2</v>
      </c>
      <c r="Z89" s="91">
        <v>2.0956162562526803E-2</v>
      </c>
      <c r="AA89" s="91">
        <v>2.13076091896717E-2</v>
      </c>
      <c r="AB89" s="91">
        <v>2.3571669533245833E-2</v>
      </c>
      <c r="AC89" s="91">
        <v>2.389126190459771E-2</v>
      </c>
      <c r="AD89" s="91">
        <v>2.3010415469215218E-2</v>
      </c>
      <c r="AE89" s="91">
        <v>2.4549786138874735E-2</v>
      </c>
      <c r="AF89" s="91">
        <v>2.3175291178158839E-2</v>
      </c>
      <c r="AG89" s="91">
        <v>2.5317164984963985E-2</v>
      </c>
      <c r="AH89" s="91">
        <v>2.5369886964301609E-2</v>
      </c>
      <c r="AI89" s="91">
        <v>2.3861760801484295E-2</v>
      </c>
      <c r="AJ89" s="91">
        <v>2.6195187572517514E-2</v>
      </c>
      <c r="AK89" s="91">
        <v>2.7409093232803331E-2</v>
      </c>
      <c r="AL89" s="91">
        <v>2.7389895930056102E-2</v>
      </c>
      <c r="AM89" s="91">
        <v>1.6504091939904635E-2</v>
      </c>
      <c r="AN89" s="91">
        <v>2.474076334564744E-2</v>
      </c>
      <c r="AO89" s="91">
        <v>2.7720847805764448E-2</v>
      </c>
      <c r="AP89" s="91">
        <v>2.8642503338414001E-2</v>
      </c>
      <c r="AQ89" s="91">
        <v>3.0530826021578698E-2</v>
      </c>
      <c r="AR89" s="91">
        <v>3.1520064205890465E-2</v>
      </c>
      <c r="AS89" s="91">
        <v>3.0244211476323148E-2</v>
      </c>
      <c r="AT89" s="91">
        <v>3.3873471170594541E-2</v>
      </c>
      <c r="AU89" s="91">
        <v>3.2860238012777043E-2</v>
      </c>
      <c r="AV89" s="91">
        <v>3.4134353574621197E-2</v>
      </c>
      <c r="AW89" s="91">
        <v>3.3217571761740568E-2</v>
      </c>
      <c r="AX89" s="91">
        <v>3.4127818622738747E-2</v>
      </c>
      <c r="AY89" s="91">
        <v>3.0835634864641172E-2</v>
      </c>
      <c r="AZ89" s="91">
        <v>3.1315722995143055E-2</v>
      </c>
      <c r="BA89" s="91">
        <v>3.1664245568311919E-2</v>
      </c>
      <c r="BB89" s="91">
        <v>3.1477742127133647E-2</v>
      </c>
      <c r="BC89" s="91">
        <v>3.0558579065342022E-2</v>
      </c>
      <c r="BD89" s="91">
        <v>3.1862537575576735E-2</v>
      </c>
      <c r="BE89" s="91">
        <v>2.7375792423198066E-2</v>
      </c>
      <c r="BF89" s="91">
        <v>2.7068595774051615E-2</v>
      </c>
      <c r="BG89" s="91">
        <v>2.4489325999831616E-2</v>
      </c>
      <c r="BH89" s="91">
        <v>2.397701070688301E-2</v>
      </c>
      <c r="BI89" s="91">
        <v>2.3817595465300635E-2</v>
      </c>
      <c r="BJ89" s="91">
        <v>2.5144555969359442E-2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4.1934605694903703E-4</v>
      </c>
      <c r="D90" s="91">
        <v>6.1870074176796185E-4</v>
      </c>
      <c r="E90" s="91">
        <v>5.2787902221309874E-4</v>
      </c>
      <c r="F90" s="91">
        <v>8.8735637318693443E-4</v>
      </c>
      <c r="G90" s="91">
        <v>6.6906118976096669E-4</v>
      </c>
      <c r="H90" s="91">
        <v>4.9612766234674751E-4</v>
      </c>
      <c r="I90" s="91">
        <v>5.5082990898461595E-4</v>
      </c>
      <c r="J90" s="91">
        <v>4.9116360770422914E-4</v>
      </c>
      <c r="K90" s="91">
        <v>8.1313433801761799E-4</v>
      </c>
      <c r="L90" s="91">
        <v>5.6199432787200961E-4</v>
      </c>
      <c r="M90" s="91">
        <v>4.6213283916497565E-4</v>
      </c>
      <c r="N90" s="91">
        <v>4.5626308735924456E-4</v>
      </c>
      <c r="O90" s="91">
        <v>4.1399825309357128E-4</v>
      </c>
      <c r="P90" s="91">
        <v>5.5771302940464977E-4</v>
      </c>
      <c r="Q90" s="91">
        <v>3.7057593537953603E-4</v>
      </c>
      <c r="R90" s="91">
        <v>3.9009319989686414E-4</v>
      </c>
      <c r="S90" s="91">
        <v>3.2544214284495099E-4</v>
      </c>
      <c r="T90" s="91">
        <v>2.6599711133018283E-4</v>
      </c>
      <c r="U90" s="91">
        <v>5.4589592345724927E-4</v>
      </c>
      <c r="V90" s="91">
        <v>3.8250897051146231E-4</v>
      </c>
      <c r="W90" s="91">
        <v>5.4530394313695592E-4</v>
      </c>
      <c r="X90" s="91">
        <v>3.9966807943080747E-4</v>
      </c>
      <c r="Y90" s="91">
        <v>5.7055314531456833E-4</v>
      </c>
      <c r="Z90" s="91">
        <v>5.7267606617987814E-4</v>
      </c>
      <c r="AA90" s="91">
        <v>7.0334435397496323E-4</v>
      </c>
      <c r="AB90" s="91">
        <v>1.0065632728463918E-3</v>
      </c>
      <c r="AC90" s="91">
        <v>8.591257689511086E-4</v>
      </c>
      <c r="AD90" s="91">
        <v>7.0553920491210512E-4</v>
      </c>
      <c r="AE90" s="91">
        <v>8.6223104973481368E-4</v>
      </c>
      <c r="AF90" s="91">
        <v>9.1654384019720784E-4</v>
      </c>
      <c r="AG90" s="91">
        <v>7.3448294544367599E-4</v>
      </c>
      <c r="AH90" s="91">
        <v>1.0750250553242884E-3</v>
      </c>
      <c r="AI90" s="91">
        <v>1.1283950507511684E-3</v>
      </c>
      <c r="AJ90" s="91">
        <v>1.507326004693985E-3</v>
      </c>
      <c r="AK90" s="91">
        <v>1.0047272616789907E-3</v>
      </c>
      <c r="AL90" s="91">
        <v>1.0177250634061696E-3</v>
      </c>
      <c r="AM90" s="91">
        <v>9.170011121995092E-4</v>
      </c>
      <c r="AN90" s="91">
        <v>1.2480001938741504E-3</v>
      </c>
      <c r="AO90" s="91">
        <v>1.2549399478686551E-3</v>
      </c>
      <c r="AP90" s="91">
        <v>1.5177391919050898E-3</v>
      </c>
      <c r="AQ90" s="91">
        <v>1.9215785996425832E-3</v>
      </c>
      <c r="AR90" s="91">
        <v>2.0115469113225239E-3</v>
      </c>
      <c r="AS90" s="91">
        <v>2.0950809144837253E-3</v>
      </c>
      <c r="AT90" s="91">
        <v>2.4603962321571768E-3</v>
      </c>
      <c r="AU90" s="91">
        <v>2.0742871581159329E-3</v>
      </c>
      <c r="AV90" s="91">
        <v>2.105533118983679E-3</v>
      </c>
      <c r="AW90" s="91">
        <v>1.9511490428071991E-3</v>
      </c>
      <c r="AX90" s="91">
        <v>1.8004035611068124E-3</v>
      </c>
      <c r="AY90" s="91">
        <v>2.1241576856737012E-3</v>
      </c>
      <c r="AZ90" s="91">
        <v>2.4144216149741731E-3</v>
      </c>
      <c r="BA90" s="91">
        <v>2.1472452938713403E-3</v>
      </c>
      <c r="BB90" s="91">
        <v>2.3898604559630431E-3</v>
      </c>
      <c r="BC90" s="91">
        <v>2.3501970460251828E-3</v>
      </c>
      <c r="BD90" s="91">
        <v>2.1791052428273092E-3</v>
      </c>
      <c r="BE90" s="91">
        <v>1.9579679809226887E-3</v>
      </c>
      <c r="BF90" s="91">
        <v>1.5828891726654285E-3</v>
      </c>
      <c r="BG90" s="91">
        <v>1.4043838341030171E-3</v>
      </c>
      <c r="BH90" s="91">
        <v>1.8455900714296251E-3</v>
      </c>
      <c r="BI90" s="91">
        <v>1.8172468983187549E-3</v>
      </c>
      <c r="BJ90" s="91">
        <v>1.6782853484159199E-3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workbookViewId="0">
      <selection activeCell="A3" sqref="A3"/>
    </sheetView>
  </sheetViews>
  <sheetFormatPr baseColWidth="10" defaultColWidth="11.453125" defaultRowHeight="14.5" x14ac:dyDescent="0.35"/>
  <cols>
    <col min="1" max="1" width="139.7265625" style="13" customWidth="1"/>
    <col min="2" max="16384" width="11.453125" style="13"/>
  </cols>
  <sheetData>
    <row r="1" spans="1:1" ht="69.75" customHeight="1" x14ac:dyDescent="0.35">
      <c r="A1" s="77" t="s">
        <v>194</v>
      </c>
    </row>
    <row r="2" spans="1:1" x14ac:dyDescent="0.35">
      <c r="A2" s="78" t="s">
        <v>342</v>
      </c>
    </row>
    <row r="3" spans="1:1" ht="33" customHeight="1" x14ac:dyDescent="0.35">
      <c r="A3" s="27" t="s">
        <v>195</v>
      </c>
    </row>
    <row r="4" spans="1:1" s="29" customFormat="1" ht="42" customHeight="1" x14ac:dyDescent="0.35">
      <c r="A4" s="28" t="s">
        <v>196</v>
      </c>
    </row>
    <row r="5" spans="1:1" s="31" customFormat="1" ht="104.25" customHeight="1" x14ac:dyDescent="0.35">
      <c r="A5" s="30" t="s">
        <v>330</v>
      </c>
    </row>
    <row r="6" spans="1:1" s="31" customFormat="1" ht="13" x14ac:dyDescent="0.35">
      <c r="A6" s="32"/>
    </row>
    <row r="7" spans="1:1" s="31" customFormat="1" ht="12.5" x14ac:dyDescent="0.35">
      <c r="A7" s="33"/>
    </row>
    <row r="8" spans="1:1" s="31" customFormat="1" ht="12.5" x14ac:dyDescent="0.35">
      <c r="A8" s="33"/>
    </row>
    <row r="9" spans="1:1" s="31" customFormat="1" ht="13" x14ac:dyDescent="0.35">
      <c r="A9" s="34"/>
    </row>
    <row r="10" spans="1:1" s="36" customFormat="1" ht="13" x14ac:dyDescent="0.35">
      <c r="A10" s="35"/>
    </row>
    <row r="11" spans="1:1" s="36" customFormat="1" ht="13" x14ac:dyDescent="0.35">
      <c r="A11" s="35"/>
    </row>
    <row r="12" spans="1:1" s="36" customFormat="1" ht="13" x14ac:dyDescent="0.35">
      <c r="A12" s="37"/>
    </row>
    <row r="13" spans="1:1" s="36" customFormat="1" ht="13" x14ac:dyDescent="0.35">
      <c r="A13" s="35"/>
    </row>
    <row r="14" spans="1:1" s="36" customFormat="1" ht="13" x14ac:dyDescent="0.35">
      <c r="A14" s="35"/>
    </row>
    <row r="15" spans="1:1" s="36" customFormat="1" ht="10.5" x14ac:dyDescent="0.35">
      <c r="A15" s="38"/>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G149"/>
  <sheetViews>
    <sheetView zoomScaleNormal="100" workbookViewId="0">
      <pane xSplit="2" ySplit="7" topLeftCell="C8" activePane="bottomRight" state="frozen"/>
      <selection activeCell="BU1" sqref="BU1:EG1048576"/>
      <selection pane="topRight" activeCell="BU1" sqref="BU1:EG1048576"/>
      <selection pane="bottomLeft" activeCell="BU1" sqref="BU1:EG1048576"/>
      <selection pane="bottomRight" activeCell="BU1" sqref="BU1:EG1048576"/>
    </sheetView>
  </sheetViews>
  <sheetFormatPr baseColWidth="10" defaultColWidth="11.453125" defaultRowHeight="14.5" x14ac:dyDescent="0.35"/>
  <cols>
    <col min="1" max="1" width="11.453125" style="13"/>
    <col min="2" max="2" width="82.453125" style="13" customWidth="1"/>
    <col min="3" max="62" width="10.906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163</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287</v>
      </c>
      <c r="B6" s="87"/>
      <c r="C6" s="90" t="s">
        <v>124</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1044.9764293150999</v>
      </c>
      <c r="D8" s="79">
        <v>1243.1937290842</v>
      </c>
      <c r="E8" s="79">
        <v>1101.40212433392</v>
      </c>
      <c r="F8" s="79">
        <v>1099.6435749012301</v>
      </c>
      <c r="G8" s="79">
        <v>1112.1263943624899</v>
      </c>
      <c r="H8" s="79">
        <v>1086.2261119188399</v>
      </c>
      <c r="I8" s="79">
        <v>1215.2586155926599</v>
      </c>
      <c r="J8" s="79">
        <v>1160.9491332295199</v>
      </c>
      <c r="K8" s="79">
        <v>1143.7852301272001</v>
      </c>
      <c r="L8" s="79">
        <v>1042.79473417643</v>
      </c>
      <c r="M8" s="79">
        <v>978.69851122676403</v>
      </c>
      <c r="N8" s="79">
        <v>1206.7311951997599</v>
      </c>
      <c r="O8" s="79">
        <v>1237.5744239549399</v>
      </c>
      <c r="P8" s="79">
        <v>1320.7506988564801</v>
      </c>
      <c r="Q8" s="79">
        <v>1333.5639679793501</v>
      </c>
      <c r="R8" s="79">
        <v>1217.08705281782</v>
      </c>
      <c r="S8" s="79">
        <v>1307.0117619595801</v>
      </c>
      <c r="T8" s="79">
        <v>1371.61496324473</v>
      </c>
      <c r="U8" s="79">
        <v>1048.0765628811</v>
      </c>
      <c r="V8" s="79">
        <v>1328.3648633855801</v>
      </c>
      <c r="W8" s="79">
        <v>1310.4147410396799</v>
      </c>
      <c r="X8" s="79">
        <v>1381.8993639550199</v>
      </c>
      <c r="Y8" s="79">
        <v>1501.3929899034999</v>
      </c>
      <c r="Z8" s="79">
        <v>1323.5690425016201</v>
      </c>
      <c r="AA8" s="79">
        <v>1494.36325211344</v>
      </c>
      <c r="AB8" s="79">
        <v>1596.1019558646699</v>
      </c>
      <c r="AC8" s="79">
        <v>1448.12679262602</v>
      </c>
      <c r="AD8" s="79">
        <v>1527.1009293295799</v>
      </c>
      <c r="AE8" s="79">
        <v>1475.4717404348301</v>
      </c>
      <c r="AF8" s="79">
        <v>1582.0019584241199</v>
      </c>
      <c r="AG8" s="79">
        <v>1654.2607827501899</v>
      </c>
      <c r="AH8" s="79">
        <v>1525.15667791489</v>
      </c>
      <c r="AI8" s="79">
        <v>1519.0198913902</v>
      </c>
      <c r="AJ8" s="79">
        <v>1475.9285127875401</v>
      </c>
      <c r="AK8" s="79">
        <v>1691.51793147438</v>
      </c>
      <c r="AL8" s="79">
        <v>1617.9827131633499</v>
      </c>
      <c r="AM8" s="79">
        <v>1826.45477179315</v>
      </c>
      <c r="AN8" s="79">
        <v>1640.01670547715</v>
      </c>
      <c r="AO8" s="79">
        <v>1500.41333116136</v>
      </c>
      <c r="AP8" s="79">
        <v>1557.3259489340001</v>
      </c>
      <c r="AQ8" s="79">
        <v>1493.8500626866501</v>
      </c>
      <c r="AR8" s="79">
        <v>1312.59366121829</v>
      </c>
      <c r="AS8" s="79">
        <v>1686.00312942095</v>
      </c>
      <c r="AT8" s="79">
        <v>1683.7652232590899</v>
      </c>
      <c r="AU8" s="79">
        <v>1713.58209467129</v>
      </c>
      <c r="AV8" s="79">
        <v>1696.17463410755</v>
      </c>
      <c r="AW8" s="79">
        <v>1451.40142346075</v>
      </c>
      <c r="AX8" s="79">
        <v>1635.3801242043201</v>
      </c>
      <c r="AY8" s="79">
        <v>1606.0035835486999</v>
      </c>
      <c r="AZ8" s="79">
        <v>1622.0747132207</v>
      </c>
      <c r="BA8" s="79">
        <v>1733.57606397729</v>
      </c>
      <c r="BB8" s="79">
        <v>1718.6134208896201</v>
      </c>
      <c r="BC8" s="79">
        <v>1722.2047600749099</v>
      </c>
      <c r="BD8" s="79">
        <v>1760.88418706432</v>
      </c>
      <c r="BE8" s="79">
        <v>1946.3140728705901</v>
      </c>
      <c r="BF8" s="79">
        <v>1718.97390194286</v>
      </c>
      <c r="BG8" s="79">
        <v>1832.19779764541</v>
      </c>
      <c r="BH8" s="79">
        <v>1861.4795656865799</v>
      </c>
      <c r="BI8" s="79">
        <v>1705.0007909974499</v>
      </c>
      <c r="BJ8" s="79">
        <v>1854.6385200634099</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1044.9764293150999</v>
      </c>
      <c r="D9" s="75">
        <v>1243.1937290842</v>
      </c>
      <c r="E9" s="75">
        <v>1101.40212433392</v>
      </c>
      <c r="F9" s="75">
        <v>1099.6435749012301</v>
      </c>
      <c r="G9" s="75">
        <v>1112.1263943624899</v>
      </c>
      <c r="H9" s="75">
        <v>1086.2261119188399</v>
      </c>
      <c r="I9" s="75">
        <v>1215.2586155926599</v>
      </c>
      <c r="J9" s="75">
        <v>1160.9491332295199</v>
      </c>
      <c r="K9" s="75">
        <v>1143.7852301272001</v>
      </c>
      <c r="L9" s="75">
        <v>1042.79473417643</v>
      </c>
      <c r="M9" s="75">
        <v>978.69851122676403</v>
      </c>
      <c r="N9" s="75">
        <v>1206.7311951997599</v>
      </c>
      <c r="O9" s="75">
        <v>1237.5744239549399</v>
      </c>
      <c r="P9" s="75">
        <v>1320.7506988564801</v>
      </c>
      <c r="Q9" s="75">
        <v>1333.5639679793501</v>
      </c>
      <c r="R9" s="75">
        <v>1217.08705281782</v>
      </c>
      <c r="S9" s="75">
        <v>1307.0117619595801</v>
      </c>
      <c r="T9" s="75">
        <v>1371.61496324473</v>
      </c>
      <c r="U9" s="75">
        <v>1048.0765628811</v>
      </c>
      <c r="V9" s="75">
        <v>1328.3648633855801</v>
      </c>
      <c r="W9" s="75">
        <v>1310.4147410396799</v>
      </c>
      <c r="X9" s="75">
        <v>1381.8993639550199</v>
      </c>
      <c r="Y9" s="75">
        <v>1501.3929899034999</v>
      </c>
      <c r="Z9" s="75">
        <v>1323.5690425016201</v>
      </c>
      <c r="AA9" s="75">
        <v>1494.36325211344</v>
      </c>
      <c r="AB9" s="75">
        <v>1596.1019558646699</v>
      </c>
      <c r="AC9" s="75">
        <v>1448.12679262602</v>
      </c>
      <c r="AD9" s="75">
        <v>1527.1009293295799</v>
      </c>
      <c r="AE9" s="75">
        <v>1475.4717404348301</v>
      </c>
      <c r="AF9" s="75">
        <v>1582.0019584241199</v>
      </c>
      <c r="AG9" s="75">
        <v>1654.2607827501899</v>
      </c>
      <c r="AH9" s="75">
        <v>1525.15667791489</v>
      </c>
      <c r="AI9" s="75">
        <v>1519.0198913902</v>
      </c>
      <c r="AJ9" s="75">
        <v>1475.9285127875401</v>
      </c>
      <c r="AK9" s="75">
        <v>1691.51793147438</v>
      </c>
      <c r="AL9" s="75">
        <v>1617.9827131633499</v>
      </c>
      <c r="AM9" s="75">
        <v>1826.45477179315</v>
      </c>
      <c r="AN9" s="75">
        <v>1640.01670547715</v>
      </c>
      <c r="AO9" s="75">
        <v>1500.41333116136</v>
      </c>
      <c r="AP9" s="75">
        <v>1557.3259489340001</v>
      </c>
      <c r="AQ9" s="75">
        <v>1493.8500626866501</v>
      </c>
      <c r="AR9" s="75">
        <v>1312.59366121829</v>
      </c>
      <c r="AS9" s="75">
        <v>1686.00312942095</v>
      </c>
      <c r="AT9" s="75">
        <v>1683.7652232590899</v>
      </c>
      <c r="AU9" s="75">
        <v>1713.58209467129</v>
      </c>
      <c r="AV9" s="75">
        <v>1696.17463410755</v>
      </c>
      <c r="AW9" s="75">
        <v>1451.40142346075</v>
      </c>
      <c r="AX9" s="75">
        <v>1635.3801242043201</v>
      </c>
      <c r="AY9" s="75">
        <v>1606.0035835486999</v>
      </c>
      <c r="AZ9" s="75">
        <v>1622.0747132207</v>
      </c>
      <c r="BA9" s="75">
        <v>1733.57606397729</v>
      </c>
      <c r="BB9" s="75">
        <v>1718.6134208896201</v>
      </c>
      <c r="BC9" s="75">
        <v>1722.2047600749099</v>
      </c>
      <c r="BD9" s="75">
        <v>1760.88418706432</v>
      </c>
      <c r="BE9" s="75">
        <v>1946.3140728705901</v>
      </c>
      <c r="BF9" s="75">
        <v>1718.97390194286</v>
      </c>
      <c r="BG9" s="75">
        <v>1832.19779764541</v>
      </c>
      <c r="BH9" s="75">
        <v>1861.4795656865799</v>
      </c>
      <c r="BI9" s="75">
        <v>1705.0007909974499</v>
      </c>
      <c r="BJ9" s="75">
        <v>1854.6385200634099</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2704.7178044879001</v>
      </c>
      <c r="D10" s="79">
        <v>2705.1242350519401</v>
      </c>
      <c r="E10" s="79">
        <v>2641.1233960726499</v>
      </c>
      <c r="F10" s="79">
        <v>2655.1502214096499</v>
      </c>
      <c r="G10" s="79">
        <v>2687.5342063194398</v>
      </c>
      <c r="H10" s="79">
        <v>2645.9719068980298</v>
      </c>
      <c r="I10" s="79">
        <v>2663.7281224594399</v>
      </c>
      <c r="J10" s="79">
        <v>2647.7665751267</v>
      </c>
      <c r="K10" s="79">
        <v>2659.1519971773801</v>
      </c>
      <c r="L10" s="79">
        <v>2649.8598006203702</v>
      </c>
      <c r="M10" s="79">
        <v>2658.7262568276801</v>
      </c>
      <c r="N10" s="79">
        <v>2786.4445914350899</v>
      </c>
      <c r="O10" s="79">
        <v>2798.04021755351</v>
      </c>
      <c r="P10" s="79">
        <v>2815.5306012515498</v>
      </c>
      <c r="Q10" s="79">
        <v>2867.26083029346</v>
      </c>
      <c r="R10" s="79">
        <v>2908.6973477467</v>
      </c>
      <c r="S10" s="79">
        <v>2924.2908389531099</v>
      </c>
      <c r="T10" s="79">
        <v>2926.7815618219402</v>
      </c>
      <c r="U10" s="79">
        <v>2956.2803246327899</v>
      </c>
      <c r="V10" s="79">
        <v>2940.1774498479899</v>
      </c>
      <c r="W10" s="79">
        <v>2959.0164138897799</v>
      </c>
      <c r="X10" s="79">
        <v>3020.8200483778201</v>
      </c>
      <c r="Y10" s="79">
        <v>3002.3466796764001</v>
      </c>
      <c r="Z10" s="79">
        <v>3017.6061111825902</v>
      </c>
      <c r="AA10" s="79">
        <v>3006.4734261852</v>
      </c>
      <c r="AB10" s="79">
        <v>3023.4628875860099</v>
      </c>
      <c r="AC10" s="79">
        <v>3018.4869605680401</v>
      </c>
      <c r="AD10" s="79">
        <v>3083.25903101517</v>
      </c>
      <c r="AE10" s="79">
        <v>3108.7773126797301</v>
      </c>
      <c r="AF10" s="79">
        <v>3076.5498577819599</v>
      </c>
      <c r="AG10" s="79">
        <v>3068.78152159908</v>
      </c>
      <c r="AH10" s="79">
        <v>3040.9857696707099</v>
      </c>
      <c r="AI10" s="79">
        <v>3101.5183829573002</v>
      </c>
      <c r="AJ10" s="79">
        <v>3116.56083346695</v>
      </c>
      <c r="AK10" s="79">
        <v>3092.3695512465802</v>
      </c>
      <c r="AL10" s="79">
        <v>3105.20318789983</v>
      </c>
      <c r="AM10" s="79">
        <v>3132.9544551919798</v>
      </c>
      <c r="AN10" s="79">
        <v>3227.08220352731</v>
      </c>
      <c r="AO10" s="79">
        <v>3283.8109723717498</v>
      </c>
      <c r="AP10" s="79">
        <v>3311.2377031535402</v>
      </c>
      <c r="AQ10" s="79">
        <v>3386.3562891838301</v>
      </c>
      <c r="AR10" s="79">
        <v>3321.2453796197001</v>
      </c>
      <c r="AS10" s="79">
        <v>3380.4683997905599</v>
      </c>
      <c r="AT10" s="79">
        <v>3394.0128820752502</v>
      </c>
      <c r="AU10" s="79">
        <v>3190.6550582567402</v>
      </c>
      <c r="AV10" s="79">
        <v>3261.2777012614201</v>
      </c>
      <c r="AW10" s="79">
        <v>3317.1770822672602</v>
      </c>
      <c r="AX10" s="79">
        <v>3360.00090185103</v>
      </c>
      <c r="AY10" s="79">
        <v>3282.3970756469398</v>
      </c>
      <c r="AZ10" s="79">
        <v>3254.4688567292401</v>
      </c>
      <c r="BA10" s="79">
        <v>3214.17758715434</v>
      </c>
      <c r="BB10" s="79">
        <v>3208.1693415242298</v>
      </c>
      <c r="BC10" s="79">
        <v>3285.2941250087201</v>
      </c>
      <c r="BD10" s="79">
        <v>3249.71300516673</v>
      </c>
      <c r="BE10" s="79">
        <v>3281.41819702976</v>
      </c>
      <c r="BF10" s="79">
        <v>3310.2190602420201</v>
      </c>
      <c r="BG10" s="79">
        <v>3326.2328985548202</v>
      </c>
      <c r="BH10" s="79">
        <v>3361.9265554650901</v>
      </c>
      <c r="BI10" s="79">
        <v>3373.09381982474</v>
      </c>
      <c r="BJ10" s="79">
        <v>3384.4762934391401</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2057.6710672682302</v>
      </c>
      <c r="D11" s="79">
        <v>2101.7104851986901</v>
      </c>
      <c r="E11" s="79">
        <v>2131.7298540156298</v>
      </c>
      <c r="F11" s="79">
        <v>2171.5410720438799</v>
      </c>
      <c r="G11" s="79">
        <v>2215.4319209110599</v>
      </c>
      <c r="H11" s="79">
        <v>2236.7491937844002</v>
      </c>
      <c r="I11" s="79">
        <v>2261.4290271599598</v>
      </c>
      <c r="J11" s="79">
        <v>2281.7071115537001</v>
      </c>
      <c r="K11" s="79">
        <v>2331.2039907211802</v>
      </c>
      <c r="L11" s="79">
        <v>2311.9056459481799</v>
      </c>
      <c r="M11" s="79">
        <v>2344.3574358115602</v>
      </c>
      <c r="N11" s="79">
        <v>2342.6527358328699</v>
      </c>
      <c r="O11" s="79">
        <v>2349.86096059696</v>
      </c>
      <c r="P11" s="79">
        <v>2350.3737582917502</v>
      </c>
      <c r="Q11" s="79">
        <v>2310.1623429716001</v>
      </c>
      <c r="R11" s="79">
        <v>2332.4550893116402</v>
      </c>
      <c r="S11" s="79">
        <v>2328.9150005093702</v>
      </c>
      <c r="T11" s="79">
        <v>2323.9155003600399</v>
      </c>
      <c r="U11" s="79">
        <v>2340.45891271552</v>
      </c>
      <c r="V11" s="79">
        <v>2308.6408981313798</v>
      </c>
      <c r="W11" s="79">
        <v>2306.00040761012</v>
      </c>
      <c r="X11" s="79">
        <v>2297.37593965732</v>
      </c>
      <c r="Y11" s="79">
        <v>2283.2017381549699</v>
      </c>
      <c r="Z11" s="79">
        <v>2283.8693305869101</v>
      </c>
      <c r="AA11" s="79">
        <v>2272.21972431926</v>
      </c>
      <c r="AB11" s="79">
        <v>2247.6138152599701</v>
      </c>
      <c r="AC11" s="79">
        <v>2245.89238768108</v>
      </c>
      <c r="AD11" s="79">
        <v>2220.3167416616502</v>
      </c>
      <c r="AE11" s="79">
        <v>2201.08836111349</v>
      </c>
      <c r="AF11" s="79">
        <v>2208.53477537751</v>
      </c>
      <c r="AG11" s="79">
        <v>2220.6106975029902</v>
      </c>
      <c r="AH11" s="79">
        <v>2225.1468740026799</v>
      </c>
      <c r="AI11" s="79">
        <v>2236.2117374428099</v>
      </c>
      <c r="AJ11" s="79">
        <v>2239.6326106371298</v>
      </c>
      <c r="AK11" s="79">
        <v>2233.8919136333302</v>
      </c>
      <c r="AL11" s="79">
        <v>2259.46142779508</v>
      </c>
      <c r="AM11" s="79">
        <v>2291.71070061821</v>
      </c>
      <c r="AN11" s="79">
        <v>2298.8223904197298</v>
      </c>
      <c r="AO11" s="79">
        <v>2310.0465249315298</v>
      </c>
      <c r="AP11" s="79">
        <v>2323.9138338678899</v>
      </c>
      <c r="AQ11" s="79">
        <v>2323.60698558375</v>
      </c>
      <c r="AR11" s="79">
        <v>2359.3200770114099</v>
      </c>
      <c r="AS11" s="79">
        <v>2381.4414708585</v>
      </c>
      <c r="AT11" s="79">
        <v>2360.29819649826</v>
      </c>
      <c r="AU11" s="79">
        <v>2380.58648936696</v>
      </c>
      <c r="AV11" s="79">
        <v>2408.94790788622</v>
      </c>
      <c r="AW11" s="79">
        <v>2447.94017250248</v>
      </c>
      <c r="AX11" s="79">
        <v>2451.84265453738</v>
      </c>
      <c r="AY11" s="79">
        <v>2472.1465226973501</v>
      </c>
      <c r="AZ11" s="79">
        <v>2484.18022212185</v>
      </c>
      <c r="BA11" s="79">
        <v>2509.7003229247798</v>
      </c>
      <c r="BB11" s="79">
        <v>2532.8023601718701</v>
      </c>
      <c r="BC11" s="79">
        <v>2545.90024194132</v>
      </c>
      <c r="BD11" s="79">
        <v>2572.2538791841498</v>
      </c>
      <c r="BE11" s="79">
        <v>2618.7476133025798</v>
      </c>
      <c r="BF11" s="79">
        <v>2620.5765200562801</v>
      </c>
      <c r="BG11" s="79">
        <v>2669.9558382994601</v>
      </c>
      <c r="BH11" s="79">
        <v>2667.5697331758802</v>
      </c>
      <c r="BI11" s="79">
        <v>2677.3084845373101</v>
      </c>
      <c r="BJ11" s="79">
        <v>2669.3999464994399</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1870.72418824592</v>
      </c>
      <c r="D12" s="79">
        <v>1860.24099189968</v>
      </c>
      <c r="E12" s="79">
        <v>1912.50103501119</v>
      </c>
      <c r="F12" s="79">
        <v>1934.0657846624499</v>
      </c>
      <c r="G12" s="79">
        <v>1801.7200499010501</v>
      </c>
      <c r="H12" s="79">
        <v>1721.5191228809799</v>
      </c>
      <c r="I12" s="79">
        <v>1784.30246345615</v>
      </c>
      <c r="J12" s="79">
        <v>1741.3472802896199</v>
      </c>
      <c r="K12" s="79">
        <v>1815.4761397141499</v>
      </c>
      <c r="L12" s="79">
        <v>1838.1665929462499</v>
      </c>
      <c r="M12" s="79">
        <v>1889.1194844205199</v>
      </c>
      <c r="N12" s="79">
        <v>1834.9282831994601</v>
      </c>
      <c r="O12" s="79">
        <v>1756.3883561284299</v>
      </c>
      <c r="P12" s="79">
        <v>1913.28629604242</v>
      </c>
      <c r="Q12" s="79">
        <v>1889.0208388230701</v>
      </c>
      <c r="R12" s="79">
        <v>1834.69111025645</v>
      </c>
      <c r="S12" s="79">
        <v>1815.72515089681</v>
      </c>
      <c r="T12" s="79">
        <v>1863.34355417296</v>
      </c>
      <c r="U12" s="79">
        <v>1833.8367019391301</v>
      </c>
      <c r="V12" s="79">
        <v>1771.5542525399601</v>
      </c>
      <c r="W12" s="79">
        <v>1754.8091775283301</v>
      </c>
      <c r="X12" s="79">
        <v>1750.2245322567101</v>
      </c>
      <c r="Y12" s="79">
        <v>1707.88586957654</v>
      </c>
      <c r="Z12" s="79">
        <v>1672.28803638933</v>
      </c>
      <c r="AA12" s="79">
        <v>1514.77872568408</v>
      </c>
      <c r="AB12" s="79">
        <v>1515.4843548818901</v>
      </c>
      <c r="AC12" s="79">
        <v>1527.94122006868</v>
      </c>
      <c r="AD12" s="79">
        <v>1539.39275935554</v>
      </c>
      <c r="AE12" s="79">
        <v>1529.21251556419</v>
      </c>
      <c r="AF12" s="79">
        <v>1560.9794288348401</v>
      </c>
      <c r="AG12" s="79">
        <v>1581.9621104523701</v>
      </c>
      <c r="AH12" s="79">
        <v>1571.83100196495</v>
      </c>
      <c r="AI12" s="79">
        <v>1579.67735808508</v>
      </c>
      <c r="AJ12" s="79">
        <v>1581.898764625</v>
      </c>
      <c r="AK12" s="79">
        <v>1601.1555681641601</v>
      </c>
      <c r="AL12" s="79">
        <v>1569.6056155497499</v>
      </c>
      <c r="AM12" s="79">
        <v>1474.5120905394899</v>
      </c>
      <c r="AN12" s="79">
        <v>1495.3931870051599</v>
      </c>
      <c r="AO12" s="79">
        <v>1501.41649319313</v>
      </c>
      <c r="AP12" s="79">
        <v>1495.7949137851199</v>
      </c>
      <c r="AQ12" s="79">
        <v>1519.5429492616199</v>
      </c>
      <c r="AR12" s="79">
        <v>1536.4657997517199</v>
      </c>
      <c r="AS12" s="79">
        <v>1581.97735650154</v>
      </c>
      <c r="AT12" s="79">
        <v>1600.78429437928</v>
      </c>
      <c r="AU12" s="79">
        <v>1619.1999230615399</v>
      </c>
      <c r="AV12" s="79">
        <v>1621.98491049463</v>
      </c>
      <c r="AW12" s="79">
        <v>1659.2954968392</v>
      </c>
      <c r="AX12" s="79">
        <v>1651.1942830195201</v>
      </c>
      <c r="AY12" s="79">
        <v>1642.8157159597599</v>
      </c>
      <c r="AZ12" s="79">
        <v>1650.09622598326</v>
      </c>
      <c r="BA12" s="79">
        <v>1667.0842286997899</v>
      </c>
      <c r="BB12" s="79">
        <v>1693.0404684682501</v>
      </c>
      <c r="BC12" s="79">
        <v>1677.06364859991</v>
      </c>
      <c r="BD12" s="79">
        <v>1684.4826916541101</v>
      </c>
      <c r="BE12" s="79">
        <v>1661.70829994374</v>
      </c>
      <c r="BF12" s="79">
        <v>1667.7359255030301</v>
      </c>
      <c r="BG12" s="79">
        <v>1666.8013742579799</v>
      </c>
      <c r="BH12" s="79">
        <v>1638.7511170631401</v>
      </c>
      <c r="BI12" s="79">
        <v>1653.3154781716401</v>
      </c>
      <c r="BJ12" s="79">
        <v>1624.76227564786</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3888.2320530811098</v>
      </c>
      <c r="D13" s="79">
        <v>3804.9046403376601</v>
      </c>
      <c r="E13" s="79">
        <v>3914.41257702249</v>
      </c>
      <c r="F13" s="79">
        <v>4000.0273335612401</v>
      </c>
      <c r="G13" s="79">
        <v>3868.0988066064101</v>
      </c>
      <c r="H13" s="79">
        <v>3938.0660052036901</v>
      </c>
      <c r="I13" s="79">
        <v>3873.62230743073</v>
      </c>
      <c r="J13" s="79">
        <v>3849.9470097302101</v>
      </c>
      <c r="K13" s="79">
        <v>4064.0981443617102</v>
      </c>
      <c r="L13" s="79">
        <v>3907.0894014578098</v>
      </c>
      <c r="M13" s="79">
        <v>3823.2371253945898</v>
      </c>
      <c r="N13" s="79">
        <v>3826.6502407642402</v>
      </c>
      <c r="O13" s="79">
        <v>3824.4448516728498</v>
      </c>
      <c r="P13" s="79">
        <v>4165.56432363566</v>
      </c>
      <c r="Q13" s="79">
        <v>4273.4485561352003</v>
      </c>
      <c r="R13" s="79">
        <v>4347.9791744960503</v>
      </c>
      <c r="S13" s="79">
        <v>4307.3766786917704</v>
      </c>
      <c r="T13" s="79">
        <v>4193.6362947146699</v>
      </c>
      <c r="U13" s="79">
        <v>4043.3246320483299</v>
      </c>
      <c r="V13" s="79">
        <v>4068.2363009175301</v>
      </c>
      <c r="W13" s="79">
        <v>3972.1457203743498</v>
      </c>
      <c r="X13" s="79">
        <v>3966.735307169</v>
      </c>
      <c r="Y13" s="79">
        <v>3980.5089443980301</v>
      </c>
      <c r="Z13" s="79">
        <v>3966.9766930079199</v>
      </c>
      <c r="AA13" s="79">
        <v>4290.5758971465202</v>
      </c>
      <c r="AB13" s="79">
        <v>4185.8006991214997</v>
      </c>
      <c r="AC13" s="79">
        <v>4239.6159235680798</v>
      </c>
      <c r="AD13" s="79">
        <v>4206.7651440647596</v>
      </c>
      <c r="AE13" s="79">
        <v>4143.0704388730201</v>
      </c>
      <c r="AF13" s="79">
        <v>4173.4000006413899</v>
      </c>
      <c r="AG13" s="79">
        <v>4104.5768833105303</v>
      </c>
      <c r="AH13" s="79">
        <v>4112.5652309279503</v>
      </c>
      <c r="AI13" s="79">
        <v>4186.5157571702503</v>
      </c>
      <c r="AJ13" s="79">
        <v>4257.02401070428</v>
      </c>
      <c r="AK13" s="79">
        <v>4248.4157700528403</v>
      </c>
      <c r="AL13" s="79">
        <v>4331.9565143030204</v>
      </c>
      <c r="AM13" s="79">
        <v>4054.3888413314999</v>
      </c>
      <c r="AN13" s="79">
        <v>4090.0374495984702</v>
      </c>
      <c r="AO13" s="79">
        <v>4072.28110786552</v>
      </c>
      <c r="AP13" s="79">
        <v>3983.2296894453202</v>
      </c>
      <c r="AQ13" s="79">
        <v>4053.4086038159699</v>
      </c>
      <c r="AR13" s="79">
        <v>3999.1716808471401</v>
      </c>
      <c r="AS13" s="79">
        <v>3990.97872104523</v>
      </c>
      <c r="AT13" s="79">
        <v>4053.1711055526698</v>
      </c>
      <c r="AU13" s="79">
        <v>4012.76841679168</v>
      </c>
      <c r="AV13" s="79">
        <v>3990.8253900017598</v>
      </c>
      <c r="AW13" s="79">
        <v>4052.3024504058699</v>
      </c>
      <c r="AX13" s="79">
        <v>4054.4060656236402</v>
      </c>
      <c r="AY13" s="79">
        <v>4020.79157697969</v>
      </c>
      <c r="AZ13" s="79">
        <v>4011.3763420560099</v>
      </c>
      <c r="BA13" s="79">
        <v>4023.8316436328</v>
      </c>
      <c r="BB13" s="79">
        <v>4142.2686178992399</v>
      </c>
      <c r="BC13" s="79">
        <v>4140.7180490157798</v>
      </c>
      <c r="BD13" s="79">
        <v>4130.9363336275301</v>
      </c>
      <c r="BE13" s="79">
        <v>4309.5679881442602</v>
      </c>
      <c r="BF13" s="79">
        <v>4533.4695443737701</v>
      </c>
      <c r="BG13" s="79">
        <v>4968.42076787923</v>
      </c>
      <c r="BH13" s="79">
        <v>5341.6835120932501</v>
      </c>
      <c r="BI13" s="79">
        <v>5404.0466802218198</v>
      </c>
      <c r="BJ13" s="79">
        <v>5454.6264080795199</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10010.4509235603</v>
      </c>
      <c r="D14" s="79">
        <v>9924.8545161248494</v>
      </c>
      <c r="E14" s="79">
        <v>9757.1804591071595</v>
      </c>
      <c r="F14" s="79">
        <v>9426.8316464779</v>
      </c>
      <c r="G14" s="79">
        <v>9179.4160429582698</v>
      </c>
      <c r="H14" s="79">
        <v>9105.3648247799192</v>
      </c>
      <c r="I14" s="79">
        <v>9063.8567965730199</v>
      </c>
      <c r="J14" s="79">
        <v>9038.0000205603792</v>
      </c>
      <c r="K14" s="79">
        <v>8879.1855433987494</v>
      </c>
      <c r="L14" s="79">
        <v>9002.3897077418096</v>
      </c>
      <c r="M14" s="79">
        <v>8892.5037146240393</v>
      </c>
      <c r="N14" s="79">
        <v>8886.0787962988798</v>
      </c>
      <c r="O14" s="79">
        <v>8940.97803160283</v>
      </c>
      <c r="P14" s="79">
        <v>8744.3086054352407</v>
      </c>
      <c r="Q14" s="79">
        <v>8632.9595914747606</v>
      </c>
      <c r="R14" s="79">
        <v>8574.3632013280403</v>
      </c>
      <c r="S14" s="79">
        <v>8597.0123384999297</v>
      </c>
      <c r="T14" s="79">
        <v>8626.1771017090996</v>
      </c>
      <c r="U14" s="79">
        <v>8582.3400349081894</v>
      </c>
      <c r="V14" s="79">
        <v>8576.0377941808893</v>
      </c>
      <c r="W14" s="79">
        <v>8399.56605448767</v>
      </c>
      <c r="X14" s="79">
        <v>8401.4361549310997</v>
      </c>
      <c r="Y14" s="79">
        <v>8443.4792134435993</v>
      </c>
      <c r="Z14" s="79">
        <v>8489.9026471388297</v>
      </c>
      <c r="AA14" s="79">
        <v>8480.6475380163392</v>
      </c>
      <c r="AB14" s="79">
        <v>8532.5555313526802</v>
      </c>
      <c r="AC14" s="79">
        <v>8518.3036546365893</v>
      </c>
      <c r="AD14" s="79">
        <v>8547.6252362462892</v>
      </c>
      <c r="AE14" s="79">
        <v>8622.6975070449898</v>
      </c>
      <c r="AF14" s="79">
        <v>8573.65456684116</v>
      </c>
      <c r="AG14" s="79">
        <v>8536.2166669671897</v>
      </c>
      <c r="AH14" s="79">
        <v>8638.3350341165606</v>
      </c>
      <c r="AI14" s="79">
        <v>8680.0809825096294</v>
      </c>
      <c r="AJ14" s="79">
        <v>8743.9532009604409</v>
      </c>
      <c r="AK14" s="79">
        <v>8773.8498760802795</v>
      </c>
      <c r="AL14" s="79">
        <v>8707.1113723647595</v>
      </c>
      <c r="AM14" s="79">
        <v>8437.9649466355404</v>
      </c>
      <c r="AN14" s="79">
        <v>8496.7554050127892</v>
      </c>
      <c r="AO14" s="79">
        <v>8612.9493244539408</v>
      </c>
      <c r="AP14" s="79">
        <v>8655.3889292935492</v>
      </c>
      <c r="AQ14" s="79">
        <v>8747.2910996934897</v>
      </c>
      <c r="AR14" s="79">
        <v>8767.5440924876893</v>
      </c>
      <c r="AS14" s="79">
        <v>8814.8676524944403</v>
      </c>
      <c r="AT14" s="79">
        <v>8869.7105715524594</v>
      </c>
      <c r="AU14" s="79">
        <v>8713.1451643705495</v>
      </c>
      <c r="AV14" s="79">
        <v>8721.2746793144797</v>
      </c>
      <c r="AW14" s="79">
        <v>8730.1643548121592</v>
      </c>
      <c r="AX14" s="79">
        <v>8727.7721146403692</v>
      </c>
      <c r="AY14" s="79">
        <v>8685.6042495659003</v>
      </c>
      <c r="AZ14" s="79">
        <v>8727.2597576369099</v>
      </c>
      <c r="BA14" s="79">
        <v>8723.6769828550205</v>
      </c>
      <c r="BB14" s="79">
        <v>8807.3774667154994</v>
      </c>
      <c r="BC14" s="79">
        <v>8695.2285767904305</v>
      </c>
      <c r="BD14" s="79">
        <v>8552.8945005287005</v>
      </c>
      <c r="BE14" s="79">
        <v>8566.0863463060905</v>
      </c>
      <c r="BF14" s="79">
        <v>8520.7993011523995</v>
      </c>
      <c r="BG14" s="79">
        <v>8457.2880356360292</v>
      </c>
      <c r="BH14" s="79">
        <v>8423.8558583883496</v>
      </c>
      <c r="BI14" s="79">
        <v>8388.6982502258197</v>
      </c>
      <c r="BJ14" s="79">
        <v>8320.6444701117998</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20531.79603664346</v>
      </c>
      <c r="D15" s="75">
        <v>20396.834868612819</v>
      </c>
      <c r="E15" s="75">
        <v>20356.94732122912</v>
      </c>
      <c r="F15" s="75">
        <v>20187.616058155123</v>
      </c>
      <c r="G15" s="75">
        <v>19752.201026696232</v>
      </c>
      <c r="H15" s="75">
        <v>19647.671053547019</v>
      </c>
      <c r="I15" s="75">
        <v>19646.938717079298</v>
      </c>
      <c r="J15" s="75">
        <v>19558.767997260609</v>
      </c>
      <c r="K15" s="75">
        <v>19749.115815373167</v>
      </c>
      <c r="L15" s="75">
        <v>19709.411148714418</v>
      </c>
      <c r="M15" s="75">
        <v>19607.944017078389</v>
      </c>
      <c r="N15" s="75">
        <v>19676.754647530543</v>
      </c>
      <c r="O15" s="75">
        <v>19669.71241755458</v>
      </c>
      <c r="P15" s="75">
        <v>19989.063584656622</v>
      </c>
      <c r="Q15" s="75">
        <v>19972.852159698094</v>
      </c>
      <c r="R15" s="75">
        <v>19998.185923138881</v>
      </c>
      <c r="S15" s="75">
        <v>19973.320007550989</v>
      </c>
      <c r="T15" s="75">
        <v>19933.854012778709</v>
      </c>
      <c r="U15" s="75">
        <v>19756.240606243959</v>
      </c>
      <c r="V15" s="75">
        <v>19664.646695617746</v>
      </c>
      <c r="W15" s="75">
        <v>19391.53777389025</v>
      </c>
      <c r="X15" s="75">
        <v>19436.59198239195</v>
      </c>
      <c r="Y15" s="75">
        <v>19417.42244524954</v>
      </c>
      <c r="Z15" s="75">
        <v>19430.64281830558</v>
      </c>
      <c r="AA15" s="75">
        <v>19564.695311351399</v>
      </c>
      <c r="AB15" s="75">
        <v>19504.91728820205</v>
      </c>
      <c r="AC15" s="75">
        <v>19550.240146522468</v>
      </c>
      <c r="AD15" s="75">
        <v>19597.358912343407</v>
      </c>
      <c r="AE15" s="75">
        <v>19604.846135275417</v>
      </c>
      <c r="AF15" s="75">
        <v>19593.118629476859</v>
      </c>
      <c r="AG15" s="75">
        <v>19512.147879832162</v>
      </c>
      <c r="AH15" s="75">
        <v>19588.863910682849</v>
      </c>
      <c r="AI15" s="75">
        <v>19784.004218165072</v>
      </c>
      <c r="AJ15" s="75">
        <v>19939.0694203938</v>
      </c>
      <c r="AK15" s="75">
        <v>19949.682679177189</v>
      </c>
      <c r="AL15" s="75">
        <v>19973.338117912441</v>
      </c>
      <c r="AM15" s="75">
        <v>19391.531034316718</v>
      </c>
      <c r="AN15" s="75">
        <v>19608.090635563458</v>
      </c>
      <c r="AO15" s="75">
        <v>19780.504422815869</v>
      </c>
      <c r="AP15" s="75">
        <v>19769.565069545421</v>
      </c>
      <c r="AQ15" s="75">
        <v>20030.20592753866</v>
      </c>
      <c r="AR15" s="75">
        <v>19983.747029717659</v>
      </c>
      <c r="AS15" s="75">
        <v>20149.73360069027</v>
      </c>
      <c r="AT15" s="75">
        <v>20277.977050057918</v>
      </c>
      <c r="AU15" s="75">
        <v>19916.355051847469</v>
      </c>
      <c r="AV15" s="75">
        <v>20004.310588958509</v>
      </c>
      <c r="AW15" s="75">
        <v>20206.879556826971</v>
      </c>
      <c r="AX15" s="75">
        <v>20245.216019671941</v>
      </c>
      <c r="AY15" s="75">
        <v>20103.755140849637</v>
      </c>
      <c r="AZ15" s="75">
        <v>20127.38140452727</v>
      </c>
      <c r="BA15" s="75">
        <v>20138.470765266731</v>
      </c>
      <c r="BB15" s="75">
        <v>20383.658254779089</v>
      </c>
      <c r="BC15" s="75">
        <v>20344.204641356162</v>
      </c>
      <c r="BD15" s="75">
        <v>20190.28041016122</v>
      </c>
      <c r="BE15" s="75">
        <v>20437.528444726428</v>
      </c>
      <c r="BF15" s="75">
        <v>20652.800351327496</v>
      </c>
      <c r="BG15" s="75">
        <v>21088.698914627519</v>
      </c>
      <c r="BH15" s="75">
        <v>21433.786776185712</v>
      </c>
      <c r="BI15" s="75">
        <v>21496.462712981331</v>
      </c>
      <c r="BJ15" s="75">
        <v>21453.909393777758</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6922.7953331181197</v>
      </c>
      <c r="D16" s="79">
        <v>6859.6232117438703</v>
      </c>
      <c r="E16" s="79">
        <v>6844.95515214026</v>
      </c>
      <c r="F16" s="79">
        <v>6777.7551222052398</v>
      </c>
      <c r="G16" s="79">
        <v>6728.6509633040496</v>
      </c>
      <c r="H16" s="79">
        <v>6746.2250115185898</v>
      </c>
      <c r="I16" s="79">
        <v>6682.3844649308003</v>
      </c>
      <c r="J16" s="79">
        <v>6697.3598093601404</v>
      </c>
      <c r="K16" s="79">
        <v>6674.7172436034198</v>
      </c>
      <c r="L16" s="79">
        <v>6645.67966155062</v>
      </c>
      <c r="M16" s="79">
        <v>6639.3598093507098</v>
      </c>
      <c r="N16" s="79">
        <v>6624.2367941723296</v>
      </c>
      <c r="O16" s="79">
        <v>6616.3014763077499</v>
      </c>
      <c r="P16" s="79">
        <v>6535.1669132803099</v>
      </c>
      <c r="Q16" s="79">
        <v>6459.3015758741803</v>
      </c>
      <c r="R16" s="79">
        <v>6394.1718033895304</v>
      </c>
      <c r="S16" s="79">
        <v>6321.83845943703</v>
      </c>
      <c r="T16" s="79">
        <v>6269.39967041407</v>
      </c>
      <c r="U16" s="79">
        <v>6255.4636529167301</v>
      </c>
      <c r="V16" s="79">
        <v>6241.7567404322299</v>
      </c>
      <c r="W16" s="79">
        <v>6121.2341850742396</v>
      </c>
      <c r="X16" s="79">
        <v>6200.0010088927602</v>
      </c>
      <c r="Y16" s="79">
        <v>6179.6252404206598</v>
      </c>
      <c r="Z16" s="79">
        <v>6121.4345866548001</v>
      </c>
      <c r="AA16" s="79">
        <v>6047.9917789738502</v>
      </c>
      <c r="AB16" s="79">
        <v>6022.8816315806898</v>
      </c>
      <c r="AC16" s="79">
        <v>6041.9330588497696</v>
      </c>
      <c r="AD16" s="79">
        <v>6067.5860407177297</v>
      </c>
      <c r="AE16" s="79">
        <v>6043.18835812827</v>
      </c>
      <c r="AF16" s="79">
        <v>6003.1148879974598</v>
      </c>
      <c r="AG16" s="79">
        <v>6032.4850132048996</v>
      </c>
      <c r="AH16" s="79">
        <v>6073.2857962892303</v>
      </c>
      <c r="AI16" s="79">
        <v>6162.9992554596802</v>
      </c>
      <c r="AJ16" s="79">
        <v>6181.2003470453901</v>
      </c>
      <c r="AK16" s="79">
        <v>6175.5473096241403</v>
      </c>
      <c r="AL16" s="79">
        <v>6239.2560727380796</v>
      </c>
      <c r="AM16" s="79">
        <v>6016.6548054754603</v>
      </c>
      <c r="AN16" s="79">
        <v>6239.0738176396098</v>
      </c>
      <c r="AO16" s="79">
        <v>6293.5641724303496</v>
      </c>
      <c r="AP16" s="79">
        <v>6360.3098126001896</v>
      </c>
      <c r="AQ16" s="79">
        <v>6390.9606451985801</v>
      </c>
      <c r="AR16" s="79">
        <v>6484.0785911801204</v>
      </c>
      <c r="AS16" s="79">
        <v>6469.5864813990602</v>
      </c>
      <c r="AT16" s="79">
        <v>6502.0362250184098</v>
      </c>
      <c r="AU16" s="79">
        <v>6571.6201729900904</v>
      </c>
      <c r="AV16" s="79">
        <v>6549.3833654540003</v>
      </c>
      <c r="AW16" s="79">
        <v>6603.6821873756799</v>
      </c>
      <c r="AX16" s="79">
        <v>6600.4737344518398</v>
      </c>
      <c r="AY16" s="79">
        <v>6537.0020220461001</v>
      </c>
      <c r="AZ16" s="79">
        <v>6499.3470139834599</v>
      </c>
      <c r="BA16" s="79">
        <v>6435.2702224858704</v>
      </c>
      <c r="BB16" s="79">
        <v>6529.8640985537404</v>
      </c>
      <c r="BC16" s="79">
        <v>6519.90450532058</v>
      </c>
      <c r="BD16" s="79">
        <v>6401.9664499997698</v>
      </c>
      <c r="BE16" s="79">
        <v>6451.2242119387502</v>
      </c>
      <c r="BF16" s="79">
        <v>6405.1646670530099</v>
      </c>
      <c r="BG16" s="79">
        <v>6351.4371147443699</v>
      </c>
      <c r="BH16" s="79">
        <v>6361.7922187754803</v>
      </c>
      <c r="BI16" s="79">
        <v>6343.9320397932697</v>
      </c>
      <c r="BJ16" s="79">
        <v>6286.1184321997498</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6922.7953331181197</v>
      </c>
      <c r="D17" s="75">
        <v>6859.6232117438703</v>
      </c>
      <c r="E17" s="75">
        <v>6844.95515214026</v>
      </c>
      <c r="F17" s="75">
        <v>6777.7551222052398</v>
      </c>
      <c r="G17" s="75">
        <v>6728.6509633040496</v>
      </c>
      <c r="H17" s="75">
        <v>6746.2250115185898</v>
      </c>
      <c r="I17" s="75">
        <v>6682.3844649308003</v>
      </c>
      <c r="J17" s="75">
        <v>6697.3598093601404</v>
      </c>
      <c r="K17" s="75">
        <v>6674.7172436034198</v>
      </c>
      <c r="L17" s="75">
        <v>6645.67966155062</v>
      </c>
      <c r="M17" s="75">
        <v>6639.3598093507098</v>
      </c>
      <c r="N17" s="75">
        <v>6624.2367941723296</v>
      </c>
      <c r="O17" s="75">
        <v>6616.3014763077499</v>
      </c>
      <c r="P17" s="75">
        <v>6535.1669132803099</v>
      </c>
      <c r="Q17" s="75">
        <v>6459.3015758741803</v>
      </c>
      <c r="R17" s="75">
        <v>6394.1718033895304</v>
      </c>
      <c r="S17" s="75">
        <v>6321.83845943703</v>
      </c>
      <c r="T17" s="75">
        <v>6269.39967041407</v>
      </c>
      <c r="U17" s="75">
        <v>6255.4636529167301</v>
      </c>
      <c r="V17" s="75">
        <v>6241.7567404322299</v>
      </c>
      <c r="W17" s="75">
        <v>6121.2341850742396</v>
      </c>
      <c r="X17" s="75">
        <v>6200.0010088927602</v>
      </c>
      <c r="Y17" s="75">
        <v>6179.6252404206598</v>
      </c>
      <c r="Z17" s="75">
        <v>6121.4345866548001</v>
      </c>
      <c r="AA17" s="75">
        <v>6047.9917789738502</v>
      </c>
      <c r="AB17" s="75">
        <v>6022.8816315806898</v>
      </c>
      <c r="AC17" s="75">
        <v>6041.9330588497696</v>
      </c>
      <c r="AD17" s="75">
        <v>6067.5860407177297</v>
      </c>
      <c r="AE17" s="75">
        <v>6043.18835812827</v>
      </c>
      <c r="AF17" s="75">
        <v>6003.1148879974598</v>
      </c>
      <c r="AG17" s="75">
        <v>6032.4850132048996</v>
      </c>
      <c r="AH17" s="75">
        <v>6073.2857962892303</v>
      </c>
      <c r="AI17" s="75">
        <v>6162.9992554596802</v>
      </c>
      <c r="AJ17" s="75">
        <v>6181.2003470453901</v>
      </c>
      <c r="AK17" s="75">
        <v>6175.5473096241403</v>
      </c>
      <c r="AL17" s="75">
        <v>6239.2560727380796</v>
      </c>
      <c r="AM17" s="75">
        <v>6016.6548054754603</v>
      </c>
      <c r="AN17" s="75">
        <v>6239.0738176396098</v>
      </c>
      <c r="AO17" s="75">
        <v>6293.5641724303496</v>
      </c>
      <c r="AP17" s="75">
        <v>6360.3098126001896</v>
      </c>
      <c r="AQ17" s="75">
        <v>6390.9606451985801</v>
      </c>
      <c r="AR17" s="75">
        <v>6484.0785911801204</v>
      </c>
      <c r="AS17" s="75">
        <v>6469.5864813990602</v>
      </c>
      <c r="AT17" s="75">
        <v>6502.0362250184098</v>
      </c>
      <c r="AU17" s="75">
        <v>6571.6201729900904</v>
      </c>
      <c r="AV17" s="75">
        <v>6549.3833654540003</v>
      </c>
      <c r="AW17" s="75">
        <v>6603.6821873756799</v>
      </c>
      <c r="AX17" s="75">
        <v>6600.4737344518398</v>
      </c>
      <c r="AY17" s="75">
        <v>6537.0020220461001</v>
      </c>
      <c r="AZ17" s="75">
        <v>6499.3470139834599</v>
      </c>
      <c r="BA17" s="75">
        <v>6435.2702224858704</v>
      </c>
      <c r="BB17" s="75">
        <v>6529.8640985537404</v>
      </c>
      <c r="BC17" s="75">
        <v>6519.90450532058</v>
      </c>
      <c r="BD17" s="75">
        <v>6401.9664499997698</v>
      </c>
      <c r="BE17" s="75">
        <v>6451.2242119387502</v>
      </c>
      <c r="BF17" s="75">
        <v>6405.1646670530099</v>
      </c>
      <c r="BG17" s="75">
        <v>6351.4371147443699</v>
      </c>
      <c r="BH17" s="75">
        <v>6361.7922187754803</v>
      </c>
      <c r="BI17" s="75">
        <v>6343.9320397932697</v>
      </c>
      <c r="BJ17" s="75">
        <v>6286.1184321997498</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9948.3586211180009</v>
      </c>
      <c r="D18" s="79">
        <v>10025.803198044599</v>
      </c>
      <c r="E18" s="79">
        <v>9957.7612067567097</v>
      </c>
      <c r="F18" s="79">
        <v>9974.0004007532007</v>
      </c>
      <c r="G18" s="79">
        <v>10066.197137379801</v>
      </c>
      <c r="H18" s="79">
        <v>10058.5993818961</v>
      </c>
      <c r="I18" s="79">
        <v>10077.1397462532</v>
      </c>
      <c r="J18" s="79">
        <v>9996.49664401462</v>
      </c>
      <c r="K18" s="79">
        <v>9943.6033640481892</v>
      </c>
      <c r="L18" s="79">
        <v>9853.8296481534999</v>
      </c>
      <c r="M18" s="79">
        <v>9835.7738301491609</v>
      </c>
      <c r="N18" s="79">
        <v>10043.804257170899</v>
      </c>
      <c r="O18" s="79">
        <v>9989.1038656465498</v>
      </c>
      <c r="P18" s="79">
        <v>9947.5143681191494</v>
      </c>
      <c r="Q18" s="79">
        <v>9794.1051679744596</v>
      </c>
      <c r="R18" s="79">
        <v>9738.2517375933403</v>
      </c>
      <c r="S18" s="79">
        <v>9859.0865735550706</v>
      </c>
      <c r="T18" s="79">
        <v>9908.4330748708999</v>
      </c>
      <c r="U18" s="79">
        <v>10044.259437345399</v>
      </c>
      <c r="V18" s="79">
        <v>10114.7196849462</v>
      </c>
      <c r="W18" s="79">
        <v>10022.067490941001</v>
      </c>
      <c r="X18" s="79">
        <v>10110.749125401901</v>
      </c>
      <c r="Y18" s="79">
        <v>10112.609601005801</v>
      </c>
      <c r="Z18" s="79">
        <v>10073.5342972868</v>
      </c>
      <c r="AA18" s="79">
        <v>10113.295654233099</v>
      </c>
      <c r="AB18" s="79">
        <v>10188.744899543501</v>
      </c>
      <c r="AC18" s="79">
        <v>10211.171444329</v>
      </c>
      <c r="AD18" s="79">
        <v>10306.388837234201</v>
      </c>
      <c r="AE18" s="79">
        <v>10414.442291925699</v>
      </c>
      <c r="AF18" s="79">
        <v>10492.7113852803</v>
      </c>
      <c r="AG18" s="79">
        <v>10447.7090407621</v>
      </c>
      <c r="AH18" s="79">
        <v>10479.077986465099</v>
      </c>
      <c r="AI18" s="79">
        <v>10573.851435897201</v>
      </c>
      <c r="AJ18" s="79">
        <v>10562.9586784002</v>
      </c>
      <c r="AK18" s="79">
        <v>10645.346171693</v>
      </c>
      <c r="AL18" s="79">
        <v>10703.8448427485</v>
      </c>
      <c r="AM18" s="79">
        <v>10581.303621913599</v>
      </c>
      <c r="AN18" s="79">
        <v>10512.446938676499</v>
      </c>
      <c r="AO18" s="79">
        <v>10823.9570694754</v>
      </c>
      <c r="AP18" s="79">
        <v>10769.327583471601</v>
      </c>
      <c r="AQ18" s="79">
        <v>10959.4775575846</v>
      </c>
      <c r="AR18" s="79">
        <v>11041.2935499122</v>
      </c>
      <c r="AS18" s="79">
        <v>11183.892963251899</v>
      </c>
      <c r="AT18" s="79">
        <v>11282.953985918801</v>
      </c>
      <c r="AU18" s="79">
        <v>11260.7314040412</v>
      </c>
      <c r="AV18" s="79">
        <v>11331.391959049401</v>
      </c>
      <c r="AW18" s="79">
        <v>11331.7841349014</v>
      </c>
      <c r="AX18" s="79">
        <v>11322.520385043301</v>
      </c>
      <c r="AY18" s="79">
        <v>11355.325337382301</v>
      </c>
      <c r="AZ18" s="79">
        <v>11391.1467700965</v>
      </c>
      <c r="BA18" s="79">
        <v>11429.2605310334</v>
      </c>
      <c r="BB18" s="79">
        <v>11388.462817883799</v>
      </c>
      <c r="BC18" s="79">
        <v>11423.4349751357</v>
      </c>
      <c r="BD18" s="79">
        <v>11286.9647857988</v>
      </c>
      <c r="BE18" s="79">
        <v>11508.458620826301</v>
      </c>
      <c r="BF18" s="79">
        <v>11489.2784756907</v>
      </c>
      <c r="BG18" s="79">
        <v>11416.648163629599</v>
      </c>
      <c r="BH18" s="79">
        <v>11438.7809092436</v>
      </c>
      <c r="BI18" s="79">
        <v>11363.7017509949</v>
      </c>
      <c r="BJ18" s="79">
        <v>11362.5147889977</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3036.7194034326099</v>
      </c>
      <c r="D19" s="79">
        <v>3030.6410793251198</v>
      </c>
      <c r="E19" s="79">
        <v>2952.8415190361202</v>
      </c>
      <c r="F19" s="79">
        <v>2962.3963315487799</v>
      </c>
      <c r="G19" s="79">
        <v>2931.8292964717898</v>
      </c>
      <c r="H19" s="79">
        <v>2964.6659740503301</v>
      </c>
      <c r="I19" s="79">
        <v>2925.4949482134898</v>
      </c>
      <c r="J19" s="79">
        <v>2890.1152060866698</v>
      </c>
      <c r="K19" s="79">
        <v>2887.3987242040098</v>
      </c>
      <c r="L19" s="79">
        <v>2890.9487548844399</v>
      </c>
      <c r="M19" s="79">
        <v>2856.9044935755301</v>
      </c>
      <c r="N19" s="79">
        <v>2850.2233914343401</v>
      </c>
      <c r="O19" s="79">
        <v>2776.94354694402</v>
      </c>
      <c r="P19" s="79">
        <v>2809.27215096389</v>
      </c>
      <c r="Q19" s="79">
        <v>2831.6829573308</v>
      </c>
      <c r="R19" s="79">
        <v>2847.0569665263502</v>
      </c>
      <c r="S19" s="79">
        <v>2828.0224750535799</v>
      </c>
      <c r="T19" s="79">
        <v>2882.08481768003</v>
      </c>
      <c r="U19" s="79">
        <v>2904.8046252255599</v>
      </c>
      <c r="V19" s="79">
        <v>2929.0719156166101</v>
      </c>
      <c r="W19" s="79">
        <v>2881.1013178455401</v>
      </c>
      <c r="X19" s="79">
        <v>2948.60319889729</v>
      </c>
      <c r="Y19" s="79">
        <v>2908.6588934879901</v>
      </c>
      <c r="Z19" s="79">
        <v>2932.89598369334</v>
      </c>
      <c r="AA19" s="79">
        <v>2993.2776014042302</v>
      </c>
      <c r="AB19" s="79">
        <v>3045.6715881702198</v>
      </c>
      <c r="AC19" s="79">
        <v>3050.6577595907402</v>
      </c>
      <c r="AD19" s="79">
        <v>3019.1893858467602</v>
      </c>
      <c r="AE19" s="79">
        <v>3063.1800534055801</v>
      </c>
      <c r="AF19" s="79">
        <v>3107.2256209684901</v>
      </c>
      <c r="AG19" s="79">
        <v>3111.3298401821298</v>
      </c>
      <c r="AH19" s="79">
        <v>3082.2260766317299</v>
      </c>
      <c r="AI19" s="79">
        <v>3139.2392454343799</v>
      </c>
      <c r="AJ19" s="79">
        <v>3164.6735428967299</v>
      </c>
      <c r="AK19" s="79">
        <v>3172.9668507521601</v>
      </c>
      <c r="AL19" s="79">
        <v>3199.7951526490901</v>
      </c>
      <c r="AM19" s="79">
        <v>3167.2773997058298</v>
      </c>
      <c r="AN19" s="79">
        <v>3205.03588126557</v>
      </c>
      <c r="AO19" s="79">
        <v>3199.9229949979499</v>
      </c>
      <c r="AP19" s="79">
        <v>3201.3488194615702</v>
      </c>
      <c r="AQ19" s="79">
        <v>3221.0007417143202</v>
      </c>
      <c r="AR19" s="79">
        <v>3227.7859922297998</v>
      </c>
      <c r="AS19" s="79">
        <v>3157.8833492293402</v>
      </c>
      <c r="AT19" s="79">
        <v>3236.9087460234</v>
      </c>
      <c r="AU19" s="79">
        <v>3161.15998243185</v>
      </c>
      <c r="AV19" s="79">
        <v>3135.9279567357498</v>
      </c>
      <c r="AW19" s="79">
        <v>3126.2636439325001</v>
      </c>
      <c r="AX19" s="79">
        <v>3142.8566966899202</v>
      </c>
      <c r="AY19" s="79">
        <v>3127.3300704492999</v>
      </c>
      <c r="AZ19" s="79">
        <v>3132.8945182367902</v>
      </c>
      <c r="BA19" s="79">
        <v>3143.8665775814802</v>
      </c>
      <c r="BB19" s="79">
        <v>3071.5200936462002</v>
      </c>
      <c r="BC19" s="79">
        <v>3058.6456912794401</v>
      </c>
      <c r="BD19" s="79">
        <v>3063.2010062334998</v>
      </c>
      <c r="BE19" s="79">
        <v>3137.0161286299499</v>
      </c>
      <c r="BF19" s="79">
        <v>3078.5245121747398</v>
      </c>
      <c r="BG19" s="79">
        <v>3074.4841464565502</v>
      </c>
      <c r="BH19" s="79">
        <v>3036.96367648048</v>
      </c>
      <c r="BI19" s="79">
        <v>3002.4156298402199</v>
      </c>
      <c r="BJ19" s="79">
        <v>2989.60370569718</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3197.4240842842801</v>
      </c>
      <c r="D20" s="79">
        <v>3170.0091560946798</v>
      </c>
      <c r="E20" s="79">
        <v>3128.6569222154899</v>
      </c>
      <c r="F20" s="79">
        <v>3227.1720089625101</v>
      </c>
      <c r="G20" s="79">
        <v>3355.7709389937099</v>
      </c>
      <c r="H20" s="79">
        <v>3320.6331826507699</v>
      </c>
      <c r="I20" s="79">
        <v>3258.3280501937502</v>
      </c>
      <c r="J20" s="79">
        <v>3224.0150906417098</v>
      </c>
      <c r="K20" s="79">
        <v>3156.5116972270498</v>
      </c>
      <c r="L20" s="79">
        <v>3312.2876939989301</v>
      </c>
      <c r="M20" s="79">
        <v>3252.82797366677</v>
      </c>
      <c r="N20" s="79">
        <v>3320.5284005874501</v>
      </c>
      <c r="O20" s="79">
        <v>3350.7799918221899</v>
      </c>
      <c r="P20" s="79">
        <v>3378.4975114334602</v>
      </c>
      <c r="Q20" s="79">
        <v>3414.6355912974</v>
      </c>
      <c r="R20" s="79">
        <v>3383.6349153094302</v>
      </c>
      <c r="S20" s="79">
        <v>3373.4248572902902</v>
      </c>
      <c r="T20" s="79">
        <v>3455.4783806495502</v>
      </c>
      <c r="U20" s="79">
        <v>3403.92672568853</v>
      </c>
      <c r="V20" s="79">
        <v>3421.5437856233998</v>
      </c>
      <c r="W20" s="79">
        <v>3496.0182467170798</v>
      </c>
      <c r="X20" s="79">
        <v>3442.1596621633298</v>
      </c>
      <c r="Y20" s="79">
        <v>3439.9568100605802</v>
      </c>
      <c r="Z20" s="79">
        <v>3394.40819502981</v>
      </c>
      <c r="AA20" s="79">
        <v>3472.6634645839299</v>
      </c>
      <c r="AB20" s="79">
        <v>3522.3426769613802</v>
      </c>
      <c r="AC20" s="79">
        <v>3368.1436370854099</v>
      </c>
      <c r="AD20" s="79">
        <v>3575.16748642114</v>
      </c>
      <c r="AE20" s="79">
        <v>3747.99355795375</v>
      </c>
      <c r="AF20" s="79">
        <v>3663.3199327757602</v>
      </c>
      <c r="AG20" s="79">
        <v>3523.8456221452702</v>
      </c>
      <c r="AH20" s="79">
        <v>3651.9684087027099</v>
      </c>
      <c r="AI20" s="79">
        <v>3758.28585575752</v>
      </c>
      <c r="AJ20" s="79">
        <v>3837.4407736860499</v>
      </c>
      <c r="AK20" s="79">
        <v>3672.69865168554</v>
      </c>
      <c r="AL20" s="79">
        <v>3835.1102373683302</v>
      </c>
      <c r="AM20" s="79">
        <v>3567.66379684822</v>
      </c>
      <c r="AN20" s="79">
        <v>3137.5757277594598</v>
      </c>
      <c r="AO20" s="79">
        <v>3653.1035049013999</v>
      </c>
      <c r="AP20" s="79">
        <v>3602.5311708312602</v>
      </c>
      <c r="AQ20" s="79">
        <v>3421.1142061625001</v>
      </c>
      <c r="AR20" s="79">
        <v>3873.7530811703</v>
      </c>
      <c r="AS20" s="79">
        <v>3986.1338023879098</v>
      </c>
      <c r="AT20" s="79">
        <v>4129.8158260356404</v>
      </c>
      <c r="AU20" s="79">
        <v>4223.0690676801896</v>
      </c>
      <c r="AV20" s="79">
        <v>4283.4743801222903</v>
      </c>
      <c r="AW20" s="79">
        <v>4273.7012955582604</v>
      </c>
      <c r="AX20" s="79">
        <v>4273.1571452143398</v>
      </c>
      <c r="AY20" s="79">
        <v>4307.9208124657998</v>
      </c>
      <c r="AZ20" s="79">
        <v>4264.7342383231498</v>
      </c>
      <c r="BA20" s="79">
        <v>4343.28679418925</v>
      </c>
      <c r="BB20" s="79">
        <v>4212.4227358736498</v>
      </c>
      <c r="BC20" s="79">
        <v>4338.9472236633601</v>
      </c>
      <c r="BD20" s="79">
        <v>4134.9173386987604</v>
      </c>
      <c r="BE20" s="79">
        <v>4204.1738388060003</v>
      </c>
      <c r="BF20" s="79">
        <v>4298.4286192694899</v>
      </c>
      <c r="BG20" s="79">
        <v>4333.7351029237498</v>
      </c>
      <c r="BH20" s="79">
        <v>4369.9716644523696</v>
      </c>
      <c r="BI20" s="79">
        <v>4314.6307006264396</v>
      </c>
      <c r="BJ20" s="79">
        <v>4285.7057332713903</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626.18685082705201</v>
      </c>
      <c r="D21" s="79">
        <v>612.81061926356006</v>
      </c>
      <c r="E21" s="79">
        <v>597.640389843874</v>
      </c>
      <c r="F21" s="79">
        <v>608.53507267862096</v>
      </c>
      <c r="G21" s="79">
        <v>600.313208257817</v>
      </c>
      <c r="H21" s="79">
        <v>641.17792201689599</v>
      </c>
      <c r="I21" s="79">
        <v>631.18419257219296</v>
      </c>
      <c r="J21" s="79">
        <v>627.66159856329898</v>
      </c>
      <c r="K21" s="79">
        <v>682.16974626056799</v>
      </c>
      <c r="L21" s="79">
        <v>774.80175186680503</v>
      </c>
      <c r="M21" s="79">
        <v>808.88527086091801</v>
      </c>
      <c r="N21" s="79">
        <v>863.29337364710295</v>
      </c>
      <c r="O21" s="79">
        <v>893.68409618945498</v>
      </c>
      <c r="P21" s="79">
        <v>933.38694713673101</v>
      </c>
      <c r="Q21" s="79">
        <v>938.441391114505</v>
      </c>
      <c r="R21" s="79">
        <v>945.37538263756903</v>
      </c>
      <c r="S21" s="79">
        <v>988.98103055498302</v>
      </c>
      <c r="T21" s="79">
        <v>1009.5862951126001</v>
      </c>
      <c r="U21" s="79">
        <v>1085.65862804213</v>
      </c>
      <c r="V21" s="79">
        <v>1081.4526521964201</v>
      </c>
      <c r="W21" s="79">
        <v>1053.07865670568</v>
      </c>
      <c r="X21" s="79">
        <v>1099.79764026987</v>
      </c>
      <c r="Y21" s="79">
        <v>1087.7564902813999</v>
      </c>
      <c r="Z21" s="79">
        <v>1079.65871964095</v>
      </c>
      <c r="AA21" s="79">
        <v>1089.0414338077901</v>
      </c>
      <c r="AB21" s="79">
        <v>1074.9948331426699</v>
      </c>
      <c r="AC21" s="79">
        <v>1111.0711707941</v>
      </c>
      <c r="AD21" s="79">
        <v>1077.7283561945001</v>
      </c>
      <c r="AE21" s="79">
        <v>1075.8261975483299</v>
      </c>
      <c r="AF21" s="79">
        <v>1087.3935218718</v>
      </c>
      <c r="AG21" s="79">
        <v>1128.7223177774599</v>
      </c>
      <c r="AH21" s="79">
        <v>1092.82111130714</v>
      </c>
      <c r="AI21" s="79">
        <v>1019.1442423697</v>
      </c>
      <c r="AJ21" s="79">
        <v>973.86913500719595</v>
      </c>
      <c r="AK21" s="79">
        <v>969.86401643714703</v>
      </c>
      <c r="AL21" s="79">
        <v>1030.47437372524</v>
      </c>
      <c r="AM21" s="79">
        <v>978.03955751700198</v>
      </c>
      <c r="AN21" s="79">
        <v>976.17952270125102</v>
      </c>
      <c r="AO21" s="79">
        <v>1035.90984754595</v>
      </c>
      <c r="AP21" s="79">
        <v>998.89164718578797</v>
      </c>
      <c r="AQ21" s="79">
        <v>1039.53376397489</v>
      </c>
      <c r="AR21" s="79">
        <v>1020.4207763815</v>
      </c>
      <c r="AS21" s="79">
        <v>999.76907903711503</v>
      </c>
      <c r="AT21" s="79">
        <v>990.09383693253596</v>
      </c>
      <c r="AU21" s="79">
        <v>1023.53667783173</v>
      </c>
      <c r="AV21" s="79">
        <v>1032.70591377556</v>
      </c>
      <c r="AW21" s="79">
        <v>1021.58079098027</v>
      </c>
      <c r="AX21" s="79">
        <v>976.31356884778995</v>
      </c>
      <c r="AY21" s="79">
        <v>932.56180580884597</v>
      </c>
      <c r="AZ21" s="79">
        <v>933.63700147993995</v>
      </c>
      <c r="BA21" s="79">
        <v>919.56715773301801</v>
      </c>
      <c r="BB21" s="79">
        <v>879.61379220069705</v>
      </c>
      <c r="BC21" s="79">
        <v>752.70784099522996</v>
      </c>
      <c r="BD21" s="79">
        <v>665.21800839177399</v>
      </c>
      <c r="BE21" s="79">
        <v>599.99580787682805</v>
      </c>
      <c r="BF21" s="79">
        <v>566.30707306112595</v>
      </c>
      <c r="BG21" s="79">
        <v>536.68328244127702</v>
      </c>
      <c r="BH21" s="79">
        <v>550.06690993154405</v>
      </c>
      <c r="BI21" s="79">
        <v>526.04453365877498</v>
      </c>
      <c r="BJ21" s="79">
        <v>528.30464949529903</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1657.6146856574101</v>
      </c>
      <c r="D22" s="79">
        <v>1661.53383345576</v>
      </c>
      <c r="E22" s="79">
        <v>1679.1765621152699</v>
      </c>
      <c r="F22" s="79">
        <v>1700.6206625457601</v>
      </c>
      <c r="G22" s="79">
        <v>1692.4412419883899</v>
      </c>
      <c r="H22" s="79">
        <v>1691.9700030701099</v>
      </c>
      <c r="I22" s="79">
        <v>1711.34489621394</v>
      </c>
      <c r="J22" s="79">
        <v>1729.13029402234</v>
      </c>
      <c r="K22" s="79">
        <v>1725.9927900640901</v>
      </c>
      <c r="L22" s="79">
        <v>1718.3991227015399</v>
      </c>
      <c r="M22" s="79">
        <v>1755.23575202909</v>
      </c>
      <c r="N22" s="79">
        <v>1759.25004705181</v>
      </c>
      <c r="O22" s="79">
        <v>1758.63727759277</v>
      </c>
      <c r="P22" s="79">
        <v>1776.2586643457701</v>
      </c>
      <c r="Q22" s="79">
        <v>1761.9752951391399</v>
      </c>
      <c r="R22" s="79">
        <v>1753.3104164619299</v>
      </c>
      <c r="S22" s="79">
        <v>1750.7883903546799</v>
      </c>
      <c r="T22" s="79">
        <v>1731.60245633162</v>
      </c>
      <c r="U22" s="79">
        <v>1713.23005745351</v>
      </c>
      <c r="V22" s="79">
        <v>1689.2479123590199</v>
      </c>
      <c r="W22" s="79">
        <v>1725.80867954207</v>
      </c>
      <c r="X22" s="79">
        <v>1722.7697470727501</v>
      </c>
      <c r="Y22" s="79">
        <v>1731.5932848681</v>
      </c>
      <c r="Z22" s="79">
        <v>1756.7089448286699</v>
      </c>
      <c r="AA22" s="79">
        <v>1767.4618214115501</v>
      </c>
      <c r="AB22" s="79">
        <v>1821.13402576203</v>
      </c>
      <c r="AC22" s="79">
        <v>1823.4971995983501</v>
      </c>
      <c r="AD22" s="79">
        <v>1841.0580318453201</v>
      </c>
      <c r="AE22" s="79">
        <v>1815.11926697895</v>
      </c>
      <c r="AF22" s="79">
        <v>1802.76788109119</v>
      </c>
      <c r="AG22" s="79">
        <v>1798.91647831671</v>
      </c>
      <c r="AH22" s="79">
        <v>1795.0644417451699</v>
      </c>
      <c r="AI22" s="79">
        <v>1801.38925300088</v>
      </c>
      <c r="AJ22" s="79">
        <v>1775.8195923824601</v>
      </c>
      <c r="AK22" s="79">
        <v>1745.18441907543</v>
      </c>
      <c r="AL22" s="79">
        <v>1731.68357005506</v>
      </c>
      <c r="AM22" s="79">
        <v>1744.78152664647</v>
      </c>
      <c r="AN22" s="79">
        <v>1744.7141002322901</v>
      </c>
      <c r="AO22" s="79">
        <v>1740.53675936478</v>
      </c>
      <c r="AP22" s="79">
        <v>1702.5465732345101</v>
      </c>
      <c r="AQ22" s="79">
        <v>1706.77642530308</v>
      </c>
      <c r="AR22" s="79">
        <v>1725.6852364794099</v>
      </c>
      <c r="AS22" s="79">
        <v>1707.59251145283</v>
      </c>
      <c r="AT22" s="79">
        <v>1701.0350393814899</v>
      </c>
      <c r="AU22" s="79">
        <v>1699.61151115341</v>
      </c>
      <c r="AV22" s="79">
        <v>1691.7641965425901</v>
      </c>
      <c r="AW22" s="79">
        <v>1636.96487146718</v>
      </c>
      <c r="AX22" s="79">
        <v>1659.0408823847899</v>
      </c>
      <c r="AY22" s="79">
        <v>1669.51439708987</v>
      </c>
      <c r="AZ22" s="79">
        <v>1670.0118813490601</v>
      </c>
      <c r="BA22" s="79">
        <v>1694.4849256765599</v>
      </c>
      <c r="BB22" s="79">
        <v>1704.3056504717099</v>
      </c>
      <c r="BC22" s="79">
        <v>1701.00157584012</v>
      </c>
      <c r="BD22" s="79">
        <v>1692.64744124972</v>
      </c>
      <c r="BE22" s="79">
        <v>1694.7514672785601</v>
      </c>
      <c r="BF22" s="79">
        <v>1683.87747928467</v>
      </c>
      <c r="BG22" s="79">
        <v>1685.8187217187401</v>
      </c>
      <c r="BH22" s="79">
        <v>1682.77398172937</v>
      </c>
      <c r="BI22" s="79">
        <v>1694.1592153591801</v>
      </c>
      <c r="BJ22" s="79">
        <v>1678.13745036813</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518.54917413128499</v>
      </c>
      <c r="D23" s="79">
        <v>517.25902557166398</v>
      </c>
      <c r="E23" s="79">
        <v>517.56534763466698</v>
      </c>
      <c r="F23" s="79">
        <v>525.75545814000304</v>
      </c>
      <c r="G23" s="79">
        <v>525.391415150743</v>
      </c>
      <c r="H23" s="79">
        <v>515.63253783253299</v>
      </c>
      <c r="I23" s="79">
        <v>514.18428606954706</v>
      </c>
      <c r="J23" s="79">
        <v>513.39526644155001</v>
      </c>
      <c r="K23" s="79">
        <v>510.77111996977499</v>
      </c>
      <c r="L23" s="79">
        <v>504.35309836954201</v>
      </c>
      <c r="M23" s="79">
        <v>510.848991254802</v>
      </c>
      <c r="N23" s="79">
        <v>495.81734127238599</v>
      </c>
      <c r="O23" s="79">
        <v>501.806461481008</v>
      </c>
      <c r="P23" s="79">
        <v>490.76494588180702</v>
      </c>
      <c r="Q23" s="79">
        <v>491.00044244473298</v>
      </c>
      <c r="R23" s="79">
        <v>480.06487814026099</v>
      </c>
      <c r="S23" s="79">
        <v>470.75266696316902</v>
      </c>
      <c r="T23" s="79">
        <v>462.36259834621501</v>
      </c>
      <c r="U23" s="79">
        <v>463.12480010932597</v>
      </c>
      <c r="V23" s="79">
        <v>466.18873124756698</v>
      </c>
      <c r="W23" s="79">
        <v>465.356507314113</v>
      </c>
      <c r="X23" s="79">
        <v>481.80435672053102</v>
      </c>
      <c r="Y23" s="79">
        <v>481.03452862267699</v>
      </c>
      <c r="Z23" s="79">
        <v>482.69280118299099</v>
      </c>
      <c r="AA23" s="79">
        <v>496.65460342131598</v>
      </c>
      <c r="AB23" s="79">
        <v>501.79384253665</v>
      </c>
      <c r="AC23" s="79">
        <v>504.03926633620102</v>
      </c>
      <c r="AD23" s="79">
        <v>493.91532151188102</v>
      </c>
      <c r="AE23" s="79">
        <v>489.11637962518301</v>
      </c>
      <c r="AF23" s="79">
        <v>482.75108518580601</v>
      </c>
      <c r="AG23" s="79">
        <v>486.61089071271101</v>
      </c>
      <c r="AH23" s="79">
        <v>488.85464461099599</v>
      </c>
      <c r="AI23" s="79">
        <v>495.45649199910798</v>
      </c>
      <c r="AJ23" s="79">
        <v>483.92029574504198</v>
      </c>
      <c r="AK23" s="79">
        <v>479.57074021749702</v>
      </c>
      <c r="AL23" s="79">
        <v>484.35861863764399</v>
      </c>
      <c r="AM23" s="79">
        <v>486.18188732680301</v>
      </c>
      <c r="AN23" s="79">
        <v>483.824535946997</v>
      </c>
      <c r="AO23" s="79">
        <v>493.02681244905801</v>
      </c>
      <c r="AP23" s="79">
        <v>500.55657051851801</v>
      </c>
      <c r="AQ23" s="79">
        <v>475.82620729403101</v>
      </c>
      <c r="AR23" s="79">
        <v>496.55197796500499</v>
      </c>
      <c r="AS23" s="79">
        <v>503.98176544840601</v>
      </c>
      <c r="AT23" s="79">
        <v>514.40898956315903</v>
      </c>
      <c r="AU23" s="79">
        <v>517.13061679824898</v>
      </c>
      <c r="AV23" s="79">
        <v>521.35182664991601</v>
      </c>
      <c r="AW23" s="79">
        <v>543.30462766221103</v>
      </c>
      <c r="AX23" s="79">
        <v>543.95789677406299</v>
      </c>
      <c r="AY23" s="79">
        <v>553.35746299111304</v>
      </c>
      <c r="AZ23" s="79">
        <v>552.16859787527699</v>
      </c>
      <c r="BA23" s="79">
        <v>544.19405345996199</v>
      </c>
      <c r="BB23" s="79">
        <v>542.12893266375795</v>
      </c>
      <c r="BC23" s="79">
        <v>545.49558058420803</v>
      </c>
      <c r="BD23" s="79">
        <v>505.60829787194098</v>
      </c>
      <c r="BE23" s="79">
        <v>518.10681644537101</v>
      </c>
      <c r="BF23" s="79">
        <v>512.82272319262097</v>
      </c>
      <c r="BG23" s="79">
        <v>503.86248992614702</v>
      </c>
      <c r="BH23" s="79">
        <v>504.54820494836099</v>
      </c>
      <c r="BI23" s="79">
        <v>500.15854371597601</v>
      </c>
      <c r="BJ23" s="79">
        <v>499.77526362081397</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4227.6873480128697</v>
      </c>
      <c r="D24" s="79">
        <v>4371.2348150199696</v>
      </c>
      <c r="E24" s="79">
        <v>4276.9358670544098</v>
      </c>
      <c r="F24" s="79">
        <v>4309.6789516961198</v>
      </c>
      <c r="G24" s="79">
        <v>4293.1420052065596</v>
      </c>
      <c r="H24" s="79">
        <v>4162.0792945011499</v>
      </c>
      <c r="I24" s="79">
        <v>4152.2988975192002</v>
      </c>
      <c r="J24" s="79">
        <v>4155.2744383675599</v>
      </c>
      <c r="K24" s="79">
        <v>4278.4074332683003</v>
      </c>
      <c r="L24" s="79">
        <v>4229.9536914837599</v>
      </c>
      <c r="M24" s="79">
        <v>4269.7008486099903</v>
      </c>
      <c r="N24" s="79">
        <v>4165.0389135079704</v>
      </c>
      <c r="O24" s="79">
        <v>4200.9719100863804</v>
      </c>
      <c r="P24" s="79">
        <v>4301.8385587921703</v>
      </c>
      <c r="Q24" s="79">
        <v>4291.5549198540402</v>
      </c>
      <c r="R24" s="79">
        <v>4283.3432186611199</v>
      </c>
      <c r="S24" s="79">
        <v>4256.0527268147198</v>
      </c>
      <c r="T24" s="79">
        <v>4292.0320987601999</v>
      </c>
      <c r="U24" s="79">
        <v>4173.8570129830696</v>
      </c>
      <c r="V24" s="79">
        <v>4206.4011491628899</v>
      </c>
      <c r="W24" s="79">
        <v>4190.7546295278098</v>
      </c>
      <c r="X24" s="79">
        <v>4193.8629357697801</v>
      </c>
      <c r="Y24" s="79">
        <v>4304.3653839599501</v>
      </c>
      <c r="Z24" s="79">
        <v>4385.2166095091097</v>
      </c>
      <c r="AA24" s="79">
        <v>4282.2901687266303</v>
      </c>
      <c r="AB24" s="79">
        <v>4398.9452905060198</v>
      </c>
      <c r="AC24" s="79">
        <v>4432.4689649708398</v>
      </c>
      <c r="AD24" s="79">
        <v>4476.4946496021403</v>
      </c>
      <c r="AE24" s="79">
        <v>4525.02026600097</v>
      </c>
      <c r="AF24" s="79">
        <v>4522.06199597676</v>
      </c>
      <c r="AG24" s="79">
        <v>4511.3517959917299</v>
      </c>
      <c r="AH24" s="79">
        <v>4467.32345837312</v>
      </c>
      <c r="AI24" s="79">
        <v>4637.0447334687096</v>
      </c>
      <c r="AJ24" s="79">
        <v>4670.1673363965001</v>
      </c>
      <c r="AK24" s="79">
        <v>4766.8791401634198</v>
      </c>
      <c r="AL24" s="79">
        <v>4847.5886923617099</v>
      </c>
      <c r="AM24" s="79">
        <v>4801.3115081182996</v>
      </c>
      <c r="AN24" s="79">
        <v>4802.6194813748298</v>
      </c>
      <c r="AO24" s="79">
        <v>4966.2385655056596</v>
      </c>
      <c r="AP24" s="79">
        <v>5037.7683622764998</v>
      </c>
      <c r="AQ24" s="79">
        <v>5124.4679708099102</v>
      </c>
      <c r="AR24" s="79">
        <v>5225.8314397384302</v>
      </c>
      <c r="AS24" s="79">
        <v>5252.41726088632</v>
      </c>
      <c r="AT24" s="79">
        <v>5271.2371689155198</v>
      </c>
      <c r="AU24" s="79">
        <v>5284.1168429885101</v>
      </c>
      <c r="AV24" s="79">
        <v>5381.6863292149601</v>
      </c>
      <c r="AW24" s="79">
        <v>5375.4461415670803</v>
      </c>
      <c r="AX24" s="79">
        <v>5460.6324263052302</v>
      </c>
      <c r="AY24" s="79">
        <v>5559.4033248508804</v>
      </c>
      <c r="AZ24" s="79">
        <v>5497.8034187005796</v>
      </c>
      <c r="BA24" s="79">
        <v>5514.7786205546099</v>
      </c>
      <c r="BB24" s="79">
        <v>5586.1908915528002</v>
      </c>
      <c r="BC24" s="79">
        <v>5588.5199835385802</v>
      </c>
      <c r="BD24" s="79">
        <v>5629.99459138578</v>
      </c>
      <c r="BE24" s="79">
        <v>5671.1945308204104</v>
      </c>
      <c r="BF24" s="79">
        <v>5673.0726422404096</v>
      </c>
      <c r="BG24" s="79">
        <v>5667.6796336033503</v>
      </c>
      <c r="BH24" s="79">
        <v>5617.7437975883404</v>
      </c>
      <c r="BI24" s="79">
        <v>5646.88473046339</v>
      </c>
      <c r="BJ24" s="79">
        <v>5629.4297154240903</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4561.1845536411502</v>
      </c>
      <c r="D25" s="79">
        <v>4509.6396273114196</v>
      </c>
      <c r="E25" s="79">
        <v>4498.1308415947497</v>
      </c>
      <c r="F25" s="79">
        <v>4515.0189834614303</v>
      </c>
      <c r="G25" s="79">
        <v>4544.5922469267898</v>
      </c>
      <c r="H25" s="79">
        <v>4534.9856881545702</v>
      </c>
      <c r="I25" s="79">
        <v>4484.06331273862</v>
      </c>
      <c r="J25" s="79">
        <v>4498.4344146634003</v>
      </c>
      <c r="K25" s="79">
        <v>4469.70704348038</v>
      </c>
      <c r="L25" s="79">
        <v>4562.0706953318504</v>
      </c>
      <c r="M25" s="79">
        <v>4488.61464165497</v>
      </c>
      <c r="N25" s="79">
        <v>4520.0614356954802</v>
      </c>
      <c r="O25" s="79">
        <v>4565.4083344942701</v>
      </c>
      <c r="P25" s="79">
        <v>4389.4896352121395</v>
      </c>
      <c r="Q25" s="79">
        <v>4531.3080153540404</v>
      </c>
      <c r="R25" s="79">
        <v>4604.2566803815598</v>
      </c>
      <c r="S25" s="79">
        <v>4646.1122054431298</v>
      </c>
      <c r="T25" s="79">
        <v>4713.3528547770402</v>
      </c>
      <c r="U25" s="79">
        <v>4772.44494302562</v>
      </c>
      <c r="V25" s="79">
        <v>4720.95349697251</v>
      </c>
      <c r="W25" s="79">
        <v>4745.38002369066</v>
      </c>
      <c r="X25" s="79">
        <v>4710.9201652772299</v>
      </c>
      <c r="Y25" s="79">
        <v>4722.9181376976803</v>
      </c>
      <c r="Z25" s="79">
        <v>4722.4344918955003</v>
      </c>
      <c r="AA25" s="79">
        <v>4726.3137277639999</v>
      </c>
      <c r="AB25" s="79">
        <v>4739.8053459367202</v>
      </c>
      <c r="AC25" s="79">
        <v>4712.7716468919398</v>
      </c>
      <c r="AD25" s="79">
        <v>4737.4597783006102</v>
      </c>
      <c r="AE25" s="79">
        <v>4790.7751026871401</v>
      </c>
      <c r="AF25" s="79">
        <v>4790.28861759755</v>
      </c>
      <c r="AG25" s="79">
        <v>4769.0657493856697</v>
      </c>
      <c r="AH25" s="79">
        <v>4748.6695046413497</v>
      </c>
      <c r="AI25" s="79">
        <v>4750.0295242677403</v>
      </c>
      <c r="AJ25" s="79">
        <v>4716.4830417786497</v>
      </c>
      <c r="AK25" s="79">
        <v>4617.3158601407504</v>
      </c>
      <c r="AL25" s="79">
        <v>4719.3854765506303</v>
      </c>
      <c r="AM25" s="79">
        <v>4472.9270133432401</v>
      </c>
      <c r="AN25" s="79">
        <v>4394.7586002318103</v>
      </c>
      <c r="AO25" s="79">
        <v>4791.9221391644696</v>
      </c>
      <c r="AP25" s="79">
        <v>4777.9619799938901</v>
      </c>
      <c r="AQ25" s="79">
        <v>4912.7390293469098</v>
      </c>
      <c r="AR25" s="79">
        <v>4998.8659019574598</v>
      </c>
      <c r="AS25" s="79">
        <v>5145.2084093138401</v>
      </c>
      <c r="AT25" s="79">
        <v>5111.18121927221</v>
      </c>
      <c r="AU25" s="79">
        <v>5095.7101933532704</v>
      </c>
      <c r="AV25" s="79">
        <v>5021.2728516545603</v>
      </c>
      <c r="AW25" s="79">
        <v>5071.0064070058597</v>
      </c>
      <c r="AX25" s="79">
        <v>5146.8144630524203</v>
      </c>
      <c r="AY25" s="79">
        <v>5160.2829436544098</v>
      </c>
      <c r="AZ25" s="79">
        <v>5215.2913080594299</v>
      </c>
      <c r="BA25" s="79">
        <v>5195.1132503290301</v>
      </c>
      <c r="BB25" s="79">
        <v>5225.51411542392</v>
      </c>
      <c r="BC25" s="79">
        <v>5284.17467909684</v>
      </c>
      <c r="BD25" s="79">
        <v>5298.7017247195599</v>
      </c>
      <c r="BE25" s="79">
        <v>5373.1018598588798</v>
      </c>
      <c r="BF25" s="79">
        <v>5413.4411548937896</v>
      </c>
      <c r="BG25" s="79">
        <v>5369.3479872173702</v>
      </c>
      <c r="BH25" s="79">
        <v>5445.8709133822804</v>
      </c>
      <c r="BI25" s="79">
        <v>5347.0161028749299</v>
      </c>
      <c r="BJ25" s="79">
        <v>5199.0926024540804</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27773.724721104656</v>
      </c>
      <c r="D26" s="75">
        <v>27898.93135408677</v>
      </c>
      <c r="E26" s="75">
        <v>27608.708656251289</v>
      </c>
      <c r="F26" s="75">
        <v>27823.177869786421</v>
      </c>
      <c r="G26" s="75">
        <v>28009.677490375594</v>
      </c>
      <c r="H26" s="75">
        <v>27889.743984172463</v>
      </c>
      <c r="I26" s="75">
        <v>27754.038329773943</v>
      </c>
      <c r="J26" s="75">
        <v>27634.522952801144</v>
      </c>
      <c r="K26" s="75">
        <v>27654.561918522359</v>
      </c>
      <c r="L26" s="75">
        <v>27846.644456790367</v>
      </c>
      <c r="M26" s="75">
        <v>27778.791801801235</v>
      </c>
      <c r="N26" s="75">
        <v>28018.017160367435</v>
      </c>
      <c r="O26" s="75">
        <v>28037.33548425664</v>
      </c>
      <c r="P26" s="75">
        <v>28027.02278188512</v>
      </c>
      <c r="Q26" s="75">
        <v>28054.703780509113</v>
      </c>
      <c r="R26" s="75">
        <v>28035.294195711562</v>
      </c>
      <c r="S26" s="75">
        <v>28173.220926029622</v>
      </c>
      <c r="T26" s="75">
        <v>28454.932576528157</v>
      </c>
      <c r="U26" s="75">
        <v>28561.306229873149</v>
      </c>
      <c r="V26" s="75">
        <v>28629.579328124619</v>
      </c>
      <c r="W26" s="75">
        <v>28579.565552283959</v>
      </c>
      <c r="X26" s="75">
        <v>28710.666831572678</v>
      </c>
      <c r="Y26" s="75">
        <v>28788.893129984179</v>
      </c>
      <c r="Z26" s="75">
        <v>28827.550043067171</v>
      </c>
      <c r="AA26" s="75">
        <v>28940.99847535255</v>
      </c>
      <c r="AB26" s="75">
        <v>29293.43250255919</v>
      </c>
      <c r="AC26" s="75">
        <v>29213.821089596582</v>
      </c>
      <c r="AD26" s="75">
        <v>29527.401846956556</v>
      </c>
      <c r="AE26" s="75">
        <v>29921.473116125602</v>
      </c>
      <c r="AF26" s="75">
        <v>29948.520040747659</v>
      </c>
      <c r="AG26" s="75">
        <v>29777.551735273784</v>
      </c>
      <c r="AH26" s="75">
        <v>29806.005632477318</v>
      </c>
      <c r="AI26" s="75">
        <v>30174.440782195241</v>
      </c>
      <c r="AJ26" s="75">
        <v>30185.332396292833</v>
      </c>
      <c r="AK26" s="75">
        <v>30069.82585016494</v>
      </c>
      <c r="AL26" s="75">
        <v>30552.240964096203</v>
      </c>
      <c r="AM26" s="75">
        <v>29799.486311419463</v>
      </c>
      <c r="AN26" s="75">
        <v>29257.154788188709</v>
      </c>
      <c r="AO26" s="75">
        <v>30704.617693404667</v>
      </c>
      <c r="AP26" s="75">
        <v>30590.932706973639</v>
      </c>
      <c r="AQ26" s="75">
        <v>30860.935902190242</v>
      </c>
      <c r="AR26" s="75">
        <v>31610.187955834106</v>
      </c>
      <c r="AS26" s="75">
        <v>31936.879141007659</v>
      </c>
      <c r="AT26" s="75">
        <v>32237.634812042757</v>
      </c>
      <c r="AU26" s="75">
        <v>32265.066296278404</v>
      </c>
      <c r="AV26" s="75">
        <v>32399.575413745031</v>
      </c>
      <c r="AW26" s="75">
        <v>32380.051913074763</v>
      </c>
      <c r="AX26" s="75">
        <v>32525.29346431185</v>
      </c>
      <c r="AY26" s="75">
        <v>32665.696154692519</v>
      </c>
      <c r="AZ26" s="75">
        <v>32657.687734120726</v>
      </c>
      <c r="BA26" s="75">
        <v>32784.551910557311</v>
      </c>
      <c r="BB26" s="75">
        <v>32610.159029716531</v>
      </c>
      <c r="BC26" s="75">
        <v>32692.927550133478</v>
      </c>
      <c r="BD26" s="75">
        <v>32277.253194349832</v>
      </c>
      <c r="BE26" s="75">
        <v>32706.7990705423</v>
      </c>
      <c r="BF26" s="75">
        <v>32715.752679807545</v>
      </c>
      <c r="BG26" s="75">
        <v>32588.259527916787</v>
      </c>
      <c r="BH26" s="75">
        <v>32646.720057756349</v>
      </c>
      <c r="BI26" s="75">
        <v>32395.011207533811</v>
      </c>
      <c r="BJ26" s="75">
        <v>32172.563909328681</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35155.806609903397</v>
      </c>
      <c r="D27" s="79">
        <v>35120.646466135397</v>
      </c>
      <c r="E27" s="79">
        <v>35286.7780327004</v>
      </c>
      <c r="F27" s="79">
        <v>35386.950261652899</v>
      </c>
      <c r="G27" s="79">
        <v>35419.410333701599</v>
      </c>
      <c r="H27" s="79">
        <v>35502.008994710901</v>
      </c>
      <c r="I27" s="79">
        <v>35587.123458332499</v>
      </c>
      <c r="J27" s="79">
        <v>35761.6377224143</v>
      </c>
      <c r="K27" s="79">
        <v>35557.795306126201</v>
      </c>
      <c r="L27" s="79">
        <v>35805.921496981297</v>
      </c>
      <c r="M27" s="79">
        <v>35684.512621293201</v>
      </c>
      <c r="N27" s="79">
        <v>35715.925100034598</v>
      </c>
      <c r="O27" s="79">
        <v>35838.564806996299</v>
      </c>
      <c r="P27" s="79">
        <v>35906.964043362103</v>
      </c>
      <c r="Q27" s="79">
        <v>36008.111485610803</v>
      </c>
      <c r="R27" s="79">
        <v>36039.013919668803</v>
      </c>
      <c r="S27" s="79">
        <v>36235.038062064399</v>
      </c>
      <c r="T27" s="79">
        <v>36267.637487792897</v>
      </c>
      <c r="U27" s="79">
        <v>36194.893307769496</v>
      </c>
      <c r="V27" s="79">
        <v>36311.801095856797</v>
      </c>
      <c r="W27" s="79">
        <v>36361.862534267697</v>
      </c>
      <c r="X27" s="79">
        <v>36227.7084159695</v>
      </c>
      <c r="Y27" s="79">
        <v>36569.689949087697</v>
      </c>
      <c r="Z27" s="79">
        <v>36491.921935081598</v>
      </c>
      <c r="AA27" s="79">
        <v>36507.896477490503</v>
      </c>
      <c r="AB27" s="79">
        <v>36528.0809945234</v>
      </c>
      <c r="AC27" s="79">
        <v>36267.542013145801</v>
      </c>
      <c r="AD27" s="79">
        <v>36325.2005031312</v>
      </c>
      <c r="AE27" s="79">
        <v>36199.995936589599</v>
      </c>
      <c r="AF27" s="79">
        <v>36125.665483687902</v>
      </c>
      <c r="AG27" s="79">
        <v>36120.859039509203</v>
      </c>
      <c r="AH27" s="79">
        <v>36134.981649241199</v>
      </c>
      <c r="AI27" s="79">
        <v>36302.855961864298</v>
      </c>
      <c r="AJ27" s="79">
        <v>36341.327208376999</v>
      </c>
      <c r="AK27" s="79">
        <v>36264.0404896611</v>
      </c>
      <c r="AL27" s="79">
        <v>36123.307226267301</v>
      </c>
      <c r="AM27" s="79">
        <v>36054.331073396002</v>
      </c>
      <c r="AN27" s="79">
        <v>35949.117183276103</v>
      </c>
      <c r="AO27" s="79">
        <v>36331.987832794803</v>
      </c>
      <c r="AP27" s="79">
        <v>36519.742579119302</v>
      </c>
      <c r="AQ27" s="79">
        <v>36607.6639612988</v>
      </c>
      <c r="AR27" s="79">
        <v>36623.079861447899</v>
      </c>
      <c r="AS27" s="79">
        <v>36800.574216328299</v>
      </c>
      <c r="AT27" s="79">
        <v>36670.257748912802</v>
      </c>
      <c r="AU27" s="79">
        <v>36699.159995138303</v>
      </c>
      <c r="AV27" s="79">
        <v>36593.901850512397</v>
      </c>
      <c r="AW27" s="79">
        <v>36617.330228487299</v>
      </c>
      <c r="AX27" s="79">
        <v>36635.631075351303</v>
      </c>
      <c r="AY27" s="79">
        <v>36633.531552787499</v>
      </c>
      <c r="AZ27" s="79">
        <v>36800.4900528285</v>
      </c>
      <c r="BA27" s="79">
        <v>36875.628610711501</v>
      </c>
      <c r="BB27" s="79">
        <v>37101.576689371403</v>
      </c>
      <c r="BC27" s="79">
        <v>37106.725960213298</v>
      </c>
      <c r="BD27" s="79">
        <v>37196.793233617602</v>
      </c>
      <c r="BE27" s="79">
        <v>37357.490339147502</v>
      </c>
      <c r="BF27" s="79">
        <v>37270.6740674748</v>
      </c>
      <c r="BG27" s="79">
        <v>37335.445977611504</v>
      </c>
      <c r="BH27" s="79">
        <v>37297.659193829502</v>
      </c>
      <c r="BI27" s="79">
        <v>37326.312794497899</v>
      </c>
      <c r="BJ27" s="79">
        <v>37193.061197401301</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35155.806609903397</v>
      </c>
      <c r="D28" s="75">
        <v>35120.646466135397</v>
      </c>
      <c r="E28" s="75">
        <v>35286.7780327004</v>
      </c>
      <c r="F28" s="75">
        <v>35386.950261652899</v>
      </c>
      <c r="G28" s="75">
        <v>35419.410333701599</v>
      </c>
      <c r="H28" s="75">
        <v>35502.008994710901</v>
      </c>
      <c r="I28" s="75">
        <v>35587.123458332499</v>
      </c>
      <c r="J28" s="75">
        <v>35761.6377224143</v>
      </c>
      <c r="K28" s="75">
        <v>35557.795306126201</v>
      </c>
      <c r="L28" s="75">
        <v>35805.921496981297</v>
      </c>
      <c r="M28" s="75">
        <v>35684.512621293201</v>
      </c>
      <c r="N28" s="75">
        <v>35715.925100034598</v>
      </c>
      <c r="O28" s="75">
        <v>35838.564806996299</v>
      </c>
      <c r="P28" s="75">
        <v>35906.964043362103</v>
      </c>
      <c r="Q28" s="75">
        <v>36008.111485610803</v>
      </c>
      <c r="R28" s="75">
        <v>36039.013919668803</v>
      </c>
      <c r="S28" s="75">
        <v>36235.038062064399</v>
      </c>
      <c r="T28" s="75">
        <v>36267.637487792897</v>
      </c>
      <c r="U28" s="75">
        <v>36194.893307769496</v>
      </c>
      <c r="V28" s="75">
        <v>36311.801095856797</v>
      </c>
      <c r="W28" s="75">
        <v>36361.862534267697</v>
      </c>
      <c r="X28" s="75">
        <v>36227.7084159695</v>
      </c>
      <c r="Y28" s="75">
        <v>36569.689949087697</v>
      </c>
      <c r="Z28" s="75">
        <v>36491.921935081598</v>
      </c>
      <c r="AA28" s="75">
        <v>36507.896477490503</v>
      </c>
      <c r="AB28" s="75">
        <v>36528.0809945234</v>
      </c>
      <c r="AC28" s="75">
        <v>36267.542013145801</v>
      </c>
      <c r="AD28" s="75">
        <v>36325.2005031312</v>
      </c>
      <c r="AE28" s="75">
        <v>36199.995936589599</v>
      </c>
      <c r="AF28" s="75">
        <v>36125.665483687902</v>
      </c>
      <c r="AG28" s="75">
        <v>36120.859039509203</v>
      </c>
      <c r="AH28" s="75">
        <v>36134.981649241199</v>
      </c>
      <c r="AI28" s="75">
        <v>36302.855961864298</v>
      </c>
      <c r="AJ28" s="75">
        <v>36341.327208376999</v>
      </c>
      <c r="AK28" s="75">
        <v>36264.0404896611</v>
      </c>
      <c r="AL28" s="75">
        <v>36123.307226267301</v>
      </c>
      <c r="AM28" s="75">
        <v>36054.331073396002</v>
      </c>
      <c r="AN28" s="75">
        <v>35949.117183276103</v>
      </c>
      <c r="AO28" s="75">
        <v>36331.987832794803</v>
      </c>
      <c r="AP28" s="75">
        <v>36519.742579119302</v>
      </c>
      <c r="AQ28" s="75">
        <v>36607.6639612988</v>
      </c>
      <c r="AR28" s="75">
        <v>36623.079861447899</v>
      </c>
      <c r="AS28" s="75">
        <v>36800.574216328299</v>
      </c>
      <c r="AT28" s="75">
        <v>36670.257748912802</v>
      </c>
      <c r="AU28" s="75">
        <v>36699.159995138303</v>
      </c>
      <c r="AV28" s="75">
        <v>36593.901850512397</v>
      </c>
      <c r="AW28" s="75">
        <v>36617.330228487299</v>
      </c>
      <c r="AX28" s="75">
        <v>36635.631075351303</v>
      </c>
      <c r="AY28" s="75">
        <v>36633.531552787499</v>
      </c>
      <c r="AZ28" s="75">
        <v>36800.4900528285</v>
      </c>
      <c r="BA28" s="75">
        <v>36875.628610711501</v>
      </c>
      <c r="BB28" s="75">
        <v>37101.576689371403</v>
      </c>
      <c r="BC28" s="75">
        <v>37106.725960213298</v>
      </c>
      <c r="BD28" s="75">
        <v>37196.793233617602</v>
      </c>
      <c r="BE28" s="75">
        <v>37357.490339147502</v>
      </c>
      <c r="BF28" s="75">
        <v>37270.6740674748</v>
      </c>
      <c r="BG28" s="75">
        <v>37335.445977611504</v>
      </c>
      <c r="BH28" s="75">
        <v>37297.659193829502</v>
      </c>
      <c r="BI28" s="75">
        <v>37326.312794497899</v>
      </c>
      <c r="BJ28" s="75">
        <v>37193.061197401301</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91429.099130084738</v>
      </c>
      <c r="D29" s="76">
        <v>91519.229629663052</v>
      </c>
      <c r="E29" s="76">
        <v>91198.791286654989</v>
      </c>
      <c r="F29" s="76">
        <v>91275.142886700924</v>
      </c>
      <c r="G29" s="76">
        <v>91022.066208439966</v>
      </c>
      <c r="H29" s="76">
        <v>90871.875155867805</v>
      </c>
      <c r="I29" s="76">
        <v>90885.743585709191</v>
      </c>
      <c r="J29" s="76">
        <v>90813.237615065707</v>
      </c>
      <c r="K29" s="76">
        <v>90779.975513752346</v>
      </c>
      <c r="L29" s="76">
        <v>91050.451498213137</v>
      </c>
      <c r="M29" s="76">
        <v>90689.306760750304</v>
      </c>
      <c r="N29" s="76">
        <v>91241.664897304669</v>
      </c>
      <c r="O29" s="76">
        <v>91399.488609070206</v>
      </c>
      <c r="P29" s="76">
        <v>91778.968022040644</v>
      </c>
      <c r="Q29" s="76">
        <v>91828.532969671534</v>
      </c>
      <c r="R29" s="76">
        <v>91683.752894726596</v>
      </c>
      <c r="S29" s="76">
        <v>92010.429217041616</v>
      </c>
      <c r="T29" s="76">
        <v>92297.438710758564</v>
      </c>
      <c r="U29" s="76">
        <v>91815.980359684429</v>
      </c>
      <c r="V29" s="76">
        <v>92176.148723416962</v>
      </c>
      <c r="W29" s="76">
        <v>91764.614786555816</v>
      </c>
      <c r="X29" s="76">
        <v>91956.867602781917</v>
      </c>
      <c r="Y29" s="76">
        <v>92457.023754645576</v>
      </c>
      <c r="Z29" s="76">
        <v>92195.118425610766</v>
      </c>
      <c r="AA29" s="76">
        <v>92555.945295281737</v>
      </c>
      <c r="AB29" s="76">
        <v>92945.414372730011</v>
      </c>
      <c r="AC29" s="76">
        <v>92521.663100740639</v>
      </c>
      <c r="AD29" s="76">
        <v>93044.648232478474</v>
      </c>
      <c r="AE29" s="76">
        <v>93244.97528655373</v>
      </c>
      <c r="AF29" s="76">
        <v>93252.421000333998</v>
      </c>
      <c r="AG29" s="76">
        <v>93097.304450570242</v>
      </c>
      <c r="AH29" s="76">
        <v>93128.293666605488</v>
      </c>
      <c r="AI29" s="76">
        <v>93943.320109074499</v>
      </c>
      <c r="AJ29" s="76">
        <v>94122.85788489657</v>
      </c>
      <c r="AK29" s="76">
        <v>94150.614260101749</v>
      </c>
      <c r="AL29" s="76">
        <v>94506.125094177376</v>
      </c>
      <c r="AM29" s="76">
        <v>93088.457996400801</v>
      </c>
      <c r="AN29" s="76">
        <v>92693.453130145033</v>
      </c>
      <c r="AO29" s="76">
        <v>94611.087452607055</v>
      </c>
      <c r="AP29" s="76">
        <v>94797.876117172564</v>
      </c>
      <c r="AQ29" s="76">
        <v>95383.616498912932</v>
      </c>
      <c r="AR29" s="76">
        <v>96013.68709939807</v>
      </c>
      <c r="AS29" s="76">
        <v>97042.776568846239</v>
      </c>
      <c r="AT29" s="76">
        <v>97371.67105929098</v>
      </c>
      <c r="AU29" s="76">
        <v>97165.783610925544</v>
      </c>
      <c r="AV29" s="76">
        <v>97243.345852777478</v>
      </c>
      <c r="AW29" s="76">
        <v>97259.345309225464</v>
      </c>
      <c r="AX29" s="76">
        <v>97641.994417991256</v>
      </c>
      <c r="AY29" s="76">
        <v>97545.988453924452</v>
      </c>
      <c r="AZ29" s="76">
        <v>97706.980918680667</v>
      </c>
      <c r="BA29" s="76">
        <v>97967.497572998705</v>
      </c>
      <c r="BB29" s="76">
        <v>98343.871493310377</v>
      </c>
      <c r="BC29" s="76">
        <v>98385.967417098436</v>
      </c>
      <c r="BD29" s="76">
        <v>97827.177475192744</v>
      </c>
      <c r="BE29" s="76">
        <v>98899.356139225565</v>
      </c>
      <c r="BF29" s="76">
        <v>98763.365667605714</v>
      </c>
      <c r="BG29" s="76">
        <v>99196.039332545595</v>
      </c>
      <c r="BH29" s="76">
        <v>99601.43781223362</v>
      </c>
      <c r="BI29" s="76">
        <v>99266.71954580376</v>
      </c>
      <c r="BJ29" s="76">
        <v>98960.291452770907</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288</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t="s">
        <v>335</v>
      </c>
      <c r="D33" s="79" t="s">
        <v>335</v>
      </c>
      <c r="E33" s="79" t="s">
        <v>335</v>
      </c>
      <c r="F33" s="79" t="s">
        <v>335</v>
      </c>
      <c r="G33" s="79" t="s">
        <v>335</v>
      </c>
      <c r="H33" s="79" t="s">
        <v>335</v>
      </c>
      <c r="I33" s="79" t="s">
        <v>335</v>
      </c>
      <c r="J33" s="79" t="s">
        <v>335</v>
      </c>
      <c r="K33" s="79" t="s">
        <v>335</v>
      </c>
      <c r="L33" s="79" t="s">
        <v>335</v>
      </c>
      <c r="M33" s="79" t="s">
        <v>335</v>
      </c>
      <c r="N33" s="79" t="s">
        <v>335</v>
      </c>
      <c r="O33" s="79" t="s">
        <v>335</v>
      </c>
      <c r="P33" s="79" t="s">
        <v>335</v>
      </c>
      <c r="Q33" s="79" t="s">
        <v>335</v>
      </c>
      <c r="R33" s="79" t="s">
        <v>335</v>
      </c>
      <c r="S33" s="79" t="s">
        <v>335</v>
      </c>
      <c r="T33" s="79" t="s">
        <v>335</v>
      </c>
      <c r="U33" s="79" t="s">
        <v>335</v>
      </c>
      <c r="V33" s="79" t="s">
        <v>335</v>
      </c>
      <c r="W33" s="79" t="s">
        <v>335</v>
      </c>
      <c r="X33" s="79" t="s">
        <v>335</v>
      </c>
      <c r="Y33" s="79" t="s">
        <v>335</v>
      </c>
      <c r="Z33" s="79" t="s">
        <v>335</v>
      </c>
      <c r="AA33" s="79" t="s">
        <v>335</v>
      </c>
      <c r="AB33" s="79" t="s">
        <v>335</v>
      </c>
      <c r="AC33" s="79" t="s">
        <v>335</v>
      </c>
      <c r="AD33" s="79" t="s">
        <v>335</v>
      </c>
      <c r="AE33" s="79" t="s">
        <v>335</v>
      </c>
      <c r="AF33" s="79" t="s">
        <v>335</v>
      </c>
      <c r="AG33" s="79" t="s">
        <v>335</v>
      </c>
      <c r="AH33" s="79" t="s">
        <v>335</v>
      </c>
      <c r="AI33" s="79" t="s">
        <v>335</v>
      </c>
      <c r="AJ33" s="79" t="s">
        <v>335</v>
      </c>
      <c r="AK33" s="79" t="s">
        <v>335</v>
      </c>
      <c r="AL33" s="79" t="s">
        <v>335</v>
      </c>
      <c r="AM33" s="79" t="s">
        <v>335</v>
      </c>
      <c r="AN33" s="79" t="s">
        <v>335</v>
      </c>
      <c r="AO33" s="79" t="s">
        <v>335</v>
      </c>
      <c r="AP33" s="79" t="s">
        <v>335</v>
      </c>
      <c r="AQ33" s="79" t="s">
        <v>335</v>
      </c>
      <c r="AR33" s="79" t="s">
        <v>335</v>
      </c>
      <c r="AS33" s="79" t="s">
        <v>335</v>
      </c>
      <c r="AT33" s="79" t="s">
        <v>335</v>
      </c>
      <c r="AU33" s="79" t="s">
        <v>335</v>
      </c>
      <c r="AV33" s="79" t="s">
        <v>335</v>
      </c>
      <c r="AW33" s="79" t="s">
        <v>335</v>
      </c>
      <c r="AX33" s="79" t="s">
        <v>335</v>
      </c>
      <c r="AY33" s="79" t="s">
        <v>335</v>
      </c>
      <c r="AZ33" s="79" t="s">
        <v>335</v>
      </c>
      <c r="BA33" s="79" t="s">
        <v>335</v>
      </c>
      <c r="BB33" s="79" t="s">
        <v>335</v>
      </c>
      <c r="BC33" s="79" t="s">
        <v>335</v>
      </c>
      <c r="BD33" s="79" t="s">
        <v>335</v>
      </c>
      <c r="BE33" s="79" t="s">
        <v>335</v>
      </c>
      <c r="BF33" s="79" t="s">
        <v>335</v>
      </c>
      <c r="BG33" s="79" t="s">
        <v>335</v>
      </c>
      <c r="BH33" s="79" t="s">
        <v>335</v>
      </c>
      <c r="BI33" s="79" t="s">
        <v>335</v>
      </c>
      <c r="BJ33" s="79" t="s">
        <v>335</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t="s">
        <v>335</v>
      </c>
      <c r="D34" s="75" t="s">
        <v>335</v>
      </c>
      <c r="E34" s="75" t="s">
        <v>335</v>
      </c>
      <c r="F34" s="75" t="s">
        <v>335</v>
      </c>
      <c r="G34" s="75" t="s">
        <v>335</v>
      </c>
      <c r="H34" s="75" t="s">
        <v>335</v>
      </c>
      <c r="I34" s="75" t="s">
        <v>335</v>
      </c>
      <c r="J34" s="75" t="s">
        <v>335</v>
      </c>
      <c r="K34" s="75" t="s">
        <v>335</v>
      </c>
      <c r="L34" s="75" t="s">
        <v>335</v>
      </c>
      <c r="M34" s="75" t="s">
        <v>335</v>
      </c>
      <c r="N34" s="75" t="s">
        <v>335</v>
      </c>
      <c r="O34" s="75" t="s">
        <v>335</v>
      </c>
      <c r="P34" s="75" t="s">
        <v>335</v>
      </c>
      <c r="Q34" s="75" t="s">
        <v>335</v>
      </c>
      <c r="R34" s="75" t="s">
        <v>335</v>
      </c>
      <c r="S34" s="75" t="s">
        <v>335</v>
      </c>
      <c r="T34" s="75" t="s">
        <v>335</v>
      </c>
      <c r="U34" s="75" t="s">
        <v>335</v>
      </c>
      <c r="V34" s="75" t="s">
        <v>335</v>
      </c>
      <c r="W34" s="75" t="s">
        <v>335</v>
      </c>
      <c r="X34" s="75" t="s">
        <v>335</v>
      </c>
      <c r="Y34" s="75" t="s">
        <v>335</v>
      </c>
      <c r="Z34" s="75" t="s">
        <v>335</v>
      </c>
      <c r="AA34" s="75" t="s">
        <v>335</v>
      </c>
      <c r="AB34" s="75" t="s">
        <v>335</v>
      </c>
      <c r="AC34" s="75" t="s">
        <v>335</v>
      </c>
      <c r="AD34" s="75" t="s">
        <v>335</v>
      </c>
      <c r="AE34" s="75" t="s">
        <v>335</v>
      </c>
      <c r="AF34" s="75" t="s">
        <v>335</v>
      </c>
      <c r="AG34" s="75" t="s">
        <v>335</v>
      </c>
      <c r="AH34" s="75" t="s">
        <v>335</v>
      </c>
      <c r="AI34" s="75" t="s">
        <v>335</v>
      </c>
      <c r="AJ34" s="75" t="s">
        <v>335</v>
      </c>
      <c r="AK34" s="75" t="s">
        <v>335</v>
      </c>
      <c r="AL34" s="75" t="s">
        <v>335</v>
      </c>
      <c r="AM34" s="75" t="s">
        <v>335</v>
      </c>
      <c r="AN34" s="75" t="s">
        <v>335</v>
      </c>
      <c r="AO34" s="75" t="s">
        <v>335</v>
      </c>
      <c r="AP34" s="75" t="s">
        <v>335</v>
      </c>
      <c r="AQ34" s="75" t="s">
        <v>335</v>
      </c>
      <c r="AR34" s="75" t="s">
        <v>335</v>
      </c>
      <c r="AS34" s="75" t="s">
        <v>335</v>
      </c>
      <c r="AT34" s="75" t="s">
        <v>335</v>
      </c>
      <c r="AU34" s="75" t="s">
        <v>335</v>
      </c>
      <c r="AV34" s="75" t="s">
        <v>335</v>
      </c>
      <c r="AW34" s="75" t="s">
        <v>335</v>
      </c>
      <c r="AX34" s="75" t="s">
        <v>335</v>
      </c>
      <c r="AY34" s="75" t="s">
        <v>335</v>
      </c>
      <c r="AZ34" s="75" t="s">
        <v>335</v>
      </c>
      <c r="BA34" s="75" t="s">
        <v>335</v>
      </c>
      <c r="BB34" s="75" t="s">
        <v>335</v>
      </c>
      <c r="BC34" s="75" t="s">
        <v>335</v>
      </c>
      <c r="BD34" s="75" t="s">
        <v>335</v>
      </c>
      <c r="BE34" s="75" t="s">
        <v>335</v>
      </c>
      <c r="BF34" s="75" t="s">
        <v>335</v>
      </c>
      <c r="BG34" s="75" t="s">
        <v>335</v>
      </c>
      <c r="BH34" s="75" t="s">
        <v>335</v>
      </c>
      <c r="BI34" s="75" t="s">
        <v>335</v>
      </c>
      <c r="BJ34" s="75" t="s">
        <v>335</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225.20343200485399</v>
      </c>
      <c r="D35" s="79">
        <v>251.76352390954401</v>
      </c>
      <c r="E35" s="79">
        <v>202.147238123612</v>
      </c>
      <c r="F35" s="79">
        <v>202.10172956522501</v>
      </c>
      <c r="G35" s="79">
        <v>233.23093609544199</v>
      </c>
      <c r="H35" s="79">
        <v>206.97050049787899</v>
      </c>
      <c r="I35" s="79">
        <v>241.90920512962199</v>
      </c>
      <c r="J35" s="79">
        <v>230.155781131758</v>
      </c>
      <c r="K35" s="79">
        <v>218.387526341279</v>
      </c>
      <c r="L35" s="79">
        <v>205.41954570844399</v>
      </c>
      <c r="M35" s="79">
        <v>233.531312531233</v>
      </c>
      <c r="N35" s="79">
        <v>312.31880763383901</v>
      </c>
      <c r="O35" s="79">
        <v>302.625810468699</v>
      </c>
      <c r="P35" s="79">
        <v>285.89066640100998</v>
      </c>
      <c r="Q35" s="79">
        <v>291.84278632271599</v>
      </c>
      <c r="R35" s="79">
        <v>310.24408146727899</v>
      </c>
      <c r="S35" s="79">
        <v>306.02838010076903</v>
      </c>
      <c r="T35" s="79">
        <v>304.990577961604</v>
      </c>
      <c r="U35" s="79">
        <v>320.77034585219701</v>
      </c>
      <c r="V35" s="79">
        <v>307.40699416096498</v>
      </c>
      <c r="W35" s="79">
        <v>304.03725143092498</v>
      </c>
      <c r="X35" s="79">
        <v>317.835016389587</v>
      </c>
      <c r="Y35" s="79">
        <v>291.80917415367099</v>
      </c>
      <c r="Z35" s="79">
        <v>324.63986488891101</v>
      </c>
      <c r="AA35" s="79">
        <v>297.04034165388299</v>
      </c>
      <c r="AB35" s="79">
        <v>305.640883186944</v>
      </c>
      <c r="AC35" s="79">
        <v>297.61220102508202</v>
      </c>
      <c r="AD35" s="79">
        <v>304.70643774829699</v>
      </c>
      <c r="AE35" s="79">
        <v>319.97719583363698</v>
      </c>
      <c r="AF35" s="79">
        <v>326.90442175635599</v>
      </c>
      <c r="AG35" s="79">
        <v>325.75700322607202</v>
      </c>
      <c r="AH35" s="79">
        <v>301.42005332498297</v>
      </c>
      <c r="AI35" s="79">
        <v>342.17822025836801</v>
      </c>
      <c r="AJ35" s="79">
        <v>323.89607030940198</v>
      </c>
      <c r="AK35" s="79">
        <v>320.84769957934998</v>
      </c>
      <c r="AL35" s="79">
        <v>284.54695576144098</v>
      </c>
      <c r="AM35" s="79">
        <v>297.13848753500901</v>
      </c>
      <c r="AN35" s="79">
        <v>298.25605520072497</v>
      </c>
      <c r="AO35" s="79">
        <v>325.41570916316903</v>
      </c>
      <c r="AP35" s="79">
        <v>309.91905041904198</v>
      </c>
      <c r="AQ35" s="79">
        <v>292.758165781473</v>
      </c>
      <c r="AR35" s="79">
        <v>253.188089253915</v>
      </c>
      <c r="AS35" s="79">
        <v>246.22947998480001</v>
      </c>
      <c r="AT35" s="79">
        <v>245.704291913264</v>
      </c>
      <c r="AU35" s="79">
        <v>156.69172049514401</v>
      </c>
      <c r="AV35" s="79">
        <v>206.40578929108</v>
      </c>
      <c r="AW35" s="79">
        <v>209.52084782628501</v>
      </c>
      <c r="AX35" s="79">
        <v>225.698696328349</v>
      </c>
      <c r="AY35" s="79">
        <v>201.02152754929901</v>
      </c>
      <c r="AZ35" s="79">
        <v>217.43972003365599</v>
      </c>
      <c r="BA35" s="79">
        <v>183.496400870239</v>
      </c>
      <c r="BB35" s="79">
        <v>220.034487944321</v>
      </c>
      <c r="BC35" s="79">
        <v>242.09455207498499</v>
      </c>
      <c r="BD35" s="79">
        <v>222.45834107168699</v>
      </c>
      <c r="BE35" s="79">
        <v>284.65214434072999</v>
      </c>
      <c r="BF35" s="79">
        <v>276.26487763171502</v>
      </c>
      <c r="BG35" s="79">
        <v>259.47222612280501</v>
      </c>
      <c r="BH35" s="79">
        <v>272.71588912224598</v>
      </c>
      <c r="BI35" s="79">
        <v>293.82928515498799</v>
      </c>
      <c r="BJ35" s="79">
        <v>260.95424829418499</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32.987294089949302</v>
      </c>
      <c r="D36" s="79">
        <v>38.687412561612099</v>
      </c>
      <c r="E36" s="79">
        <v>31.837123032048499</v>
      </c>
      <c r="F36" s="79">
        <v>29.235524410746098</v>
      </c>
      <c r="G36" s="79">
        <v>30.6619980058612</v>
      </c>
      <c r="H36" s="79">
        <v>31.926714223334201</v>
      </c>
      <c r="I36" s="79">
        <v>32.9898640242262</v>
      </c>
      <c r="J36" s="79">
        <v>25.0616586251695</v>
      </c>
      <c r="K36" s="79">
        <v>37.898552755614602</v>
      </c>
      <c r="L36" s="79">
        <v>31.384339183172401</v>
      </c>
      <c r="M36" s="79">
        <v>25.439817188851698</v>
      </c>
      <c r="N36" s="79">
        <v>28.467171572093001</v>
      </c>
      <c r="O36" s="79">
        <v>26.500506228548399</v>
      </c>
      <c r="P36" s="79">
        <v>21.8696037770153</v>
      </c>
      <c r="Q36" s="79">
        <v>22.166855216187901</v>
      </c>
      <c r="R36" s="79">
        <v>20.3790912789669</v>
      </c>
      <c r="S36" s="79">
        <v>19.5472575728135</v>
      </c>
      <c r="T36" s="79">
        <v>23.2905966420902</v>
      </c>
      <c r="U36" s="79">
        <v>22.4368821612515</v>
      </c>
      <c r="V36" s="79">
        <v>25.503988524104901</v>
      </c>
      <c r="W36" s="79">
        <v>22.889435484086</v>
      </c>
      <c r="X36" s="79">
        <v>17.853652670172799</v>
      </c>
      <c r="Y36" s="79">
        <v>20.4844373948089</v>
      </c>
      <c r="Z36" s="79">
        <v>19.772945468824801</v>
      </c>
      <c r="AA36" s="79">
        <v>18.6435751830501</v>
      </c>
      <c r="AB36" s="79">
        <v>14.149508044078599</v>
      </c>
      <c r="AC36" s="79">
        <v>19.168372871438901</v>
      </c>
      <c r="AD36" s="79">
        <v>15.799733915183999</v>
      </c>
      <c r="AE36" s="79">
        <v>18.940542083414801</v>
      </c>
      <c r="AF36" s="79">
        <v>27.344881358301802</v>
      </c>
      <c r="AG36" s="79">
        <v>27.5940638938044</v>
      </c>
      <c r="AH36" s="79">
        <v>28.894776188087</v>
      </c>
      <c r="AI36" s="79">
        <v>30.119635430410199</v>
      </c>
      <c r="AJ36" s="79">
        <v>26.377993609079098</v>
      </c>
      <c r="AK36" s="79">
        <v>20.2636098414076</v>
      </c>
      <c r="AL36" s="79">
        <v>17.036480637467701</v>
      </c>
      <c r="AM36" s="79">
        <v>15.861194488228501</v>
      </c>
      <c r="AN36" s="79">
        <v>17.687742871435301</v>
      </c>
      <c r="AO36" s="79">
        <v>19.6620343363868</v>
      </c>
      <c r="AP36" s="79">
        <v>20.5752083169039</v>
      </c>
      <c r="AQ36" s="79">
        <v>16.221325043863299</v>
      </c>
      <c r="AR36" s="79">
        <v>18.3737855877757</v>
      </c>
      <c r="AS36" s="79">
        <v>18.108211844450999</v>
      </c>
      <c r="AT36" s="79">
        <v>11.9804057006269</v>
      </c>
      <c r="AU36" s="79">
        <v>15.379839189611401</v>
      </c>
      <c r="AV36" s="79">
        <v>15.6098267420669</v>
      </c>
      <c r="AW36" s="79">
        <v>17.4826362210305</v>
      </c>
      <c r="AX36" s="79">
        <v>19.7658550680048</v>
      </c>
      <c r="AY36" s="79">
        <v>20.222958000166699</v>
      </c>
      <c r="AZ36" s="79">
        <v>19.841479443141601</v>
      </c>
      <c r="BA36" s="79">
        <v>16.809119070478001</v>
      </c>
      <c r="BB36" s="79">
        <v>18.550256198004401</v>
      </c>
      <c r="BC36" s="79">
        <v>12.6058651215524</v>
      </c>
      <c r="BD36" s="79">
        <v>13.430962815463801</v>
      </c>
      <c r="BE36" s="79">
        <v>9.3315621423585302</v>
      </c>
      <c r="BF36" s="79">
        <v>17.852760177315201</v>
      </c>
      <c r="BG36" s="79">
        <v>23.048505907080902</v>
      </c>
      <c r="BH36" s="79">
        <v>20.472481125933399</v>
      </c>
      <c r="BI36" s="79">
        <v>24.476334437090099</v>
      </c>
      <c r="BJ36" s="79">
        <v>19.971935971899399</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255.63953073956799</v>
      </c>
      <c r="D37" s="79">
        <v>287.12489380379401</v>
      </c>
      <c r="E37" s="79">
        <v>362.13276831495898</v>
      </c>
      <c r="F37" s="79">
        <v>388.57145048764301</v>
      </c>
      <c r="G37" s="79">
        <v>273.40285140511099</v>
      </c>
      <c r="H37" s="79">
        <v>200.525871297826</v>
      </c>
      <c r="I37" s="79">
        <v>264.21456225539703</v>
      </c>
      <c r="J37" s="79">
        <v>227.32383290294601</v>
      </c>
      <c r="K37" s="79">
        <v>306.37628792953802</v>
      </c>
      <c r="L37" s="79">
        <v>349.98886064853502</v>
      </c>
      <c r="M37" s="79">
        <v>432.26763957305701</v>
      </c>
      <c r="N37" s="79">
        <v>384.79762493708699</v>
      </c>
      <c r="O37" s="79">
        <v>313.94687042803201</v>
      </c>
      <c r="P37" s="79">
        <v>469.88507460103</v>
      </c>
      <c r="Q37" s="79">
        <v>472.56702301508102</v>
      </c>
      <c r="R37" s="79">
        <v>420.49034574805398</v>
      </c>
      <c r="S37" s="79">
        <v>424.24586141970201</v>
      </c>
      <c r="T37" s="79">
        <v>462.82271769186099</v>
      </c>
      <c r="U37" s="79">
        <v>418.972058348095</v>
      </c>
      <c r="V37" s="79">
        <v>362.26942650343602</v>
      </c>
      <c r="W37" s="79">
        <v>348.63101444947699</v>
      </c>
      <c r="X37" s="79">
        <v>357.18794167897499</v>
      </c>
      <c r="Y37" s="79">
        <v>312.78516357231899</v>
      </c>
      <c r="Z37" s="79">
        <v>280.29705977792298</v>
      </c>
      <c r="AA37" s="79">
        <v>128.441452824767</v>
      </c>
      <c r="AB37" s="79">
        <v>136.83404239212399</v>
      </c>
      <c r="AC37" s="79">
        <v>141.46140647687901</v>
      </c>
      <c r="AD37" s="79">
        <v>183.56008479056001</v>
      </c>
      <c r="AE37" s="79">
        <v>169.36604971576401</v>
      </c>
      <c r="AF37" s="79">
        <v>202.933187110218</v>
      </c>
      <c r="AG37" s="79">
        <v>206.56010909903901</v>
      </c>
      <c r="AH37" s="79">
        <v>181.30445830323001</v>
      </c>
      <c r="AI37" s="79">
        <v>186.22497550257</v>
      </c>
      <c r="AJ37" s="79">
        <v>182.662445200913</v>
      </c>
      <c r="AK37" s="79">
        <v>160.38970713066701</v>
      </c>
      <c r="AL37" s="79">
        <v>126.406755015882</v>
      </c>
      <c r="AM37" s="79">
        <v>49.235053234873298</v>
      </c>
      <c r="AN37" s="79">
        <v>78.450973367447901</v>
      </c>
      <c r="AO37" s="79">
        <v>88.098482540573499</v>
      </c>
      <c r="AP37" s="79">
        <v>84.685033051358403</v>
      </c>
      <c r="AQ37" s="79">
        <v>101.611236207544</v>
      </c>
      <c r="AR37" s="79">
        <v>125.120550767586</v>
      </c>
      <c r="AS37" s="79">
        <v>138.17817864660299</v>
      </c>
      <c r="AT37" s="79">
        <v>164.76778400077501</v>
      </c>
      <c r="AU37" s="79">
        <v>168.88284512804401</v>
      </c>
      <c r="AV37" s="79">
        <v>156.95652346457001</v>
      </c>
      <c r="AW37" s="79">
        <v>184.93030074791099</v>
      </c>
      <c r="AX37" s="79">
        <v>188.187794961387</v>
      </c>
      <c r="AY37" s="79">
        <v>179.171593954841</v>
      </c>
      <c r="AZ37" s="79">
        <v>176.94679288476601</v>
      </c>
      <c r="BA37" s="79">
        <v>155.40347973538599</v>
      </c>
      <c r="BB37" s="79">
        <v>187.97191709667899</v>
      </c>
      <c r="BC37" s="79">
        <v>179.06016204779101</v>
      </c>
      <c r="BD37" s="79">
        <v>183.198915209408</v>
      </c>
      <c r="BE37" s="79">
        <v>156.61592915294</v>
      </c>
      <c r="BF37" s="79">
        <v>142.47759580696101</v>
      </c>
      <c r="BG37" s="79">
        <v>140.419659352125</v>
      </c>
      <c r="BH37" s="79">
        <v>146.36200930312501</v>
      </c>
      <c r="BI37" s="79">
        <v>157.24562531086801</v>
      </c>
      <c r="BJ37" s="79">
        <v>169.32142414983801</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242.76427767155101</v>
      </c>
      <c r="D38" s="79">
        <v>187.99044871437201</v>
      </c>
      <c r="E38" s="79">
        <v>284.796899339145</v>
      </c>
      <c r="F38" s="79">
        <v>328.56773779591703</v>
      </c>
      <c r="G38" s="79">
        <v>227.69534586107201</v>
      </c>
      <c r="H38" s="79">
        <v>328.10488441275999</v>
      </c>
      <c r="I38" s="79">
        <v>288.25844775711801</v>
      </c>
      <c r="J38" s="79">
        <v>248.91373538603199</v>
      </c>
      <c r="K38" s="79">
        <v>478.57299343965201</v>
      </c>
      <c r="L38" s="79">
        <v>301.01727062185398</v>
      </c>
      <c r="M38" s="79">
        <v>263.49539097600501</v>
      </c>
      <c r="N38" s="79">
        <v>254.85453250015499</v>
      </c>
      <c r="O38" s="79">
        <v>212.89308095348699</v>
      </c>
      <c r="P38" s="79">
        <v>539.20914361865096</v>
      </c>
      <c r="Q38" s="79">
        <v>686.54789007102295</v>
      </c>
      <c r="R38" s="79">
        <v>736.97686009555503</v>
      </c>
      <c r="S38" s="79">
        <v>680.26473068303096</v>
      </c>
      <c r="T38" s="79">
        <v>518.53571872167197</v>
      </c>
      <c r="U38" s="79">
        <v>453.85261110184399</v>
      </c>
      <c r="V38" s="79">
        <v>407.74302515291703</v>
      </c>
      <c r="W38" s="79">
        <v>322.15773806790202</v>
      </c>
      <c r="X38" s="79">
        <v>284.46298476203401</v>
      </c>
      <c r="Y38" s="79">
        <v>276.48849224876602</v>
      </c>
      <c r="Z38" s="79">
        <v>269.086077354228</v>
      </c>
      <c r="AA38" s="79">
        <v>645.29211568118205</v>
      </c>
      <c r="AB38" s="79">
        <v>580.68716824460603</v>
      </c>
      <c r="AC38" s="79">
        <v>624.63575296002296</v>
      </c>
      <c r="AD38" s="79">
        <v>573.23739725846394</v>
      </c>
      <c r="AE38" s="79">
        <v>501.73076902453897</v>
      </c>
      <c r="AF38" s="79">
        <v>522.01237755695104</v>
      </c>
      <c r="AG38" s="79">
        <v>465.805211134535</v>
      </c>
      <c r="AH38" s="79">
        <v>436.24609685581299</v>
      </c>
      <c r="AI38" s="79">
        <v>479.666045697306</v>
      </c>
      <c r="AJ38" s="79">
        <v>566.22469092033396</v>
      </c>
      <c r="AK38" s="79">
        <v>490.70896663963703</v>
      </c>
      <c r="AL38" s="79">
        <v>570.98573061811999</v>
      </c>
      <c r="AM38" s="79">
        <v>270.21832597192798</v>
      </c>
      <c r="AN38" s="79">
        <v>335.79861964614099</v>
      </c>
      <c r="AO38" s="79">
        <v>342.63369014795097</v>
      </c>
      <c r="AP38" s="79">
        <v>241.16834384800001</v>
      </c>
      <c r="AQ38" s="79">
        <v>318.79725480288101</v>
      </c>
      <c r="AR38" s="79">
        <v>238.79678188294201</v>
      </c>
      <c r="AS38" s="79">
        <v>290.31313356759898</v>
      </c>
      <c r="AT38" s="79">
        <v>333.20850963192697</v>
      </c>
      <c r="AU38" s="79">
        <v>317.296064699331</v>
      </c>
      <c r="AV38" s="79">
        <v>309.47795912102799</v>
      </c>
      <c r="AW38" s="79">
        <v>388.242210475479</v>
      </c>
      <c r="AX38" s="79">
        <v>371.76118296401597</v>
      </c>
      <c r="AY38" s="79">
        <v>335.40435823382199</v>
      </c>
      <c r="AZ38" s="79">
        <v>292.798859700712</v>
      </c>
      <c r="BA38" s="79">
        <v>315.43359896942701</v>
      </c>
      <c r="BB38" s="79">
        <v>383.01934973523601</v>
      </c>
      <c r="BC38" s="79">
        <v>354.84228267805298</v>
      </c>
      <c r="BD38" s="79">
        <v>361.73086099374399</v>
      </c>
      <c r="BE38" s="79">
        <v>528.03684381804703</v>
      </c>
      <c r="BF38" s="79">
        <v>747.62048638602198</v>
      </c>
      <c r="BG38" s="79">
        <v>1132.4833711613201</v>
      </c>
      <c r="BH38" s="79">
        <v>1432.6465029215501</v>
      </c>
      <c r="BI38" s="79">
        <v>1418.1845564242899</v>
      </c>
      <c r="BJ38" s="79">
        <v>1323.53387057284</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530.46099387217305</v>
      </c>
      <c r="D39" s="79">
        <v>488.55783517161001</v>
      </c>
      <c r="E39" s="79">
        <v>484.66084951670598</v>
      </c>
      <c r="F39" s="79">
        <v>457.39878094234803</v>
      </c>
      <c r="G39" s="79">
        <v>447.902405318538</v>
      </c>
      <c r="H39" s="79">
        <v>426.74938878106599</v>
      </c>
      <c r="I39" s="79">
        <v>407.08981846704302</v>
      </c>
      <c r="J39" s="79">
        <v>339.378687407516</v>
      </c>
      <c r="K39" s="79">
        <v>361.450554317919</v>
      </c>
      <c r="L39" s="79">
        <v>401.99253935130099</v>
      </c>
      <c r="M39" s="79">
        <v>439.49664900139402</v>
      </c>
      <c r="N39" s="79">
        <v>449.91269805202199</v>
      </c>
      <c r="O39" s="79">
        <v>483.625935967251</v>
      </c>
      <c r="P39" s="79">
        <v>448.135078274742</v>
      </c>
      <c r="Q39" s="79">
        <v>389.65361088719698</v>
      </c>
      <c r="R39" s="79">
        <v>424.20396951131897</v>
      </c>
      <c r="S39" s="79">
        <v>454.09846997822598</v>
      </c>
      <c r="T39" s="79">
        <v>447.223616770886</v>
      </c>
      <c r="U39" s="79">
        <v>458.58703116748597</v>
      </c>
      <c r="V39" s="79">
        <v>444.79242199152498</v>
      </c>
      <c r="W39" s="79">
        <v>370.80063530763101</v>
      </c>
      <c r="X39" s="79">
        <v>446.58614114509402</v>
      </c>
      <c r="Y39" s="79">
        <v>484.52435768883902</v>
      </c>
      <c r="Z39" s="79">
        <v>560.01320141884798</v>
      </c>
      <c r="AA39" s="79">
        <v>567.96476917478003</v>
      </c>
      <c r="AB39" s="79">
        <v>594.36892264071105</v>
      </c>
      <c r="AC39" s="79">
        <v>644.85794331515001</v>
      </c>
      <c r="AD39" s="79">
        <v>647.49734455040095</v>
      </c>
      <c r="AE39" s="79">
        <v>696.263777632661</v>
      </c>
      <c r="AF39" s="79">
        <v>640.11368897410603</v>
      </c>
      <c r="AG39" s="79">
        <v>614.32487005132805</v>
      </c>
      <c r="AH39" s="79">
        <v>663.491138504692</v>
      </c>
      <c r="AI39" s="79">
        <v>646.03082506216197</v>
      </c>
      <c r="AJ39" s="79">
        <v>638.45940937280898</v>
      </c>
      <c r="AK39" s="79">
        <v>635.88796411251997</v>
      </c>
      <c r="AL39" s="79">
        <v>577.15128161860798</v>
      </c>
      <c r="AM39" s="79">
        <v>322.20188925314699</v>
      </c>
      <c r="AN39" s="79">
        <v>411.38653230572299</v>
      </c>
      <c r="AO39" s="79">
        <v>503.35665711475298</v>
      </c>
      <c r="AP39" s="79">
        <v>510.99540542326901</v>
      </c>
      <c r="AQ39" s="79">
        <v>540.23140246550395</v>
      </c>
      <c r="AR39" s="79">
        <v>517.92365873849405</v>
      </c>
      <c r="AS39" s="79">
        <v>505.48516645802698</v>
      </c>
      <c r="AT39" s="79">
        <v>538.79238342632505</v>
      </c>
      <c r="AU39" s="79">
        <v>522.65368078530605</v>
      </c>
      <c r="AV39" s="79">
        <v>524.75416823166597</v>
      </c>
      <c r="AW39" s="79">
        <v>545.54658901769596</v>
      </c>
      <c r="AX39" s="79">
        <v>484.86504433057797</v>
      </c>
      <c r="AY39" s="79">
        <v>461.39187704909898</v>
      </c>
      <c r="AZ39" s="79">
        <v>485.27321331259901</v>
      </c>
      <c r="BA39" s="79">
        <v>468.70437728839499</v>
      </c>
      <c r="BB39" s="79">
        <v>518.78196121854</v>
      </c>
      <c r="BC39" s="79">
        <v>434.054016257368</v>
      </c>
      <c r="BD39" s="79">
        <v>398.59699394913599</v>
      </c>
      <c r="BE39" s="79">
        <v>393.79491477263298</v>
      </c>
      <c r="BF39" s="79">
        <v>444.68327213894599</v>
      </c>
      <c r="BG39" s="79">
        <v>430.54109187236401</v>
      </c>
      <c r="BH39" s="79">
        <v>428.50932240227502</v>
      </c>
      <c r="BI39" s="79">
        <v>430.86386032731298</v>
      </c>
      <c r="BJ39" s="79">
        <v>436.45914680503802</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1287.0555283780955</v>
      </c>
      <c r="D40" s="75">
        <v>1254.1241141609321</v>
      </c>
      <c r="E40" s="75">
        <v>1365.5748783264703</v>
      </c>
      <c r="F40" s="75">
        <v>1405.8752232018792</v>
      </c>
      <c r="G40" s="75">
        <v>1212.8935366860242</v>
      </c>
      <c r="H40" s="75">
        <v>1194.2773592128651</v>
      </c>
      <c r="I40" s="75">
        <v>1234.4618976334064</v>
      </c>
      <c r="J40" s="75">
        <v>1070.8336954534216</v>
      </c>
      <c r="K40" s="75">
        <v>1402.6859147840028</v>
      </c>
      <c r="L40" s="75">
        <v>1289.8025555133063</v>
      </c>
      <c r="M40" s="75">
        <v>1394.2308092705407</v>
      </c>
      <c r="N40" s="75">
        <v>1430.350834695196</v>
      </c>
      <c r="O40" s="75">
        <v>1339.5922040460175</v>
      </c>
      <c r="P40" s="75">
        <v>1764.9895666724481</v>
      </c>
      <c r="Q40" s="75">
        <v>1862.7781655122049</v>
      </c>
      <c r="R40" s="75">
        <v>1912.2943481011739</v>
      </c>
      <c r="S40" s="75">
        <v>1884.1846997545415</v>
      </c>
      <c r="T40" s="75">
        <v>1756.8632277881134</v>
      </c>
      <c r="U40" s="75">
        <v>1674.6189286308734</v>
      </c>
      <c r="V40" s="75">
        <v>1547.7158563329481</v>
      </c>
      <c r="W40" s="75">
        <v>1368.5160747400209</v>
      </c>
      <c r="X40" s="75">
        <v>1423.9257366458628</v>
      </c>
      <c r="Y40" s="75">
        <v>1386.0916250584039</v>
      </c>
      <c r="Z40" s="75">
        <v>1453.8091489087346</v>
      </c>
      <c r="AA40" s="75">
        <v>1657.3822545176622</v>
      </c>
      <c r="AB40" s="75">
        <v>1631.6805245084638</v>
      </c>
      <c r="AC40" s="75">
        <v>1727.7356766485727</v>
      </c>
      <c r="AD40" s="75">
        <v>1724.800998262906</v>
      </c>
      <c r="AE40" s="75">
        <v>1706.2783342900157</v>
      </c>
      <c r="AF40" s="75">
        <v>1719.3085567559328</v>
      </c>
      <c r="AG40" s="75">
        <v>1640.0412574047787</v>
      </c>
      <c r="AH40" s="75">
        <v>1611.356523176805</v>
      </c>
      <c r="AI40" s="75">
        <v>1684.2197019508162</v>
      </c>
      <c r="AJ40" s="75">
        <v>1737.6206094125371</v>
      </c>
      <c r="AK40" s="75">
        <v>1628.0979473035816</v>
      </c>
      <c r="AL40" s="75">
        <v>1576.1272036515188</v>
      </c>
      <c r="AM40" s="75">
        <v>954.65495048318576</v>
      </c>
      <c r="AN40" s="75">
        <v>1141.5799233914722</v>
      </c>
      <c r="AO40" s="75">
        <v>1279.1665733028333</v>
      </c>
      <c r="AP40" s="75">
        <v>1167.3430410585734</v>
      </c>
      <c r="AQ40" s="75">
        <v>1269.6193843012652</v>
      </c>
      <c r="AR40" s="75">
        <v>1153.4028662307128</v>
      </c>
      <c r="AS40" s="75">
        <v>1198.31417050148</v>
      </c>
      <c r="AT40" s="75">
        <v>1294.453374672918</v>
      </c>
      <c r="AU40" s="75">
        <v>1180.9041502974364</v>
      </c>
      <c r="AV40" s="75">
        <v>1213.2042668504109</v>
      </c>
      <c r="AW40" s="75">
        <v>1345.7225842884013</v>
      </c>
      <c r="AX40" s="75">
        <v>1290.2785736523349</v>
      </c>
      <c r="AY40" s="75">
        <v>1197.2123147872276</v>
      </c>
      <c r="AZ40" s="75">
        <v>1192.3000653748745</v>
      </c>
      <c r="BA40" s="75">
        <v>1139.846975933925</v>
      </c>
      <c r="BB40" s="75">
        <v>1328.3579721927804</v>
      </c>
      <c r="BC40" s="75">
        <v>1222.6568781797494</v>
      </c>
      <c r="BD40" s="75">
        <v>1179.4160740394389</v>
      </c>
      <c r="BE40" s="75">
        <v>1372.4313942267086</v>
      </c>
      <c r="BF40" s="75">
        <v>1628.8989921409593</v>
      </c>
      <c r="BG40" s="75">
        <v>1985.9648544156948</v>
      </c>
      <c r="BH40" s="75">
        <v>2300.7062048751295</v>
      </c>
      <c r="BI40" s="75">
        <v>2324.599661654549</v>
      </c>
      <c r="BJ40" s="75">
        <v>2210.2406257938005</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277.29748177306499</v>
      </c>
      <c r="D41" s="79">
        <v>259.408918605704</v>
      </c>
      <c r="E41" s="79">
        <v>261.36611534010001</v>
      </c>
      <c r="F41" s="79">
        <v>259.13021865311998</v>
      </c>
      <c r="G41" s="79">
        <v>267.01966876179603</v>
      </c>
      <c r="H41" s="79">
        <v>248.253891934942</v>
      </c>
      <c r="I41" s="79">
        <v>242.964140211249</v>
      </c>
      <c r="J41" s="79">
        <v>257.28633855591198</v>
      </c>
      <c r="K41" s="79">
        <v>238.852496181747</v>
      </c>
      <c r="L41" s="79">
        <v>238.11839879728299</v>
      </c>
      <c r="M41" s="79">
        <v>227.759036401846</v>
      </c>
      <c r="N41" s="79">
        <v>223.66133105788899</v>
      </c>
      <c r="O41" s="79">
        <v>236.51617643640799</v>
      </c>
      <c r="P41" s="79">
        <v>221.526231438678</v>
      </c>
      <c r="Q41" s="79">
        <v>208.615359054968</v>
      </c>
      <c r="R41" s="79">
        <v>187.306908575687</v>
      </c>
      <c r="S41" s="79">
        <v>169.34694735102099</v>
      </c>
      <c r="T41" s="79">
        <v>163.83129601162901</v>
      </c>
      <c r="U41" s="79">
        <v>175.99347696750701</v>
      </c>
      <c r="V41" s="79">
        <v>195.23587605481501</v>
      </c>
      <c r="W41" s="79">
        <v>160.444804497371</v>
      </c>
      <c r="X41" s="79">
        <v>192.754322127444</v>
      </c>
      <c r="Y41" s="79">
        <v>203.46783966688801</v>
      </c>
      <c r="Z41" s="79">
        <v>205.45153189750999</v>
      </c>
      <c r="AA41" s="79">
        <v>240.06424716228801</v>
      </c>
      <c r="AB41" s="79">
        <v>225.65929318110099</v>
      </c>
      <c r="AC41" s="79">
        <v>231.56425489635299</v>
      </c>
      <c r="AD41" s="79">
        <v>260.20665340928201</v>
      </c>
      <c r="AE41" s="79">
        <v>255.897342368625</v>
      </c>
      <c r="AF41" s="79">
        <v>257.88112725814801</v>
      </c>
      <c r="AG41" s="79">
        <v>280.83773639636701</v>
      </c>
      <c r="AH41" s="79">
        <v>308.37832455057998</v>
      </c>
      <c r="AI41" s="79">
        <v>342.16881043101603</v>
      </c>
      <c r="AJ41" s="79">
        <v>370.38010824505699</v>
      </c>
      <c r="AK41" s="79">
        <v>336.60462518292297</v>
      </c>
      <c r="AL41" s="79">
        <v>310.373109443808</v>
      </c>
      <c r="AM41" s="79">
        <v>92.788916125057</v>
      </c>
      <c r="AN41" s="79">
        <v>200.122373230243</v>
      </c>
      <c r="AO41" s="79">
        <v>248.054419820823</v>
      </c>
      <c r="AP41" s="79">
        <v>261.967793389983</v>
      </c>
      <c r="AQ41" s="79">
        <v>225.76525341769599</v>
      </c>
      <c r="AR41" s="79">
        <v>200.833803205517</v>
      </c>
      <c r="AS41" s="79">
        <v>190.084475014086</v>
      </c>
      <c r="AT41" s="79">
        <v>188.97800613847701</v>
      </c>
      <c r="AU41" s="79">
        <v>205.80950468899999</v>
      </c>
      <c r="AV41" s="79">
        <v>183.40557544986399</v>
      </c>
      <c r="AW41" s="79">
        <v>208.88513344554099</v>
      </c>
      <c r="AX41" s="79">
        <v>232.159886751626</v>
      </c>
      <c r="AY41" s="79">
        <v>221.34228699605501</v>
      </c>
      <c r="AZ41" s="79">
        <v>197.86158236866601</v>
      </c>
      <c r="BA41" s="79">
        <v>178.09798418510599</v>
      </c>
      <c r="BB41" s="79">
        <v>185.002801534176</v>
      </c>
      <c r="BC41" s="79">
        <v>178.94872827793799</v>
      </c>
      <c r="BD41" s="79">
        <v>163.948744461215</v>
      </c>
      <c r="BE41" s="79">
        <v>173.87878658038699</v>
      </c>
      <c r="BF41" s="79">
        <v>163.45015544564001</v>
      </c>
      <c r="BG41" s="79">
        <v>150.47881465837901</v>
      </c>
      <c r="BH41" s="79">
        <v>169.59345914721999</v>
      </c>
      <c r="BI41" s="79">
        <v>186.22392108576699</v>
      </c>
      <c r="BJ41" s="79">
        <v>195.095114274498</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277.29748177306499</v>
      </c>
      <c r="D42" s="75">
        <v>259.408918605704</v>
      </c>
      <c r="E42" s="75">
        <v>261.36611534010001</v>
      </c>
      <c r="F42" s="75">
        <v>259.13021865311998</v>
      </c>
      <c r="G42" s="75">
        <v>267.01966876179603</v>
      </c>
      <c r="H42" s="75">
        <v>248.253891934942</v>
      </c>
      <c r="I42" s="75">
        <v>242.964140211249</v>
      </c>
      <c r="J42" s="75">
        <v>257.28633855591198</v>
      </c>
      <c r="K42" s="75">
        <v>238.852496181747</v>
      </c>
      <c r="L42" s="75">
        <v>238.11839879728299</v>
      </c>
      <c r="M42" s="75">
        <v>227.759036401846</v>
      </c>
      <c r="N42" s="75">
        <v>223.66133105788899</v>
      </c>
      <c r="O42" s="75">
        <v>236.51617643640799</v>
      </c>
      <c r="P42" s="75">
        <v>221.526231438678</v>
      </c>
      <c r="Q42" s="75">
        <v>208.615359054968</v>
      </c>
      <c r="R42" s="75">
        <v>187.306908575687</v>
      </c>
      <c r="S42" s="75">
        <v>169.34694735102099</v>
      </c>
      <c r="T42" s="75">
        <v>163.83129601162901</v>
      </c>
      <c r="U42" s="75">
        <v>175.99347696750701</v>
      </c>
      <c r="V42" s="75">
        <v>195.23587605481501</v>
      </c>
      <c r="W42" s="75">
        <v>160.444804497371</v>
      </c>
      <c r="X42" s="75">
        <v>192.754322127444</v>
      </c>
      <c r="Y42" s="75">
        <v>203.46783966688801</v>
      </c>
      <c r="Z42" s="75">
        <v>205.45153189750999</v>
      </c>
      <c r="AA42" s="75">
        <v>240.06424716228801</v>
      </c>
      <c r="AB42" s="75">
        <v>225.65929318110099</v>
      </c>
      <c r="AC42" s="75">
        <v>231.56425489635299</v>
      </c>
      <c r="AD42" s="75">
        <v>260.20665340928201</v>
      </c>
      <c r="AE42" s="75">
        <v>255.897342368625</v>
      </c>
      <c r="AF42" s="75">
        <v>257.88112725814801</v>
      </c>
      <c r="AG42" s="75">
        <v>280.83773639636701</v>
      </c>
      <c r="AH42" s="75">
        <v>308.37832455057998</v>
      </c>
      <c r="AI42" s="75">
        <v>342.16881043101603</v>
      </c>
      <c r="AJ42" s="75">
        <v>370.38010824505699</v>
      </c>
      <c r="AK42" s="75">
        <v>336.60462518292297</v>
      </c>
      <c r="AL42" s="75">
        <v>310.373109443808</v>
      </c>
      <c r="AM42" s="75">
        <v>92.788916125057</v>
      </c>
      <c r="AN42" s="75">
        <v>200.122373230243</v>
      </c>
      <c r="AO42" s="75">
        <v>248.054419820823</v>
      </c>
      <c r="AP42" s="75">
        <v>261.967793389983</v>
      </c>
      <c r="AQ42" s="75">
        <v>225.76525341769599</v>
      </c>
      <c r="AR42" s="75">
        <v>200.833803205517</v>
      </c>
      <c r="AS42" s="75">
        <v>190.084475014086</v>
      </c>
      <c r="AT42" s="75">
        <v>188.97800613847701</v>
      </c>
      <c r="AU42" s="75">
        <v>205.80950468899999</v>
      </c>
      <c r="AV42" s="75">
        <v>183.40557544986399</v>
      </c>
      <c r="AW42" s="75">
        <v>208.88513344554099</v>
      </c>
      <c r="AX42" s="75">
        <v>232.159886751626</v>
      </c>
      <c r="AY42" s="75">
        <v>221.34228699605501</v>
      </c>
      <c r="AZ42" s="75">
        <v>197.86158236866601</v>
      </c>
      <c r="BA42" s="75">
        <v>178.09798418510599</v>
      </c>
      <c r="BB42" s="75">
        <v>185.002801534176</v>
      </c>
      <c r="BC42" s="75">
        <v>178.94872827793799</v>
      </c>
      <c r="BD42" s="75">
        <v>163.948744461215</v>
      </c>
      <c r="BE42" s="75">
        <v>173.87878658038699</v>
      </c>
      <c r="BF42" s="75">
        <v>163.45015544564001</v>
      </c>
      <c r="BG42" s="75">
        <v>150.47881465837901</v>
      </c>
      <c r="BH42" s="75">
        <v>169.59345914721999</v>
      </c>
      <c r="BI42" s="75">
        <v>186.22392108576699</v>
      </c>
      <c r="BJ42" s="75">
        <v>195.095114274498</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82.277968843152806</v>
      </c>
      <c r="D43" s="79">
        <v>90.456773300650497</v>
      </c>
      <c r="E43" s="79">
        <v>97.856137324736494</v>
      </c>
      <c r="F43" s="79">
        <v>87.967570961897096</v>
      </c>
      <c r="G43" s="79">
        <v>117.44311902821499</v>
      </c>
      <c r="H43" s="79">
        <v>101.166911324715</v>
      </c>
      <c r="I43" s="79">
        <v>105.388092180466</v>
      </c>
      <c r="J43" s="79">
        <v>106.022190951383</v>
      </c>
      <c r="K43" s="79">
        <v>92.591339859506505</v>
      </c>
      <c r="L43" s="79">
        <v>84.861647800926093</v>
      </c>
      <c r="M43" s="79">
        <v>100.18251725134201</v>
      </c>
      <c r="N43" s="79">
        <v>104.47527881278501</v>
      </c>
      <c r="O43" s="79">
        <v>99.396417604550706</v>
      </c>
      <c r="P43" s="79">
        <v>97.713182796413406</v>
      </c>
      <c r="Q43" s="79">
        <v>87.482837064233706</v>
      </c>
      <c r="R43" s="79">
        <v>92.494539061880801</v>
      </c>
      <c r="S43" s="79">
        <v>108.745709600277</v>
      </c>
      <c r="T43" s="79">
        <v>107.960521376617</v>
      </c>
      <c r="U43" s="79">
        <v>101.62125306247</v>
      </c>
      <c r="V43" s="79">
        <v>109.565652272018</v>
      </c>
      <c r="W43" s="79">
        <v>113.225396078317</v>
      </c>
      <c r="X43" s="79">
        <v>110.967524858088</v>
      </c>
      <c r="Y43" s="79">
        <v>120.05041707982301</v>
      </c>
      <c r="Z43" s="79">
        <v>122.994874748564</v>
      </c>
      <c r="AA43" s="79">
        <v>123.11450758832601</v>
      </c>
      <c r="AB43" s="79">
        <v>106.030473559135</v>
      </c>
      <c r="AC43" s="79">
        <v>112.202344370676</v>
      </c>
      <c r="AD43" s="79">
        <v>109.233758659454</v>
      </c>
      <c r="AE43" s="79">
        <v>108.597069836573</v>
      </c>
      <c r="AF43" s="79">
        <v>117.988538594815</v>
      </c>
      <c r="AG43" s="79">
        <v>108.726224567253</v>
      </c>
      <c r="AH43" s="79">
        <v>120.757362001218</v>
      </c>
      <c r="AI43" s="79">
        <v>106.784002142429</v>
      </c>
      <c r="AJ43" s="79">
        <v>121.762632109428</v>
      </c>
      <c r="AK43" s="79">
        <v>128.927812124806</v>
      </c>
      <c r="AL43" s="79">
        <v>118.99410089139199</v>
      </c>
      <c r="AM43" s="79">
        <v>70.888405326002498</v>
      </c>
      <c r="AN43" s="79">
        <v>110.13552653524</v>
      </c>
      <c r="AO43" s="79">
        <v>113.331592767442</v>
      </c>
      <c r="AP43" s="79">
        <v>101.432832104627</v>
      </c>
      <c r="AQ43" s="79">
        <v>110.217530212044</v>
      </c>
      <c r="AR43" s="79">
        <v>102.800118103267</v>
      </c>
      <c r="AS43" s="79">
        <v>128.492191704275</v>
      </c>
      <c r="AT43" s="79">
        <v>120.130070581666</v>
      </c>
      <c r="AU43" s="79">
        <v>128.011862793749</v>
      </c>
      <c r="AV43" s="79">
        <v>138.213345209756</v>
      </c>
      <c r="AW43" s="79">
        <v>125.34471981911101</v>
      </c>
      <c r="AX43" s="79">
        <v>122.66196123800501</v>
      </c>
      <c r="AY43" s="79">
        <v>116.554093712019</v>
      </c>
      <c r="AZ43" s="79">
        <v>95.461471568137597</v>
      </c>
      <c r="BA43" s="79">
        <v>110.70053967526199</v>
      </c>
      <c r="BB43" s="79">
        <v>125.279433162442</v>
      </c>
      <c r="BC43" s="79">
        <v>134.073525891298</v>
      </c>
      <c r="BD43" s="79">
        <v>105.566412859343</v>
      </c>
      <c r="BE43" s="79">
        <v>128.74899403292699</v>
      </c>
      <c r="BF43" s="79">
        <v>139.04033163067999</v>
      </c>
      <c r="BG43" s="79">
        <v>109.58515372148899</v>
      </c>
      <c r="BH43" s="79">
        <v>119.666405238878</v>
      </c>
      <c r="BI43" s="79">
        <v>108.57222137324899</v>
      </c>
      <c r="BJ43" s="79">
        <v>106.561917780383</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90.686114996881699</v>
      </c>
      <c r="D44" s="79">
        <v>75.3718862900636</v>
      </c>
      <c r="E44" s="79">
        <v>81.621752225856497</v>
      </c>
      <c r="F44" s="79">
        <v>71.783577596839606</v>
      </c>
      <c r="G44" s="79">
        <v>66.056809962484706</v>
      </c>
      <c r="H44" s="79">
        <v>53.134103256973802</v>
      </c>
      <c r="I44" s="79">
        <v>64.215273886991795</v>
      </c>
      <c r="J44" s="79">
        <v>25.694792151771399</v>
      </c>
      <c r="K44" s="79">
        <v>48.258238244837202</v>
      </c>
      <c r="L44" s="79">
        <v>30.292255719472099</v>
      </c>
      <c r="M44" s="79">
        <v>26.609021963002402</v>
      </c>
      <c r="N44" s="79">
        <v>27.489625403938799</v>
      </c>
      <c r="O44" s="79">
        <v>23.825078565430498</v>
      </c>
      <c r="P44" s="79">
        <v>26.6924565817461</v>
      </c>
      <c r="Q44" s="79">
        <v>24.080787738320801</v>
      </c>
      <c r="R44" s="79">
        <v>24.730164054076699</v>
      </c>
      <c r="S44" s="79">
        <v>33.317456885169698</v>
      </c>
      <c r="T44" s="79">
        <v>45.540238812566699</v>
      </c>
      <c r="U44" s="79">
        <v>43.7142626561714</v>
      </c>
      <c r="V44" s="79">
        <v>46.1606652943127</v>
      </c>
      <c r="W44" s="79">
        <v>31.597926406879001</v>
      </c>
      <c r="X44" s="79">
        <v>29.454949579833698</v>
      </c>
      <c r="Y44" s="79">
        <v>38.993978219142697</v>
      </c>
      <c r="Z44" s="79">
        <v>47.313394348227803</v>
      </c>
      <c r="AA44" s="79">
        <v>78.014839879864397</v>
      </c>
      <c r="AB44" s="79">
        <v>74.413581585528505</v>
      </c>
      <c r="AC44" s="79">
        <v>78.211822153282796</v>
      </c>
      <c r="AD44" s="79">
        <v>62.188355730716403</v>
      </c>
      <c r="AE44" s="79">
        <v>61.3256429252163</v>
      </c>
      <c r="AF44" s="79">
        <v>78.057778669800697</v>
      </c>
      <c r="AG44" s="79">
        <v>83.089042220699099</v>
      </c>
      <c r="AH44" s="79">
        <v>69.810651977188101</v>
      </c>
      <c r="AI44" s="79">
        <v>65.188884220331204</v>
      </c>
      <c r="AJ44" s="79">
        <v>63.558528197085998</v>
      </c>
      <c r="AK44" s="79">
        <v>66.386601637139094</v>
      </c>
      <c r="AL44" s="79">
        <v>69.879023932720003</v>
      </c>
      <c r="AM44" s="79">
        <v>37.623076579084703</v>
      </c>
      <c r="AN44" s="79">
        <v>57.354726258832997</v>
      </c>
      <c r="AO44" s="79">
        <v>63.0946138852837</v>
      </c>
      <c r="AP44" s="79">
        <v>62.310501422337701</v>
      </c>
      <c r="AQ44" s="79">
        <v>59.547880759150701</v>
      </c>
      <c r="AR44" s="79">
        <v>66.325339942914297</v>
      </c>
      <c r="AS44" s="79">
        <v>61.1634411011757</v>
      </c>
      <c r="AT44" s="79">
        <v>92.335698331596504</v>
      </c>
      <c r="AU44" s="79">
        <v>79.282886442904001</v>
      </c>
      <c r="AV44" s="79">
        <v>72.629224251796899</v>
      </c>
      <c r="AW44" s="79">
        <v>81.606492681423902</v>
      </c>
      <c r="AX44" s="79">
        <v>87.290184425690995</v>
      </c>
      <c r="AY44" s="79">
        <v>90.745854833731798</v>
      </c>
      <c r="AZ44" s="79">
        <v>93.189807636251402</v>
      </c>
      <c r="BA44" s="79">
        <v>82.121822586995904</v>
      </c>
      <c r="BB44" s="79">
        <v>94.700576871171606</v>
      </c>
      <c r="BC44" s="79">
        <v>71.586954306328195</v>
      </c>
      <c r="BD44" s="79">
        <v>53.129805556695402</v>
      </c>
      <c r="BE44" s="79">
        <v>52.471820905379701</v>
      </c>
      <c r="BF44" s="79">
        <v>38.753593437704801</v>
      </c>
      <c r="BG44" s="79">
        <v>40.910408425181501</v>
      </c>
      <c r="BH44" s="79">
        <v>36.880095605852802</v>
      </c>
      <c r="BI44" s="79">
        <v>42.486466860367102</v>
      </c>
      <c r="BJ44" s="79">
        <v>48.763193147068797</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t="s">
        <v>335</v>
      </c>
      <c r="D45" s="79" t="s">
        <v>335</v>
      </c>
      <c r="E45" s="79" t="s">
        <v>335</v>
      </c>
      <c r="F45" s="79" t="s">
        <v>335</v>
      </c>
      <c r="G45" s="79" t="s">
        <v>335</v>
      </c>
      <c r="H45" s="79" t="s">
        <v>335</v>
      </c>
      <c r="I45" s="79" t="s">
        <v>335</v>
      </c>
      <c r="J45" s="79" t="s">
        <v>335</v>
      </c>
      <c r="K45" s="79" t="s">
        <v>335</v>
      </c>
      <c r="L45" s="79" t="s">
        <v>335</v>
      </c>
      <c r="M45" s="79" t="s">
        <v>335</v>
      </c>
      <c r="N45" s="79" t="s">
        <v>335</v>
      </c>
      <c r="O45" s="79" t="s">
        <v>335</v>
      </c>
      <c r="P45" s="79" t="s">
        <v>335</v>
      </c>
      <c r="Q45" s="79" t="s">
        <v>335</v>
      </c>
      <c r="R45" s="79" t="s">
        <v>335</v>
      </c>
      <c r="S45" s="79" t="s">
        <v>335</v>
      </c>
      <c r="T45" s="79" t="s">
        <v>335</v>
      </c>
      <c r="U45" s="79" t="s">
        <v>335</v>
      </c>
      <c r="V45" s="79" t="s">
        <v>335</v>
      </c>
      <c r="W45" s="79" t="s">
        <v>335</v>
      </c>
      <c r="X45" s="79" t="s">
        <v>335</v>
      </c>
      <c r="Y45" s="79" t="s">
        <v>335</v>
      </c>
      <c r="Z45" s="79" t="s">
        <v>335</v>
      </c>
      <c r="AA45" s="79" t="s">
        <v>335</v>
      </c>
      <c r="AB45" s="79" t="s">
        <v>335</v>
      </c>
      <c r="AC45" s="79" t="s">
        <v>335</v>
      </c>
      <c r="AD45" s="79" t="s">
        <v>335</v>
      </c>
      <c r="AE45" s="79" t="s">
        <v>335</v>
      </c>
      <c r="AF45" s="79" t="s">
        <v>335</v>
      </c>
      <c r="AG45" s="79" t="s">
        <v>335</v>
      </c>
      <c r="AH45" s="79" t="s">
        <v>335</v>
      </c>
      <c r="AI45" s="79" t="s">
        <v>335</v>
      </c>
      <c r="AJ45" s="79" t="s">
        <v>335</v>
      </c>
      <c r="AK45" s="79" t="s">
        <v>335</v>
      </c>
      <c r="AL45" s="79" t="s">
        <v>335</v>
      </c>
      <c r="AM45" s="79" t="s">
        <v>335</v>
      </c>
      <c r="AN45" s="79" t="s">
        <v>335</v>
      </c>
      <c r="AO45" s="79" t="s">
        <v>335</v>
      </c>
      <c r="AP45" s="79" t="s">
        <v>335</v>
      </c>
      <c r="AQ45" s="79" t="s">
        <v>335</v>
      </c>
      <c r="AR45" s="79" t="s">
        <v>335</v>
      </c>
      <c r="AS45" s="79" t="s">
        <v>335</v>
      </c>
      <c r="AT45" s="79" t="s">
        <v>335</v>
      </c>
      <c r="AU45" s="79" t="s">
        <v>335</v>
      </c>
      <c r="AV45" s="79" t="s">
        <v>335</v>
      </c>
      <c r="AW45" s="79" t="s">
        <v>335</v>
      </c>
      <c r="AX45" s="79" t="s">
        <v>335</v>
      </c>
      <c r="AY45" s="79" t="s">
        <v>335</v>
      </c>
      <c r="AZ45" s="79" t="s">
        <v>335</v>
      </c>
      <c r="BA45" s="79" t="s">
        <v>335</v>
      </c>
      <c r="BB45" s="79" t="s">
        <v>335</v>
      </c>
      <c r="BC45" s="79" t="s">
        <v>335</v>
      </c>
      <c r="BD45" s="79" t="s">
        <v>335</v>
      </c>
      <c r="BE45" s="79" t="s">
        <v>335</v>
      </c>
      <c r="BF45" s="79" t="s">
        <v>335</v>
      </c>
      <c r="BG45" s="79" t="s">
        <v>335</v>
      </c>
      <c r="BH45" s="79" t="s">
        <v>335</v>
      </c>
      <c r="BI45" s="79" t="s">
        <v>335</v>
      </c>
      <c r="BJ45" s="79" t="s">
        <v>335</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t="s">
        <v>335</v>
      </c>
      <c r="D46" s="79" t="s">
        <v>335</v>
      </c>
      <c r="E46" s="79" t="s">
        <v>335</v>
      </c>
      <c r="F46" s="79" t="s">
        <v>335</v>
      </c>
      <c r="G46" s="79" t="s">
        <v>335</v>
      </c>
      <c r="H46" s="79" t="s">
        <v>335</v>
      </c>
      <c r="I46" s="79" t="s">
        <v>335</v>
      </c>
      <c r="J46" s="79" t="s">
        <v>335</v>
      </c>
      <c r="K46" s="79" t="s">
        <v>335</v>
      </c>
      <c r="L46" s="79" t="s">
        <v>335</v>
      </c>
      <c r="M46" s="79" t="s">
        <v>335</v>
      </c>
      <c r="N46" s="79" t="s">
        <v>335</v>
      </c>
      <c r="O46" s="79" t="s">
        <v>335</v>
      </c>
      <c r="P46" s="79" t="s">
        <v>335</v>
      </c>
      <c r="Q46" s="79" t="s">
        <v>335</v>
      </c>
      <c r="R46" s="79" t="s">
        <v>335</v>
      </c>
      <c r="S46" s="79" t="s">
        <v>335</v>
      </c>
      <c r="T46" s="79" t="s">
        <v>335</v>
      </c>
      <c r="U46" s="79" t="s">
        <v>335</v>
      </c>
      <c r="V46" s="79" t="s">
        <v>335</v>
      </c>
      <c r="W46" s="79" t="s">
        <v>335</v>
      </c>
      <c r="X46" s="79" t="s">
        <v>335</v>
      </c>
      <c r="Y46" s="79" t="s">
        <v>335</v>
      </c>
      <c r="Z46" s="79" t="s">
        <v>335</v>
      </c>
      <c r="AA46" s="79" t="s">
        <v>335</v>
      </c>
      <c r="AB46" s="79" t="s">
        <v>335</v>
      </c>
      <c r="AC46" s="79" t="s">
        <v>335</v>
      </c>
      <c r="AD46" s="79" t="s">
        <v>335</v>
      </c>
      <c r="AE46" s="79" t="s">
        <v>335</v>
      </c>
      <c r="AF46" s="79" t="s">
        <v>335</v>
      </c>
      <c r="AG46" s="79" t="s">
        <v>335</v>
      </c>
      <c r="AH46" s="79" t="s">
        <v>335</v>
      </c>
      <c r="AI46" s="79" t="s">
        <v>335</v>
      </c>
      <c r="AJ46" s="79" t="s">
        <v>335</v>
      </c>
      <c r="AK46" s="79" t="s">
        <v>335</v>
      </c>
      <c r="AL46" s="79" t="s">
        <v>335</v>
      </c>
      <c r="AM46" s="79" t="s">
        <v>335</v>
      </c>
      <c r="AN46" s="79" t="s">
        <v>335</v>
      </c>
      <c r="AO46" s="79" t="s">
        <v>335</v>
      </c>
      <c r="AP46" s="79" t="s">
        <v>335</v>
      </c>
      <c r="AQ46" s="79" t="s">
        <v>335</v>
      </c>
      <c r="AR46" s="79" t="s">
        <v>335</v>
      </c>
      <c r="AS46" s="79" t="s">
        <v>335</v>
      </c>
      <c r="AT46" s="79" t="s">
        <v>335</v>
      </c>
      <c r="AU46" s="79" t="s">
        <v>335</v>
      </c>
      <c r="AV46" s="79" t="s">
        <v>335</v>
      </c>
      <c r="AW46" s="79" t="s">
        <v>335</v>
      </c>
      <c r="AX46" s="79" t="s">
        <v>335</v>
      </c>
      <c r="AY46" s="79" t="s">
        <v>335</v>
      </c>
      <c r="AZ46" s="79" t="s">
        <v>335</v>
      </c>
      <c r="BA46" s="79" t="s">
        <v>335</v>
      </c>
      <c r="BB46" s="79" t="s">
        <v>335</v>
      </c>
      <c r="BC46" s="79" t="s">
        <v>335</v>
      </c>
      <c r="BD46" s="79" t="s">
        <v>335</v>
      </c>
      <c r="BE46" s="79" t="s">
        <v>335</v>
      </c>
      <c r="BF46" s="79" t="s">
        <v>335</v>
      </c>
      <c r="BG46" s="79" t="s">
        <v>335</v>
      </c>
      <c r="BH46" s="79" t="s">
        <v>335</v>
      </c>
      <c r="BI46" s="79" t="s">
        <v>335</v>
      </c>
      <c r="BJ46" s="79" t="s">
        <v>335</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v>11.265149836095601</v>
      </c>
      <c r="D47" s="79">
        <v>15.6603569315689</v>
      </c>
      <c r="E47" s="79">
        <v>11.739288672193499</v>
      </c>
      <c r="F47" s="79">
        <v>8.8399356266082005</v>
      </c>
      <c r="G47" s="79">
        <v>8.4374347997475692</v>
      </c>
      <c r="H47" s="79">
        <v>7.3751956748388796</v>
      </c>
      <c r="I47" s="79">
        <v>5.7686320973893004</v>
      </c>
      <c r="J47" s="79">
        <v>11.476600359990201</v>
      </c>
      <c r="K47" s="79">
        <v>14.4665768708361</v>
      </c>
      <c r="L47" s="79">
        <v>14.504735666319601</v>
      </c>
      <c r="M47" s="79">
        <v>10.904485386157299</v>
      </c>
      <c r="N47" s="79">
        <v>11.4844191678475</v>
      </c>
      <c r="O47" s="79">
        <v>9.7734727881246997</v>
      </c>
      <c r="P47" s="79">
        <v>13.1885908735039</v>
      </c>
      <c r="Q47" s="79">
        <v>12.2413456360305</v>
      </c>
      <c r="R47" s="79">
        <v>14.183091695133101</v>
      </c>
      <c r="S47" s="79">
        <v>14.6012482990026</v>
      </c>
      <c r="T47" s="79">
        <v>15.7629913348224</v>
      </c>
      <c r="U47" s="79">
        <v>14.3853052642674</v>
      </c>
      <c r="V47" s="79">
        <v>12.688504512306499</v>
      </c>
      <c r="W47" s="79">
        <v>17.1326292131297</v>
      </c>
      <c r="X47" s="79">
        <v>15.7655979366018</v>
      </c>
      <c r="Y47" s="79">
        <v>8.7828836024626007</v>
      </c>
      <c r="Z47" s="79">
        <v>6.8282028606301797</v>
      </c>
      <c r="AA47" s="79">
        <v>8.1592602383414299</v>
      </c>
      <c r="AB47" s="79">
        <v>23.119329783489501</v>
      </c>
      <c r="AC47" s="79">
        <v>16.5909784156886</v>
      </c>
      <c r="AD47" s="79">
        <v>14.6305890591977</v>
      </c>
      <c r="AE47" s="79">
        <v>14.3249174497361</v>
      </c>
      <c r="AF47" s="79">
        <v>11.430337148694001</v>
      </c>
      <c r="AG47" s="79">
        <v>15.6559821127011</v>
      </c>
      <c r="AH47" s="79">
        <v>11.303215834978699</v>
      </c>
      <c r="AI47" s="79">
        <v>14.261318410606799</v>
      </c>
      <c r="AJ47" s="79">
        <v>22.0781273899014</v>
      </c>
      <c r="AK47" s="79">
        <v>15.6707018713644</v>
      </c>
      <c r="AL47" s="79">
        <v>15.4115201386776</v>
      </c>
      <c r="AM47" s="79">
        <v>14.8379052565479</v>
      </c>
      <c r="AN47" s="79">
        <v>12.7440065684192</v>
      </c>
      <c r="AO47" s="79">
        <v>13.727968017659499</v>
      </c>
      <c r="AP47" s="79" t="s">
        <v>335</v>
      </c>
      <c r="AQ47" s="79" t="s">
        <v>335</v>
      </c>
      <c r="AR47" s="79" t="s">
        <v>335</v>
      </c>
      <c r="AS47" s="79" t="s">
        <v>335</v>
      </c>
      <c r="AT47" s="79" t="s">
        <v>335</v>
      </c>
      <c r="AU47" s="79" t="s">
        <v>335</v>
      </c>
      <c r="AV47" s="79" t="s">
        <v>335</v>
      </c>
      <c r="AW47" s="79" t="s">
        <v>335</v>
      </c>
      <c r="AX47" s="79" t="s">
        <v>335</v>
      </c>
      <c r="AY47" s="79" t="s">
        <v>335</v>
      </c>
      <c r="AZ47" s="79" t="s">
        <v>335</v>
      </c>
      <c r="BA47" s="79" t="s">
        <v>335</v>
      </c>
      <c r="BB47" s="79" t="s">
        <v>335</v>
      </c>
      <c r="BC47" s="79" t="s">
        <v>335</v>
      </c>
      <c r="BD47" s="79" t="s">
        <v>335</v>
      </c>
      <c r="BE47" s="79" t="s">
        <v>335</v>
      </c>
      <c r="BF47" s="79" t="s">
        <v>335</v>
      </c>
      <c r="BG47" s="79" t="s">
        <v>335</v>
      </c>
      <c r="BH47" s="79" t="s">
        <v>335</v>
      </c>
      <c r="BI47" s="79" t="s">
        <v>335</v>
      </c>
      <c r="BJ47" s="79" t="s">
        <v>335</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t="s">
        <v>335</v>
      </c>
      <c r="D48" s="79" t="s">
        <v>335</v>
      </c>
      <c r="E48" s="79" t="s">
        <v>335</v>
      </c>
      <c r="F48" s="79" t="s">
        <v>335</v>
      </c>
      <c r="G48" s="79" t="s">
        <v>335</v>
      </c>
      <c r="H48" s="79" t="s">
        <v>335</v>
      </c>
      <c r="I48" s="79" t="s">
        <v>335</v>
      </c>
      <c r="J48" s="79" t="s">
        <v>335</v>
      </c>
      <c r="K48" s="79" t="s">
        <v>335</v>
      </c>
      <c r="L48" s="79" t="s">
        <v>335</v>
      </c>
      <c r="M48" s="79" t="s">
        <v>335</v>
      </c>
      <c r="N48" s="79" t="s">
        <v>335</v>
      </c>
      <c r="O48" s="79" t="s">
        <v>335</v>
      </c>
      <c r="P48" s="79" t="s">
        <v>335</v>
      </c>
      <c r="Q48" s="79" t="s">
        <v>335</v>
      </c>
      <c r="R48" s="79" t="s">
        <v>335</v>
      </c>
      <c r="S48" s="79" t="s">
        <v>335</v>
      </c>
      <c r="T48" s="79" t="s">
        <v>335</v>
      </c>
      <c r="U48" s="79" t="s">
        <v>335</v>
      </c>
      <c r="V48" s="79" t="s">
        <v>335</v>
      </c>
      <c r="W48" s="79" t="s">
        <v>335</v>
      </c>
      <c r="X48" s="79" t="s">
        <v>335</v>
      </c>
      <c r="Y48" s="79" t="s">
        <v>335</v>
      </c>
      <c r="Z48" s="79" t="s">
        <v>335</v>
      </c>
      <c r="AA48" s="79" t="s">
        <v>335</v>
      </c>
      <c r="AB48" s="79" t="s">
        <v>335</v>
      </c>
      <c r="AC48" s="79" t="s">
        <v>335</v>
      </c>
      <c r="AD48" s="79" t="s">
        <v>335</v>
      </c>
      <c r="AE48" s="79" t="s">
        <v>335</v>
      </c>
      <c r="AF48" s="79" t="s">
        <v>335</v>
      </c>
      <c r="AG48" s="79" t="s">
        <v>335</v>
      </c>
      <c r="AH48" s="79" t="s">
        <v>335</v>
      </c>
      <c r="AI48" s="79" t="s">
        <v>335</v>
      </c>
      <c r="AJ48" s="79" t="s">
        <v>335</v>
      </c>
      <c r="AK48" s="79" t="s">
        <v>335</v>
      </c>
      <c r="AL48" s="79" t="s">
        <v>335</v>
      </c>
      <c r="AM48" s="79" t="s">
        <v>335</v>
      </c>
      <c r="AN48" s="79" t="s">
        <v>335</v>
      </c>
      <c r="AO48" s="79" t="s">
        <v>335</v>
      </c>
      <c r="AP48" s="79" t="s">
        <v>335</v>
      </c>
      <c r="AQ48" s="79" t="s">
        <v>335</v>
      </c>
      <c r="AR48" s="79" t="s">
        <v>335</v>
      </c>
      <c r="AS48" s="79" t="s">
        <v>335</v>
      </c>
      <c r="AT48" s="79" t="s">
        <v>335</v>
      </c>
      <c r="AU48" s="79" t="s">
        <v>335</v>
      </c>
      <c r="AV48" s="79" t="s">
        <v>335</v>
      </c>
      <c r="AW48" s="79" t="s">
        <v>335</v>
      </c>
      <c r="AX48" s="79" t="s">
        <v>335</v>
      </c>
      <c r="AY48" s="79" t="s">
        <v>335</v>
      </c>
      <c r="AZ48" s="79" t="s">
        <v>335</v>
      </c>
      <c r="BA48" s="79" t="s">
        <v>335</v>
      </c>
      <c r="BB48" s="79" t="s">
        <v>335</v>
      </c>
      <c r="BC48" s="79" t="s">
        <v>335</v>
      </c>
      <c r="BD48" s="79" t="s">
        <v>335</v>
      </c>
      <c r="BE48" s="79" t="s">
        <v>335</v>
      </c>
      <c r="BF48" s="79" t="s">
        <v>335</v>
      </c>
      <c r="BG48" s="79" t="s">
        <v>335</v>
      </c>
      <c r="BH48" s="79" t="s">
        <v>335</v>
      </c>
      <c r="BI48" s="79" t="s">
        <v>335</v>
      </c>
      <c r="BJ48" s="79" t="s">
        <v>335</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25.727769017286398</v>
      </c>
      <c r="D49" s="79">
        <v>36.8891400921122</v>
      </c>
      <c r="E49" s="79">
        <v>24.664663763577</v>
      </c>
      <c r="F49" s="79">
        <v>30.578102689675699</v>
      </c>
      <c r="G49" s="79">
        <v>34.717485492445299</v>
      </c>
      <c r="H49" s="79">
        <v>36.107221659033897</v>
      </c>
      <c r="I49" s="79">
        <v>22.917259580221401</v>
      </c>
      <c r="J49" s="79">
        <v>27.753267421867601</v>
      </c>
      <c r="K49" s="79">
        <v>37.349654630662897</v>
      </c>
      <c r="L49" s="79">
        <v>31.2037999749029</v>
      </c>
      <c r="M49" s="79">
        <v>24.479781101605901</v>
      </c>
      <c r="N49" s="79">
        <v>17.648601292581802</v>
      </c>
      <c r="O49" s="79">
        <v>23.777469585837402</v>
      </c>
      <c r="P49" s="79">
        <v>27.2663135053762</v>
      </c>
      <c r="Q49" s="79">
        <v>25.846133948125701</v>
      </c>
      <c r="R49" s="79">
        <v>34.6312146239108</v>
      </c>
      <c r="S49" s="79">
        <v>43.673226001963698</v>
      </c>
      <c r="T49" s="79">
        <v>33.271462793397603</v>
      </c>
      <c r="U49" s="79">
        <v>38.362531699230502</v>
      </c>
      <c r="V49" s="79">
        <v>47.526518183354099</v>
      </c>
      <c r="W49" s="79">
        <v>43.647408971687497</v>
      </c>
      <c r="X49" s="79">
        <v>57.487606855960401</v>
      </c>
      <c r="Y49" s="79">
        <v>58.325382802103803</v>
      </c>
      <c r="Z49" s="79">
        <v>86.448771374349406</v>
      </c>
      <c r="AA49" s="79">
        <v>92.302637546832599</v>
      </c>
      <c r="AB49" s="79">
        <v>98.796979026421596</v>
      </c>
      <c r="AC49" s="79">
        <v>137.98049258173401</v>
      </c>
      <c r="AD49" s="79">
        <v>141.45523119154799</v>
      </c>
      <c r="AE49" s="79">
        <v>156.16719602868201</v>
      </c>
      <c r="AF49" s="79">
        <v>161.721760076674</v>
      </c>
      <c r="AG49" s="79">
        <v>188.772931080033</v>
      </c>
      <c r="AH49" s="79">
        <v>175.03913938248201</v>
      </c>
      <c r="AI49" s="79">
        <v>165.417448113376</v>
      </c>
      <c r="AJ49" s="79">
        <v>182.599558547371</v>
      </c>
      <c r="AK49" s="79">
        <v>197.69648477885301</v>
      </c>
      <c r="AL49" s="79">
        <v>226.084654269879</v>
      </c>
      <c r="AM49" s="79">
        <v>215.46535567893699</v>
      </c>
      <c r="AN49" s="79">
        <v>232.65828691001801</v>
      </c>
      <c r="AO49" s="79">
        <v>229.744696565802</v>
      </c>
      <c r="AP49" s="79">
        <v>235.361176683899</v>
      </c>
      <c r="AQ49" s="79">
        <v>235.681772887649</v>
      </c>
      <c r="AR49" s="79">
        <v>230.91466953160599</v>
      </c>
      <c r="AS49" s="79">
        <v>229.52668660090899</v>
      </c>
      <c r="AT49" s="79">
        <v>227.73591163950601</v>
      </c>
      <c r="AU49" s="79">
        <v>243.88823753968899</v>
      </c>
      <c r="AV49" s="79">
        <v>242.56524105475</v>
      </c>
      <c r="AW49" s="79">
        <v>227.28485923252299</v>
      </c>
      <c r="AX49" s="79">
        <v>228.058532936793</v>
      </c>
      <c r="AY49" s="79">
        <v>205.93169567825399</v>
      </c>
      <c r="AZ49" s="79">
        <v>190.86697340840701</v>
      </c>
      <c r="BA49" s="79">
        <v>208.730755921888</v>
      </c>
      <c r="BB49" s="79">
        <v>204.55681383544501</v>
      </c>
      <c r="BC49" s="79">
        <v>194.23395611056901</v>
      </c>
      <c r="BD49" s="79">
        <v>189.82779453561</v>
      </c>
      <c r="BE49" s="79">
        <v>201.37306742258801</v>
      </c>
      <c r="BF49" s="79">
        <v>204.242842076307</v>
      </c>
      <c r="BG49" s="79">
        <v>188.931318273861</v>
      </c>
      <c r="BH49" s="79">
        <v>164.690415783037</v>
      </c>
      <c r="BI49" s="79">
        <v>147.27953878985099</v>
      </c>
      <c r="BJ49" s="79">
        <v>163.38877011756</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t="s">
        <v>335</v>
      </c>
      <c r="D50" s="79" t="s">
        <v>335</v>
      </c>
      <c r="E50" s="79" t="s">
        <v>335</v>
      </c>
      <c r="F50" s="79" t="s">
        <v>335</v>
      </c>
      <c r="G50" s="79" t="s">
        <v>335</v>
      </c>
      <c r="H50" s="79" t="s">
        <v>335</v>
      </c>
      <c r="I50" s="79" t="s">
        <v>335</v>
      </c>
      <c r="J50" s="79" t="s">
        <v>335</v>
      </c>
      <c r="K50" s="79" t="s">
        <v>335</v>
      </c>
      <c r="L50" s="79" t="s">
        <v>335</v>
      </c>
      <c r="M50" s="79" t="s">
        <v>335</v>
      </c>
      <c r="N50" s="79" t="s">
        <v>335</v>
      </c>
      <c r="O50" s="79" t="s">
        <v>335</v>
      </c>
      <c r="P50" s="79" t="s">
        <v>335</v>
      </c>
      <c r="Q50" s="79" t="s">
        <v>335</v>
      </c>
      <c r="R50" s="79" t="s">
        <v>335</v>
      </c>
      <c r="S50" s="79" t="s">
        <v>335</v>
      </c>
      <c r="T50" s="79" t="s">
        <v>335</v>
      </c>
      <c r="U50" s="79" t="s">
        <v>335</v>
      </c>
      <c r="V50" s="79" t="s">
        <v>335</v>
      </c>
      <c r="W50" s="79" t="s">
        <v>335</v>
      </c>
      <c r="X50" s="79" t="s">
        <v>335</v>
      </c>
      <c r="Y50" s="79" t="s">
        <v>335</v>
      </c>
      <c r="Z50" s="79" t="s">
        <v>335</v>
      </c>
      <c r="AA50" s="79" t="s">
        <v>335</v>
      </c>
      <c r="AB50" s="79" t="s">
        <v>335</v>
      </c>
      <c r="AC50" s="79" t="s">
        <v>335</v>
      </c>
      <c r="AD50" s="79" t="s">
        <v>335</v>
      </c>
      <c r="AE50" s="79" t="s">
        <v>335</v>
      </c>
      <c r="AF50" s="79" t="s">
        <v>335</v>
      </c>
      <c r="AG50" s="79" t="s">
        <v>335</v>
      </c>
      <c r="AH50" s="79" t="s">
        <v>335</v>
      </c>
      <c r="AI50" s="79" t="s">
        <v>335</v>
      </c>
      <c r="AJ50" s="79" t="s">
        <v>335</v>
      </c>
      <c r="AK50" s="79" t="s">
        <v>335</v>
      </c>
      <c r="AL50" s="79" t="s">
        <v>335</v>
      </c>
      <c r="AM50" s="79" t="s">
        <v>335</v>
      </c>
      <c r="AN50" s="79" t="s">
        <v>335</v>
      </c>
      <c r="AO50" s="79" t="s">
        <v>335</v>
      </c>
      <c r="AP50" s="79" t="s">
        <v>335</v>
      </c>
      <c r="AQ50" s="79" t="s">
        <v>335</v>
      </c>
      <c r="AR50" s="79" t="s">
        <v>335</v>
      </c>
      <c r="AS50" s="79" t="s">
        <v>335</v>
      </c>
      <c r="AT50" s="79" t="s">
        <v>335</v>
      </c>
      <c r="AU50" s="79" t="s">
        <v>335</v>
      </c>
      <c r="AV50" s="79" t="s">
        <v>335</v>
      </c>
      <c r="AW50" s="79" t="s">
        <v>335</v>
      </c>
      <c r="AX50" s="79" t="s">
        <v>335</v>
      </c>
      <c r="AY50" s="79" t="s">
        <v>335</v>
      </c>
      <c r="AZ50" s="79" t="s">
        <v>335</v>
      </c>
      <c r="BA50" s="79" t="s">
        <v>335</v>
      </c>
      <c r="BB50" s="79" t="s">
        <v>335</v>
      </c>
      <c r="BC50" s="79" t="s">
        <v>335</v>
      </c>
      <c r="BD50" s="79" t="s">
        <v>335</v>
      </c>
      <c r="BE50" s="79" t="s">
        <v>335</v>
      </c>
      <c r="BF50" s="79" t="s">
        <v>335</v>
      </c>
      <c r="BG50" s="79" t="s">
        <v>335</v>
      </c>
      <c r="BH50" s="79" t="s">
        <v>335</v>
      </c>
      <c r="BI50" s="79" t="s">
        <v>335</v>
      </c>
      <c r="BJ50" s="79" t="s">
        <v>335</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229.4114436172629</v>
      </c>
      <c r="D51" s="75">
        <v>249.78860379809515</v>
      </c>
      <c r="E51" s="75">
        <v>236.82151944224861</v>
      </c>
      <c r="F51" s="75">
        <v>225.5218339172703</v>
      </c>
      <c r="G51" s="75">
        <v>263.64639130357483</v>
      </c>
      <c r="H51" s="75">
        <v>228.05529237042825</v>
      </c>
      <c r="I51" s="75">
        <v>225.97251109000601</v>
      </c>
      <c r="J51" s="75">
        <v>195.26282096319591</v>
      </c>
      <c r="K51" s="75">
        <v>217.8882319414065</v>
      </c>
      <c r="L51" s="75">
        <v>190.6771013919259</v>
      </c>
      <c r="M51" s="75">
        <v>184.25218378451515</v>
      </c>
      <c r="N51" s="75">
        <v>189.19383713792115</v>
      </c>
      <c r="O51" s="75">
        <v>185.21326427011235</v>
      </c>
      <c r="P51" s="75">
        <v>183.09717809714869</v>
      </c>
      <c r="Q51" s="75">
        <v>175.39013346125785</v>
      </c>
      <c r="R51" s="75">
        <v>195.48917993560374</v>
      </c>
      <c r="S51" s="75">
        <v>238.10352558440317</v>
      </c>
      <c r="T51" s="75">
        <v>240.05791656356146</v>
      </c>
      <c r="U51" s="75">
        <v>229.88417153203562</v>
      </c>
      <c r="V51" s="75">
        <v>250.39461534681266</v>
      </c>
      <c r="W51" s="75">
        <v>246.84557000710026</v>
      </c>
      <c r="X51" s="75">
        <v>270.21545721841375</v>
      </c>
      <c r="Y51" s="75">
        <v>267.23664377426962</v>
      </c>
      <c r="Z51" s="75">
        <v>313.9409332966365</v>
      </c>
      <c r="AA51" s="75">
        <v>357.29749158686263</v>
      </c>
      <c r="AB51" s="75">
        <v>347.70375895637557</v>
      </c>
      <c r="AC51" s="75">
        <v>388.29418953137508</v>
      </c>
      <c r="AD51" s="75">
        <v>384.71365762532514</v>
      </c>
      <c r="AE51" s="75">
        <v>393.97805355283475</v>
      </c>
      <c r="AF51" s="75">
        <v>410.9780645356754</v>
      </c>
      <c r="AG51" s="75">
        <v>444.79821264943905</v>
      </c>
      <c r="AH51" s="75">
        <v>439.98419960772173</v>
      </c>
      <c r="AI51" s="75">
        <v>390.53281954286433</v>
      </c>
      <c r="AJ51" s="75">
        <v>430.47365083228004</v>
      </c>
      <c r="AK51" s="75">
        <v>447.14949157333962</v>
      </c>
      <c r="AL51" s="75">
        <v>464.44412051131047</v>
      </c>
      <c r="AM51" s="75">
        <v>349.48399433237461</v>
      </c>
      <c r="AN51" s="75">
        <v>430.42111184047394</v>
      </c>
      <c r="AO51" s="75">
        <v>447.9943382563232</v>
      </c>
      <c r="AP51" s="75">
        <v>431.40834118228855</v>
      </c>
      <c r="AQ51" s="75">
        <v>439.944797398552</v>
      </c>
      <c r="AR51" s="75">
        <v>444.94377305086994</v>
      </c>
      <c r="AS51" s="75">
        <v>466.75837389268514</v>
      </c>
      <c r="AT51" s="75">
        <v>475.60303415213622</v>
      </c>
      <c r="AU51" s="75">
        <v>482.66922385918758</v>
      </c>
      <c r="AV51" s="75">
        <v>487.42558580834236</v>
      </c>
      <c r="AW51" s="75">
        <v>467.09319580763412</v>
      </c>
      <c r="AX51" s="75">
        <v>475.08072113865376</v>
      </c>
      <c r="AY51" s="75">
        <v>459.61857944601542</v>
      </c>
      <c r="AZ51" s="75">
        <v>416.64409810674624</v>
      </c>
      <c r="BA51" s="75">
        <v>432.68913196564932</v>
      </c>
      <c r="BB51" s="75">
        <v>466.35323261415044</v>
      </c>
      <c r="BC51" s="75">
        <v>433.54137011270569</v>
      </c>
      <c r="BD51" s="75">
        <v>386.7904153432155</v>
      </c>
      <c r="BE51" s="75">
        <v>416.13208498902395</v>
      </c>
      <c r="BF51" s="75">
        <v>414.21171743810038</v>
      </c>
      <c r="BG51" s="75">
        <v>366.62487052075357</v>
      </c>
      <c r="BH51" s="75">
        <v>356.53974352654336</v>
      </c>
      <c r="BI51" s="75">
        <v>331.37006539083978</v>
      </c>
      <c r="BJ51" s="75">
        <v>346.96244652531595</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t="s">
        <v>335</v>
      </c>
      <c r="D52" s="79" t="s">
        <v>335</v>
      </c>
      <c r="E52" s="79" t="s">
        <v>335</v>
      </c>
      <c r="F52" s="79" t="s">
        <v>335</v>
      </c>
      <c r="G52" s="79" t="s">
        <v>335</v>
      </c>
      <c r="H52" s="79" t="s">
        <v>335</v>
      </c>
      <c r="I52" s="79" t="s">
        <v>335</v>
      </c>
      <c r="J52" s="79" t="s">
        <v>335</v>
      </c>
      <c r="K52" s="79" t="s">
        <v>335</v>
      </c>
      <c r="L52" s="79" t="s">
        <v>335</v>
      </c>
      <c r="M52" s="79" t="s">
        <v>335</v>
      </c>
      <c r="N52" s="79" t="s">
        <v>335</v>
      </c>
      <c r="O52" s="79" t="s">
        <v>335</v>
      </c>
      <c r="P52" s="79" t="s">
        <v>335</v>
      </c>
      <c r="Q52" s="79" t="s">
        <v>335</v>
      </c>
      <c r="R52" s="79" t="s">
        <v>335</v>
      </c>
      <c r="S52" s="79" t="s">
        <v>335</v>
      </c>
      <c r="T52" s="79" t="s">
        <v>335</v>
      </c>
      <c r="U52" s="79" t="s">
        <v>335</v>
      </c>
      <c r="V52" s="79" t="s">
        <v>335</v>
      </c>
      <c r="W52" s="79" t="s">
        <v>335</v>
      </c>
      <c r="X52" s="79" t="s">
        <v>335</v>
      </c>
      <c r="Y52" s="79" t="s">
        <v>335</v>
      </c>
      <c r="Z52" s="79" t="s">
        <v>335</v>
      </c>
      <c r="AA52" s="79" t="s">
        <v>335</v>
      </c>
      <c r="AB52" s="79" t="s">
        <v>335</v>
      </c>
      <c r="AC52" s="79" t="s">
        <v>335</v>
      </c>
      <c r="AD52" s="79" t="s">
        <v>335</v>
      </c>
      <c r="AE52" s="79" t="s">
        <v>335</v>
      </c>
      <c r="AF52" s="79" t="s">
        <v>335</v>
      </c>
      <c r="AG52" s="79" t="s">
        <v>335</v>
      </c>
      <c r="AH52" s="79" t="s">
        <v>335</v>
      </c>
      <c r="AI52" s="79" t="s">
        <v>335</v>
      </c>
      <c r="AJ52" s="79" t="s">
        <v>335</v>
      </c>
      <c r="AK52" s="79" t="s">
        <v>335</v>
      </c>
      <c r="AL52" s="79" t="s">
        <v>335</v>
      </c>
      <c r="AM52" s="79" t="s">
        <v>335</v>
      </c>
      <c r="AN52" s="79" t="s">
        <v>335</v>
      </c>
      <c r="AO52" s="79" t="s">
        <v>335</v>
      </c>
      <c r="AP52" s="79" t="s">
        <v>335</v>
      </c>
      <c r="AQ52" s="79" t="s">
        <v>335</v>
      </c>
      <c r="AR52" s="79" t="s">
        <v>335</v>
      </c>
      <c r="AS52" s="79" t="s">
        <v>335</v>
      </c>
      <c r="AT52" s="79" t="s">
        <v>335</v>
      </c>
      <c r="AU52" s="79" t="s">
        <v>335</v>
      </c>
      <c r="AV52" s="79" t="s">
        <v>335</v>
      </c>
      <c r="AW52" s="79" t="s">
        <v>335</v>
      </c>
      <c r="AX52" s="79" t="s">
        <v>335</v>
      </c>
      <c r="AY52" s="79" t="s">
        <v>335</v>
      </c>
      <c r="AZ52" s="79" t="s">
        <v>335</v>
      </c>
      <c r="BA52" s="79" t="s">
        <v>335</v>
      </c>
      <c r="BB52" s="79" t="s">
        <v>335</v>
      </c>
      <c r="BC52" s="79" t="s">
        <v>335</v>
      </c>
      <c r="BD52" s="79" t="s">
        <v>335</v>
      </c>
      <c r="BE52" s="79" t="s">
        <v>335</v>
      </c>
      <c r="BF52" s="79" t="s">
        <v>335</v>
      </c>
      <c r="BG52" s="79" t="s">
        <v>335</v>
      </c>
      <c r="BH52" s="79" t="s">
        <v>335</v>
      </c>
      <c r="BI52" s="79" t="s">
        <v>335</v>
      </c>
      <c r="BJ52" s="79" t="s">
        <v>335</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t="s">
        <v>335</v>
      </c>
      <c r="D53" s="75" t="s">
        <v>335</v>
      </c>
      <c r="E53" s="75" t="s">
        <v>335</v>
      </c>
      <c r="F53" s="75" t="s">
        <v>335</v>
      </c>
      <c r="G53" s="75" t="s">
        <v>335</v>
      </c>
      <c r="H53" s="75" t="s">
        <v>335</v>
      </c>
      <c r="I53" s="75" t="s">
        <v>335</v>
      </c>
      <c r="J53" s="75" t="s">
        <v>335</v>
      </c>
      <c r="K53" s="75" t="s">
        <v>335</v>
      </c>
      <c r="L53" s="75" t="s">
        <v>335</v>
      </c>
      <c r="M53" s="75" t="s">
        <v>335</v>
      </c>
      <c r="N53" s="75" t="s">
        <v>335</v>
      </c>
      <c r="O53" s="75" t="s">
        <v>335</v>
      </c>
      <c r="P53" s="75" t="s">
        <v>335</v>
      </c>
      <c r="Q53" s="75" t="s">
        <v>335</v>
      </c>
      <c r="R53" s="75" t="s">
        <v>335</v>
      </c>
      <c r="S53" s="75" t="s">
        <v>335</v>
      </c>
      <c r="T53" s="75" t="s">
        <v>335</v>
      </c>
      <c r="U53" s="75" t="s">
        <v>335</v>
      </c>
      <c r="V53" s="75" t="s">
        <v>335</v>
      </c>
      <c r="W53" s="75" t="s">
        <v>335</v>
      </c>
      <c r="X53" s="75" t="s">
        <v>335</v>
      </c>
      <c r="Y53" s="75" t="s">
        <v>335</v>
      </c>
      <c r="Z53" s="75" t="s">
        <v>335</v>
      </c>
      <c r="AA53" s="75" t="s">
        <v>335</v>
      </c>
      <c r="AB53" s="75" t="s">
        <v>335</v>
      </c>
      <c r="AC53" s="75" t="s">
        <v>335</v>
      </c>
      <c r="AD53" s="75" t="s">
        <v>335</v>
      </c>
      <c r="AE53" s="75" t="s">
        <v>335</v>
      </c>
      <c r="AF53" s="75" t="s">
        <v>335</v>
      </c>
      <c r="AG53" s="75" t="s">
        <v>335</v>
      </c>
      <c r="AH53" s="75" t="s">
        <v>335</v>
      </c>
      <c r="AI53" s="75" t="s">
        <v>335</v>
      </c>
      <c r="AJ53" s="75" t="s">
        <v>335</v>
      </c>
      <c r="AK53" s="75" t="s">
        <v>335</v>
      </c>
      <c r="AL53" s="75" t="s">
        <v>335</v>
      </c>
      <c r="AM53" s="75" t="s">
        <v>335</v>
      </c>
      <c r="AN53" s="75" t="s">
        <v>335</v>
      </c>
      <c r="AO53" s="75" t="s">
        <v>335</v>
      </c>
      <c r="AP53" s="75" t="s">
        <v>335</v>
      </c>
      <c r="AQ53" s="75" t="s">
        <v>335</v>
      </c>
      <c r="AR53" s="75" t="s">
        <v>335</v>
      </c>
      <c r="AS53" s="75" t="s">
        <v>335</v>
      </c>
      <c r="AT53" s="75" t="s">
        <v>335</v>
      </c>
      <c r="AU53" s="75" t="s">
        <v>335</v>
      </c>
      <c r="AV53" s="75" t="s">
        <v>335</v>
      </c>
      <c r="AW53" s="75" t="s">
        <v>335</v>
      </c>
      <c r="AX53" s="75" t="s">
        <v>335</v>
      </c>
      <c r="AY53" s="75" t="s">
        <v>335</v>
      </c>
      <c r="AZ53" s="75" t="s">
        <v>335</v>
      </c>
      <c r="BA53" s="75" t="s">
        <v>335</v>
      </c>
      <c r="BB53" s="75" t="s">
        <v>335</v>
      </c>
      <c r="BC53" s="75" t="s">
        <v>335</v>
      </c>
      <c r="BD53" s="75" t="s">
        <v>335</v>
      </c>
      <c r="BE53" s="75" t="s">
        <v>335</v>
      </c>
      <c r="BF53" s="75" t="s">
        <v>335</v>
      </c>
      <c r="BG53" s="75" t="s">
        <v>335</v>
      </c>
      <c r="BH53" s="75" t="s">
        <v>335</v>
      </c>
      <c r="BI53" s="75" t="s">
        <v>335</v>
      </c>
      <c r="BJ53" s="75" t="s">
        <v>335</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1808.9212072432642</v>
      </c>
      <c r="D54" s="76">
        <v>1776.1982377719571</v>
      </c>
      <c r="E54" s="76">
        <v>1877.8163043304098</v>
      </c>
      <c r="F54" s="76">
        <v>1902.7836535241606</v>
      </c>
      <c r="G54" s="76">
        <v>1751.3698989647287</v>
      </c>
      <c r="H54" s="76">
        <v>1679.7977717787221</v>
      </c>
      <c r="I54" s="76">
        <v>1716.1909576888777</v>
      </c>
      <c r="J54" s="76">
        <v>1534.0903059323425</v>
      </c>
      <c r="K54" s="76">
        <v>1863.8393153993491</v>
      </c>
      <c r="L54" s="76">
        <v>1730.3348485723409</v>
      </c>
      <c r="M54" s="76">
        <v>1815.8535276132645</v>
      </c>
      <c r="N54" s="76">
        <v>1857.7442104726922</v>
      </c>
      <c r="O54" s="76">
        <v>1788.9727255924099</v>
      </c>
      <c r="P54" s="76">
        <v>2196.8118583834716</v>
      </c>
      <c r="Q54" s="76">
        <v>2266.5262553199191</v>
      </c>
      <c r="R54" s="76">
        <v>2309.1516651694824</v>
      </c>
      <c r="S54" s="76">
        <v>2307.2827724578915</v>
      </c>
      <c r="T54" s="76">
        <v>2173.2121423285212</v>
      </c>
      <c r="U54" s="76">
        <v>2096.9411957738553</v>
      </c>
      <c r="V54" s="76">
        <v>2007.8418453908448</v>
      </c>
      <c r="W54" s="76">
        <v>1788.6917501046898</v>
      </c>
      <c r="X54" s="76">
        <v>1893.663939149397</v>
      </c>
      <c r="Y54" s="76">
        <v>1867.23511276621</v>
      </c>
      <c r="Z54" s="76">
        <v>1982.4971929646811</v>
      </c>
      <c r="AA54" s="76">
        <v>2265.0656018414761</v>
      </c>
      <c r="AB54" s="76">
        <v>2221.3828992350259</v>
      </c>
      <c r="AC54" s="76">
        <v>2360.3807914232234</v>
      </c>
      <c r="AD54" s="76">
        <v>2383.2112052618895</v>
      </c>
      <c r="AE54" s="76">
        <v>2376.7312167864497</v>
      </c>
      <c r="AF54" s="76">
        <v>2409.2768318059511</v>
      </c>
      <c r="AG54" s="76">
        <v>2381.9408849149822</v>
      </c>
      <c r="AH54" s="76">
        <v>2378.145557513426</v>
      </c>
      <c r="AI54" s="76">
        <v>2433.2941955958877</v>
      </c>
      <c r="AJ54" s="76">
        <v>2547.9469385520661</v>
      </c>
      <c r="AK54" s="76">
        <v>2446.5172412886363</v>
      </c>
      <c r="AL54" s="76">
        <v>2364.9453618664847</v>
      </c>
      <c r="AM54" s="76">
        <v>1405.1908199295365</v>
      </c>
      <c r="AN54" s="76">
        <v>1783.3566522598703</v>
      </c>
      <c r="AO54" s="76">
        <v>1985.1391956504053</v>
      </c>
      <c r="AP54" s="76">
        <v>1877.6823345245627</v>
      </c>
      <c r="AQ54" s="76">
        <v>1956.8306884998842</v>
      </c>
      <c r="AR54" s="76">
        <v>1811.0427045454662</v>
      </c>
      <c r="AS54" s="76">
        <v>1871.6376491662959</v>
      </c>
      <c r="AT54" s="76">
        <v>1990.0911542262522</v>
      </c>
      <c r="AU54" s="76">
        <v>1897.286274004827</v>
      </c>
      <c r="AV54" s="76">
        <v>1910.5902467604967</v>
      </c>
      <c r="AW54" s="76">
        <v>2035.6451255984825</v>
      </c>
      <c r="AX54" s="76">
        <v>2018.6210872520016</v>
      </c>
      <c r="AY54" s="76">
        <v>1901.4007924834073</v>
      </c>
      <c r="AZ54" s="76">
        <v>1827.2328085230679</v>
      </c>
      <c r="BA54" s="76">
        <v>1767.9980629082718</v>
      </c>
      <c r="BB54" s="76">
        <v>1994.7467317841863</v>
      </c>
      <c r="BC54" s="76">
        <v>1859.4798352098076</v>
      </c>
      <c r="BD54" s="76">
        <v>1762.293475273854</v>
      </c>
      <c r="BE54" s="76">
        <v>1988.353000836323</v>
      </c>
      <c r="BF54" s="76">
        <v>2225.9023090635833</v>
      </c>
      <c r="BG54" s="76">
        <v>2530.6079451517107</v>
      </c>
      <c r="BH54" s="76">
        <v>2848.1633467618944</v>
      </c>
      <c r="BI54" s="76">
        <v>2865.8660088376992</v>
      </c>
      <c r="BJ54" s="76">
        <v>2775.2770685987689</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164</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t="s">
        <v>335</v>
      </c>
      <c r="D58" s="23" t="s">
        <v>335</v>
      </c>
      <c r="E58" s="23" t="s">
        <v>335</v>
      </c>
      <c r="F58" s="23" t="s">
        <v>335</v>
      </c>
      <c r="G58" s="23" t="s">
        <v>335</v>
      </c>
      <c r="H58" s="23" t="s">
        <v>335</v>
      </c>
      <c r="I58" s="23" t="s">
        <v>335</v>
      </c>
      <c r="J58" s="23" t="s">
        <v>335</v>
      </c>
      <c r="K58" s="23" t="s">
        <v>335</v>
      </c>
      <c r="L58" s="23" t="s">
        <v>335</v>
      </c>
      <c r="M58" s="23" t="s">
        <v>335</v>
      </c>
      <c r="N58" s="23" t="s">
        <v>335</v>
      </c>
      <c r="O58" s="23" t="s">
        <v>335</v>
      </c>
      <c r="P58" s="23" t="s">
        <v>335</v>
      </c>
      <c r="Q58" s="23" t="s">
        <v>335</v>
      </c>
      <c r="R58" s="23" t="s">
        <v>335</v>
      </c>
      <c r="S58" s="23" t="s">
        <v>335</v>
      </c>
      <c r="T58" s="23" t="s">
        <v>335</v>
      </c>
      <c r="U58" s="23" t="s">
        <v>335</v>
      </c>
      <c r="V58" s="23" t="s">
        <v>335</v>
      </c>
      <c r="W58" s="23" t="s">
        <v>335</v>
      </c>
      <c r="X58" s="23" t="s">
        <v>335</v>
      </c>
      <c r="Y58" s="23" t="s">
        <v>335</v>
      </c>
      <c r="Z58" s="23" t="s">
        <v>335</v>
      </c>
      <c r="AA58" s="23" t="s">
        <v>335</v>
      </c>
      <c r="AB58" s="23" t="s">
        <v>335</v>
      </c>
      <c r="AC58" s="23" t="s">
        <v>335</v>
      </c>
      <c r="AD58" s="23" t="s">
        <v>335</v>
      </c>
      <c r="AE58" s="23" t="s">
        <v>335</v>
      </c>
      <c r="AF58" s="23" t="s">
        <v>335</v>
      </c>
      <c r="AG58" s="23" t="s">
        <v>335</v>
      </c>
      <c r="AH58" s="23" t="s">
        <v>335</v>
      </c>
      <c r="AI58" s="23" t="s">
        <v>335</v>
      </c>
      <c r="AJ58" s="23" t="s">
        <v>335</v>
      </c>
      <c r="AK58" s="23" t="s">
        <v>335</v>
      </c>
      <c r="AL58" s="23" t="s">
        <v>335</v>
      </c>
      <c r="AM58" s="23" t="s">
        <v>335</v>
      </c>
      <c r="AN58" s="23" t="s">
        <v>335</v>
      </c>
      <c r="AO58" s="23" t="s">
        <v>335</v>
      </c>
      <c r="AP58" s="23" t="s">
        <v>335</v>
      </c>
      <c r="AQ58" s="23" t="s">
        <v>335</v>
      </c>
      <c r="AR58" s="23" t="s">
        <v>335</v>
      </c>
      <c r="AS58" s="23" t="s">
        <v>335</v>
      </c>
      <c r="AT58" s="23" t="s">
        <v>335</v>
      </c>
      <c r="AU58" s="23" t="s">
        <v>335</v>
      </c>
      <c r="AV58" s="23" t="s">
        <v>335</v>
      </c>
      <c r="AW58" s="23" t="s">
        <v>335</v>
      </c>
      <c r="AX58" s="23" t="s">
        <v>335</v>
      </c>
      <c r="AY58" s="23" t="s">
        <v>335</v>
      </c>
      <c r="AZ58" s="23" t="s">
        <v>335</v>
      </c>
      <c r="BA58" s="23" t="s">
        <v>335</v>
      </c>
      <c r="BB58" s="23" t="s">
        <v>335</v>
      </c>
      <c r="BC58" s="23" t="s">
        <v>335</v>
      </c>
      <c r="BD58" s="23" t="s">
        <v>335</v>
      </c>
      <c r="BE58" s="23" t="s">
        <v>335</v>
      </c>
      <c r="BF58" s="23" t="s">
        <v>335</v>
      </c>
      <c r="BG58" s="23" t="s">
        <v>335</v>
      </c>
      <c r="BH58" s="23" t="s">
        <v>335</v>
      </c>
      <c r="BI58" s="23" t="s">
        <v>335</v>
      </c>
      <c r="BJ58" s="23" t="s">
        <v>335</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v>1.0402035027640149E-2</v>
      </c>
      <c r="D59" s="24">
        <v>6.998264302479261E-3</v>
      </c>
      <c r="E59" s="24">
        <v>3.8440472581813506E-3</v>
      </c>
      <c r="F59" s="24">
        <v>5.895200597243474E-3</v>
      </c>
      <c r="G59" s="24">
        <v>3.528725061149149E-3</v>
      </c>
      <c r="H59" s="24">
        <v>5.0029682108968226E-3</v>
      </c>
      <c r="I59" s="24">
        <v>3.6392401457487041E-3</v>
      </c>
      <c r="J59" s="24">
        <v>2.3861630115450958E-3</v>
      </c>
      <c r="K59" s="24">
        <v>1.7091869774938789E-3</v>
      </c>
      <c r="L59" s="24">
        <v>5.1928736672252999E-3</v>
      </c>
      <c r="M59" s="24">
        <v>3.7139409331442539E-3</v>
      </c>
      <c r="N59" s="24">
        <v>5.250739593228501E-3</v>
      </c>
      <c r="O59" s="24">
        <v>6.0019334394754891E-3</v>
      </c>
      <c r="P59" s="24">
        <v>1.1554855687956635E-2</v>
      </c>
      <c r="Q59" s="24">
        <v>1.0900562921486565E-2</v>
      </c>
      <c r="R59" s="24">
        <v>4.5956712160884917E-3</v>
      </c>
      <c r="S59" s="24">
        <v>5.064401679362395E-3</v>
      </c>
      <c r="T59" s="24">
        <v>3.6438955367803171E-3</v>
      </c>
      <c r="U59" s="24">
        <v>2.9676613174184343E-3</v>
      </c>
      <c r="V59" s="24">
        <v>1.7909948250166025E-3</v>
      </c>
      <c r="W59" s="24">
        <v>3.5656919092937646E-3</v>
      </c>
      <c r="X59" s="24">
        <v>1.7868960537932663E-3</v>
      </c>
      <c r="Y59" s="24">
        <v>4.809854662768921E-3</v>
      </c>
      <c r="Z59" s="24">
        <v>2.4471352627393485E-3</v>
      </c>
      <c r="AA59" s="24">
        <v>2.7300123403068183E-3</v>
      </c>
      <c r="AB59" s="24">
        <v>5.1053231312845051E-3</v>
      </c>
      <c r="AC59" s="24">
        <v>2.1565844356166122E-3</v>
      </c>
      <c r="AD59" s="24">
        <v>8.9419213838380965E-4</v>
      </c>
      <c r="AE59" s="24">
        <v>5.6415438466051529E-3</v>
      </c>
      <c r="AF59" s="24">
        <v>7.1048151803461967E-3</v>
      </c>
      <c r="AG59" s="24">
        <v>4.1405153563028475E-3</v>
      </c>
      <c r="AH59" s="24">
        <v>2.4278014545862613E-3</v>
      </c>
      <c r="AI59" s="24">
        <v>5.5823514140941272E-3</v>
      </c>
      <c r="AJ59" s="24">
        <v>1.5609188231318779E-3</v>
      </c>
      <c r="AK59" s="24">
        <v>1.019071198581733E-2</v>
      </c>
      <c r="AL59" s="24">
        <v>2.6525720577265047E-3</v>
      </c>
      <c r="AM59" s="24">
        <v>1.5232281020960423E-3</v>
      </c>
      <c r="AN59" s="24">
        <v>2.6300683736365802E-3</v>
      </c>
      <c r="AO59" s="24">
        <v>1.9605980373945692E-3</v>
      </c>
      <c r="AP59" s="24">
        <v>3.9129967374600567E-3</v>
      </c>
      <c r="AQ59" s="24">
        <v>6.0208333159321673E-3</v>
      </c>
      <c r="AR59" s="24">
        <v>1.4585447113678956E-3</v>
      </c>
      <c r="AS59" s="24">
        <v>4.0621863098816539E-3</v>
      </c>
      <c r="AT59" s="24">
        <v>4.6882052244728439E-3</v>
      </c>
      <c r="AU59" s="24">
        <v>3.8267740136234316E-3</v>
      </c>
      <c r="AV59" s="24">
        <v>4.0344984691603808E-3</v>
      </c>
      <c r="AW59" s="24">
        <v>1.6102850267843379E-3</v>
      </c>
      <c r="AX59" s="24">
        <v>3.6468634728632258E-3</v>
      </c>
      <c r="AY59" s="24">
        <v>3.3697345012080192E-3</v>
      </c>
      <c r="AZ59" s="24">
        <v>2.3291575222985457E-3</v>
      </c>
      <c r="BA59" s="24">
        <v>2.2427174235839079E-3</v>
      </c>
      <c r="BB59" s="24">
        <v>5.8201242510305196E-4</v>
      </c>
      <c r="BC59" s="24">
        <v>1.1242970318318646E-3</v>
      </c>
      <c r="BD59" s="24">
        <v>5.0446220595735409E-3</v>
      </c>
      <c r="BE59" s="24">
        <v>3.4953958792457384E-3</v>
      </c>
      <c r="BF59" s="24">
        <v>3.6153283658537706E-3</v>
      </c>
      <c r="BG59" s="24">
        <v>3.1688164057109571E-3</v>
      </c>
      <c r="BH59" s="24">
        <v>4.6181778268684142E-3</v>
      </c>
      <c r="BI59" s="24">
        <v>1.5958735145516008E-3</v>
      </c>
      <c r="BJ59" s="24">
        <v>1.9357083241282819E-3</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8.3263189834879306E-2</v>
      </c>
      <c r="D60" s="23">
        <v>9.3069116991852316E-2</v>
      </c>
      <c r="E60" s="23">
        <v>7.6538354256451974E-2</v>
      </c>
      <c r="F60" s="23">
        <v>7.6116872008065467E-2</v>
      </c>
      <c r="G60" s="23">
        <v>8.6782499566712565E-2</v>
      </c>
      <c r="H60" s="23">
        <v>7.8220974288619002E-2</v>
      </c>
      <c r="I60" s="23">
        <v>9.0816027014898743E-2</v>
      </c>
      <c r="J60" s="23">
        <v>8.6924498289938826E-2</v>
      </c>
      <c r="K60" s="23">
        <v>8.2126755662365908E-2</v>
      </c>
      <c r="L60" s="23">
        <v>7.7520910978140178E-2</v>
      </c>
      <c r="M60" s="23">
        <v>8.7835786753720266E-2</v>
      </c>
      <c r="N60" s="23">
        <v>0.1120850594315916</v>
      </c>
      <c r="O60" s="23">
        <v>0.10815634763581147</v>
      </c>
      <c r="P60" s="23">
        <v>0.10154059994017713</v>
      </c>
      <c r="Q60" s="23">
        <v>0.101784526625311</v>
      </c>
      <c r="R60" s="23">
        <v>0.10666083279775321</v>
      </c>
      <c r="S60" s="23">
        <v>0.10465045953169506</v>
      </c>
      <c r="T60" s="23">
        <v>0.10420681267779527</v>
      </c>
      <c r="U60" s="23">
        <v>0.10850471221535496</v>
      </c>
      <c r="V60" s="23">
        <v>0.10455389152680504</v>
      </c>
      <c r="W60" s="23">
        <v>0.10274943052149289</v>
      </c>
      <c r="X60" s="23">
        <v>0.10521481296453404</v>
      </c>
      <c r="Y60" s="23">
        <v>9.7193697226571743E-2</v>
      </c>
      <c r="Z60" s="23">
        <v>0.10758192187040795</v>
      </c>
      <c r="AA60" s="23">
        <v>9.8800255164997824E-2</v>
      </c>
      <c r="AB60" s="23">
        <v>0.10108967582895435</v>
      </c>
      <c r="AC60" s="23">
        <v>9.8596483904994328E-2</v>
      </c>
      <c r="AD60" s="23">
        <v>9.8826091055986207E-2</v>
      </c>
      <c r="AE60" s="23">
        <v>0.10292702360138506</v>
      </c>
      <c r="AF60" s="23">
        <v>0.10625682562220458</v>
      </c>
      <c r="AG60" s="23">
        <v>0.10615190456970904</v>
      </c>
      <c r="AH60" s="23">
        <v>9.9119192312965648E-2</v>
      </c>
      <c r="AI60" s="23">
        <v>0.11032603325475079</v>
      </c>
      <c r="AJ60" s="23">
        <v>0.10392740190766335</v>
      </c>
      <c r="AK60" s="23">
        <v>0.10375464324760651</v>
      </c>
      <c r="AL60" s="23">
        <v>9.1635535114174341E-2</v>
      </c>
      <c r="AM60" s="23">
        <v>9.4842900458570842E-2</v>
      </c>
      <c r="AN60" s="23">
        <v>9.2422825447309967E-2</v>
      </c>
      <c r="AO60" s="23">
        <v>9.9096967487180249E-2</v>
      </c>
      <c r="AP60" s="23">
        <v>9.3596134799951936E-2</v>
      </c>
      <c r="AQ60" s="23">
        <v>8.6452263371268809E-2</v>
      </c>
      <c r="AR60" s="23">
        <v>7.6232876621391443E-2</v>
      </c>
      <c r="AS60" s="23">
        <v>7.2838864578664717E-2</v>
      </c>
      <c r="AT60" s="23">
        <v>7.2393447064063435E-2</v>
      </c>
      <c r="AU60" s="23">
        <v>4.9109577072475756E-2</v>
      </c>
      <c r="AV60" s="23">
        <v>6.3289853915612551E-2</v>
      </c>
      <c r="AW60" s="23">
        <v>6.316239459941024E-2</v>
      </c>
      <c r="AX60" s="23">
        <v>6.7172213020541521E-2</v>
      </c>
      <c r="AY60" s="23">
        <v>6.1242294249143799E-2</v>
      </c>
      <c r="AZ60" s="23">
        <v>6.6812659640007793E-2</v>
      </c>
      <c r="BA60" s="23">
        <v>5.7089689631211957E-2</v>
      </c>
      <c r="BB60" s="23">
        <v>6.8585683771848732E-2</v>
      </c>
      <c r="BC60" s="23">
        <v>7.3690373787869717E-2</v>
      </c>
      <c r="BD60" s="23">
        <v>6.8454765303274379E-2</v>
      </c>
      <c r="BE60" s="23">
        <v>8.6746683064776217E-2</v>
      </c>
      <c r="BF60" s="23">
        <v>8.3458185879552171E-2</v>
      </c>
      <c r="BG60" s="23">
        <v>7.8007834699590745E-2</v>
      </c>
      <c r="BH60" s="23">
        <v>8.1118931250572304E-2</v>
      </c>
      <c r="BI60" s="23">
        <v>8.7109727997501954E-2</v>
      </c>
      <c r="BJ60" s="23">
        <v>7.7103287383058008E-2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1.6031373825819168E-2</v>
      </c>
      <c r="D61" s="23">
        <v>1.840758412448739E-2</v>
      </c>
      <c r="E61" s="23">
        <v>1.4934876936716706E-2</v>
      </c>
      <c r="F61" s="23">
        <v>1.346303083424035E-2</v>
      </c>
      <c r="G61" s="23">
        <v>1.3840189678792728E-2</v>
      </c>
      <c r="H61" s="23">
        <v>1.4273712185547616E-2</v>
      </c>
      <c r="I61" s="23">
        <v>1.4588060747436713E-2</v>
      </c>
      <c r="J61" s="23">
        <v>1.0983731653491704E-2</v>
      </c>
      <c r="K61" s="23">
        <v>1.6257072699970079E-2</v>
      </c>
      <c r="L61" s="23">
        <v>1.3575095176646264E-2</v>
      </c>
      <c r="M61" s="23">
        <v>1.0851509586482936E-2</v>
      </c>
      <c r="N61" s="23">
        <v>1.2151682209088591E-2</v>
      </c>
      <c r="O61" s="23">
        <v>1.1277478401026841E-2</v>
      </c>
      <c r="P61" s="23">
        <v>9.3047344916368149E-3</v>
      </c>
      <c r="Q61" s="23">
        <v>9.5953668726477068E-3</v>
      </c>
      <c r="R61" s="23">
        <v>8.7371848539991512E-3</v>
      </c>
      <c r="S61" s="23">
        <v>8.3932893937899017E-3</v>
      </c>
      <c r="T61" s="23">
        <v>1.0022135761167663E-2</v>
      </c>
      <c r="U61" s="23">
        <v>9.5865311026627174E-3</v>
      </c>
      <c r="V61" s="23">
        <v>1.1047187349382877E-2</v>
      </c>
      <c r="W61" s="23">
        <v>9.9260327138484886E-3</v>
      </c>
      <c r="X61" s="23">
        <v>7.7713239535519276E-3</v>
      </c>
      <c r="Y61" s="23">
        <v>8.9718035215592233E-3</v>
      </c>
      <c r="Z61" s="23">
        <v>8.6576518209750368E-3</v>
      </c>
      <c r="AA61" s="23">
        <v>8.2050054330179596E-3</v>
      </c>
      <c r="AB61" s="23">
        <v>6.2953466240560536E-3</v>
      </c>
      <c r="AC61" s="23">
        <v>8.5348581154551916E-3</v>
      </c>
      <c r="AD61" s="23">
        <v>7.1159819762290884E-3</v>
      </c>
      <c r="AE61" s="23">
        <v>8.6050802948379277E-3</v>
      </c>
      <c r="AF61" s="23">
        <v>1.2381458360159929E-2</v>
      </c>
      <c r="AG61" s="23">
        <v>1.242634016166503E-2</v>
      </c>
      <c r="AH61" s="23">
        <v>1.2985559077325069E-2</v>
      </c>
      <c r="AI61" s="23">
        <v>1.3469044512239752E-2</v>
      </c>
      <c r="AJ61" s="23">
        <v>1.177782172120413E-2</v>
      </c>
      <c r="AK61" s="23">
        <v>9.0709893875078763E-3</v>
      </c>
      <c r="AL61" s="23">
        <v>7.5400626131037502E-3</v>
      </c>
      <c r="AM61" s="23">
        <v>6.9211155159985063E-3</v>
      </c>
      <c r="AN61" s="23">
        <v>7.6942624820205401E-3</v>
      </c>
      <c r="AO61" s="23">
        <v>8.511531748032472E-3</v>
      </c>
      <c r="AP61" s="23">
        <v>8.8536881260605129E-3</v>
      </c>
      <c r="AQ61" s="23">
        <v>6.9810966934186957E-3</v>
      </c>
      <c r="AR61" s="23">
        <v>7.7877460403974015E-3</v>
      </c>
      <c r="AS61" s="23">
        <v>7.6038870012299998E-3</v>
      </c>
      <c r="AT61" s="23">
        <v>5.0758017433564272E-3</v>
      </c>
      <c r="AU61" s="23">
        <v>6.4605252774080774E-3</v>
      </c>
      <c r="AV61" s="23">
        <v>6.4799353655447273E-3</v>
      </c>
      <c r="AW61" s="23">
        <v>7.1417743037234249E-3</v>
      </c>
      <c r="AX61" s="23">
        <v>8.0616327607426642E-3</v>
      </c>
      <c r="AY61" s="23">
        <v>8.1803233807118767E-3</v>
      </c>
      <c r="AZ61" s="23">
        <v>7.9871336493429219E-3</v>
      </c>
      <c r="BA61" s="23">
        <v>6.6976598428647536E-3</v>
      </c>
      <c r="BB61" s="23">
        <v>7.3240046241687898E-3</v>
      </c>
      <c r="BC61" s="23">
        <v>4.9514371827625407E-3</v>
      </c>
      <c r="BD61" s="23">
        <v>5.221476357428507E-3</v>
      </c>
      <c r="BE61" s="23">
        <v>3.5633682661729369E-3</v>
      </c>
      <c r="BF61" s="23">
        <v>6.8125315329207754E-3</v>
      </c>
      <c r="BG61" s="23">
        <v>8.6325419980582459E-3</v>
      </c>
      <c r="BH61" s="23">
        <v>7.6745814256783638E-3</v>
      </c>
      <c r="BI61" s="23">
        <v>9.1421420349773689E-3</v>
      </c>
      <c r="BJ61" s="23">
        <v>7.4818072870983287E-3</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0.13665271040263172</v>
      </c>
      <c r="D62" s="23">
        <v>0.15434822426452488</v>
      </c>
      <c r="E62" s="23">
        <v>0.1893503646197191</v>
      </c>
      <c r="F62" s="23">
        <v>0.20090911776067633</v>
      </c>
      <c r="G62" s="23">
        <v>0.15174546757146107</v>
      </c>
      <c r="H62" s="23">
        <v>0.11648193077416642</v>
      </c>
      <c r="I62" s="23">
        <v>0.1480772277496159</v>
      </c>
      <c r="J62" s="23">
        <v>0.1305448002681795</v>
      </c>
      <c r="K62" s="23">
        <v>0.16875809118470569</v>
      </c>
      <c r="L62" s="23">
        <v>0.19040105613472494</v>
      </c>
      <c r="M62" s="23">
        <v>0.22881963959291513</v>
      </c>
      <c r="N62" s="23">
        <v>0.20970717409518438</v>
      </c>
      <c r="O62" s="23">
        <v>0.17874570241404841</v>
      </c>
      <c r="P62" s="23">
        <v>0.24559057134991993</v>
      </c>
      <c r="Q62" s="23">
        <v>0.25016506610350986</v>
      </c>
      <c r="R62" s="23">
        <v>0.22918863202497261</v>
      </c>
      <c r="S62" s="23">
        <v>0.23365092520206682</v>
      </c>
      <c r="T62" s="23">
        <v>0.24838292254553326</v>
      </c>
      <c r="U62" s="23">
        <v>0.22846748453941773</v>
      </c>
      <c r="V62" s="23">
        <v>0.2044924257803753</v>
      </c>
      <c r="W62" s="23">
        <v>0.19867175241271987</v>
      </c>
      <c r="X62" s="23">
        <v>0.20408121077952374</v>
      </c>
      <c r="Y62" s="23">
        <v>0.18314172459888797</v>
      </c>
      <c r="Z62" s="23">
        <v>0.16761290739310547</v>
      </c>
      <c r="AA62" s="23">
        <v>8.4792221231363235E-2</v>
      </c>
      <c r="AB62" s="23">
        <v>9.0290633454139624E-2</v>
      </c>
      <c r="AC62" s="23">
        <v>9.2583016034164203E-2</v>
      </c>
      <c r="AD62" s="23">
        <v>0.11924187877004608</v>
      </c>
      <c r="AE62" s="23">
        <v>0.11075376900984743</v>
      </c>
      <c r="AF62" s="23">
        <v>0.13000375492564509</v>
      </c>
      <c r="AG62" s="23">
        <v>0.13057209634431263</v>
      </c>
      <c r="AH62" s="23">
        <v>0.11534602516210765</v>
      </c>
      <c r="AI62" s="23">
        <v>0.11788798171312403</v>
      </c>
      <c r="AJ62" s="23">
        <v>0.11547037603522903</v>
      </c>
      <c r="AK62" s="23">
        <v>0.10017122028596218</v>
      </c>
      <c r="AL62" s="23">
        <v>8.0534086883735048E-2</v>
      </c>
      <c r="AM62" s="23">
        <v>3.339074230097315E-2</v>
      </c>
      <c r="AN62" s="23">
        <v>5.2461769954002875E-2</v>
      </c>
      <c r="AO62" s="23">
        <v>5.8676911396657497E-2</v>
      </c>
      <c r="AP62" s="23">
        <v>5.661540380362861E-2</v>
      </c>
      <c r="AQ62" s="23">
        <v>6.68696046116493E-2</v>
      </c>
      <c r="AR62" s="23">
        <v>8.1433996635528388E-2</v>
      </c>
      <c r="AS62" s="23">
        <v>8.734523163604363E-2</v>
      </c>
      <c r="AT62" s="23">
        <v>0.10292941065158648</v>
      </c>
      <c r="AU62" s="23">
        <v>0.10430018104788742</v>
      </c>
      <c r="AV62" s="23">
        <v>9.6768177341862924E-2</v>
      </c>
      <c r="AW62" s="23">
        <v>0.11145109541982462</v>
      </c>
      <c r="AX62" s="23">
        <v>0.11397071616384846</v>
      </c>
      <c r="AY62" s="23">
        <v>0.10906372042476233</v>
      </c>
      <c r="AZ62" s="23">
        <v>0.10723422676718558</v>
      </c>
      <c r="BA62" s="23">
        <v>9.32187330790058E-2</v>
      </c>
      <c r="BB62" s="23">
        <v>0.11102623983155195</v>
      </c>
      <c r="BC62" s="23">
        <v>0.10677004548830253</v>
      </c>
      <c r="BD62" s="23">
        <v>0.10875678100884036</v>
      </c>
      <c r="BE62" s="23">
        <v>9.4249952990090077E-2</v>
      </c>
      <c r="BF62" s="23">
        <v>8.5431748293115575E-2</v>
      </c>
      <c r="BG62" s="23">
        <v>8.4244986547744163E-2</v>
      </c>
      <c r="BH62" s="23">
        <v>8.9313140829722318E-2</v>
      </c>
      <c r="BI62" s="23">
        <v>9.5109268247317191E-2</v>
      </c>
      <c r="BJ62" s="23">
        <v>0.10421304500212042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6.2435645392918342E-2</v>
      </c>
      <c r="D63" s="23">
        <v>4.9407400837695924E-2</v>
      </c>
      <c r="E63" s="23">
        <v>7.2755973913147559E-2</v>
      </c>
      <c r="F63" s="23">
        <v>8.2141373144915958E-2</v>
      </c>
      <c r="G63" s="23">
        <v>5.8864924926991573E-2</v>
      </c>
      <c r="H63" s="23">
        <v>8.3316248122608419E-2</v>
      </c>
      <c r="I63" s="23">
        <v>7.4415734131888595E-2</v>
      </c>
      <c r="J63" s="23">
        <v>6.4653808158121884E-2</v>
      </c>
      <c r="K63" s="23">
        <v>0.11775625893867644</v>
      </c>
      <c r="L63" s="23">
        <v>7.7043865571527148E-2</v>
      </c>
      <c r="M63" s="23">
        <v>6.8919447665389072E-2</v>
      </c>
      <c r="N63" s="23">
        <v>6.659990238597209E-2</v>
      </c>
      <c r="O63" s="23">
        <v>5.5666401062200034E-2</v>
      </c>
      <c r="P63" s="23">
        <v>0.12944444059095334</v>
      </c>
      <c r="Q63" s="23">
        <v>0.16065430086560342</v>
      </c>
      <c r="R63" s="23">
        <v>0.16949870974967901</v>
      </c>
      <c r="S63" s="23">
        <v>0.15793016989859357</v>
      </c>
      <c r="T63" s="23">
        <v>0.12364823324693028</v>
      </c>
      <c r="U63" s="23">
        <v>0.11224738362695461</v>
      </c>
      <c r="V63" s="23">
        <v>0.10022599352475092</v>
      </c>
      <c r="W63" s="23">
        <v>8.1104209348477951E-2</v>
      </c>
      <c r="X63" s="23">
        <v>7.1712116573024134E-2</v>
      </c>
      <c r="Y63" s="23">
        <v>6.9460588108433252E-2</v>
      </c>
      <c r="Z63" s="23">
        <v>6.7831524654155761E-2</v>
      </c>
      <c r="AA63" s="23">
        <v>0.15039755295095431</v>
      </c>
      <c r="AB63" s="23">
        <v>0.1387278587741835</v>
      </c>
      <c r="AC63" s="23">
        <v>0.14733309908750572</v>
      </c>
      <c r="AD63" s="23">
        <v>0.13626560495473181</v>
      </c>
      <c r="AE63" s="23">
        <v>0.12110119208135346</v>
      </c>
      <c r="AF63" s="23">
        <v>0.12508083995704353</v>
      </c>
      <c r="AG63" s="23">
        <v>0.1134843430582403</v>
      </c>
      <c r="AH63" s="23">
        <v>0.10607639571892684</v>
      </c>
      <c r="AI63" s="23">
        <v>0.11457404522502547</v>
      </c>
      <c r="AJ63" s="23">
        <v>0.13300951310036374</v>
      </c>
      <c r="AK63" s="23">
        <v>0.11550398859232502</v>
      </c>
      <c r="AL63" s="23">
        <v>0.13180781679891523</v>
      </c>
      <c r="AM63" s="23">
        <v>6.6648349861575126E-2</v>
      </c>
      <c r="AN63" s="23">
        <v>8.2101600238185413E-2</v>
      </c>
      <c r="AO63" s="23">
        <v>8.4138025119671056E-2</v>
      </c>
      <c r="AP63" s="23">
        <v>6.0545929472016868E-2</v>
      </c>
      <c r="AQ63" s="23">
        <v>7.8649178003608641E-2</v>
      </c>
      <c r="AR63" s="23">
        <v>5.9711560528043633E-2</v>
      </c>
      <c r="AS63" s="23">
        <v>7.2742340628558028E-2</v>
      </c>
      <c r="AT63" s="23">
        <v>8.2209337073247582E-2</v>
      </c>
      <c r="AU63" s="23">
        <v>7.9071611352298773E-2</v>
      </c>
      <c r="AV63" s="23">
        <v>7.7547356468254683E-2</v>
      </c>
      <c r="AW63" s="23">
        <v>9.5807806852273206E-2</v>
      </c>
      <c r="AX63" s="23">
        <v>9.1693130127268707E-2</v>
      </c>
      <c r="AY63" s="23">
        <v>8.3417494245192556E-2</v>
      </c>
      <c r="AZ63" s="23">
        <v>7.2992119096618957E-2</v>
      </c>
      <c r="BA63" s="23">
        <v>7.839135105678699E-2</v>
      </c>
      <c r="BB63" s="23">
        <v>9.2466082011234962E-2</v>
      </c>
      <c r="BC63" s="23">
        <v>8.5695833060257881E-2</v>
      </c>
      <c r="BD63" s="23">
        <v>8.75663122786728E-2</v>
      </c>
      <c r="BE63" s="23">
        <v>0.12252663034222708</v>
      </c>
      <c r="BF63" s="23">
        <v>0.16491132874463688</v>
      </c>
      <c r="BG63" s="23">
        <v>0.22793628480156292</v>
      </c>
      <c r="BH63" s="23">
        <v>0.26820130763608974</v>
      </c>
      <c r="BI63" s="23">
        <v>0.26243010846199383</v>
      </c>
      <c r="BJ63" s="23">
        <v>0.24264427507122957</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5.2990719191649577E-2</v>
      </c>
      <c r="D64" s="23">
        <v>4.922569236434178E-2</v>
      </c>
      <c r="E64" s="23">
        <v>4.967222360475388E-2</v>
      </c>
      <c r="F64" s="23">
        <v>4.8520945116617593E-2</v>
      </c>
      <c r="G64" s="23">
        <v>4.8794215582170251E-2</v>
      </c>
      <c r="H64" s="23">
        <v>4.6867906667471801E-2</v>
      </c>
      <c r="I64" s="23">
        <v>4.4913531579731138E-2</v>
      </c>
      <c r="J64" s="23">
        <v>3.7550197680401604E-2</v>
      </c>
      <c r="K64" s="23">
        <v>4.0707624877446134E-2</v>
      </c>
      <c r="L64" s="23">
        <v>4.4653981043011097E-2</v>
      </c>
      <c r="M64" s="23">
        <v>4.9423274153782594E-2</v>
      </c>
      <c r="N64" s="23">
        <v>5.0631184841553968E-2</v>
      </c>
      <c r="O64" s="23">
        <v>5.4090943323853849E-2</v>
      </c>
      <c r="P64" s="23">
        <v>5.1248772029408085E-2</v>
      </c>
      <c r="Q64" s="23">
        <v>4.5135576827208666E-2</v>
      </c>
      <c r="R64" s="23">
        <v>4.9473524686429911E-2</v>
      </c>
      <c r="S64" s="23">
        <v>5.2820497644820226E-2</v>
      </c>
      <c r="T64" s="23">
        <v>5.1844937971685955E-2</v>
      </c>
      <c r="U64" s="23">
        <v>5.3433798859309795E-2</v>
      </c>
      <c r="V64" s="23">
        <v>5.1864559446476624E-2</v>
      </c>
      <c r="W64" s="23">
        <v>4.4145213324386187E-2</v>
      </c>
      <c r="X64" s="23">
        <v>5.3155928689998654E-2</v>
      </c>
      <c r="Y64" s="23">
        <v>5.7384443715735756E-2</v>
      </c>
      <c r="Z64" s="23">
        <v>6.5962264197172771E-2</v>
      </c>
      <c r="AA64" s="23">
        <v>6.6971863484333594E-2</v>
      </c>
      <c r="AB64" s="23">
        <v>6.9658957443255551E-2</v>
      </c>
      <c r="AC64" s="23">
        <v>7.5702624543578942E-2</v>
      </c>
      <c r="AD64" s="23">
        <v>7.5751723625490985E-2</v>
      </c>
      <c r="AE64" s="23">
        <v>8.0747791171358343E-2</v>
      </c>
      <c r="AF64" s="23">
        <v>7.4660541077752648E-2</v>
      </c>
      <c r="AG64" s="23">
        <v>7.1966878772957613E-2</v>
      </c>
      <c r="AH64" s="23">
        <v>7.6807757037007193E-2</v>
      </c>
      <c r="AI64" s="23">
        <v>7.4426820022061385E-2</v>
      </c>
      <c r="AJ64" s="23">
        <v>7.301724914340578E-2</v>
      </c>
      <c r="AK64" s="23">
        <v>7.2475364075479609E-2</v>
      </c>
      <c r="AL64" s="23">
        <v>6.6285046433471745E-2</v>
      </c>
      <c r="AM64" s="23">
        <v>3.8184786413650383E-2</v>
      </c>
      <c r="AN64" s="23">
        <v>4.8416897120872666E-2</v>
      </c>
      <c r="AO64" s="23">
        <v>5.8441845894253615E-2</v>
      </c>
      <c r="AP64" s="23">
        <v>5.9037832915149697E-2</v>
      </c>
      <c r="AQ64" s="23">
        <v>6.1759851856814735E-2</v>
      </c>
      <c r="AR64" s="23">
        <v>5.9072831944154983E-2</v>
      </c>
      <c r="AS64" s="23">
        <v>5.7344612124151886E-2</v>
      </c>
      <c r="AT64" s="23">
        <v>6.0745204601644696E-2</v>
      </c>
      <c r="AU64" s="23">
        <v>5.9984502831712354E-2</v>
      </c>
      <c r="AV64" s="23">
        <v>6.0169434804788577E-2</v>
      </c>
      <c r="AW64" s="23">
        <v>6.2489841753893771E-2</v>
      </c>
      <c r="AX64" s="23">
        <v>5.5554274099027273E-2</v>
      </c>
      <c r="AY64" s="23">
        <v>5.3121448294418776E-2</v>
      </c>
      <c r="AZ64" s="23">
        <v>5.5604304992521156E-2</v>
      </c>
      <c r="BA64" s="23">
        <v>5.3727846435575023E-2</v>
      </c>
      <c r="BB64" s="23">
        <v>5.8903114256099585E-2</v>
      </c>
      <c r="BC64" s="23">
        <v>4.9918643589883106E-2</v>
      </c>
      <c r="BD64" s="23">
        <v>4.6603754310835535E-2</v>
      </c>
      <c r="BE64" s="23">
        <v>4.5971392168192085E-2</v>
      </c>
      <c r="BF64" s="23">
        <v>5.2187976317996904E-2</v>
      </c>
      <c r="BG64" s="23">
        <v>5.0907701151742223E-2</v>
      </c>
      <c r="BH64" s="23">
        <v>5.0868548750816034E-2</v>
      </c>
      <c r="BI64" s="23">
        <v>5.1362422091617649E-2</v>
      </c>
      <c r="BJ64" s="23">
        <v>5.245496888766521E-2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6.268596892746571E-2</v>
      </c>
      <c r="D65" s="24">
        <v>6.1486212063755583E-2</v>
      </c>
      <c r="E65" s="24">
        <v>6.7081515552304294E-2</v>
      </c>
      <c r="F65" s="24">
        <v>6.964047756564859E-2</v>
      </c>
      <c r="G65" s="24">
        <v>6.1405487674347232E-2</v>
      </c>
      <c r="H65" s="24">
        <v>6.0784678039347603E-2</v>
      </c>
      <c r="I65" s="24">
        <v>6.2832277099753725E-2</v>
      </c>
      <c r="J65" s="24">
        <v>5.474954739497917E-2</v>
      </c>
      <c r="K65" s="24">
        <v>7.1025251352879293E-2</v>
      </c>
      <c r="L65" s="24">
        <v>6.544094827497858E-2</v>
      </c>
      <c r="M65" s="24">
        <v>7.110540544465932E-2</v>
      </c>
      <c r="N65" s="24">
        <v>7.269241601661719E-2</v>
      </c>
      <c r="O65" s="24">
        <v>6.8104310607534607E-2</v>
      </c>
      <c r="P65" s="24">
        <v>8.8297761383241288E-2</v>
      </c>
      <c r="Q65" s="24">
        <v>9.3265506128913447E-2</v>
      </c>
      <c r="R65" s="24">
        <v>9.5623390814091574E-2</v>
      </c>
      <c r="S65" s="24">
        <v>9.4335077946091001E-2</v>
      </c>
      <c r="T65" s="24">
        <v>8.8134649057922579E-2</v>
      </c>
      <c r="U65" s="24">
        <v>8.4764048080160054E-2</v>
      </c>
      <c r="V65" s="24">
        <v>7.8705500296522263E-2</v>
      </c>
      <c r="W65" s="24">
        <v>7.0572849389111389E-2</v>
      </c>
      <c r="X65" s="24">
        <v>7.3260051861757935E-2</v>
      </c>
      <c r="Y65" s="24">
        <v>7.1383914572941187E-2</v>
      </c>
      <c r="Z65" s="24">
        <v>7.4820435047012607E-2</v>
      </c>
      <c r="AA65" s="24">
        <v>8.4712909050827498E-2</v>
      </c>
      <c r="AB65" s="24">
        <v>8.3654829210448339E-2</v>
      </c>
      <c r="AC65" s="24">
        <v>8.8374140864755396E-2</v>
      </c>
      <c r="AD65" s="24">
        <v>8.8011910481291394E-2</v>
      </c>
      <c r="AE65" s="24">
        <v>8.7033497866625578E-2</v>
      </c>
      <c r="AF65" s="24">
        <v>8.7750632723129635E-2</v>
      </c>
      <c r="AG65" s="24">
        <v>8.4052317945987498E-2</v>
      </c>
      <c r="AH65" s="24">
        <v>8.2258804314733466E-2</v>
      </c>
      <c r="AI65" s="24">
        <v>8.5130375194947483E-2</v>
      </c>
      <c r="AJ65" s="24">
        <v>8.7146524884219936E-2</v>
      </c>
      <c r="AK65" s="24">
        <v>8.1610217740602745E-2</v>
      </c>
      <c r="AL65" s="24">
        <v>7.8911556713598119E-2</v>
      </c>
      <c r="AM65" s="24">
        <v>4.9230509380293705E-2</v>
      </c>
      <c r="AN65" s="24">
        <v>5.8219841218041565E-2</v>
      </c>
      <c r="AO65" s="24">
        <v>6.4668046171126731E-2</v>
      </c>
      <c r="AP65" s="24">
        <v>5.9047482175358504E-2</v>
      </c>
      <c r="AQ65" s="24">
        <v>6.3385238718675407E-2</v>
      </c>
      <c r="AR65" s="24">
        <v>5.7717046984006419E-2</v>
      </c>
      <c r="AS65" s="24">
        <v>5.9470472128744636E-2</v>
      </c>
      <c r="AT65" s="24">
        <v>6.3835429514366715E-2</v>
      </c>
      <c r="AU65" s="24">
        <v>5.9293186289521085E-2</v>
      </c>
      <c r="AV65" s="24">
        <v>6.0647142097466022E-2</v>
      </c>
      <c r="AW65" s="24">
        <v>6.6597248749064961E-2</v>
      </c>
      <c r="AX65" s="24">
        <v>6.3732516975792824E-2</v>
      </c>
      <c r="AY65" s="24">
        <v>5.9551676112218621E-2</v>
      </c>
      <c r="AZ65" s="24">
        <v>5.9237714107543533E-2</v>
      </c>
      <c r="BA65" s="24">
        <v>5.6600473254396481E-2</v>
      </c>
      <c r="BB65" s="24">
        <v>6.5167790569749057E-2</v>
      </c>
      <c r="BC65" s="24">
        <v>6.009853418866544E-2</v>
      </c>
      <c r="BD65" s="24">
        <v>5.8415041796342299E-2</v>
      </c>
      <c r="BE65" s="24">
        <v>6.7152512983087359E-2</v>
      </c>
      <c r="BF65" s="24">
        <v>7.8870611463411497E-2</v>
      </c>
      <c r="BG65" s="24">
        <v>9.4171995268906433E-2</v>
      </c>
      <c r="BH65" s="24">
        <v>0.10734016480146005</v>
      </c>
      <c r="BI65" s="24">
        <v>0.10813870601374638</v>
      </c>
      <c r="BJ65" s="24">
        <v>0.10302274449032739</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4.0055709930711829E-2</v>
      </c>
      <c r="D66" s="23">
        <v>3.7816788269301516E-2</v>
      </c>
      <c r="E66" s="23">
        <v>3.8183758626727723E-2</v>
      </c>
      <c r="F66" s="23">
        <v>3.8232455139041416E-2</v>
      </c>
      <c r="G66" s="23">
        <v>3.9683982750485569E-2</v>
      </c>
      <c r="H66" s="23">
        <v>3.6798934442754304E-2</v>
      </c>
      <c r="I66" s="23">
        <v>3.6358898756323657E-2</v>
      </c>
      <c r="J66" s="23">
        <v>3.8416084230136781E-2</v>
      </c>
      <c r="K66" s="23">
        <v>3.5784661351856734E-2</v>
      </c>
      <c r="L66" s="23">
        <v>3.5830556229627747E-2</v>
      </c>
      <c r="M66" s="23">
        <v>3.4304367129052986E-2</v>
      </c>
      <c r="N66" s="23">
        <v>3.3764090567332219E-2</v>
      </c>
      <c r="O66" s="23">
        <v>3.5747490842632623E-2</v>
      </c>
      <c r="P66" s="23">
        <v>3.3897562889864043E-2</v>
      </c>
      <c r="Q66" s="23">
        <v>3.22968910190162E-2</v>
      </c>
      <c r="R66" s="23">
        <v>2.9293380649609103E-2</v>
      </c>
      <c r="S66" s="23">
        <v>2.6787610666992843E-2</v>
      </c>
      <c r="T66" s="23">
        <v>2.6131895336768116E-2</v>
      </c>
      <c r="U66" s="23">
        <v>2.8134361692829381E-2</v>
      </c>
      <c r="V66" s="23">
        <v>3.127899470835438E-2</v>
      </c>
      <c r="W66" s="23">
        <v>2.6211185464622946E-2</v>
      </c>
      <c r="X66" s="23">
        <v>3.1089401735737366E-2</v>
      </c>
      <c r="Y66" s="23">
        <v>3.2925595283030067E-2</v>
      </c>
      <c r="Z66" s="23">
        <v>3.3562644342456947E-2</v>
      </c>
      <c r="AA66" s="23">
        <v>3.9693216514758427E-2</v>
      </c>
      <c r="AB66" s="23">
        <v>3.7466997856618556E-2</v>
      </c>
      <c r="AC66" s="23">
        <v>3.8326186775137314E-2</v>
      </c>
      <c r="AD66" s="23">
        <v>4.2884707635477123E-2</v>
      </c>
      <c r="AE66" s="23">
        <v>4.2344756973268158E-2</v>
      </c>
      <c r="AF66" s="23">
        <v>4.2957886375580082E-2</v>
      </c>
      <c r="AG66" s="23">
        <v>4.6554236899324739E-2</v>
      </c>
      <c r="AH66" s="23">
        <v>5.0776191816791945E-2</v>
      </c>
      <c r="AI66" s="23">
        <v>5.551985263147572E-2</v>
      </c>
      <c r="AJ66" s="23">
        <v>5.9920417952816954E-2</v>
      </c>
      <c r="AK66" s="23">
        <v>5.4506039433678891E-2</v>
      </c>
      <c r="AL66" s="23">
        <v>4.9745210939483309E-2</v>
      </c>
      <c r="AM66" s="23">
        <v>1.5422010922184598E-2</v>
      </c>
      <c r="AN66" s="23">
        <v>3.2075654028077209E-2</v>
      </c>
      <c r="AO66" s="23">
        <v>3.9413981175794262E-2</v>
      </c>
      <c r="AP66" s="23">
        <v>4.1187898248448158E-2</v>
      </c>
      <c r="AQ66" s="23">
        <v>3.5325714857485403E-2</v>
      </c>
      <c r="AR66" s="23">
        <v>3.0973375843824355E-2</v>
      </c>
      <c r="AS66" s="23">
        <v>2.9381240294198814E-2</v>
      </c>
      <c r="AT66" s="23">
        <v>2.9064434524577253E-2</v>
      </c>
      <c r="AU66" s="23">
        <v>3.1317924540875675E-2</v>
      </c>
      <c r="AV66" s="23">
        <v>2.8003487537051574E-2</v>
      </c>
      <c r="AW66" s="23">
        <v>3.1631615138122279E-2</v>
      </c>
      <c r="AX66" s="23">
        <v>3.5173215755687957E-2</v>
      </c>
      <c r="AY66" s="23">
        <v>3.3859907989866926E-2</v>
      </c>
      <c r="AZ66" s="23">
        <v>3.0443301756770843E-2</v>
      </c>
      <c r="BA66" s="23">
        <v>2.7675292260891073E-2</v>
      </c>
      <c r="BB66" s="23">
        <v>2.8331799673311904E-2</v>
      </c>
      <c r="BC66" s="23">
        <v>2.7446525962444165E-2</v>
      </c>
      <c r="BD66" s="23">
        <v>2.5609122719039069E-2</v>
      </c>
      <c r="BE66" s="23">
        <v>2.6952835751484782E-2</v>
      </c>
      <c r="BF66" s="23">
        <v>2.5518493893903708E-2</v>
      </c>
      <c r="BG66" s="23">
        <v>2.3692089198057882E-2</v>
      </c>
      <c r="BH66" s="23">
        <v>2.6658126093257316E-2</v>
      </c>
      <c r="BI66" s="23">
        <v>2.9354652590483216E-2</v>
      </c>
      <c r="BJ66" s="23">
        <v>3.1035863606251986E-2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4.0055709930711829E-2</v>
      </c>
      <c r="D67" s="24">
        <v>3.7816788269301516E-2</v>
      </c>
      <c r="E67" s="24">
        <v>3.8183758626727723E-2</v>
      </c>
      <c r="F67" s="24">
        <v>3.8232455139041416E-2</v>
      </c>
      <c r="G67" s="24">
        <v>3.9683982750485569E-2</v>
      </c>
      <c r="H67" s="24">
        <v>3.6798934442754304E-2</v>
      </c>
      <c r="I67" s="24">
        <v>3.6358898756323657E-2</v>
      </c>
      <c r="J67" s="24">
        <v>3.8416084230136781E-2</v>
      </c>
      <c r="K67" s="24">
        <v>3.5784661351856734E-2</v>
      </c>
      <c r="L67" s="24">
        <v>3.5830556229627747E-2</v>
      </c>
      <c r="M67" s="24">
        <v>3.4304367129052986E-2</v>
      </c>
      <c r="N67" s="24">
        <v>3.3764090567332219E-2</v>
      </c>
      <c r="O67" s="24">
        <v>3.5747490842632623E-2</v>
      </c>
      <c r="P67" s="24">
        <v>3.3897562889864043E-2</v>
      </c>
      <c r="Q67" s="24">
        <v>3.22968910190162E-2</v>
      </c>
      <c r="R67" s="24">
        <v>2.9293380649609103E-2</v>
      </c>
      <c r="S67" s="24">
        <v>2.6787610666992843E-2</v>
      </c>
      <c r="T67" s="24">
        <v>2.6131895336768116E-2</v>
      </c>
      <c r="U67" s="24">
        <v>2.8134361692829381E-2</v>
      </c>
      <c r="V67" s="24">
        <v>3.127899470835438E-2</v>
      </c>
      <c r="W67" s="24">
        <v>2.6211185464622946E-2</v>
      </c>
      <c r="X67" s="24">
        <v>3.1089401735737366E-2</v>
      </c>
      <c r="Y67" s="24">
        <v>3.2925595283030067E-2</v>
      </c>
      <c r="Z67" s="24">
        <v>3.3562644342456947E-2</v>
      </c>
      <c r="AA67" s="24">
        <v>3.9693216514758427E-2</v>
      </c>
      <c r="AB67" s="24">
        <v>3.7466997856618556E-2</v>
      </c>
      <c r="AC67" s="24">
        <v>3.8326186775137314E-2</v>
      </c>
      <c r="AD67" s="24">
        <v>4.2884707635477123E-2</v>
      </c>
      <c r="AE67" s="24">
        <v>4.2344756973268158E-2</v>
      </c>
      <c r="AF67" s="24">
        <v>4.2957886375580082E-2</v>
      </c>
      <c r="AG67" s="24">
        <v>4.6554236899324739E-2</v>
      </c>
      <c r="AH67" s="24">
        <v>5.0776191816791945E-2</v>
      </c>
      <c r="AI67" s="24">
        <v>5.551985263147572E-2</v>
      </c>
      <c r="AJ67" s="24">
        <v>5.9920417952816954E-2</v>
      </c>
      <c r="AK67" s="24">
        <v>5.4506039433678891E-2</v>
      </c>
      <c r="AL67" s="24">
        <v>4.9745210939483309E-2</v>
      </c>
      <c r="AM67" s="24">
        <v>1.5422010922184598E-2</v>
      </c>
      <c r="AN67" s="24">
        <v>3.2075654028077209E-2</v>
      </c>
      <c r="AO67" s="24">
        <v>3.9413981175794262E-2</v>
      </c>
      <c r="AP67" s="24">
        <v>4.1187898248448158E-2</v>
      </c>
      <c r="AQ67" s="24">
        <v>3.5325714857485403E-2</v>
      </c>
      <c r="AR67" s="24">
        <v>3.0973375843824355E-2</v>
      </c>
      <c r="AS67" s="24">
        <v>2.9381240294198814E-2</v>
      </c>
      <c r="AT67" s="24">
        <v>2.9064434524577253E-2</v>
      </c>
      <c r="AU67" s="24">
        <v>3.1317924540875675E-2</v>
      </c>
      <c r="AV67" s="24">
        <v>2.8003487537051574E-2</v>
      </c>
      <c r="AW67" s="24">
        <v>3.1631615138122279E-2</v>
      </c>
      <c r="AX67" s="24">
        <v>3.5173215755687957E-2</v>
      </c>
      <c r="AY67" s="24">
        <v>3.3859907989866926E-2</v>
      </c>
      <c r="AZ67" s="24">
        <v>3.0443301756770843E-2</v>
      </c>
      <c r="BA67" s="24">
        <v>2.7675292260891073E-2</v>
      </c>
      <c r="BB67" s="24">
        <v>2.8331799673311904E-2</v>
      </c>
      <c r="BC67" s="24">
        <v>2.7446525962444165E-2</v>
      </c>
      <c r="BD67" s="24">
        <v>2.5609122719039069E-2</v>
      </c>
      <c r="BE67" s="24">
        <v>2.6952835751484782E-2</v>
      </c>
      <c r="BF67" s="24">
        <v>2.5518493893903708E-2</v>
      </c>
      <c r="BG67" s="24">
        <v>2.3692089198057882E-2</v>
      </c>
      <c r="BH67" s="24">
        <v>2.6658126093257316E-2</v>
      </c>
      <c r="BI67" s="24">
        <v>2.9354652590483216E-2</v>
      </c>
      <c r="BJ67" s="24">
        <v>3.1035863606251986E-2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8.2705069224682185E-3</v>
      </c>
      <c r="D68" s="23">
        <v>9.0223966612762649E-3</v>
      </c>
      <c r="E68" s="23">
        <v>9.8271223112216706E-3</v>
      </c>
      <c r="F68" s="23">
        <v>8.8196879313594267E-3</v>
      </c>
      <c r="G68" s="23">
        <v>1.1667079178501473E-2</v>
      </c>
      <c r="H68" s="23">
        <v>1.0057753319691762E-2</v>
      </c>
      <c r="I68" s="23">
        <v>1.0458135426736594E-2</v>
      </c>
      <c r="J68" s="23">
        <v>1.0605934731630561E-2</v>
      </c>
      <c r="K68" s="23">
        <v>9.3116485512965176E-3</v>
      </c>
      <c r="L68" s="23">
        <v>8.6120473796528676E-3</v>
      </c>
      <c r="M68" s="23">
        <v>1.0185524696008868E-2</v>
      </c>
      <c r="N68" s="23">
        <v>1.0401962855677278E-2</v>
      </c>
      <c r="O68" s="23">
        <v>9.9504839414458549E-3</v>
      </c>
      <c r="P68" s="23">
        <v>9.8228742558618461E-3</v>
      </c>
      <c r="Q68" s="23">
        <v>8.93219294298493E-3</v>
      </c>
      <c r="R68" s="23">
        <v>9.4980640831882433E-3</v>
      </c>
      <c r="S68" s="23">
        <v>1.1029998447519928E-2</v>
      </c>
      <c r="T68" s="23">
        <v>1.0895821827814449E-2</v>
      </c>
      <c r="U68" s="23">
        <v>1.0117346499895617E-2</v>
      </c>
      <c r="V68" s="23">
        <v>1.0832297452106877E-2</v>
      </c>
      <c r="W68" s="23">
        <v>1.129760862024348E-2</v>
      </c>
      <c r="X68" s="23">
        <v>1.0975203071679129E-2</v>
      </c>
      <c r="Y68" s="23">
        <v>1.1871358810082293E-2</v>
      </c>
      <c r="Z68" s="23">
        <v>1.2209704272480748E-2</v>
      </c>
      <c r="AA68" s="23">
        <v>1.2173529954777327E-2</v>
      </c>
      <c r="AB68" s="23">
        <v>1.0406627568414793E-2</v>
      </c>
      <c r="AC68" s="23">
        <v>1.0988195133379144E-2</v>
      </c>
      <c r="AD68" s="23">
        <v>1.0598645207797897E-2</v>
      </c>
      <c r="AE68" s="23">
        <v>1.0427545402096868E-2</v>
      </c>
      <c r="AF68" s="23">
        <v>1.124480930261126E-2</v>
      </c>
      <c r="AG68" s="23">
        <v>1.0406704871187918E-2</v>
      </c>
      <c r="AH68" s="23">
        <v>1.1523662879233234E-2</v>
      </c>
      <c r="AI68" s="23">
        <v>1.0098874831918639E-2</v>
      </c>
      <c r="AJ68" s="23">
        <v>1.1527322582300341E-2</v>
      </c>
      <c r="AK68" s="23">
        <v>1.2111190190098041E-2</v>
      </c>
      <c r="AL68" s="23">
        <v>1.1116949342927607E-2</v>
      </c>
      <c r="AM68" s="23">
        <v>6.6994018751332764E-3</v>
      </c>
      <c r="AN68" s="23">
        <v>1.0476678472453331E-2</v>
      </c>
      <c r="AO68" s="23">
        <v>1.047043997310817E-2</v>
      </c>
      <c r="AP68" s="23">
        <v>9.418678308226288E-3</v>
      </c>
      <c r="AQ68" s="23">
        <v>1.0056823387148323E-2</v>
      </c>
      <c r="AR68" s="23">
        <v>9.3105139935424023E-3</v>
      </c>
      <c r="AS68" s="23">
        <v>1.1489039829554466E-2</v>
      </c>
      <c r="AT68" s="23">
        <v>1.064704072458233E-2</v>
      </c>
      <c r="AU68" s="23">
        <v>1.136798829495291E-2</v>
      </c>
      <c r="AV68" s="23">
        <v>1.2197384549863442E-2</v>
      </c>
      <c r="AW68" s="23">
        <v>1.106134023794671E-2</v>
      </c>
      <c r="AX68" s="23">
        <v>1.0833450244879899E-2</v>
      </c>
      <c r="AY68" s="23">
        <v>1.026426722696505E-2</v>
      </c>
      <c r="AZ68" s="23">
        <v>8.3803214456632698E-3</v>
      </c>
      <c r="BA68" s="23">
        <v>9.6857132073139268E-3</v>
      </c>
      <c r="BB68" s="23">
        <v>1.100055689392165E-2</v>
      </c>
      <c r="BC68" s="23">
        <v>1.1736708457930827E-2</v>
      </c>
      <c r="BD68" s="23">
        <v>9.352949607157995E-3</v>
      </c>
      <c r="BE68" s="23">
        <v>1.1187336052104854E-2</v>
      </c>
      <c r="BF68" s="23">
        <v>1.2101746156198143E-2</v>
      </c>
      <c r="BG68" s="23">
        <v>9.5987151527186509E-3</v>
      </c>
      <c r="BH68" s="23">
        <v>1.0461464922557997E-2</v>
      </c>
      <c r="BI68" s="23">
        <v>9.5543005045643174E-3</v>
      </c>
      <c r="BJ68" s="23">
        <v>9.3783743967987346E-3</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2.9863185546340907E-2</v>
      </c>
      <c r="D69" s="23">
        <v>2.4869948079383863E-2</v>
      </c>
      <c r="E69" s="23">
        <v>2.7641765296127316E-2</v>
      </c>
      <c r="F69" s="23">
        <v>2.4231591442496217E-2</v>
      </c>
      <c r="G69" s="23">
        <v>2.2530919532722633E-2</v>
      </c>
      <c r="H69" s="23">
        <v>1.792245862503759E-2</v>
      </c>
      <c r="I69" s="23">
        <v>2.1950225525498204E-2</v>
      </c>
      <c r="J69" s="23">
        <v>8.8905771291252992E-3</v>
      </c>
      <c r="K69" s="23">
        <v>1.6713395985218808E-2</v>
      </c>
      <c r="L69" s="23">
        <v>1.047830947134273E-2</v>
      </c>
      <c r="M69" s="23">
        <v>9.3139347229980896E-3</v>
      </c>
      <c r="N69" s="23">
        <v>9.6447266156583535E-3</v>
      </c>
      <c r="O69" s="23">
        <v>8.5796049371077779E-3</v>
      </c>
      <c r="P69" s="23">
        <v>9.5015559715663882E-3</v>
      </c>
      <c r="Q69" s="23">
        <v>8.5040550447144075E-3</v>
      </c>
      <c r="R69" s="23">
        <v>8.6862203127075419E-3</v>
      </c>
      <c r="S69" s="23">
        <v>1.1781185326166286E-2</v>
      </c>
      <c r="T69" s="23">
        <v>1.5801144551056232E-2</v>
      </c>
      <c r="U69" s="23">
        <v>1.5048951064231026E-2</v>
      </c>
      <c r="V69" s="23">
        <v>1.5759485128447329E-2</v>
      </c>
      <c r="W69" s="23">
        <v>1.0967308303655086E-2</v>
      </c>
      <c r="X69" s="23">
        <v>9.9894585988542558E-3</v>
      </c>
      <c r="Y69" s="23">
        <v>1.340617090111316E-2</v>
      </c>
      <c r="Z69" s="23">
        <v>1.6131971475049363E-2</v>
      </c>
      <c r="AA69" s="23">
        <v>2.6063349367684927E-2</v>
      </c>
      <c r="AB69" s="23">
        <v>2.4432569116959433E-2</v>
      </c>
      <c r="AC69" s="23">
        <v>2.5637691382259565E-2</v>
      </c>
      <c r="AD69" s="23">
        <v>2.0597699509093594E-2</v>
      </c>
      <c r="AE69" s="23">
        <v>2.0020254068002213E-2</v>
      </c>
      <c r="AF69" s="23">
        <v>2.5121374560972787E-2</v>
      </c>
      <c r="AG69" s="23">
        <v>2.6705314604585691E-2</v>
      </c>
      <c r="AH69" s="23">
        <v>2.2649426174953878E-2</v>
      </c>
      <c r="AI69" s="23">
        <v>2.076582226574163E-2</v>
      </c>
      <c r="AJ69" s="23">
        <v>2.0083755033673642E-2</v>
      </c>
      <c r="AK69" s="23">
        <v>2.0922563884145835E-2</v>
      </c>
      <c r="AL69" s="23">
        <v>2.1838592972074352E-2</v>
      </c>
      <c r="AM69" s="23">
        <v>1.1878680592542686E-2</v>
      </c>
      <c r="AN69" s="23">
        <v>1.7895190064513532E-2</v>
      </c>
      <c r="AO69" s="23">
        <v>1.971754132331054E-2</v>
      </c>
      <c r="AP69" s="23">
        <v>1.9463827572784649E-2</v>
      </c>
      <c r="AQ69" s="23">
        <v>1.8487384988138005E-2</v>
      </c>
      <c r="AR69" s="23">
        <v>2.0548245795284532E-2</v>
      </c>
      <c r="AS69" s="23">
        <v>1.9368492859656205E-2</v>
      </c>
      <c r="AT69" s="23">
        <v>2.8525888610555536E-2</v>
      </c>
      <c r="AU69" s="23">
        <v>2.50803144679544E-2</v>
      </c>
      <c r="AV69" s="23">
        <v>2.3160361224432626E-2</v>
      </c>
      <c r="AW69" s="23">
        <v>2.6103522279641071E-2</v>
      </c>
      <c r="AX69" s="23">
        <v>2.7774153532875254E-2</v>
      </c>
      <c r="AY69" s="23">
        <v>2.9017037789264899E-2</v>
      </c>
      <c r="AZ69" s="23">
        <v>2.9745593761228553E-2</v>
      </c>
      <c r="BA69" s="23">
        <v>2.61212810914421E-2</v>
      </c>
      <c r="BB69" s="23">
        <v>3.083182723338547E-2</v>
      </c>
      <c r="BC69" s="23">
        <v>2.3404788109466571E-2</v>
      </c>
      <c r="BD69" s="23">
        <v>1.7344537772277506E-2</v>
      </c>
      <c r="BE69" s="23">
        <v>1.6726665963396264E-2</v>
      </c>
      <c r="BF69" s="23">
        <v>1.2588366044981848E-2</v>
      </c>
      <c r="BG69" s="23">
        <v>1.3306430111969244E-2</v>
      </c>
      <c r="BH69" s="23">
        <v>1.2143739449855039E-2</v>
      </c>
      <c r="BI69" s="23">
        <v>1.4150761286380631E-2</v>
      </c>
      <c r="BJ69" s="23">
        <v>1.631092209784947E-2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t="s">
        <v>335</v>
      </c>
      <c r="D70" s="23" t="s">
        <v>335</v>
      </c>
      <c r="E70" s="23" t="s">
        <v>335</v>
      </c>
      <c r="F70" s="23" t="s">
        <v>335</v>
      </c>
      <c r="G70" s="23" t="s">
        <v>335</v>
      </c>
      <c r="H70" s="23" t="s">
        <v>335</v>
      </c>
      <c r="I70" s="23" t="s">
        <v>335</v>
      </c>
      <c r="J70" s="23" t="s">
        <v>335</v>
      </c>
      <c r="K70" s="23" t="s">
        <v>335</v>
      </c>
      <c r="L70" s="23" t="s">
        <v>335</v>
      </c>
      <c r="M70" s="23" t="s">
        <v>335</v>
      </c>
      <c r="N70" s="23" t="s">
        <v>335</v>
      </c>
      <c r="O70" s="23" t="s">
        <v>335</v>
      </c>
      <c r="P70" s="23" t="s">
        <v>335</v>
      </c>
      <c r="Q70" s="23" t="s">
        <v>335</v>
      </c>
      <c r="R70" s="23" t="s">
        <v>335</v>
      </c>
      <c r="S70" s="23" t="s">
        <v>335</v>
      </c>
      <c r="T70" s="23" t="s">
        <v>335</v>
      </c>
      <c r="U70" s="23" t="s">
        <v>335</v>
      </c>
      <c r="V70" s="23" t="s">
        <v>335</v>
      </c>
      <c r="W70" s="23" t="s">
        <v>335</v>
      </c>
      <c r="X70" s="23" t="s">
        <v>335</v>
      </c>
      <c r="Y70" s="23" t="s">
        <v>335</v>
      </c>
      <c r="Z70" s="23" t="s">
        <v>335</v>
      </c>
      <c r="AA70" s="23" t="s">
        <v>335</v>
      </c>
      <c r="AB70" s="23" t="s">
        <v>335</v>
      </c>
      <c r="AC70" s="23" t="s">
        <v>335</v>
      </c>
      <c r="AD70" s="23" t="s">
        <v>335</v>
      </c>
      <c r="AE70" s="23" t="s">
        <v>335</v>
      </c>
      <c r="AF70" s="23" t="s">
        <v>335</v>
      </c>
      <c r="AG70" s="23" t="s">
        <v>335</v>
      </c>
      <c r="AH70" s="23" t="s">
        <v>335</v>
      </c>
      <c r="AI70" s="23" t="s">
        <v>335</v>
      </c>
      <c r="AJ70" s="23" t="s">
        <v>335</v>
      </c>
      <c r="AK70" s="23" t="s">
        <v>335</v>
      </c>
      <c r="AL70" s="23" t="s">
        <v>335</v>
      </c>
      <c r="AM70" s="23" t="s">
        <v>335</v>
      </c>
      <c r="AN70" s="23" t="s">
        <v>335</v>
      </c>
      <c r="AO70" s="23" t="s">
        <v>335</v>
      </c>
      <c r="AP70" s="23" t="s">
        <v>335</v>
      </c>
      <c r="AQ70" s="23" t="s">
        <v>335</v>
      </c>
      <c r="AR70" s="23" t="s">
        <v>335</v>
      </c>
      <c r="AS70" s="23" t="s">
        <v>335</v>
      </c>
      <c r="AT70" s="23" t="s">
        <v>335</v>
      </c>
      <c r="AU70" s="23" t="s">
        <v>335</v>
      </c>
      <c r="AV70" s="23" t="s">
        <v>335</v>
      </c>
      <c r="AW70" s="23" t="s">
        <v>335</v>
      </c>
      <c r="AX70" s="23" t="s">
        <v>335</v>
      </c>
      <c r="AY70" s="23" t="s">
        <v>335</v>
      </c>
      <c r="AZ70" s="23" t="s">
        <v>335</v>
      </c>
      <c r="BA70" s="23" t="s">
        <v>335</v>
      </c>
      <c r="BB70" s="23" t="s">
        <v>335</v>
      </c>
      <c r="BC70" s="23" t="s">
        <v>335</v>
      </c>
      <c r="BD70" s="23" t="s">
        <v>335</v>
      </c>
      <c r="BE70" s="23" t="s">
        <v>335</v>
      </c>
      <c r="BF70" s="23" t="s">
        <v>335</v>
      </c>
      <c r="BG70" s="23" t="s">
        <v>335</v>
      </c>
      <c r="BH70" s="23" t="s">
        <v>335</v>
      </c>
      <c r="BI70" s="23" t="s">
        <v>335</v>
      </c>
      <c r="BJ70" s="23" t="s">
        <v>335</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t="s">
        <v>335</v>
      </c>
      <c r="D71" s="23" t="s">
        <v>335</v>
      </c>
      <c r="E71" s="23" t="s">
        <v>335</v>
      </c>
      <c r="F71" s="23" t="s">
        <v>335</v>
      </c>
      <c r="G71" s="23" t="s">
        <v>335</v>
      </c>
      <c r="H71" s="23" t="s">
        <v>335</v>
      </c>
      <c r="I71" s="23" t="s">
        <v>335</v>
      </c>
      <c r="J71" s="23" t="s">
        <v>335</v>
      </c>
      <c r="K71" s="23" t="s">
        <v>335</v>
      </c>
      <c r="L71" s="23" t="s">
        <v>335</v>
      </c>
      <c r="M71" s="23" t="s">
        <v>335</v>
      </c>
      <c r="N71" s="23" t="s">
        <v>335</v>
      </c>
      <c r="O71" s="23" t="s">
        <v>335</v>
      </c>
      <c r="P71" s="23" t="s">
        <v>335</v>
      </c>
      <c r="Q71" s="23" t="s">
        <v>335</v>
      </c>
      <c r="R71" s="23" t="s">
        <v>335</v>
      </c>
      <c r="S71" s="23" t="s">
        <v>335</v>
      </c>
      <c r="T71" s="23" t="s">
        <v>335</v>
      </c>
      <c r="U71" s="23" t="s">
        <v>335</v>
      </c>
      <c r="V71" s="23" t="s">
        <v>335</v>
      </c>
      <c r="W71" s="23" t="s">
        <v>335</v>
      </c>
      <c r="X71" s="23" t="s">
        <v>335</v>
      </c>
      <c r="Y71" s="23" t="s">
        <v>335</v>
      </c>
      <c r="Z71" s="23" t="s">
        <v>335</v>
      </c>
      <c r="AA71" s="23" t="s">
        <v>335</v>
      </c>
      <c r="AB71" s="23" t="s">
        <v>335</v>
      </c>
      <c r="AC71" s="23" t="s">
        <v>335</v>
      </c>
      <c r="AD71" s="23" t="s">
        <v>335</v>
      </c>
      <c r="AE71" s="23" t="s">
        <v>335</v>
      </c>
      <c r="AF71" s="23" t="s">
        <v>335</v>
      </c>
      <c r="AG71" s="23" t="s">
        <v>335</v>
      </c>
      <c r="AH71" s="23" t="s">
        <v>335</v>
      </c>
      <c r="AI71" s="23" t="s">
        <v>335</v>
      </c>
      <c r="AJ71" s="23" t="s">
        <v>335</v>
      </c>
      <c r="AK71" s="23" t="s">
        <v>335</v>
      </c>
      <c r="AL71" s="23" t="s">
        <v>335</v>
      </c>
      <c r="AM71" s="23" t="s">
        <v>335</v>
      </c>
      <c r="AN71" s="23" t="s">
        <v>335</v>
      </c>
      <c r="AO71" s="23" t="s">
        <v>335</v>
      </c>
      <c r="AP71" s="23" t="s">
        <v>335</v>
      </c>
      <c r="AQ71" s="23" t="s">
        <v>335</v>
      </c>
      <c r="AR71" s="23" t="s">
        <v>335</v>
      </c>
      <c r="AS71" s="23" t="s">
        <v>335</v>
      </c>
      <c r="AT71" s="23" t="s">
        <v>335</v>
      </c>
      <c r="AU71" s="23" t="s">
        <v>335</v>
      </c>
      <c r="AV71" s="23" t="s">
        <v>335</v>
      </c>
      <c r="AW71" s="23" t="s">
        <v>335</v>
      </c>
      <c r="AX71" s="23" t="s">
        <v>335</v>
      </c>
      <c r="AY71" s="23" t="s">
        <v>335</v>
      </c>
      <c r="AZ71" s="23" t="s">
        <v>335</v>
      </c>
      <c r="BA71" s="23" t="s">
        <v>335</v>
      </c>
      <c r="BB71" s="23" t="s">
        <v>335</v>
      </c>
      <c r="BC71" s="23" t="s">
        <v>335</v>
      </c>
      <c r="BD71" s="23" t="s">
        <v>335</v>
      </c>
      <c r="BE71" s="23" t="s">
        <v>335</v>
      </c>
      <c r="BF71" s="23" t="s">
        <v>335</v>
      </c>
      <c r="BG71" s="23" t="s">
        <v>335</v>
      </c>
      <c r="BH71" s="23" t="s">
        <v>335</v>
      </c>
      <c r="BI71" s="23" t="s">
        <v>335</v>
      </c>
      <c r="BJ71" s="23" t="s">
        <v>335</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v>6.7960002608373621E-3</v>
      </c>
      <c r="D72" s="23">
        <v>9.4252410731820776E-3</v>
      </c>
      <c r="E72" s="23">
        <v>6.9910984568564002E-3</v>
      </c>
      <c r="F72" s="23">
        <v>5.1980643428001022E-3</v>
      </c>
      <c r="G72" s="23">
        <v>4.9853635035711627E-3</v>
      </c>
      <c r="H72" s="23">
        <v>4.3589399702456044E-3</v>
      </c>
      <c r="I72" s="23">
        <v>3.3708179515137006E-3</v>
      </c>
      <c r="J72" s="23">
        <v>6.6372096999660372E-3</v>
      </c>
      <c r="K72" s="23">
        <v>8.3815975096274437E-3</v>
      </c>
      <c r="L72" s="23">
        <v>8.4408421039672832E-3</v>
      </c>
      <c r="M72" s="23">
        <v>6.2125474447244375E-3</v>
      </c>
      <c r="N72" s="23">
        <v>6.5280198156557352E-3</v>
      </c>
      <c r="O72" s="23">
        <v>5.557412499240702E-3</v>
      </c>
      <c r="P72" s="23">
        <v>7.4249269761403301E-3</v>
      </c>
      <c r="Q72" s="23">
        <v>6.9475126409555155E-3</v>
      </c>
      <c r="R72" s="23">
        <v>8.0893215268484451E-3</v>
      </c>
      <c r="S72" s="23">
        <v>8.3398132975080076E-3</v>
      </c>
      <c r="T72" s="23">
        <v>9.1031236859158288E-3</v>
      </c>
      <c r="U72" s="23">
        <v>8.396598694777312E-3</v>
      </c>
      <c r="V72" s="23">
        <v>7.5113335464106713E-3</v>
      </c>
      <c r="W72" s="23">
        <v>9.9273050461628869E-3</v>
      </c>
      <c r="X72" s="23">
        <v>9.1513087941031985E-3</v>
      </c>
      <c r="Y72" s="23">
        <v>5.0721400222637249E-3</v>
      </c>
      <c r="Z72" s="23">
        <v>3.8869289535587398E-3</v>
      </c>
      <c r="AA72" s="23">
        <v>4.616371420020372E-3</v>
      </c>
      <c r="AB72" s="23">
        <v>1.26950182998286E-2</v>
      </c>
      <c r="AC72" s="23">
        <v>9.0984392075529295E-3</v>
      </c>
      <c r="AD72" s="23">
        <v>7.9468375282734788E-3</v>
      </c>
      <c r="AE72" s="23">
        <v>7.8919979035747996E-3</v>
      </c>
      <c r="AF72" s="23">
        <v>6.3404375397321695E-3</v>
      </c>
      <c r="AG72" s="23">
        <v>8.703006671744307E-3</v>
      </c>
      <c r="AH72" s="23">
        <v>6.2968301149064383E-3</v>
      </c>
      <c r="AI72" s="23">
        <v>7.9168443948742888E-3</v>
      </c>
      <c r="AJ72" s="23">
        <v>1.2432640953285761E-2</v>
      </c>
      <c r="AK72" s="23">
        <v>8.9793959309277353E-3</v>
      </c>
      <c r="AL72" s="23">
        <v>8.8997322635495004E-3</v>
      </c>
      <c r="AM72" s="23">
        <v>8.5041622861899875E-3</v>
      </c>
      <c r="AN72" s="23">
        <v>7.3043523673720938E-3</v>
      </c>
      <c r="AO72" s="23">
        <v>7.8872037282738047E-3</v>
      </c>
      <c r="AP72" s="79" t="s">
        <v>335</v>
      </c>
      <c r="AQ72" s="79" t="s">
        <v>335</v>
      </c>
      <c r="AR72" s="79" t="s">
        <v>335</v>
      </c>
      <c r="AS72" s="79" t="s">
        <v>335</v>
      </c>
      <c r="AT72" s="79" t="s">
        <v>335</v>
      </c>
      <c r="AU72" s="79" t="s">
        <v>335</v>
      </c>
      <c r="AV72" s="79" t="s">
        <v>335</v>
      </c>
      <c r="AW72" s="79" t="s">
        <v>335</v>
      </c>
      <c r="AX72" s="79" t="s">
        <v>335</v>
      </c>
      <c r="AY72" s="79" t="s">
        <v>335</v>
      </c>
      <c r="AZ72" s="79" t="s">
        <v>335</v>
      </c>
      <c r="BA72" s="79" t="s">
        <v>335</v>
      </c>
      <c r="BB72" s="79" t="s">
        <v>335</v>
      </c>
      <c r="BC72" s="79" t="s">
        <v>335</v>
      </c>
      <c r="BD72" s="79" t="s">
        <v>335</v>
      </c>
      <c r="BE72" s="79" t="s">
        <v>335</v>
      </c>
      <c r="BF72" s="79" t="s">
        <v>335</v>
      </c>
      <c r="BG72" s="79" t="s">
        <v>335</v>
      </c>
      <c r="BH72" s="79" t="s">
        <v>335</v>
      </c>
      <c r="BI72" s="79" t="s">
        <v>335</v>
      </c>
      <c r="BJ72" s="79" t="s">
        <v>335</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t="s">
        <v>335</v>
      </c>
      <c r="D73" s="23" t="s">
        <v>335</v>
      </c>
      <c r="E73" s="23" t="s">
        <v>335</v>
      </c>
      <c r="F73" s="23" t="s">
        <v>335</v>
      </c>
      <c r="G73" s="23" t="s">
        <v>335</v>
      </c>
      <c r="H73" s="23" t="s">
        <v>335</v>
      </c>
      <c r="I73" s="23" t="s">
        <v>335</v>
      </c>
      <c r="J73" s="23" t="s">
        <v>335</v>
      </c>
      <c r="K73" s="23" t="s">
        <v>335</v>
      </c>
      <c r="L73" s="23" t="s">
        <v>335</v>
      </c>
      <c r="M73" s="23" t="s">
        <v>335</v>
      </c>
      <c r="N73" s="23" t="s">
        <v>335</v>
      </c>
      <c r="O73" s="23" t="s">
        <v>335</v>
      </c>
      <c r="P73" s="23" t="s">
        <v>335</v>
      </c>
      <c r="Q73" s="23" t="s">
        <v>335</v>
      </c>
      <c r="R73" s="23" t="s">
        <v>335</v>
      </c>
      <c r="S73" s="23" t="s">
        <v>335</v>
      </c>
      <c r="T73" s="23" t="s">
        <v>335</v>
      </c>
      <c r="U73" s="23" t="s">
        <v>335</v>
      </c>
      <c r="V73" s="23" t="s">
        <v>335</v>
      </c>
      <c r="W73" s="23" t="s">
        <v>335</v>
      </c>
      <c r="X73" s="23" t="s">
        <v>335</v>
      </c>
      <c r="Y73" s="23" t="s">
        <v>335</v>
      </c>
      <c r="Z73" s="23" t="s">
        <v>335</v>
      </c>
      <c r="AA73" s="23" t="s">
        <v>335</v>
      </c>
      <c r="AB73" s="23" t="s">
        <v>335</v>
      </c>
      <c r="AC73" s="23" t="s">
        <v>335</v>
      </c>
      <c r="AD73" s="23" t="s">
        <v>335</v>
      </c>
      <c r="AE73" s="23" t="s">
        <v>335</v>
      </c>
      <c r="AF73" s="23" t="s">
        <v>335</v>
      </c>
      <c r="AG73" s="23" t="s">
        <v>335</v>
      </c>
      <c r="AH73" s="23" t="s">
        <v>335</v>
      </c>
      <c r="AI73" s="23" t="s">
        <v>335</v>
      </c>
      <c r="AJ73" s="23" t="s">
        <v>335</v>
      </c>
      <c r="AK73" s="23" t="s">
        <v>335</v>
      </c>
      <c r="AL73" s="23" t="s">
        <v>335</v>
      </c>
      <c r="AM73" s="23" t="s">
        <v>335</v>
      </c>
      <c r="AN73" s="23" t="s">
        <v>335</v>
      </c>
      <c r="AO73" s="23" t="s">
        <v>335</v>
      </c>
      <c r="AP73" s="23" t="s">
        <v>335</v>
      </c>
      <c r="AQ73" s="23" t="s">
        <v>335</v>
      </c>
      <c r="AR73" s="23" t="s">
        <v>335</v>
      </c>
      <c r="AS73" s="23" t="s">
        <v>335</v>
      </c>
      <c r="AT73" s="23" t="s">
        <v>335</v>
      </c>
      <c r="AU73" s="23" t="s">
        <v>335</v>
      </c>
      <c r="AV73" s="23" t="s">
        <v>335</v>
      </c>
      <c r="AW73" s="23" t="s">
        <v>335</v>
      </c>
      <c r="AX73" s="23" t="s">
        <v>335</v>
      </c>
      <c r="AY73" s="23" t="s">
        <v>335</v>
      </c>
      <c r="AZ73" s="23" t="s">
        <v>335</v>
      </c>
      <c r="BA73" s="23" t="s">
        <v>335</v>
      </c>
      <c r="BB73" s="23" t="s">
        <v>335</v>
      </c>
      <c r="BC73" s="23" t="s">
        <v>335</v>
      </c>
      <c r="BD73" s="23" t="s">
        <v>335</v>
      </c>
      <c r="BE73" s="23" t="s">
        <v>335</v>
      </c>
      <c r="BF73" s="23" t="s">
        <v>335</v>
      </c>
      <c r="BG73" s="23" t="s">
        <v>335</v>
      </c>
      <c r="BH73" s="23" t="s">
        <v>335</v>
      </c>
      <c r="BI73" s="23" t="s">
        <v>335</v>
      </c>
      <c r="BJ73" s="23" t="s">
        <v>335</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6.0855420232007375E-3</v>
      </c>
      <c r="D74" s="23">
        <v>8.4390662257167424E-3</v>
      </c>
      <c r="E74" s="23">
        <v>5.7669005405414052E-3</v>
      </c>
      <c r="F74" s="23">
        <v>7.0952159157102327E-3</v>
      </c>
      <c r="G74" s="23">
        <v>8.0867312216416909E-3</v>
      </c>
      <c r="H74" s="23">
        <v>8.6752844201546057E-3</v>
      </c>
      <c r="I74" s="23">
        <v>5.5191738711086926E-3</v>
      </c>
      <c r="J74" s="23">
        <v>6.6790455921777198E-3</v>
      </c>
      <c r="K74" s="23">
        <v>8.7298031366150834E-3</v>
      </c>
      <c r="L74" s="23">
        <v>7.376865623310737E-3</v>
      </c>
      <c r="M74" s="23">
        <v>5.7333714865703865E-3</v>
      </c>
      <c r="N74" s="23">
        <v>4.2373196647321138E-3</v>
      </c>
      <c r="O74" s="23">
        <v>5.6599925195282936E-3</v>
      </c>
      <c r="P74" s="23">
        <v>6.3382930653333907E-3</v>
      </c>
      <c r="Q74" s="23">
        <v>6.0225569591463484E-3</v>
      </c>
      <c r="R74" s="23">
        <v>8.0850898132640812E-3</v>
      </c>
      <c r="S74" s="23">
        <v>1.0261439132745251E-2</v>
      </c>
      <c r="T74" s="23">
        <v>7.7519137853159174E-3</v>
      </c>
      <c r="U74" s="23">
        <v>9.1911466013093416E-3</v>
      </c>
      <c r="V74" s="23">
        <v>1.129861763013551E-2</v>
      </c>
      <c r="W74" s="23">
        <v>1.0415166916275753E-2</v>
      </c>
      <c r="X74" s="23">
        <v>1.3707555000342089E-2</v>
      </c>
      <c r="Y74" s="23">
        <v>1.3550286186077759E-2</v>
      </c>
      <c r="Z74" s="23">
        <v>1.9713683284627224E-2</v>
      </c>
      <c r="AA74" s="23">
        <v>2.1554503293801656E-2</v>
      </c>
      <c r="AB74" s="23">
        <v>2.2459242500616955E-2</v>
      </c>
      <c r="AC74" s="23">
        <v>3.112948870531838E-2</v>
      </c>
      <c r="AD74" s="23">
        <v>3.1599553280851164E-2</v>
      </c>
      <c r="AE74" s="23">
        <v>3.4511932952445375E-2</v>
      </c>
      <c r="AF74" s="23">
        <v>3.5762835675529542E-2</v>
      </c>
      <c r="AG74" s="23">
        <v>4.1843983714095402E-2</v>
      </c>
      <c r="AH74" s="23">
        <v>3.9182105574738613E-2</v>
      </c>
      <c r="AI74" s="23">
        <v>3.5673032636378429E-2</v>
      </c>
      <c r="AJ74" s="23">
        <v>3.9099146860177555E-2</v>
      </c>
      <c r="AK74" s="23">
        <v>4.1472938366143575E-2</v>
      </c>
      <c r="AL74" s="23">
        <v>4.6638580254574402E-2</v>
      </c>
      <c r="AM74" s="23">
        <v>4.487635416169463E-2</v>
      </c>
      <c r="AN74" s="23">
        <v>4.8444039302363323E-2</v>
      </c>
      <c r="AO74" s="23">
        <v>4.6261308943463843E-2</v>
      </c>
      <c r="AP74" s="23">
        <v>4.6719332799482358E-2</v>
      </c>
      <c r="AQ74" s="23">
        <v>4.5991461792744909E-2</v>
      </c>
      <c r="AR74" s="23">
        <v>4.4187163745021983E-2</v>
      </c>
      <c r="AS74" s="23">
        <v>4.3699248403234719E-2</v>
      </c>
      <c r="AT74" s="23">
        <v>4.3203503151492489E-2</v>
      </c>
      <c r="AU74" s="23">
        <v>4.6154966815940883E-2</v>
      </c>
      <c r="AV74" s="23">
        <v>4.5072348371171904E-2</v>
      </c>
      <c r="AW74" s="23">
        <v>4.2282045665936789E-2</v>
      </c>
      <c r="AX74" s="23">
        <v>4.1764124579815716E-2</v>
      </c>
      <c r="AY74" s="23">
        <v>3.7042049954844336E-2</v>
      </c>
      <c r="AZ74" s="23">
        <v>3.4716951275336597E-2</v>
      </c>
      <c r="BA74" s="23">
        <v>3.7849344512925598E-2</v>
      </c>
      <c r="BB74" s="23">
        <v>3.6618299984121042E-2</v>
      </c>
      <c r="BC74" s="23">
        <v>3.4755884685516061E-2</v>
      </c>
      <c r="BD74" s="23">
        <v>3.3717225026478281E-2</v>
      </c>
      <c r="BE74" s="23">
        <v>3.5508051492188338E-2</v>
      </c>
      <c r="BF74" s="23">
        <v>3.6002155261605717E-2</v>
      </c>
      <c r="BG74" s="23">
        <v>3.3334861969561223E-2</v>
      </c>
      <c r="BH74" s="23">
        <v>2.9316113677832278E-2</v>
      </c>
      <c r="BI74" s="23">
        <v>2.6081555728474211E-2</v>
      </c>
      <c r="BJ74" s="23">
        <v>2.9024035892994748E-2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t="s">
        <v>335</v>
      </c>
      <c r="D75" s="23" t="s">
        <v>335</v>
      </c>
      <c r="E75" s="23" t="s">
        <v>335</v>
      </c>
      <c r="F75" s="23" t="s">
        <v>335</v>
      </c>
      <c r="G75" s="23" t="s">
        <v>335</v>
      </c>
      <c r="H75" s="23" t="s">
        <v>335</v>
      </c>
      <c r="I75" s="23" t="s">
        <v>335</v>
      </c>
      <c r="J75" s="23" t="s">
        <v>335</v>
      </c>
      <c r="K75" s="23" t="s">
        <v>335</v>
      </c>
      <c r="L75" s="23" t="s">
        <v>335</v>
      </c>
      <c r="M75" s="23" t="s">
        <v>335</v>
      </c>
      <c r="N75" s="23" t="s">
        <v>335</v>
      </c>
      <c r="O75" s="23" t="s">
        <v>335</v>
      </c>
      <c r="P75" s="23" t="s">
        <v>335</v>
      </c>
      <c r="Q75" s="23" t="s">
        <v>335</v>
      </c>
      <c r="R75" s="23" t="s">
        <v>335</v>
      </c>
      <c r="S75" s="23" t="s">
        <v>335</v>
      </c>
      <c r="T75" s="23" t="s">
        <v>335</v>
      </c>
      <c r="U75" s="23" t="s">
        <v>335</v>
      </c>
      <c r="V75" s="23" t="s">
        <v>335</v>
      </c>
      <c r="W75" s="23" t="s">
        <v>335</v>
      </c>
      <c r="X75" s="23" t="s">
        <v>335</v>
      </c>
      <c r="Y75" s="23" t="s">
        <v>335</v>
      </c>
      <c r="Z75" s="23" t="s">
        <v>335</v>
      </c>
      <c r="AA75" s="23" t="s">
        <v>335</v>
      </c>
      <c r="AB75" s="23" t="s">
        <v>335</v>
      </c>
      <c r="AC75" s="23" t="s">
        <v>335</v>
      </c>
      <c r="AD75" s="23" t="s">
        <v>335</v>
      </c>
      <c r="AE75" s="23" t="s">
        <v>335</v>
      </c>
      <c r="AF75" s="23" t="s">
        <v>335</v>
      </c>
      <c r="AG75" s="23" t="s">
        <v>335</v>
      </c>
      <c r="AH75" s="23" t="s">
        <v>335</v>
      </c>
      <c r="AI75" s="23" t="s">
        <v>335</v>
      </c>
      <c r="AJ75" s="23" t="s">
        <v>335</v>
      </c>
      <c r="AK75" s="23" t="s">
        <v>335</v>
      </c>
      <c r="AL75" s="23" t="s">
        <v>335</v>
      </c>
      <c r="AM75" s="23" t="s">
        <v>335</v>
      </c>
      <c r="AN75" s="23" t="s">
        <v>335</v>
      </c>
      <c r="AO75" s="23" t="s">
        <v>335</v>
      </c>
      <c r="AP75" s="23" t="s">
        <v>335</v>
      </c>
      <c r="AQ75" s="23" t="s">
        <v>335</v>
      </c>
      <c r="AR75" s="23" t="s">
        <v>335</v>
      </c>
      <c r="AS75" s="23" t="s">
        <v>335</v>
      </c>
      <c r="AT75" s="23" t="s">
        <v>335</v>
      </c>
      <c r="AU75" s="23" t="s">
        <v>335</v>
      </c>
      <c r="AV75" s="23" t="s">
        <v>335</v>
      </c>
      <c r="AW75" s="23" t="s">
        <v>335</v>
      </c>
      <c r="AX75" s="23" t="s">
        <v>335</v>
      </c>
      <c r="AY75" s="23" t="s">
        <v>335</v>
      </c>
      <c r="AZ75" s="23" t="s">
        <v>335</v>
      </c>
      <c r="BA75" s="23" t="s">
        <v>335</v>
      </c>
      <c r="BB75" s="23" t="s">
        <v>335</v>
      </c>
      <c r="BC75" s="23" t="s">
        <v>335</v>
      </c>
      <c r="BD75" s="23" t="s">
        <v>335</v>
      </c>
      <c r="BE75" s="23" t="s">
        <v>335</v>
      </c>
      <c r="BF75" s="23" t="s">
        <v>335</v>
      </c>
      <c r="BG75" s="23" t="s">
        <v>335</v>
      </c>
      <c r="BH75" s="23" t="s">
        <v>335</v>
      </c>
      <c r="BI75" s="23" t="s">
        <v>335</v>
      </c>
      <c r="BJ75" s="23" t="s">
        <v>335</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8.2600171896619282E-3</v>
      </c>
      <c r="D76" s="24">
        <v>8.9533394891666666E-3</v>
      </c>
      <c r="E76" s="24">
        <v>8.577783278126137E-3</v>
      </c>
      <c r="F76" s="24">
        <v>8.1055383023722685E-3</v>
      </c>
      <c r="G76" s="24">
        <v>9.4126892890561264E-3</v>
      </c>
      <c r="H76" s="24">
        <v>8.177030685539835E-3</v>
      </c>
      <c r="I76" s="24">
        <v>8.1419686895649879E-3</v>
      </c>
      <c r="J76" s="24">
        <v>7.065901636756979E-3</v>
      </c>
      <c r="K76" s="24">
        <v>7.8789254584239223E-3</v>
      </c>
      <c r="L76" s="24">
        <v>6.8473995740420185E-3</v>
      </c>
      <c r="M76" s="24">
        <v>6.6328364854431089E-3</v>
      </c>
      <c r="N76" s="24">
        <v>6.7525776736814596E-3</v>
      </c>
      <c r="O76" s="24">
        <v>6.6059509960963375E-3</v>
      </c>
      <c r="P76" s="24">
        <v>6.5328800537276842E-3</v>
      </c>
      <c r="Q76" s="24">
        <v>6.2517193135758365E-3</v>
      </c>
      <c r="R76" s="24">
        <v>6.9729669526887609E-3</v>
      </c>
      <c r="S76" s="24">
        <v>8.4514129999391039E-3</v>
      </c>
      <c r="T76" s="24">
        <v>8.4364254217766058E-3</v>
      </c>
      <c r="U76" s="24">
        <v>8.0487975473472109E-3</v>
      </c>
      <c r="V76" s="24">
        <v>8.7460109866453542E-3</v>
      </c>
      <c r="W76" s="24">
        <v>8.6371351431328326E-3</v>
      </c>
      <c r="X76" s="24">
        <v>9.4116747201866448E-3</v>
      </c>
      <c r="Y76" s="24">
        <v>9.2826300256725596E-3</v>
      </c>
      <c r="Z76" s="24">
        <v>1.0890309194767564E-2</v>
      </c>
      <c r="AA76" s="24">
        <v>1.2345720963675569E-2</v>
      </c>
      <c r="AB76" s="24">
        <v>1.1869683039910013E-2</v>
      </c>
      <c r="AC76" s="24">
        <v>1.3291455039055183E-2</v>
      </c>
      <c r="AD76" s="24">
        <v>1.3029038573029015E-2</v>
      </c>
      <c r="AE76" s="24">
        <v>1.3167067410879174E-2</v>
      </c>
      <c r="AF76" s="24">
        <v>1.3722817153452081E-2</v>
      </c>
      <c r="AG76" s="24">
        <v>1.4937366799116046E-2</v>
      </c>
      <c r="AH76" s="24">
        <v>1.4761595533227194E-2</v>
      </c>
      <c r="AI76" s="24">
        <v>1.2942503967573194E-2</v>
      </c>
      <c r="AJ76" s="24">
        <v>1.4261020722937211E-2</v>
      </c>
      <c r="AK76" s="24">
        <v>1.4870371840576753E-2</v>
      </c>
      <c r="AL76" s="24">
        <v>1.5201638434873141E-2</v>
      </c>
      <c r="AM76" s="24">
        <v>1.1727852979749145E-2</v>
      </c>
      <c r="AN76" s="24">
        <v>1.4711653096706367E-2</v>
      </c>
      <c r="AO76" s="24">
        <v>1.4590454853719025E-2</v>
      </c>
      <c r="AP76" s="24">
        <v>1.4102490607746094E-2</v>
      </c>
      <c r="AQ76" s="24">
        <v>1.4255717933924633E-2</v>
      </c>
      <c r="AR76" s="24">
        <v>1.4075961005753821E-2</v>
      </c>
      <c r="AS76" s="24">
        <v>1.4615027718640081E-2</v>
      </c>
      <c r="AT76" s="24">
        <v>1.4753037464599264E-2</v>
      </c>
      <c r="AU76" s="24">
        <v>1.4959498902838479E-2</v>
      </c>
      <c r="AV76" s="24">
        <v>1.5044196708872901E-2</v>
      </c>
      <c r="AW76" s="24">
        <v>1.442533807733107E-2</v>
      </c>
      <c r="AX76" s="24">
        <v>1.4606500681075569E-2</v>
      </c>
      <c r="AY76" s="24">
        <v>1.4070374538152615E-2</v>
      </c>
      <c r="AZ76" s="24">
        <v>1.2757917875227794E-2</v>
      </c>
      <c r="BA76" s="24">
        <v>1.3197957780423845E-2</v>
      </c>
      <c r="BB76" s="24">
        <v>1.430085735519347E-2</v>
      </c>
      <c r="BC76" s="24">
        <v>1.3261014005181548E-2</v>
      </c>
      <c r="BD76" s="24">
        <v>1.1983374576958227E-2</v>
      </c>
      <c r="BE76" s="24">
        <v>1.2723106412569043E-2</v>
      </c>
      <c r="BF76" s="24">
        <v>1.2660925808188896E-2</v>
      </c>
      <c r="BG76" s="24">
        <v>1.1250213292510566E-2</v>
      </c>
      <c r="BH76" s="24">
        <v>1.0921150513612933E-2</v>
      </c>
      <c r="BI76" s="24">
        <v>1.0229046172201233E-2</v>
      </c>
      <c r="BJ76" s="24">
        <v>1.0784420150758067E-2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t="s">
        <v>335</v>
      </c>
      <c r="D77" s="23" t="s">
        <v>335</v>
      </c>
      <c r="E77" s="23" t="s">
        <v>335</v>
      </c>
      <c r="F77" s="23" t="s">
        <v>335</v>
      </c>
      <c r="G77" s="23" t="s">
        <v>335</v>
      </c>
      <c r="H77" s="23" t="s">
        <v>335</v>
      </c>
      <c r="I77" s="23" t="s">
        <v>335</v>
      </c>
      <c r="J77" s="23" t="s">
        <v>335</v>
      </c>
      <c r="K77" s="23" t="s">
        <v>335</v>
      </c>
      <c r="L77" s="23" t="s">
        <v>335</v>
      </c>
      <c r="M77" s="23" t="s">
        <v>335</v>
      </c>
      <c r="N77" s="23" t="s">
        <v>335</v>
      </c>
      <c r="O77" s="23" t="s">
        <v>335</v>
      </c>
      <c r="P77" s="23" t="s">
        <v>335</v>
      </c>
      <c r="Q77" s="23" t="s">
        <v>335</v>
      </c>
      <c r="R77" s="23" t="s">
        <v>335</v>
      </c>
      <c r="S77" s="23" t="s">
        <v>335</v>
      </c>
      <c r="T77" s="23" t="s">
        <v>335</v>
      </c>
      <c r="U77" s="23" t="s">
        <v>335</v>
      </c>
      <c r="V77" s="23" t="s">
        <v>335</v>
      </c>
      <c r="W77" s="23" t="s">
        <v>335</v>
      </c>
      <c r="X77" s="23" t="s">
        <v>335</v>
      </c>
      <c r="Y77" s="23" t="s">
        <v>335</v>
      </c>
      <c r="Z77" s="23" t="s">
        <v>335</v>
      </c>
      <c r="AA77" s="23" t="s">
        <v>335</v>
      </c>
      <c r="AB77" s="23" t="s">
        <v>335</v>
      </c>
      <c r="AC77" s="23" t="s">
        <v>335</v>
      </c>
      <c r="AD77" s="23" t="s">
        <v>335</v>
      </c>
      <c r="AE77" s="23" t="s">
        <v>335</v>
      </c>
      <c r="AF77" s="23" t="s">
        <v>335</v>
      </c>
      <c r="AG77" s="23" t="s">
        <v>335</v>
      </c>
      <c r="AH77" s="23" t="s">
        <v>335</v>
      </c>
      <c r="AI77" s="23" t="s">
        <v>335</v>
      </c>
      <c r="AJ77" s="23" t="s">
        <v>335</v>
      </c>
      <c r="AK77" s="23" t="s">
        <v>335</v>
      </c>
      <c r="AL77" s="23" t="s">
        <v>335</v>
      </c>
      <c r="AM77" s="23" t="s">
        <v>335</v>
      </c>
      <c r="AN77" s="23" t="s">
        <v>335</v>
      </c>
      <c r="AO77" s="23" t="s">
        <v>335</v>
      </c>
      <c r="AP77" s="23" t="s">
        <v>335</v>
      </c>
      <c r="AQ77" s="23" t="s">
        <v>335</v>
      </c>
      <c r="AR77" s="23" t="s">
        <v>335</v>
      </c>
      <c r="AS77" s="23" t="s">
        <v>335</v>
      </c>
      <c r="AT77" s="23" t="s">
        <v>335</v>
      </c>
      <c r="AU77" s="23" t="s">
        <v>335</v>
      </c>
      <c r="AV77" s="23" t="s">
        <v>335</v>
      </c>
      <c r="AW77" s="23" t="s">
        <v>335</v>
      </c>
      <c r="AX77" s="23" t="s">
        <v>335</v>
      </c>
      <c r="AY77" s="23" t="s">
        <v>335</v>
      </c>
      <c r="AZ77" s="23" t="s">
        <v>335</v>
      </c>
      <c r="BA77" s="23" t="s">
        <v>335</v>
      </c>
      <c r="BB77" s="23" t="s">
        <v>335</v>
      </c>
      <c r="BC77" s="23" t="s">
        <v>335</v>
      </c>
      <c r="BD77" s="23" t="s">
        <v>335</v>
      </c>
      <c r="BE77" s="23" t="s">
        <v>335</v>
      </c>
      <c r="BF77" s="23" t="s">
        <v>335</v>
      </c>
      <c r="BG77" s="23" t="s">
        <v>335</v>
      </c>
      <c r="BH77" s="23" t="s">
        <v>335</v>
      </c>
      <c r="BI77" s="23" t="s">
        <v>335</v>
      </c>
      <c r="BJ77" s="23" t="s">
        <v>335</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t="s">
        <v>335</v>
      </c>
      <c r="D78" s="24" t="s">
        <v>335</v>
      </c>
      <c r="E78" s="24" t="s">
        <v>335</v>
      </c>
      <c r="F78" s="24" t="s">
        <v>335</v>
      </c>
      <c r="G78" s="24" t="s">
        <v>335</v>
      </c>
      <c r="H78" s="24" t="s">
        <v>335</v>
      </c>
      <c r="I78" s="24" t="s">
        <v>335</v>
      </c>
      <c r="J78" s="24" t="s">
        <v>335</v>
      </c>
      <c r="K78" s="24" t="s">
        <v>335</v>
      </c>
      <c r="L78" s="24" t="s">
        <v>335</v>
      </c>
      <c r="M78" s="24" t="s">
        <v>335</v>
      </c>
      <c r="N78" s="24" t="s">
        <v>335</v>
      </c>
      <c r="O78" s="24" t="s">
        <v>335</v>
      </c>
      <c r="P78" s="24" t="s">
        <v>335</v>
      </c>
      <c r="Q78" s="24" t="s">
        <v>335</v>
      </c>
      <c r="R78" s="24" t="s">
        <v>335</v>
      </c>
      <c r="S78" s="24" t="s">
        <v>335</v>
      </c>
      <c r="T78" s="24" t="s">
        <v>335</v>
      </c>
      <c r="U78" s="24" t="s">
        <v>335</v>
      </c>
      <c r="V78" s="24" t="s">
        <v>335</v>
      </c>
      <c r="W78" s="24" t="s">
        <v>335</v>
      </c>
      <c r="X78" s="24" t="s">
        <v>335</v>
      </c>
      <c r="Y78" s="24" t="s">
        <v>335</v>
      </c>
      <c r="Z78" s="24" t="s">
        <v>335</v>
      </c>
      <c r="AA78" s="24" t="s">
        <v>335</v>
      </c>
      <c r="AB78" s="24" t="s">
        <v>335</v>
      </c>
      <c r="AC78" s="24" t="s">
        <v>335</v>
      </c>
      <c r="AD78" s="24" t="s">
        <v>335</v>
      </c>
      <c r="AE78" s="24" t="s">
        <v>335</v>
      </c>
      <c r="AF78" s="24" t="s">
        <v>335</v>
      </c>
      <c r="AG78" s="24" t="s">
        <v>335</v>
      </c>
      <c r="AH78" s="24" t="s">
        <v>335</v>
      </c>
      <c r="AI78" s="24" t="s">
        <v>335</v>
      </c>
      <c r="AJ78" s="24" t="s">
        <v>335</v>
      </c>
      <c r="AK78" s="24" t="s">
        <v>335</v>
      </c>
      <c r="AL78" s="24" t="s">
        <v>335</v>
      </c>
      <c r="AM78" s="24" t="s">
        <v>335</v>
      </c>
      <c r="AN78" s="24" t="s">
        <v>335</v>
      </c>
      <c r="AO78" s="24" t="s">
        <v>335</v>
      </c>
      <c r="AP78" s="24" t="s">
        <v>335</v>
      </c>
      <c r="AQ78" s="24" t="s">
        <v>335</v>
      </c>
      <c r="AR78" s="24" t="s">
        <v>335</v>
      </c>
      <c r="AS78" s="24" t="s">
        <v>335</v>
      </c>
      <c r="AT78" s="24" t="s">
        <v>335</v>
      </c>
      <c r="AU78" s="24" t="s">
        <v>335</v>
      </c>
      <c r="AV78" s="24" t="s">
        <v>335</v>
      </c>
      <c r="AW78" s="24" t="s">
        <v>335</v>
      </c>
      <c r="AX78" s="24" t="s">
        <v>335</v>
      </c>
      <c r="AY78" s="24" t="s">
        <v>335</v>
      </c>
      <c r="AZ78" s="24" t="s">
        <v>335</v>
      </c>
      <c r="BA78" s="24" t="s">
        <v>335</v>
      </c>
      <c r="BB78" s="24" t="s">
        <v>335</v>
      </c>
      <c r="BC78" s="24" t="s">
        <v>335</v>
      </c>
      <c r="BD78" s="24" t="s">
        <v>335</v>
      </c>
      <c r="BE78" s="24" t="s">
        <v>335</v>
      </c>
      <c r="BF78" s="24" t="s">
        <v>335</v>
      </c>
      <c r="BG78" s="24" t="s">
        <v>335</v>
      </c>
      <c r="BH78" s="24" t="s">
        <v>335</v>
      </c>
      <c r="BI78" s="24" t="s">
        <v>335</v>
      </c>
      <c r="BJ78" s="24" t="s">
        <v>335</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1.9784961510662405E-2</v>
      </c>
      <c r="D79" s="25">
        <v>1.9407923831520745E-2</v>
      </c>
      <c r="E79" s="25">
        <v>2.0590363949321205E-2</v>
      </c>
      <c r="F79" s="25">
        <v>2.0846679537780292E-2</v>
      </c>
      <c r="G79" s="25">
        <v>1.9241157357976279E-2</v>
      </c>
      <c r="H79" s="25">
        <v>1.8485342895119664E-2</v>
      </c>
      <c r="I79" s="25">
        <v>1.8882950064334734E-2</v>
      </c>
      <c r="J79" s="25">
        <v>1.6892804906207204E-2</v>
      </c>
      <c r="K79" s="25">
        <v>2.0531392576956513E-2</v>
      </c>
      <c r="L79" s="25">
        <v>1.9004132545199941E-2</v>
      </c>
      <c r="M79" s="25">
        <v>2.0022796429613389E-2</v>
      </c>
      <c r="N79" s="25">
        <v>2.0360700482215457E-2</v>
      </c>
      <c r="O79" s="25">
        <v>1.9573115263742051E-2</v>
      </c>
      <c r="P79" s="25">
        <v>2.3935896270438659E-2</v>
      </c>
      <c r="Q79" s="25">
        <v>2.4682156863689537E-2</v>
      </c>
      <c r="R79" s="25">
        <v>2.5186050878838954E-2</v>
      </c>
      <c r="S79" s="25">
        <v>2.5076317892347693E-2</v>
      </c>
      <c r="T79" s="25">
        <v>2.3545747018386142E-2</v>
      </c>
      <c r="U79" s="25">
        <v>2.2838521002108727E-2</v>
      </c>
      <c r="V79" s="25">
        <v>2.178266149321946E-2</v>
      </c>
      <c r="W79" s="25">
        <v>1.9492173037125266E-2</v>
      </c>
      <c r="X79" s="25">
        <v>2.0592958291373E-2</v>
      </c>
      <c r="Y79" s="25">
        <v>2.0195708632383805E-2</v>
      </c>
      <c r="Z79" s="25">
        <v>2.1503277253928508E-2</v>
      </c>
      <c r="AA79" s="25">
        <v>2.4472394448732872E-2</v>
      </c>
      <c r="AB79" s="25">
        <v>2.3899865466485832E-2</v>
      </c>
      <c r="AC79" s="25">
        <v>2.5511655457956511E-2</v>
      </c>
      <c r="AD79" s="25">
        <v>2.5613630128487046E-2</v>
      </c>
      <c r="AE79" s="25">
        <v>2.548910769167401E-2</v>
      </c>
      <c r="AF79" s="25">
        <v>2.5836078098147412E-2</v>
      </c>
      <c r="AG79" s="25">
        <v>2.5585497872064246E-2</v>
      </c>
      <c r="AH79" s="25">
        <v>2.5536230332180949E-2</v>
      </c>
      <c r="AI79" s="25">
        <v>2.5901726623784104E-2</v>
      </c>
      <c r="AJ79" s="25">
        <v>2.7070437466613757E-2</v>
      </c>
      <c r="AK79" s="25">
        <v>2.5985143703150519E-2</v>
      </c>
      <c r="AL79" s="25">
        <v>2.5024254877763386E-2</v>
      </c>
      <c r="AM79" s="25">
        <v>1.5095220719886317E-2</v>
      </c>
      <c r="AN79" s="25">
        <v>1.9239294599975379E-2</v>
      </c>
      <c r="AO79" s="25">
        <v>2.0982098917791309E-2</v>
      </c>
      <c r="AP79" s="25">
        <v>1.9807219438162306E-2</v>
      </c>
      <c r="AQ79" s="25">
        <v>2.0515375284834013E-2</v>
      </c>
      <c r="AR79" s="25">
        <v>1.8862338894147311E-2</v>
      </c>
      <c r="AS79" s="25">
        <v>1.9286728135179409E-2</v>
      </c>
      <c r="AT79" s="25">
        <v>2.0438091824617633E-2</v>
      </c>
      <c r="AU79" s="25">
        <v>1.9526279761217215E-2</v>
      </c>
      <c r="AV79" s="25">
        <v>1.9647516547333262E-2</v>
      </c>
      <c r="AW79" s="25">
        <v>2.0930072263250089E-2</v>
      </c>
      <c r="AX79" s="25">
        <v>2.0673697821150361E-2</v>
      </c>
      <c r="AY79" s="25">
        <v>1.9492352505931374E-2</v>
      </c>
      <c r="AZ79" s="25">
        <v>1.8701149000231957E-2</v>
      </c>
      <c r="BA79" s="25">
        <v>1.8046781909386633E-2</v>
      </c>
      <c r="BB79" s="25">
        <v>2.0283386259812585E-2</v>
      </c>
      <c r="BC79" s="25">
        <v>1.8899848057871003E-2</v>
      </c>
      <c r="BD79" s="25">
        <v>1.8014354709566683E-2</v>
      </c>
      <c r="BE79" s="25">
        <v>2.0104812391672389E-2</v>
      </c>
      <c r="BF79" s="25">
        <v>2.2537732427578429E-2</v>
      </c>
      <c r="BG79" s="25">
        <v>2.5511179298883906E-2</v>
      </c>
      <c r="BH79" s="25">
        <v>2.8595604735457612E-2</v>
      </c>
      <c r="BI79" s="25">
        <v>2.8870360801188037E-2</v>
      </c>
      <c r="BJ79" s="25">
        <v>2.8044350191948234E-2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165</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1.0402035027640149E-2</v>
      </c>
      <c r="D86" s="91">
        <v>6.998264302479261E-3</v>
      </c>
      <c r="E86" s="91">
        <v>3.8440472581813506E-3</v>
      </c>
      <c r="F86" s="91">
        <v>5.895200597243474E-3</v>
      </c>
      <c r="G86" s="91">
        <v>3.528725061149149E-3</v>
      </c>
      <c r="H86" s="91">
        <v>5.0029682108968226E-3</v>
      </c>
      <c r="I86" s="91">
        <v>3.6392401457487041E-3</v>
      </c>
      <c r="J86" s="91">
        <v>2.3861630115450958E-3</v>
      </c>
      <c r="K86" s="91">
        <v>1.7091869774938789E-3</v>
      </c>
      <c r="L86" s="91">
        <v>5.1928736672252999E-3</v>
      </c>
      <c r="M86" s="91">
        <v>3.7139409331442539E-3</v>
      </c>
      <c r="N86" s="91">
        <v>5.250739593228501E-3</v>
      </c>
      <c r="O86" s="91">
        <v>6.0019334394754891E-3</v>
      </c>
      <c r="P86" s="91">
        <v>1.1554855687956635E-2</v>
      </c>
      <c r="Q86" s="91">
        <v>1.0900562921486565E-2</v>
      </c>
      <c r="R86" s="91">
        <v>4.5956712160884917E-3</v>
      </c>
      <c r="S86" s="91">
        <v>5.064401679362395E-3</v>
      </c>
      <c r="T86" s="91">
        <v>3.6438955367803171E-3</v>
      </c>
      <c r="U86" s="91">
        <v>2.9676613174184343E-3</v>
      </c>
      <c r="V86" s="91">
        <v>1.7909948250166025E-3</v>
      </c>
      <c r="W86" s="91">
        <v>3.5656919092937646E-3</v>
      </c>
      <c r="X86" s="91">
        <v>1.7868960537932663E-3</v>
      </c>
      <c r="Y86" s="91">
        <v>4.809854662768921E-3</v>
      </c>
      <c r="Z86" s="91">
        <v>2.4471352627393485E-3</v>
      </c>
      <c r="AA86" s="91">
        <v>2.7300123403068183E-3</v>
      </c>
      <c r="AB86" s="91">
        <v>5.1053231312845051E-3</v>
      </c>
      <c r="AC86" s="91">
        <v>2.1565844356166122E-3</v>
      </c>
      <c r="AD86" s="91">
        <v>8.9419213838380965E-4</v>
      </c>
      <c r="AE86" s="91">
        <v>5.6415438466051529E-3</v>
      </c>
      <c r="AF86" s="91">
        <v>7.1048151803461967E-3</v>
      </c>
      <c r="AG86" s="91">
        <v>4.1405153563028475E-3</v>
      </c>
      <c r="AH86" s="91">
        <v>2.4278014545862613E-3</v>
      </c>
      <c r="AI86" s="91">
        <v>5.5823514140941272E-3</v>
      </c>
      <c r="AJ86" s="91">
        <v>1.5609188231318779E-3</v>
      </c>
      <c r="AK86" s="91">
        <v>1.019071198581733E-2</v>
      </c>
      <c r="AL86" s="91">
        <v>2.6525720577265047E-3</v>
      </c>
      <c r="AM86" s="91">
        <v>1.5232281020960423E-3</v>
      </c>
      <c r="AN86" s="91">
        <v>2.6300683736365802E-3</v>
      </c>
      <c r="AO86" s="91">
        <v>1.9605980373945692E-3</v>
      </c>
      <c r="AP86" s="91">
        <v>3.9129967374600567E-3</v>
      </c>
      <c r="AQ86" s="91">
        <v>6.0208333159321673E-3</v>
      </c>
      <c r="AR86" s="91">
        <v>1.4585447113678956E-3</v>
      </c>
      <c r="AS86" s="91">
        <v>4.0621863098816539E-3</v>
      </c>
      <c r="AT86" s="91">
        <v>4.6882052244728439E-3</v>
      </c>
      <c r="AU86" s="91">
        <v>3.8267740136234316E-3</v>
      </c>
      <c r="AV86" s="91">
        <v>4.0344984691603808E-3</v>
      </c>
      <c r="AW86" s="91">
        <v>1.6102850267843379E-3</v>
      </c>
      <c r="AX86" s="91">
        <v>3.6468634728632258E-3</v>
      </c>
      <c r="AY86" s="91">
        <v>3.3697345012080192E-3</v>
      </c>
      <c r="AZ86" s="91">
        <v>2.3291575222985457E-3</v>
      </c>
      <c r="BA86" s="91">
        <v>2.2427174235839079E-3</v>
      </c>
      <c r="BB86" s="91">
        <v>5.8201242510305196E-4</v>
      </c>
      <c r="BC86" s="91">
        <v>1.1242970318318646E-3</v>
      </c>
      <c r="BD86" s="91">
        <v>5.0446220595735409E-3</v>
      </c>
      <c r="BE86" s="91">
        <v>3.4953958792457384E-3</v>
      </c>
      <c r="BF86" s="91">
        <v>3.6153283658537706E-3</v>
      </c>
      <c r="BG86" s="91">
        <v>3.1688164057109571E-3</v>
      </c>
      <c r="BH86" s="91">
        <v>4.6181778268684142E-3</v>
      </c>
      <c r="BI86" s="91">
        <v>1.5958735145516008E-3</v>
      </c>
      <c r="BJ86" s="91">
        <v>1.9357083241282819E-3</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6.268596892746571E-2</v>
      </c>
      <c r="D87" s="91">
        <v>6.1486212063755583E-2</v>
      </c>
      <c r="E87" s="91">
        <v>6.7081515552304294E-2</v>
      </c>
      <c r="F87" s="91">
        <v>6.964047756564859E-2</v>
      </c>
      <c r="G87" s="91">
        <v>6.1405487674347232E-2</v>
      </c>
      <c r="H87" s="91">
        <v>6.0784678039347603E-2</v>
      </c>
      <c r="I87" s="91">
        <v>6.2832277099753725E-2</v>
      </c>
      <c r="J87" s="91">
        <v>5.474954739497917E-2</v>
      </c>
      <c r="K87" s="91">
        <v>7.1025251352879293E-2</v>
      </c>
      <c r="L87" s="91">
        <v>6.544094827497858E-2</v>
      </c>
      <c r="M87" s="91">
        <v>7.110540544465932E-2</v>
      </c>
      <c r="N87" s="91">
        <v>7.269241601661719E-2</v>
      </c>
      <c r="O87" s="91">
        <v>6.8104310607534607E-2</v>
      </c>
      <c r="P87" s="91">
        <v>8.8297761383241288E-2</v>
      </c>
      <c r="Q87" s="91">
        <v>9.3265506128913447E-2</v>
      </c>
      <c r="R87" s="91">
        <v>9.5623390814091574E-2</v>
      </c>
      <c r="S87" s="91">
        <v>9.4335077946091001E-2</v>
      </c>
      <c r="T87" s="91">
        <v>8.8134649057922579E-2</v>
      </c>
      <c r="U87" s="91">
        <v>8.4764048080160054E-2</v>
      </c>
      <c r="V87" s="91">
        <v>7.8705500296522263E-2</v>
      </c>
      <c r="W87" s="91">
        <v>7.0572849389111389E-2</v>
      </c>
      <c r="X87" s="91">
        <v>7.3260051861757935E-2</v>
      </c>
      <c r="Y87" s="91">
        <v>7.1383914572941187E-2</v>
      </c>
      <c r="Z87" s="91">
        <v>7.4820435047012607E-2</v>
      </c>
      <c r="AA87" s="91">
        <v>8.4712909050827498E-2</v>
      </c>
      <c r="AB87" s="91">
        <v>8.3654829210448339E-2</v>
      </c>
      <c r="AC87" s="91">
        <v>8.8374140864755396E-2</v>
      </c>
      <c r="AD87" s="91">
        <v>8.8011910481291394E-2</v>
      </c>
      <c r="AE87" s="91">
        <v>8.7033497866625578E-2</v>
      </c>
      <c r="AF87" s="91">
        <v>8.7750632723129635E-2</v>
      </c>
      <c r="AG87" s="91">
        <v>8.4052317945987498E-2</v>
      </c>
      <c r="AH87" s="91">
        <v>8.2258804314733466E-2</v>
      </c>
      <c r="AI87" s="91">
        <v>8.5130375194947483E-2</v>
      </c>
      <c r="AJ87" s="91">
        <v>8.7146524884219936E-2</v>
      </c>
      <c r="AK87" s="91">
        <v>8.1610217740602745E-2</v>
      </c>
      <c r="AL87" s="91">
        <v>7.8911556713598119E-2</v>
      </c>
      <c r="AM87" s="91">
        <v>4.9230509380293705E-2</v>
      </c>
      <c r="AN87" s="91">
        <v>5.8219841218041565E-2</v>
      </c>
      <c r="AO87" s="91">
        <v>6.4668046171126731E-2</v>
      </c>
      <c r="AP87" s="91">
        <v>5.9047482175358504E-2</v>
      </c>
      <c r="AQ87" s="91">
        <v>6.3385238718675407E-2</v>
      </c>
      <c r="AR87" s="91">
        <v>5.7717046984006419E-2</v>
      </c>
      <c r="AS87" s="91">
        <v>5.9470472128744636E-2</v>
      </c>
      <c r="AT87" s="91">
        <v>6.3835429514366715E-2</v>
      </c>
      <c r="AU87" s="91">
        <v>5.9293186289521085E-2</v>
      </c>
      <c r="AV87" s="91">
        <v>6.0647142097466022E-2</v>
      </c>
      <c r="AW87" s="91">
        <v>6.6597248749064961E-2</v>
      </c>
      <c r="AX87" s="91">
        <v>6.3732516975792824E-2</v>
      </c>
      <c r="AY87" s="91">
        <v>5.9551676112218621E-2</v>
      </c>
      <c r="AZ87" s="91">
        <v>5.9237714107543533E-2</v>
      </c>
      <c r="BA87" s="91">
        <v>5.6600473254396481E-2</v>
      </c>
      <c r="BB87" s="91">
        <v>6.5167790569749057E-2</v>
      </c>
      <c r="BC87" s="91">
        <v>6.009853418866544E-2</v>
      </c>
      <c r="BD87" s="91">
        <v>5.8415041796342299E-2</v>
      </c>
      <c r="BE87" s="91">
        <v>6.7152512983087359E-2</v>
      </c>
      <c r="BF87" s="91">
        <v>7.8870611463411497E-2</v>
      </c>
      <c r="BG87" s="91">
        <v>9.4171995268906433E-2</v>
      </c>
      <c r="BH87" s="91">
        <v>0.10734016480146005</v>
      </c>
      <c r="BI87" s="91">
        <v>0.10813870601374638</v>
      </c>
      <c r="BJ87" s="91">
        <v>0.10302274449032739</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4.0055709930711829E-2</v>
      </c>
      <c r="D88" s="91">
        <v>3.7816788269301516E-2</v>
      </c>
      <c r="E88" s="91">
        <v>3.8183758626727723E-2</v>
      </c>
      <c r="F88" s="91">
        <v>3.8232455139041416E-2</v>
      </c>
      <c r="G88" s="91">
        <v>3.9683982750485569E-2</v>
      </c>
      <c r="H88" s="91">
        <v>3.6798934442754304E-2</v>
      </c>
      <c r="I88" s="91">
        <v>3.6358898756323657E-2</v>
      </c>
      <c r="J88" s="91">
        <v>3.8416084230136781E-2</v>
      </c>
      <c r="K88" s="91">
        <v>3.5784661351856734E-2</v>
      </c>
      <c r="L88" s="91">
        <v>3.5830556229627747E-2</v>
      </c>
      <c r="M88" s="91">
        <v>3.4304367129052986E-2</v>
      </c>
      <c r="N88" s="91">
        <v>3.3764090567332219E-2</v>
      </c>
      <c r="O88" s="91">
        <v>3.5747490842632623E-2</v>
      </c>
      <c r="P88" s="91">
        <v>3.3897562889864043E-2</v>
      </c>
      <c r="Q88" s="91">
        <v>3.22968910190162E-2</v>
      </c>
      <c r="R88" s="91">
        <v>2.9293380649609103E-2</v>
      </c>
      <c r="S88" s="91">
        <v>2.6787610666992843E-2</v>
      </c>
      <c r="T88" s="91">
        <v>2.6131895336768116E-2</v>
      </c>
      <c r="U88" s="91">
        <v>2.8134361692829381E-2</v>
      </c>
      <c r="V88" s="91">
        <v>3.127899470835438E-2</v>
      </c>
      <c r="W88" s="91">
        <v>2.6211185464622946E-2</v>
      </c>
      <c r="X88" s="91">
        <v>3.1089401735737366E-2</v>
      </c>
      <c r="Y88" s="91">
        <v>3.2925595283030067E-2</v>
      </c>
      <c r="Z88" s="91">
        <v>3.3562644342456947E-2</v>
      </c>
      <c r="AA88" s="91">
        <v>3.9693216514758427E-2</v>
      </c>
      <c r="AB88" s="91">
        <v>3.7466997856618556E-2</v>
      </c>
      <c r="AC88" s="91">
        <v>3.8326186775137314E-2</v>
      </c>
      <c r="AD88" s="91">
        <v>4.2884707635477123E-2</v>
      </c>
      <c r="AE88" s="91">
        <v>4.2344756973268158E-2</v>
      </c>
      <c r="AF88" s="91">
        <v>4.2957886375580082E-2</v>
      </c>
      <c r="AG88" s="91">
        <v>4.6554236899324739E-2</v>
      </c>
      <c r="AH88" s="91">
        <v>5.0776191816791945E-2</v>
      </c>
      <c r="AI88" s="91">
        <v>5.551985263147572E-2</v>
      </c>
      <c r="AJ88" s="91">
        <v>5.9920417952816954E-2</v>
      </c>
      <c r="AK88" s="91">
        <v>5.4506039433678891E-2</v>
      </c>
      <c r="AL88" s="91">
        <v>4.9745210939483309E-2</v>
      </c>
      <c r="AM88" s="91">
        <v>1.5422010922184598E-2</v>
      </c>
      <c r="AN88" s="91">
        <v>3.2075654028077209E-2</v>
      </c>
      <c r="AO88" s="91">
        <v>3.9413981175794262E-2</v>
      </c>
      <c r="AP88" s="91">
        <v>4.1187898248448158E-2</v>
      </c>
      <c r="AQ88" s="91">
        <v>3.5325714857485403E-2</v>
      </c>
      <c r="AR88" s="91">
        <v>3.0973375843824355E-2</v>
      </c>
      <c r="AS88" s="91">
        <v>2.9381240294198814E-2</v>
      </c>
      <c r="AT88" s="91">
        <v>2.9064434524577253E-2</v>
      </c>
      <c r="AU88" s="91">
        <v>3.1317924540875675E-2</v>
      </c>
      <c r="AV88" s="91">
        <v>2.8003487537051574E-2</v>
      </c>
      <c r="AW88" s="91">
        <v>3.1631615138122279E-2</v>
      </c>
      <c r="AX88" s="91">
        <v>3.5173215755687957E-2</v>
      </c>
      <c r="AY88" s="91">
        <v>3.3859907989866926E-2</v>
      </c>
      <c r="AZ88" s="91">
        <v>3.0443301756770843E-2</v>
      </c>
      <c r="BA88" s="91">
        <v>2.7675292260891073E-2</v>
      </c>
      <c r="BB88" s="91">
        <v>2.8331799673311904E-2</v>
      </c>
      <c r="BC88" s="91">
        <v>2.7446525962444165E-2</v>
      </c>
      <c r="BD88" s="91">
        <v>2.5609122719039069E-2</v>
      </c>
      <c r="BE88" s="91">
        <v>2.6952835751484782E-2</v>
      </c>
      <c r="BF88" s="91">
        <v>2.5518493893903708E-2</v>
      </c>
      <c r="BG88" s="91">
        <v>2.3692089198057882E-2</v>
      </c>
      <c r="BH88" s="91">
        <v>2.6658126093257316E-2</v>
      </c>
      <c r="BI88" s="91">
        <v>2.9354652590483216E-2</v>
      </c>
      <c r="BJ88" s="91">
        <v>3.1035863606251986E-2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8.2600171896619282E-3</v>
      </c>
      <c r="D89" s="91">
        <v>8.9533394891666666E-3</v>
      </c>
      <c r="E89" s="91">
        <v>8.577783278126137E-3</v>
      </c>
      <c r="F89" s="91">
        <v>8.1055383023722685E-3</v>
      </c>
      <c r="G89" s="91">
        <v>9.4126892890561264E-3</v>
      </c>
      <c r="H89" s="91">
        <v>8.177030685539835E-3</v>
      </c>
      <c r="I89" s="91">
        <v>8.1419686895649879E-3</v>
      </c>
      <c r="J89" s="91">
        <v>7.065901636756979E-3</v>
      </c>
      <c r="K89" s="91">
        <v>7.8789254584239223E-3</v>
      </c>
      <c r="L89" s="91">
        <v>6.8473995740420185E-3</v>
      </c>
      <c r="M89" s="91">
        <v>6.6328364854431089E-3</v>
      </c>
      <c r="N89" s="91">
        <v>6.7525776736814596E-3</v>
      </c>
      <c r="O89" s="91">
        <v>6.6059509960963375E-3</v>
      </c>
      <c r="P89" s="91">
        <v>6.5328800537276842E-3</v>
      </c>
      <c r="Q89" s="91">
        <v>6.2517193135758365E-3</v>
      </c>
      <c r="R89" s="91">
        <v>6.9729669526887609E-3</v>
      </c>
      <c r="S89" s="91">
        <v>8.4514129999391039E-3</v>
      </c>
      <c r="T89" s="91">
        <v>8.4364254217766058E-3</v>
      </c>
      <c r="U89" s="91">
        <v>8.0487975473472109E-3</v>
      </c>
      <c r="V89" s="91">
        <v>8.7460109866453542E-3</v>
      </c>
      <c r="W89" s="91">
        <v>8.6371351431328326E-3</v>
      </c>
      <c r="X89" s="91">
        <v>9.4116747201866448E-3</v>
      </c>
      <c r="Y89" s="91">
        <v>9.2826300256725596E-3</v>
      </c>
      <c r="Z89" s="91">
        <v>1.0890309194767564E-2</v>
      </c>
      <c r="AA89" s="91">
        <v>1.2345720963675569E-2</v>
      </c>
      <c r="AB89" s="91">
        <v>1.1869683039910013E-2</v>
      </c>
      <c r="AC89" s="91">
        <v>1.3291455039055183E-2</v>
      </c>
      <c r="AD89" s="91">
        <v>1.3029038573029015E-2</v>
      </c>
      <c r="AE89" s="91">
        <v>1.3167067410879174E-2</v>
      </c>
      <c r="AF89" s="91">
        <v>1.3722817153452081E-2</v>
      </c>
      <c r="AG89" s="91">
        <v>1.4937366799116046E-2</v>
      </c>
      <c r="AH89" s="91">
        <v>1.4761595533227194E-2</v>
      </c>
      <c r="AI89" s="91">
        <v>1.2942503967573194E-2</v>
      </c>
      <c r="AJ89" s="91">
        <v>1.4261020722937211E-2</v>
      </c>
      <c r="AK89" s="91">
        <v>1.4870371840576753E-2</v>
      </c>
      <c r="AL89" s="91">
        <v>1.5201638434873141E-2</v>
      </c>
      <c r="AM89" s="91">
        <v>1.1727852979749145E-2</v>
      </c>
      <c r="AN89" s="91">
        <v>1.4711653096706367E-2</v>
      </c>
      <c r="AO89" s="91">
        <v>1.4590454853719025E-2</v>
      </c>
      <c r="AP89" s="91">
        <v>1.4102490607746094E-2</v>
      </c>
      <c r="AQ89" s="91">
        <v>1.4255717933924633E-2</v>
      </c>
      <c r="AR89" s="91">
        <v>1.4075961005753821E-2</v>
      </c>
      <c r="AS89" s="91">
        <v>1.4615027718640081E-2</v>
      </c>
      <c r="AT89" s="91">
        <v>1.4753037464599264E-2</v>
      </c>
      <c r="AU89" s="91">
        <v>1.4959498902838479E-2</v>
      </c>
      <c r="AV89" s="91">
        <v>1.5044196708872901E-2</v>
      </c>
      <c r="AW89" s="91">
        <v>1.442533807733107E-2</v>
      </c>
      <c r="AX89" s="91">
        <v>1.4606500681075569E-2</v>
      </c>
      <c r="AY89" s="91">
        <v>1.4070374538152615E-2</v>
      </c>
      <c r="AZ89" s="91">
        <v>1.2757917875227794E-2</v>
      </c>
      <c r="BA89" s="91">
        <v>1.3197957780423845E-2</v>
      </c>
      <c r="BB89" s="91">
        <v>1.430085735519347E-2</v>
      </c>
      <c r="BC89" s="91">
        <v>1.3261014005181548E-2</v>
      </c>
      <c r="BD89" s="91">
        <v>1.1983374576958227E-2</v>
      </c>
      <c r="BE89" s="91">
        <v>1.2723106412569043E-2</v>
      </c>
      <c r="BF89" s="91">
        <v>1.2660925808188896E-2</v>
      </c>
      <c r="BG89" s="91">
        <v>1.1250213292510566E-2</v>
      </c>
      <c r="BH89" s="91">
        <v>1.0921150513612933E-2</v>
      </c>
      <c r="BI89" s="91">
        <v>1.0229046172201233E-2</v>
      </c>
      <c r="BJ89" s="91">
        <v>1.0784420150758067E-2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1.2193923187754103E-4</v>
      </c>
      <c r="D90" s="91">
        <v>1.1891588943093003E-4</v>
      </c>
      <c r="E90" s="91">
        <v>2.7828977177484193E-4</v>
      </c>
      <c r="F90" s="91">
        <v>1.6316066373866635E-4</v>
      </c>
      <c r="G90" s="91">
        <v>1.0971142370158941E-4</v>
      </c>
      <c r="H90" s="91">
        <v>1.0638478383781774E-4</v>
      </c>
      <c r="I90" s="91">
        <v>2.3519155243565342E-4</v>
      </c>
      <c r="J90" s="91">
        <v>2.2194836661075881E-4</v>
      </c>
      <c r="K90" s="91">
        <v>6.9119292989073514E-5</v>
      </c>
      <c r="L90" s="91">
        <v>1.7655436000810467E-4</v>
      </c>
      <c r="M90" s="91">
        <v>1.6748637588912758E-4</v>
      </c>
      <c r="N90" s="91">
        <v>2.296447955273348E-4</v>
      </c>
      <c r="O90" s="91">
        <v>5.642871479314785E-4</v>
      </c>
      <c r="P90" s="91">
        <v>3.3246471174021649E-4</v>
      </c>
      <c r="Q90" s="91">
        <v>1.4457851672622428E-4</v>
      </c>
      <c r="R90" s="91">
        <v>2.3496471462244048E-4</v>
      </c>
      <c r="S90" s="91">
        <v>2.4916124526343361E-4</v>
      </c>
      <c r="T90" s="91">
        <v>2.0573935440321999E-4</v>
      </c>
      <c r="U90" s="91">
        <v>3.6840231180407154E-4</v>
      </c>
      <c r="V90" s="91">
        <v>3.3367673027913207E-4</v>
      </c>
      <c r="W90" s="91">
        <v>2.2586207217832439E-4</v>
      </c>
      <c r="X90" s="91">
        <v>1.1866918514753841E-4</v>
      </c>
      <c r="Y90" s="91">
        <v>8.7983305245189464E-5</v>
      </c>
      <c r="Z90" s="91">
        <v>1.659717017919398E-4</v>
      </c>
      <c r="AA90" s="91">
        <v>1.7097611907991757E-4</v>
      </c>
      <c r="AB90" s="91">
        <v>2.2423040386788891E-4</v>
      </c>
      <c r="AC90" s="91">
        <v>2.6645485491250988E-4</v>
      </c>
      <c r="AD90" s="91">
        <v>3.3377308730355918E-4</v>
      </c>
      <c r="AE90" s="91">
        <v>3.3849584067215799E-4</v>
      </c>
      <c r="AF90" s="91">
        <v>2.7319224696642193E-4</v>
      </c>
      <c r="AG90" s="91">
        <v>2.6063018821875604E-4</v>
      </c>
      <c r="AH90" s="91">
        <v>4.0746478634271242E-4</v>
      </c>
      <c r="AI90" s="91">
        <v>2.1742534088072156E-4</v>
      </c>
      <c r="AJ90" s="91">
        <v>1.9726207091667956E-4</v>
      </c>
      <c r="AK90" s="91">
        <v>4.8056986852472119E-4</v>
      </c>
      <c r="AL90" s="91">
        <v>2.6877695511682735E-4</v>
      </c>
      <c r="AM90" s="91">
        <v>1.5201645933074753E-4</v>
      </c>
      <c r="AN90" s="91">
        <v>1.9249117281770588E-4</v>
      </c>
      <c r="AO90" s="91">
        <v>1.9217657096559543E-4</v>
      </c>
      <c r="AP90" s="91">
        <v>2.9762935795149629E-4</v>
      </c>
      <c r="AQ90" s="91">
        <v>3.4165062182503882E-4</v>
      </c>
      <c r="AR90" s="91">
        <v>2.7162613175232017E-4</v>
      </c>
      <c r="AS90" s="91">
        <v>2.6172882169376433E-4</v>
      </c>
      <c r="AT90" s="91">
        <v>6.3165365525523021E-4</v>
      </c>
      <c r="AU90" s="91">
        <v>5.8164556714464266E-4</v>
      </c>
      <c r="AV90" s="91">
        <v>5.3865818320404093E-4</v>
      </c>
      <c r="AW90" s="91">
        <v>3.1698220499493796E-4</v>
      </c>
      <c r="AX90" s="91">
        <v>4.1320149880984524E-4</v>
      </c>
      <c r="AY90" s="91">
        <v>4.8632509109555863E-4</v>
      </c>
      <c r="AZ90" s="91">
        <v>4.5241232192431502E-4</v>
      </c>
      <c r="BA90" s="91">
        <v>3.6544596221166857E-4</v>
      </c>
      <c r="BB90" s="91">
        <v>3.7821764815167608E-4</v>
      </c>
      <c r="BC90" s="91">
        <v>6.0357221931866872E-4</v>
      </c>
      <c r="BD90" s="91">
        <v>6.2519492122638525E-4</v>
      </c>
      <c r="BE90" s="91">
        <v>5.1147967052140144E-4</v>
      </c>
      <c r="BF90" s="91">
        <v>3.5220154342425016E-4</v>
      </c>
      <c r="BG90" s="91">
        <v>5.8211457096908853E-4</v>
      </c>
      <c r="BH90" s="91">
        <v>3.4123577277163537E-4</v>
      </c>
      <c r="BI90" s="91">
        <v>5.6130363631815656E-4</v>
      </c>
      <c r="BJ90" s="91">
        <v>5.2130268817381748E-4</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G149"/>
  <sheetViews>
    <sheetView zoomScaleNormal="100" workbookViewId="0">
      <pane xSplit="2" ySplit="7" topLeftCell="C8" activePane="bottomRight" state="frozen"/>
      <selection activeCell="BU1" sqref="BU1:EG1048576"/>
      <selection pane="topRight" activeCell="BU1" sqref="BU1:EG1048576"/>
      <selection pane="bottomLeft" activeCell="BU1" sqref="BU1:EG1048576"/>
      <selection pane="bottomRight" activeCell="BU1" sqref="BU1:EG1048576"/>
    </sheetView>
  </sheetViews>
  <sheetFormatPr baseColWidth="10" defaultColWidth="11.453125" defaultRowHeight="14.5" x14ac:dyDescent="0.35"/>
  <cols>
    <col min="1" max="1" width="11.453125" style="13"/>
    <col min="2" max="2" width="82.453125" style="13" customWidth="1"/>
    <col min="3" max="62" width="10.906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166</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289</v>
      </c>
      <c r="B6" s="87"/>
      <c r="C6" s="90" t="s">
        <v>126</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719.38575169955504</v>
      </c>
      <c r="D8" s="79">
        <v>742.20998588037503</v>
      </c>
      <c r="E8" s="79">
        <v>725.64208509560001</v>
      </c>
      <c r="F8" s="79">
        <v>715.98149675726404</v>
      </c>
      <c r="G8" s="79">
        <v>727.33302567812495</v>
      </c>
      <c r="H8" s="79">
        <v>723.03402555836703</v>
      </c>
      <c r="I8" s="79">
        <v>713.84173818210797</v>
      </c>
      <c r="J8" s="79">
        <v>753.77402797019602</v>
      </c>
      <c r="K8" s="79">
        <v>751.23204009692995</v>
      </c>
      <c r="L8" s="79">
        <v>754.107970863167</v>
      </c>
      <c r="M8" s="79">
        <v>765.07718747901299</v>
      </c>
      <c r="N8" s="79">
        <v>734.01040070335705</v>
      </c>
      <c r="O8" s="79">
        <v>716.67217808626197</v>
      </c>
      <c r="P8" s="79">
        <v>729.38515115203904</v>
      </c>
      <c r="Q8" s="79">
        <v>711.17895069761505</v>
      </c>
      <c r="R8" s="79">
        <v>720.62550092645495</v>
      </c>
      <c r="S8" s="79">
        <v>720.80407937301004</v>
      </c>
      <c r="T8" s="79">
        <v>717.578393961507</v>
      </c>
      <c r="U8" s="79">
        <v>706.16297876519195</v>
      </c>
      <c r="V8" s="79">
        <v>729.33894220017203</v>
      </c>
      <c r="W8" s="79">
        <v>743.627829168066</v>
      </c>
      <c r="X8" s="79">
        <v>732.24641083306199</v>
      </c>
      <c r="Y8" s="79">
        <v>734.31517372052804</v>
      </c>
      <c r="Z8" s="79">
        <v>735.09872720514204</v>
      </c>
      <c r="AA8" s="79">
        <v>772.66489572666899</v>
      </c>
      <c r="AB8" s="79">
        <v>784.60408908822797</v>
      </c>
      <c r="AC8" s="79">
        <v>761.100687782205</v>
      </c>
      <c r="AD8" s="79">
        <v>754.82058987809398</v>
      </c>
      <c r="AE8" s="79">
        <v>772.12740048307603</v>
      </c>
      <c r="AF8" s="79">
        <v>790.98192994776502</v>
      </c>
      <c r="AG8" s="79">
        <v>824.21486890073504</v>
      </c>
      <c r="AH8" s="79">
        <v>811.74306282047996</v>
      </c>
      <c r="AI8" s="79">
        <v>824.77797133588604</v>
      </c>
      <c r="AJ8" s="79">
        <v>812.44753153073896</v>
      </c>
      <c r="AK8" s="79">
        <v>803.54529171290199</v>
      </c>
      <c r="AL8" s="79">
        <v>819.55358949705703</v>
      </c>
      <c r="AM8" s="79">
        <v>822.36227420087198</v>
      </c>
      <c r="AN8" s="79">
        <v>825.346300425653</v>
      </c>
      <c r="AO8" s="79">
        <v>823.10824235207099</v>
      </c>
      <c r="AP8" s="79">
        <v>817.913090407558</v>
      </c>
      <c r="AQ8" s="79">
        <v>649.82937118947905</v>
      </c>
      <c r="AR8" s="79">
        <v>829.09974056486794</v>
      </c>
      <c r="AS8" s="79">
        <v>819.75086974073997</v>
      </c>
      <c r="AT8" s="79">
        <v>818.75965315543203</v>
      </c>
      <c r="AU8" s="79">
        <v>830.54322360667595</v>
      </c>
      <c r="AV8" s="79">
        <v>808.79198984192897</v>
      </c>
      <c r="AW8" s="79">
        <v>816.20414160652399</v>
      </c>
      <c r="AX8" s="79">
        <v>808.99226174987803</v>
      </c>
      <c r="AY8" s="79">
        <v>805.81274706208399</v>
      </c>
      <c r="AZ8" s="79">
        <v>818.89504581241897</v>
      </c>
      <c r="BA8" s="79">
        <v>829.40315705561704</v>
      </c>
      <c r="BB8" s="79">
        <v>811.91134364148104</v>
      </c>
      <c r="BC8" s="79">
        <v>815.78691054181695</v>
      </c>
      <c r="BD8" s="79">
        <v>791.48488692783906</v>
      </c>
      <c r="BE8" s="79">
        <v>778.41019830073401</v>
      </c>
      <c r="BF8" s="79">
        <v>797.75439468423303</v>
      </c>
      <c r="BG8" s="79">
        <v>785.97622932622096</v>
      </c>
      <c r="BH8" s="79">
        <v>796.34120688635903</v>
      </c>
      <c r="BI8" s="79">
        <v>764.82086685480397</v>
      </c>
      <c r="BJ8" s="79">
        <v>786.20637271868998</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719.38575169955504</v>
      </c>
      <c r="D9" s="75">
        <v>742.20998588037503</v>
      </c>
      <c r="E9" s="75">
        <v>725.64208509560001</v>
      </c>
      <c r="F9" s="75">
        <v>715.98149675726404</v>
      </c>
      <c r="G9" s="75">
        <v>727.33302567812495</v>
      </c>
      <c r="H9" s="75">
        <v>723.03402555836703</v>
      </c>
      <c r="I9" s="75">
        <v>713.84173818210797</v>
      </c>
      <c r="J9" s="75">
        <v>753.77402797019602</v>
      </c>
      <c r="K9" s="75">
        <v>751.23204009692995</v>
      </c>
      <c r="L9" s="75">
        <v>754.107970863167</v>
      </c>
      <c r="M9" s="75">
        <v>765.07718747901299</v>
      </c>
      <c r="N9" s="75">
        <v>734.01040070335705</v>
      </c>
      <c r="O9" s="75">
        <v>716.67217808626197</v>
      </c>
      <c r="P9" s="75">
        <v>729.38515115203904</v>
      </c>
      <c r="Q9" s="75">
        <v>711.17895069761505</v>
      </c>
      <c r="R9" s="75">
        <v>720.62550092645495</v>
      </c>
      <c r="S9" s="75">
        <v>720.80407937301004</v>
      </c>
      <c r="T9" s="75">
        <v>717.578393961507</v>
      </c>
      <c r="U9" s="75">
        <v>706.16297876519195</v>
      </c>
      <c r="V9" s="75">
        <v>729.33894220017203</v>
      </c>
      <c r="W9" s="75">
        <v>743.627829168066</v>
      </c>
      <c r="X9" s="75">
        <v>732.24641083306199</v>
      </c>
      <c r="Y9" s="75">
        <v>734.31517372052804</v>
      </c>
      <c r="Z9" s="75">
        <v>735.09872720514204</v>
      </c>
      <c r="AA9" s="75">
        <v>772.66489572666899</v>
      </c>
      <c r="AB9" s="75">
        <v>784.60408908822797</v>
      </c>
      <c r="AC9" s="75">
        <v>761.100687782205</v>
      </c>
      <c r="AD9" s="75">
        <v>754.82058987809398</v>
      </c>
      <c r="AE9" s="75">
        <v>772.12740048307603</v>
      </c>
      <c r="AF9" s="75">
        <v>790.98192994776502</v>
      </c>
      <c r="AG9" s="75">
        <v>824.21486890073504</v>
      </c>
      <c r="AH9" s="75">
        <v>811.74306282047996</v>
      </c>
      <c r="AI9" s="75">
        <v>824.77797133588604</v>
      </c>
      <c r="AJ9" s="75">
        <v>812.44753153073896</v>
      </c>
      <c r="AK9" s="75">
        <v>803.54529171290199</v>
      </c>
      <c r="AL9" s="75">
        <v>819.55358949705703</v>
      </c>
      <c r="AM9" s="75">
        <v>822.36227420087198</v>
      </c>
      <c r="AN9" s="75">
        <v>825.346300425653</v>
      </c>
      <c r="AO9" s="75">
        <v>823.10824235207099</v>
      </c>
      <c r="AP9" s="75">
        <v>817.913090407558</v>
      </c>
      <c r="AQ9" s="75">
        <v>649.82937118947905</v>
      </c>
      <c r="AR9" s="75">
        <v>829.09974056486794</v>
      </c>
      <c r="AS9" s="75">
        <v>819.75086974073997</v>
      </c>
      <c r="AT9" s="75">
        <v>818.75965315543203</v>
      </c>
      <c r="AU9" s="75">
        <v>830.54322360667595</v>
      </c>
      <c r="AV9" s="75">
        <v>808.79198984192897</v>
      </c>
      <c r="AW9" s="75">
        <v>816.20414160652399</v>
      </c>
      <c r="AX9" s="75">
        <v>808.99226174987803</v>
      </c>
      <c r="AY9" s="75">
        <v>805.81274706208399</v>
      </c>
      <c r="AZ9" s="75">
        <v>818.89504581241897</v>
      </c>
      <c r="BA9" s="75">
        <v>829.40315705561704</v>
      </c>
      <c r="BB9" s="75">
        <v>811.91134364148104</v>
      </c>
      <c r="BC9" s="75">
        <v>815.78691054181695</v>
      </c>
      <c r="BD9" s="75">
        <v>791.48488692783906</v>
      </c>
      <c r="BE9" s="75">
        <v>778.41019830073401</v>
      </c>
      <c r="BF9" s="75">
        <v>797.75439468423303</v>
      </c>
      <c r="BG9" s="75">
        <v>785.97622932622096</v>
      </c>
      <c r="BH9" s="75">
        <v>796.34120688635903</v>
      </c>
      <c r="BI9" s="75">
        <v>764.82086685480397</v>
      </c>
      <c r="BJ9" s="75">
        <v>786.20637271868998</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2084.7607437649199</v>
      </c>
      <c r="D10" s="79">
        <v>2158.1949908133101</v>
      </c>
      <c r="E10" s="79">
        <v>2159.4357137747902</v>
      </c>
      <c r="F10" s="79">
        <v>2097.0193829955301</v>
      </c>
      <c r="G10" s="79">
        <v>2109.1293858419999</v>
      </c>
      <c r="H10" s="79">
        <v>2103.3691687576002</v>
      </c>
      <c r="I10" s="79">
        <v>2091.4198513689798</v>
      </c>
      <c r="J10" s="79">
        <v>2099.7356376768998</v>
      </c>
      <c r="K10" s="79">
        <v>2087.3563736681599</v>
      </c>
      <c r="L10" s="79">
        <v>2013.35720312374</v>
      </c>
      <c r="M10" s="79">
        <v>2113.89506745585</v>
      </c>
      <c r="N10" s="79">
        <v>2147.84937100566</v>
      </c>
      <c r="O10" s="79">
        <v>2128.6085533447299</v>
      </c>
      <c r="P10" s="79">
        <v>2151.7680162823999</v>
      </c>
      <c r="Q10" s="79">
        <v>2081.0812222886102</v>
      </c>
      <c r="R10" s="79">
        <v>2092.2704011279998</v>
      </c>
      <c r="S10" s="79">
        <v>2100.18066917637</v>
      </c>
      <c r="T10" s="79">
        <v>2117.0590999849201</v>
      </c>
      <c r="U10" s="79">
        <v>2119.3473193612099</v>
      </c>
      <c r="V10" s="79">
        <v>2097.3683004630898</v>
      </c>
      <c r="W10" s="79">
        <v>2134.63944629139</v>
      </c>
      <c r="X10" s="79">
        <v>2080.50872863022</v>
      </c>
      <c r="Y10" s="79">
        <v>2126.3672250249801</v>
      </c>
      <c r="Z10" s="79">
        <v>2185.2746978319001</v>
      </c>
      <c r="AA10" s="79">
        <v>2084.25069762263</v>
      </c>
      <c r="AB10" s="79">
        <v>2088.0489787335</v>
      </c>
      <c r="AC10" s="79">
        <v>2114.23440584836</v>
      </c>
      <c r="AD10" s="79">
        <v>2087.3179365042602</v>
      </c>
      <c r="AE10" s="79">
        <v>2221.9748741854401</v>
      </c>
      <c r="AF10" s="79">
        <v>2171.6142777088198</v>
      </c>
      <c r="AG10" s="79">
        <v>2115.1261360882399</v>
      </c>
      <c r="AH10" s="79">
        <v>2120.0346027826599</v>
      </c>
      <c r="AI10" s="79">
        <v>2144.5317834203902</v>
      </c>
      <c r="AJ10" s="79">
        <v>2133.4058783895598</v>
      </c>
      <c r="AK10" s="79">
        <v>2139.4684727141498</v>
      </c>
      <c r="AL10" s="79">
        <v>2163.71025299036</v>
      </c>
      <c r="AM10" s="79">
        <v>2143.0430377572802</v>
      </c>
      <c r="AN10" s="79">
        <v>2102.9168766687199</v>
      </c>
      <c r="AO10" s="79">
        <v>2177.6681985679202</v>
      </c>
      <c r="AP10" s="79">
        <v>2185.5092196200899</v>
      </c>
      <c r="AQ10" s="79">
        <v>2211.4193798493202</v>
      </c>
      <c r="AR10" s="79">
        <v>2269.5687117596299</v>
      </c>
      <c r="AS10" s="79">
        <v>2243.6168369985699</v>
      </c>
      <c r="AT10" s="79">
        <v>2300.65086268289</v>
      </c>
      <c r="AU10" s="79">
        <v>2322.5522354886598</v>
      </c>
      <c r="AV10" s="79">
        <v>2350.4568978724701</v>
      </c>
      <c r="AW10" s="79">
        <v>2339.6011379882302</v>
      </c>
      <c r="AX10" s="79">
        <v>2363.7586771514898</v>
      </c>
      <c r="AY10" s="79">
        <v>2359.8757894109399</v>
      </c>
      <c r="AZ10" s="79">
        <v>2381.4596097272301</v>
      </c>
      <c r="BA10" s="79">
        <v>2336.6301667442799</v>
      </c>
      <c r="BB10" s="79">
        <v>2313.0304668539302</v>
      </c>
      <c r="BC10" s="79">
        <v>2272.1646165008601</v>
      </c>
      <c r="BD10" s="79">
        <v>2284.7205928224798</v>
      </c>
      <c r="BE10" s="79">
        <v>2287.08032792944</v>
      </c>
      <c r="BF10" s="79">
        <v>2281.6550801712401</v>
      </c>
      <c r="BG10" s="79">
        <v>2314.0289128504101</v>
      </c>
      <c r="BH10" s="79">
        <v>2287.6891213393501</v>
      </c>
      <c r="BI10" s="79">
        <v>2357.4128082666102</v>
      </c>
      <c r="BJ10" s="79">
        <v>2324.69572942783</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718.76335336874899</v>
      </c>
      <c r="D11" s="79">
        <v>709.656821169051</v>
      </c>
      <c r="E11" s="79">
        <v>718.05369129513804</v>
      </c>
      <c r="F11" s="79">
        <v>706.27483379272405</v>
      </c>
      <c r="G11" s="79">
        <v>695.83790698491202</v>
      </c>
      <c r="H11" s="79">
        <v>696.24692977098903</v>
      </c>
      <c r="I11" s="79">
        <v>694.30703358794005</v>
      </c>
      <c r="J11" s="79">
        <v>662.074160739626</v>
      </c>
      <c r="K11" s="79">
        <v>654.86472971091496</v>
      </c>
      <c r="L11" s="79">
        <v>672.78328749798004</v>
      </c>
      <c r="M11" s="79">
        <v>669.443263106068</v>
      </c>
      <c r="N11" s="79">
        <v>672.12224765482404</v>
      </c>
      <c r="O11" s="79">
        <v>652.62190952487003</v>
      </c>
      <c r="P11" s="79">
        <v>651.50808907524697</v>
      </c>
      <c r="Q11" s="79">
        <v>653.46306362128303</v>
      </c>
      <c r="R11" s="79">
        <v>667.32911148113806</v>
      </c>
      <c r="S11" s="79">
        <v>661.08404499157803</v>
      </c>
      <c r="T11" s="79">
        <v>650.21604749081405</v>
      </c>
      <c r="U11" s="79">
        <v>653.59755299021595</v>
      </c>
      <c r="V11" s="79">
        <v>659.16913429144802</v>
      </c>
      <c r="W11" s="79">
        <v>647.170655983242</v>
      </c>
      <c r="X11" s="79">
        <v>659.39898362747101</v>
      </c>
      <c r="Y11" s="79">
        <v>663.54041744771405</v>
      </c>
      <c r="Z11" s="79">
        <v>654.11477747112497</v>
      </c>
      <c r="AA11" s="79">
        <v>624.68094660944098</v>
      </c>
      <c r="AB11" s="79">
        <v>621.06639045550003</v>
      </c>
      <c r="AC11" s="79">
        <v>602.77690640425601</v>
      </c>
      <c r="AD11" s="79">
        <v>618.59774043176697</v>
      </c>
      <c r="AE11" s="79">
        <v>594.63417307337295</v>
      </c>
      <c r="AF11" s="79">
        <v>616.95418073238397</v>
      </c>
      <c r="AG11" s="79">
        <v>616.174020200124</v>
      </c>
      <c r="AH11" s="79">
        <v>636.11069034064894</v>
      </c>
      <c r="AI11" s="79">
        <v>653.94696748184595</v>
      </c>
      <c r="AJ11" s="79">
        <v>642.57730781788098</v>
      </c>
      <c r="AK11" s="79">
        <v>657.19802860147195</v>
      </c>
      <c r="AL11" s="79">
        <v>631.62784083710505</v>
      </c>
      <c r="AM11" s="79">
        <v>615.33214340434802</v>
      </c>
      <c r="AN11" s="79">
        <v>629.11899685203105</v>
      </c>
      <c r="AO11" s="79">
        <v>634.91158481058403</v>
      </c>
      <c r="AP11" s="79">
        <v>606.58048307508398</v>
      </c>
      <c r="AQ11" s="79">
        <v>590.86212733448303</v>
      </c>
      <c r="AR11" s="79">
        <v>584.26375262544195</v>
      </c>
      <c r="AS11" s="79">
        <v>587.136400918709</v>
      </c>
      <c r="AT11" s="79">
        <v>575.145270135749</v>
      </c>
      <c r="AU11" s="79">
        <v>573.808144307421</v>
      </c>
      <c r="AV11" s="79">
        <v>580.05270305578904</v>
      </c>
      <c r="AW11" s="79">
        <v>576.28181225830497</v>
      </c>
      <c r="AX11" s="79">
        <v>576.10087114429098</v>
      </c>
      <c r="AY11" s="79">
        <v>568.18351099864799</v>
      </c>
      <c r="AZ11" s="79">
        <v>585.48328397833404</v>
      </c>
      <c r="BA11" s="79">
        <v>588.07104761396295</v>
      </c>
      <c r="BB11" s="79">
        <v>585.626203923351</v>
      </c>
      <c r="BC11" s="79">
        <v>581.80788851128602</v>
      </c>
      <c r="BD11" s="79">
        <v>592.23105980195498</v>
      </c>
      <c r="BE11" s="79">
        <v>598.45631582727697</v>
      </c>
      <c r="BF11" s="79">
        <v>621.02894378190297</v>
      </c>
      <c r="BG11" s="79">
        <v>611.74564438712798</v>
      </c>
      <c r="BH11" s="79">
        <v>604.19270464189799</v>
      </c>
      <c r="BI11" s="79">
        <v>607.78627984471404</v>
      </c>
      <c r="BJ11" s="79">
        <v>604.44121517324902</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174.179740372541</v>
      </c>
      <c r="D12" s="79">
        <v>181.233606970805</v>
      </c>
      <c r="E12" s="79">
        <v>188.12136670025399</v>
      </c>
      <c r="F12" s="79">
        <v>178.89300859902499</v>
      </c>
      <c r="G12" s="79">
        <v>168.48194455792</v>
      </c>
      <c r="H12" s="79">
        <v>167.027364860929</v>
      </c>
      <c r="I12" s="79">
        <v>161.42574156894599</v>
      </c>
      <c r="J12" s="79">
        <v>160.03967118107201</v>
      </c>
      <c r="K12" s="79">
        <v>161.50640941257899</v>
      </c>
      <c r="L12" s="79">
        <v>169.48563032143301</v>
      </c>
      <c r="M12" s="79">
        <v>164.471519634179</v>
      </c>
      <c r="N12" s="79">
        <v>161.04929483753</v>
      </c>
      <c r="O12" s="79">
        <v>170.37740394973099</v>
      </c>
      <c r="P12" s="79">
        <v>169.99039566241899</v>
      </c>
      <c r="Q12" s="79">
        <v>159.73360170667499</v>
      </c>
      <c r="R12" s="79">
        <v>164.04044049255199</v>
      </c>
      <c r="S12" s="79">
        <v>164.40894147888301</v>
      </c>
      <c r="T12" s="79">
        <v>172.250547476489</v>
      </c>
      <c r="U12" s="79">
        <v>173.46069030295601</v>
      </c>
      <c r="V12" s="79">
        <v>175.02466212927499</v>
      </c>
      <c r="W12" s="79">
        <v>174.747530892572</v>
      </c>
      <c r="X12" s="79">
        <v>174.16208751651999</v>
      </c>
      <c r="Y12" s="79">
        <v>168.905407847525</v>
      </c>
      <c r="Z12" s="79">
        <v>166.40692283615999</v>
      </c>
      <c r="AA12" s="79">
        <v>174.432610375005</v>
      </c>
      <c r="AB12" s="79">
        <v>179.759480368938</v>
      </c>
      <c r="AC12" s="79">
        <v>188.025792759301</v>
      </c>
      <c r="AD12" s="79">
        <v>182.75911147153101</v>
      </c>
      <c r="AE12" s="79">
        <v>188.501081639711</v>
      </c>
      <c r="AF12" s="79">
        <v>188.63420769438201</v>
      </c>
      <c r="AG12" s="79">
        <v>190.831678265721</v>
      </c>
      <c r="AH12" s="79">
        <v>189.410421059529</v>
      </c>
      <c r="AI12" s="79">
        <v>185.772664601614</v>
      </c>
      <c r="AJ12" s="79">
        <v>186.96648277994299</v>
      </c>
      <c r="AK12" s="79">
        <v>187.858043845228</v>
      </c>
      <c r="AL12" s="79">
        <v>192.21508014776899</v>
      </c>
      <c r="AM12" s="79">
        <v>190.64847176299901</v>
      </c>
      <c r="AN12" s="79">
        <v>197.042626216424</v>
      </c>
      <c r="AO12" s="79">
        <v>203.883873544583</v>
      </c>
      <c r="AP12" s="79">
        <v>210.67882577225299</v>
      </c>
      <c r="AQ12" s="79">
        <v>209.81247123414701</v>
      </c>
      <c r="AR12" s="79">
        <v>208.912039392254</v>
      </c>
      <c r="AS12" s="79">
        <v>219.91939636714099</v>
      </c>
      <c r="AT12" s="79">
        <v>228.31734392886699</v>
      </c>
      <c r="AU12" s="79">
        <v>232.77034959665701</v>
      </c>
      <c r="AV12" s="79">
        <v>213.57389833571301</v>
      </c>
      <c r="AW12" s="79">
        <v>223.441675254914</v>
      </c>
      <c r="AX12" s="79">
        <v>232.784412361996</v>
      </c>
      <c r="AY12" s="79">
        <v>231.031137964788</v>
      </c>
      <c r="AZ12" s="79">
        <v>233.54862276465801</v>
      </c>
      <c r="BA12" s="79">
        <v>229.14353580421599</v>
      </c>
      <c r="BB12" s="79">
        <v>228.37461780024401</v>
      </c>
      <c r="BC12" s="79">
        <v>233.53209766818901</v>
      </c>
      <c r="BD12" s="79">
        <v>233.37914917587599</v>
      </c>
      <c r="BE12" s="79">
        <v>236.86739383721499</v>
      </c>
      <c r="BF12" s="79">
        <v>231.80731069524799</v>
      </c>
      <c r="BG12" s="79">
        <v>232.27726740348999</v>
      </c>
      <c r="BH12" s="79">
        <v>223.98810628832501</v>
      </c>
      <c r="BI12" s="79">
        <v>228.06942976853901</v>
      </c>
      <c r="BJ12" s="79">
        <v>233.420279279216</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14.9907035243458</v>
      </c>
      <c r="D13" s="79">
        <v>14.961367607801201</v>
      </c>
      <c r="E13" s="79">
        <v>13.995228493749799</v>
      </c>
      <c r="F13" s="79">
        <v>14.993709212218899</v>
      </c>
      <c r="G13" s="79">
        <v>14.729394489852</v>
      </c>
      <c r="H13" s="79">
        <v>15.469037448715801</v>
      </c>
      <c r="I13" s="79">
        <v>14.2468666400401</v>
      </c>
      <c r="J13" s="79">
        <v>13.0001201239862</v>
      </c>
      <c r="K13" s="79">
        <v>15.7673193950057</v>
      </c>
      <c r="L13" s="79">
        <v>18.013258540551501</v>
      </c>
      <c r="M13" s="79">
        <v>20.774739617435898</v>
      </c>
      <c r="N13" s="79">
        <v>23.0051249762178</v>
      </c>
      <c r="O13" s="79">
        <v>23.630611568705302</v>
      </c>
      <c r="P13" s="79">
        <v>23.038673122204699</v>
      </c>
      <c r="Q13" s="79">
        <v>25.126056267819799</v>
      </c>
      <c r="R13" s="79">
        <v>19.00527533895</v>
      </c>
      <c r="S13" s="79">
        <v>19.817410845766801</v>
      </c>
      <c r="T13" s="79">
        <v>21.569860149406299</v>
      </c>
      <c r="U13" s="79">
        <v>20.3856524549503</v>
      </c>
      <c r="V13" s="79">
        <v>18.007345986270298</v>
      </c>
      <c r="W13" s="79">
        <v>19.709465598251601</v>
      </c>
      <c r="X13" s="79">
        <v>21.3870826597927</v>
      </c>
      <c r="Y13" s="79">
        <v>24.937633424968201</v>
      </c>
      <c r="Z13" s="79">
        <v>21.0050589474513</v>
      </c>
      <c r="AA13" s="79">
        <v>17.642571695907399</v>
      </c>
      <c r="AB13" s="79">
        <v>15.321990417965701</v>
      </c>
      <c r="AC13" s="79">
        <v>12.9573578006608</v>
      </c>
      <c r="AD13" s="79">
        <v>12.9239162832082</v>
      </c>
      <c r="AE13" s="79">
        <v>17.613477241108999</v>
      </c>
      <c r="AF13" s="79">
        <v>18.883426710814199</v>
      </c>
      <c r="AG13" s="79">
        <v>21.4305523217594</v>
      </c>
      <c r="AH13" s="79">
        <v>22.595017451115101</v>
      </c>
      <c r="AI13" s="79">
        <v>20.701798698700099</v>
      </c>
      <c r="AJ13" s="79">
        <v>20.204915497248699</v>
      </c>
      <c r="AK13" s="79">
        <v>21.848667931120001</v>
      </c>
      <c r="AL13" s="79">
        <v>21.658182723497099</v>
      </c>
      <c r="AM13" s="79">
        <v>22.012052186522499</v>
      </c>
      <c r="AN13" s="79">
        <v>21.6891834717953</v>
      </c>
      <c r="AO13" s="79">
        <v>22.156672765616399</v>
      </c>
      <c r="AP13" s="79">
        <v>20.766200417122899</v>
      </c>
      <c r="AQ13" s="79">
        <v>19.505235835921699</v>
      </c>
      <c r="AR13" s="79">
        <v>19.7196010420124</v>
      </c>
      <c r="AS13" s="79">
        <v>19.069117705567798</v>
      </c>
      <c r="AT13" s="79">
        <v>19.834461434875902</v>
      </c>
      <c r="AU13" s="79">
        <v>20.817136589604502</v>
      </c>
      <c r="AV13" s="79">
        <v>18.629134179285199</v>
      </c>
      <c r="AW13" s="79">
        <v>21.3847876950475</v>
      </c>
      <c r="AX13" s="79">
        <v>24.557061388539601</v>
      </c>
      <c r="AY13" s="79">
        <v>24.763985749047301</v>
      </c>
      <c r="AZ13" s="79">
        <v>23.2100582615607</v>
      </c>
      <c r="BA13" s="79">
        <v>23.576211886864598</v>
      </c>
      <c r="BB13" s="79">
        <v>21.5893798097519</v>
      </c>
      <c r="BC13" s="79">
        <v>22.8852695665461</v>
      </c>
      <c r="BD13" s="79">
        <v>23.530019173254601</v>
      </c>
      <c r="BE13" s="79">
        <v>20.905063855342199</v>
      </c>
      <c r="BF13" s="79">
        <v>20.568286139522801</v>
      </c>
      <c r="BG13" s="79">
        <v>19.602916692475599</v>
      </c>
      <c r="BH13" s="79">
        <v>20.240417590301199</v>
      </c>
      <c r="BI13" s="79">
        <v>19.578018463965101</v>
      </c>
      <c r="BJ13" s="79">
        <v>20.2217744217721</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3276.9027970541401</v>
      </c>
      <c r="D14" s="79">
        <v>3263.7637215913201</v>
      </c>
      <c r="E14" s="79">
        <v>3125.4371761474499</v>
      </c>
      <c r="F14" s="79">
        <v>3088.9530053339199</v>
      </c>
      <c r="G14" s="79">
        <v>3074.3117387776801</v>
      </c>
      <c r="H14" s="79">
        <v>3085.0193145876201</v>
      </c>
      <c r="I14" s="79">
        <v>3038.4360439183802</v>
      </c>
      <c r="J14" s="79">
        <v>2979.7870652593601</v>
      </c>
      <c r="K14" s="79">
        <v>2914.5953616371398</v>
      </c>
      <c r="L14" s="79">
        <v>2878.2814419135898</v>
      </c>
      <c r="M14" s="79">
        <v>2901.61915311762</v>
      </c>
      <c r="N14" s="79">
        <v>2879.7844297216998</v>
      </c>
      <c r="O14" s="79">
        <v>2881.8051963858402</v>
      </c>
      <c r="P14" s="79">
        <v>2862.4082720985198</v>
      </c>
      <c r="Q14" s="79">
        <v>2828.3314050532499</v>
      </c>
      <c r="R14" s="79">
        <v>2774.42423698428</v>
      </c>
      <c r="S14" s="79">
        <v>2808.32550686071</v>
      </c>
      <c r="T14" s="79">
        <v>2785.56224309553</v>
      </c>
      <c r="U14" s="79">
        <v>2790.3735841437601</v>
      </c>
      <c r="V14" s="79">
        <v>2772.9926157219902</v>
      </c>
      <c r="W14" s="79">
        <v>2754.24716131583</v>
      </c>
      <c r="X14" s="79">
        <v>2759.0501977070699</v>
      </c>
      <c r="Y14" s="79">
        <v>2737.3672032003001</v>
      </c>
      <c r="Z14" s="79">
        <v>2728.3902484987202</v>
      </c>
      <c r="AA14" s="79">
        <v>2738.2339472168101</v>
      </c>
      <c r="AB14" s="79">
        <v>2828.3309722839499</v>
      </c>
      <c r="AC14" s="79">
        <v>2865.6861546059899</v>
      </c>
      <c r="AD14" s="79">
        <v>2987.5324061943902</v>
      </c>
      <c r="AE14" s="79">
        <v>2982.3317456070099</v>
      </c>
      <c r="AF14" s="79">
        <v>3015.1622852672999</v>
      </c>
      <c r="AG14" s="79">
        <v>3070.4519103413199</v>
      </c>
      <c r="AH14" s="79">
        <v>2979.9849561332799</v>
      </c>
      <c r="AI14" s="79">
        <v>2997.6241665672601</v>
      </c>
      <c r="AJ14" s="79">
        <v>2914.3220527806602</v>
      </c>
      <c r="AK14" s="79">
        <v>2931.0721964598702</v>
      </c>
      <c r="AL14" s="79">
        <v>2895.0530876459802</v>
      </c>
      <c r="AM14" s="79">
        <v>2777.07633605504</v>
      </c>
      <c r="AN14" s="79">
        <v>2736.35762790638</v>
      </c>
      <c r="AO14" s="79">
        <v>2807.45437084999</v>
      </c>
      <c r="AP14" s="79">
        <v>2808.5748079281602</v>
      </c>
      <c r="AQ14" s="79">
        <v>2858.9854747347199</v>
      </c>
      <c r="AR14" s="79">
        <v>2900.7701856649901</v>
      </c>
      <c r="AS14" s="79">
        <v>2925.27562449877</v>
      </c>
      <c r="AT14" s="79">
        <v>2952.8502220967098</v>
      </c>
      <c r="AU14" s="79">
        <v>2964.36696118597</v>
      </c>
      <c r="AV14" s="79">
        <v>2994.40710803716</v>
      </c>
      <c r="AW14" s="79">
        <v>3027.8853728177501</v>
      </c>
      <c r="AX14" s="79">
        <v>3033.92556352989</v>
      </c>
      <c r="AY14" s="79">
        <v>3027.4258325430701</v>
      </c>
      <c r="AZ14" s="79">
        <v>3068.01489209787</v>
      </c>
      <c r="BA14" s="79">
        <v>3014.4569234075502</v>
      </c>
      <c r="BB14" s="79">
        <v>3012.4736082353802</v>
      </c>
      <c r="BC14" s="79">
        <v>2997.5751183628299</v>
      </c>
      <c r="BD14" s="79">
        <v>2949.6055787990499</v>
      </c>
      <c r="BE14" s="79">
        <v>2835.2279587855601</v>
      </c>
      <c r="BF14" s="79">
        <v>2812.9282797731498</v>
      </c>
      <c r="BG14" s="79">
        <v>2745.8586609567701</v>
      </c>
      <c r="BH14" s="79">
        <v>2732.86629453966</v>
      </c>
      <c r="BI14" s="79">
        <v>2740.67929583162</v>
      </c>
      <c r="BJ14" s="79">
        <v>2723.6823500771002</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6269.5973380846954</v>
      </c>
      <c r="D15" s="75">
        <v>6327.8105081522872</v>
      </c>
      <c r="E15" s="75">
        <v>6205.0431764113819</v>
      </c>
      <c r="F15" s="75">
        <v>6086.1339399334183</v>
      </c>
      <c r="G15" s="75">
        <v>6062.4903706523637</v>
      </c>
      <c r="H15" s="75">
        <v>6067.1318154258543</v>
      </c>
      <c r="I15" s="75">
        <v>5999.8355370842855</v>
      </c>
      <c r="J15" s="75">
        <v>5914.6366549809445</v>
      </c>
      <c r="K15" s="75">
        <v>5834.0901938238003</v>
      </c>
      <c r="L15" s="75">
        <v>5751.9208213972943</v>
      </c>
      <c r="M15" s="75">
        <v>5870.2037429311531</v>
      </c>
      <c r="N15" s="75">
        <v>5883.8104681959321</v>
      </c>
      <c r="O15" s="75">
        <v>5857.0436747738768</v>
      </c>
      <c r="P15" s="75">
        <v>5858.7134462407903</v>
      </c>
      <c r="Q15" s="75">
        <v>5747.7353489376383</v>
      </c>
      <c r="R15" s="75">
        <v>5717.0694654249201</v>
      </c>
      <c r="S15" s="75">
        <v>5753.8165733533078</v>
      </c>
      <c r="T15" s="75">
        <v>5746.6577981971595</v>
      </c>
      <c r="U15" s="75">
        <v>5757.1647992530925</v>
      </c>
      <c r="V15" s="75">
        <v>5722.5620585920733</v>
      </c>
      <c r="W15" s="75">
        <v>5730.5142600812851</v>
      </c>
      <c r="X15" s="75">
        <v>5694.5070801410729</v>
      </c>
      <c r="Y15" s="75">
        <v>5721.117886945487</v>
      </c>
      <c r="Z15" s="75">
        <v>5755.1917055853564</v>
      </c>
      <c r="AA15" s="75">
        <v>5639.2407735197939</v>
      </c>
      <c r="AB15" s="75">
        <v>5732.5278122598538</v>
      </c>
      <c r="AC15" s="75">
        <v>5783.6806174185676</v>
      </c>
      <c r="AD15" s="75">
        <v>5889.1311108851569</v>
      </c>
      <c r="AE15" s="75">
        <v>6005.0553517466433</v>
      </c>
      <c r="AF15" s="75">
        <v>6011.2483781136998</v>
      </c>
      <c r="AG15" s="75">
        <v>6014.0142972171643</v>
      </c>
      <c r="AH15" s="75">
        <v>5948.1356877672333</v>
      </c>
      <c r="AI15" s="75">
        <v>6002.5773807698106</v>
      </c>
      <c r="AJ15" s="75">
        <v>5897.4766372652921</v>
      </c>
      <c r="AK15" s="75">
        <v>5937.4454095518395</v>
      </c>
      <c r="AL15" s="75">
        <v>5904.2644443447116</v>
      </c>
      <c r="AM15" s="75">
        <v>5748.1120411661905</v>
      </c>
      <c r="AN15" s="75">
        <v>5687.125311115351</v>
      </c>
      <c r="AO15" s="75">
        <v>5846.0747005386929</v>
      </c>
      <c r="AP15" s="75">
        <v>5832.1095368127098</v>
      </c>
      <c r="AQ15" s="75">
        <v>5890.5846889885916</v>
      </c>
      <c r="AR15" s="75">
        <v>5983.2342904843281</v>
      </c>
      <c r="AS15" s="75">
        <v>5995.0173764887577</v>
      </c>
      <c r="AT15" s="75">
        <v>6076.7981602790915</v>
      </c>
      <c r="AU15" s="75">
        <v>6114.3148271683131</v>
      </c>
      <c r="AV15" s="75">
        <v>6157.1197414804174</v>
      </c>
      <c r="AW15" s="75">
        <v>6188.5947860142469</v>
      </c>
      <c r="AX15" s="75">
        <v>6231.1265855762067</v>
      </c>
      <c r="AY15" s="75">
        <v>6211.2802566664932</v>
      </c>
      <c r="AZ15" s="75">
        <v>6291.7164668296527</v>
      </c>
      <c r="BA15" s="75">
        <v>6191.8778854568736</v>
      </c>
      <c r="BB15" s="75">
        <v>6161.0942766226572</v>
      </c>
      <c r="BC15" s="75">
        <v>6107.9649906097111</v>
      </c>
      <c r="BD15" s="75">
        <v>6083.4663997726147</v>
      </c>
      <c r="BE15" s="75">
        <v>5978.5370602348339</v>
      </c>
      <c r="BF15" s="75">
        <v>5967.9879005610637</v>
      </c>
      <c r="BG15" s="75">
        <v>5923.513402290273</v>
      </c>
      <c r="BH15" s="75">
        <v>5868.9766443995341</v>
      </c>
      <c r="BI15" s="75">
        <v>5953.5258321754482</v>
      </c>
      <c r="BJ15" s="75">
        <v>5906.4613483791672</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4321.7065977287502</v>
      </c>
      <c r="D16" s="79">
        <v>4286.5013825290598</v>
      </c>
      <c r="E16" s="79">
        <v>4226.8536785161596</v>
      </c>
      <c r="F16" s="79">
        <v>4203.9615964755003</v>
      </c>
      <c r="G16" s="79">
        <v>4145.2903051762296</v>
      </c>
      <c r="H16" s="79">
        <v>4114.24474024965</v>
      </c>
      <c r="I16" s="79">
        <v>4065.0050067250199</v>
      </c>
      <c r="J16" s="79">
        <v>4110.3471987214698</v>
      </c>
      <c r="K16" s="79">
        <v>4117.3364004678197</v>
      </c>
      <c r="L16" s="79">
        <v>4128.98493382175</v>
      </c>
      <c r="M16" s="79">
        <v>4154.5417096358096</v>
      </c>
      <c r="N16" s="79">
        <v>4089.9187722566398</v>
      </c>
      <c r="O16" s="79">
        <v>4082.2145323957702</v>
      </c>
      <c r="P16" s="79">
        <v>4058.9980722833302</v>
      </c>
      <c r="Q16" s="79">
        <v>4055.3438669418601</v>
      </c>
      <c r="R16" s="79">
        <v>4041.2753748566702</v>
      </c>
      <c r="S16" s="79">
        <v>4038.7127925282898</v>
      </c>
      <c r="T16" s="79">
        <v>3935.4812841072699</v>
      </c>
      <c r="U16" s="79">
        <v>3918.7855838216601</v>
      </c>
      <c r="V16" s="79">
        <v>3856.8317812979899</v>
      </c>
      <c r="W16" s="79">
        <v>3785.3922421831599</v>
      </c>
      <c r="X16" s="79">
        <v>3789.4255312465302</v>
      </c>
      <c r="Y16" s="79">
        <v>3760.3604224535802</v>
      </c>
      <c r="Z16" s="79">
        <v>3828.39831644489</v>
      </c>
      <c r="AA16" s="79">
        <v>3867.7685718740199</v>
      </c>
      <c r="AB16" s="79">
        <v>3865.3990698296402</v>
      </c>
      <c r="AC16" s="79">
        <v>3869.1587610581601</v>
      </c>
      <c r="AD16" s="79">
        <v>3836.03319405705</v>
      </c>
      <c r="AE16" s="79">
        <v>3812.0643712625501</v>
      </c>
      <c r="AF16" s="79">
        <v>3818.18800002334</v>
      </c>
      <c r="AG16" s="79">
        <v>3910.8726778387099</v>
      </c>
      <c r="AH16" s="79">
        <v>3920.3694834355701</v>
      </c>
      <c r="AI16" s="79">
        <v>3903.8378351342099</v>
      </c>
      <c r="AJ16" s="79">
        <v>3979.9836357496101</v>
      </c>
      <c r="AK16" s="79">
        <v>3989.7822855263598</v>
      </c>
      <c r="AL16" s="79">
        <v>4000.5705922587399</v>
      </c>
      <c r="AM16" s="79">
        <v>3861.5974814288302</v>
      </c>
      <c r="AN16" s="79">
        <v>3899.4812914651002</v>
      </c>
      <c r="AO16" s="79">
        <v>3959.9794168625099</v>
      </c>
      <c r="AP16" s="79">
        <v>4008.90359951559</v>
      </c>
      <c r="AQ16" s="79">
        <v>4022.37411367506</v>
      </c>
      <c r="AR16" s="79">
        <v>4025.7801440605899</v>
      </c>
      <c r="AS16" s="79">
        <v>4030.6126689776602</v>
      </c>
      <c r="AT16" s="79">
        <v>3982.5395614721301</v>
      </c>
      <c r="AU16" s="79">
        <v>3964.4701790020199</v>
      </c>
      <c r="AV16" s="79">
        <v>3859.68798665031</v>
      </c>
      <c r="AW16" s="79">
        <v>3865.8623460744002</v>
      </c>
      <c r="AX16" s="79">
        <v>3834.19725830582</v>
      </c>
      <c r="AY16" s="79">
        <v>3801.8571468919199</v>
      </c>
      <c r="AZ16" s="79">
        <v>3746.5821277314499</v>
      </c>
      <c r="BA16" s="79">
        <v>3735.6317816188298</v>
      </c>
      <c r="BB16" s="79">
        <v>3764.0363738481101</v>
      </c>
      <c r="BC16" s="79">
        <v>3802.1159955899998</v>
      </c>
      <c r="BD16" s="79">
        <v>3784.60348218032</v>
      </c>
      <c r="BE16" s="79">
        <v>3745.5514179295501</v>
      </c>
      <c r="BF16" s="79">
        <v>3751.5168724668301</v>
      </c>
      <c r="BG16" s="79">
        <v>3719.8237824632602</v>
      </c>
      <c r="BH16" s="79">
        <v>3685.2937827160899</v>
      </c>
      <c r="BI16" s="79">
        <v>3690.6773390892799</v>
      </c>
      <c r="BJ16" s="79">
        <v>3654.9675800282398</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4321.7065977287502</v>
      </c>
      <c r="D17" s="75">
        <v>4286.5013825290598</v>
      </c>
      <c r="E17" s="75">
        <v>4226.8536785161596</v>
      </c>
      <c r="F17" s="75">
        <v>4203.9615964755003</v>
      </c>
      <c r="G17" s="75">
        <v>4145.2903051762296</v>
      </c>
      <c r="H17" s="75">
        <v>4114.24474024965</v>
      </c>
      <c r="I17" s="75">
        <v>4065.0050067250199</v>
      </c>
      <c r="J17" s="75">
        <v>4110.3471987214698</v>
      </c>
      <c r="K17" s="75">
        <v>4117.3364004678197</v>
      </c>
      <c r="L17" s="75">
        <v>4128.98493382175</v>
      </c>
      <c r="M17" s="75">
        <v>4154.5417096358096</v>
      </c>
      <c r="N17" s="75">
        <v>4089.9187722566398</v>
      </c>
      <c r="O17" s="75">
        <v>4082.2145323957702</v>
      </c>
      <c r="P17" s="75">
        <v>4058.9980722833302</v>
      </c>
      <c r="Q17" s="75">
        <v>4055.3438669418601</v>
      </c>
      <c r="R17" s="75">
        <v>4041.2753748566702</v>
      </c>
      <c r="S17" s="75">
        <v>4038.7127925282898</v>
      </c>
      <c r="T17" s="75">
        <v>3935.4812841072699</v>
      </c>
      <c r="U17" s="75">
        <v>3918.7855838216601</v>
      </c>
      <c r="V17" s="75">
        <v>3856.8317812979899</v>
      </c>
      <c r="W17" s="75">
        <v>3785.3922421831599</v>
      </c>
      <c r="X17" s="75">
        <v>3789.4255312465302</v>
      </c>
      <c r="Y17" s="75">
        <v>3760.3604224535802</v>
      </c>
      <c r="Z17" s="75">
        <v>3828.39831644489</v>
      </c>
      <c r="AA17" s="75">
        <v>3867.7685718740199</v>
      </c>
      <c r="AB17" s="75">
        <v>3865.3990698296402</v>
      </c>
      <c r="AC17" s="75">
        <v>3869.1587610581601</v>
      </c>
      <c r="AD17" s="75">
        <v>3836.03319405705</v>
      </c>
      <c r="AE17" s="75">
        <v>3812.0643712625501</v>
      </c>
      <c r="AF17" s="75">
        <v>3818.18800002334</v>
      </c>
      <c r="AG17" s="75">
        <v>3910.8726778387099</v>
      </c>
      <c r="AH17" s="75">
        <v>3920.3694834355701</v>
      </c>
      <c r="AI17" s="75">
        <v>3903.8378351342099</v>
      </c>
      <c r="AJ17" s="75">
        <v>3979.9836357496101</v>
      </c>
      <c r="AK17" s="75">
        <v>3989.7822855263598</v>
      </c>
      <c r="AL17" s="75">
        <v>4000.5705922587399</v>
      </c>
      <c r="AM17" s="75">
        <v>3861.5974814288302</v>
      </c>
      <c r="AN17" s="75">
        <v>3899.4812914651002</v>
      </c>
      <c r="AO17" s="75">
        <v>3959.9794168625099</v>
      </c>
      <c r="AP17" s="75">
        <v>4008.90359951559</v>
      </c>
      <c r="AQ17" s="75">
        <v>4022.37411367506</v>
      </c>
      <c r="AR17" s="75">
        <v>4025.7801440605899</v>
      </c>
      <c r="AS17" s="75">
        <v>4030.6126689776602</v>
      </c>
      <c r="AT17" s="75">
        <v>3982.5395614721301</v>
      </c>
      <c r="AU17" s="75">
        <v>3964.4701790020199</v>
      </c>
      <c r="AV17" s="75">
        <v>3859.68798665031</v>
      </c>
      <c r="AW17" s="75">
        <v>3865.8623460744002</v>
      </c>
      <c r="AX17" s="75">
        <v>3834.19725830582</v>
      </c>
      <c r="AY17" s="75">
        <v>3801.8571468919199</v>
      </c>
      <c r="AZ17" s="75">
        <v>3746.5821277314499</v>
      </c>
      <c r="BA17" s="75">
        <v>3735.6317816188298</v>
      </c>
      <c r="BB17" s="75">
        <v>3764.0363738481101</v>
      </c>
      <c r="BC17" s="75">
        <v>3802.1159955899998</v>
      </c>
      <c r="BD17" s="75">
        <v>3784.60348218032</v>
      </c>
      <c r="BE17" s="75">
        <v>3745.5514179295501</v>
      </c>
      <c r="BF17" s="75">
        <v>3751.5168724668301</v>
      </c>
      <c r="BG17" s="75">
        <v>3719.8237824632602</v>
      </c>
      <c r="BH17" s="75">
        <v>3685.2937827160899</v>
      </c>
      <c r="BI17" s="75">
        <v>3690.6773390892799</v>
      </c>
      <c r="BJ17" s="75">
        <v>3654.9675800282398</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6312.1262475875201</v>
      </c>
      <c r="D18" s="79">
        <v>6283.3502960252499</v>
      </c>
      <c r="E18" s="79">
        <v>6370.1318292060096</v>
      </c>
      <c r="F18" s="79">
        <v>6315.6539129023704</v>
      </c>
      <c r="G18" s="79">
        <v>6206.9544432538396</v>
      </c>
      <c r="H18" s="79">
        <v>6343.3175346056996</v>
      </c>
      <c r="I18" s="79">
        <v>6226.5721857204298</v>
      </c>
      <c r="J18" s="79">
        <v>6172.5789840980196</v>
      </c>
      <c r="K18" s="79">
        <v>6230.1618468390698</v>
      </c>
      <c r="L18" s="79">
        <v>6128.1886773778497</v>
      </c>
      <c r="M18" s="79">
        <v>6117.0724268681197</v>
      </c>
      <c r="N18" s="79">
        <v>6144.5096464273201</v>
      </c>
      <c r="O18" s="79">
        <v>6107.8974244341898</v>
      </c>
      <c r="P18" s="79">
        <v>6071.4295397791002</v>
      </c>
      <c r="Q18" s="79">
        <v>6150.8452596985899</v>
      </c>
      <c r="R18" s="79">
        <v>6147.8916561215201</v>
      </c>
      <c r="S18" s="79">
        <v>6192.02209649221</v>
      </c>
      <c r="T18" s="79">
        <v>6248.5038608754503</v>
      </c>
      <c r="U18" s="79">
        <v>6196.6919471472102</v>
      </c>
      <c r="V18" s="79">
        <v>6297.8141864530298</v>
      </c>
      <c r="W18" s="79">
        <v>6311.6371317834501</v>
      </c>
      <c r="X18" s="79">
        <v>6360.9625013208797</v>
      </c>
      <c r="Y18" s="79">
        <v>6323.2320784802696</v>
      </c>
      <c r="Z18" s="79">
        <v>6340.4461052852303</v>
      </c>
      <c r="AA18" s="79">
        <v>6332.9930134761498</v>
      </c>
      <c r="AB18" s="79">
        <v>6394.9432795248704</v>
      </c>
      <c r="AC18" s="79">
        <v>6399.5750039592003</v>
      </c>
      <c r="AD18" s="79">
        <v>6393.9474574004398</v>
      </c>
      <c r="AE18" s="79">
        <v>6391.0425090914396</v>
      </c>
      <c r="AF18" s="79">
        <v>6425.7939580334796</v>
      </c>
      <c r="AG18" s="79">
        <v>6439.4846878237404</v>
      </c>
      <c r="AH18" s="79">
        <v>6406.10153748217</v>
      </c>
      <c r="AI18" s="79">
        <v>6433.9217712651598</v>
      </c>
      <c r="AJ18" s="79">
        <v>6464.8031575219602</v>
      </c>
      <c r="AK18" s="79">
        <v>6470.0317825565198</v>
      </c>
      <c r="AL18" s="79">
        <v>6518.1297500320197</v>
      </c>
      <c r="AM18" s="79">
        <v>6480.5207393516503</v>
      </c>
      <c r="AN18" s="79">
        <v>6461.6649797221698</v>
      </c>
      <c r="AO18" s="79">
        <v>6549.7174978651701</v>
      </c>
      <c r="AP18" s="79">
        <v>6508.5654024891701</v>
      </c>
      <c r="AQ18" s="79">
        <v>6597.86663207725</v>
      </c>
      <c r="AR18" s="79">
        <v>6846.27668424076</v>
      </c>
      <c r="AS18" s="79">
        <v>6904.5007097787902</v>
      </c>
      <c r="AT18" s="79">
        <v>6896.8791148315604</v>
      </c>
      <c r="AU18" s="79">
        <v>6880.3110383370504</v>
      </c>
      <c r="AV18" s="79">
        <v>6824.4762516684305</v>
      </c>
      <c r="AW18" s="79">
        <v>6853.2387361860901</v>
      </c>
      <c r="AX18" s="79">
        <v>6837.8286346571604</v>
      </c>
      <c r="AY18" s="79">
        <v>6843.98365104602</v>
      </c>
      <c r="AZ18" s="79">
        <v>6878.6374025614296</v>
      </c>
      <c r="BA18" s="79">
        <v>6885.7894465946802</v>
      </c>
      <c r="BB18" s="79">
        <v>6875.8103849969602</v>
      </c>
      <c r="BC18" s="79">
        <v>6881.8543621382596</v>
      </c>
      <c r="BD18" s="79">
        <v>6872.4723878220202</v>
      </c>
      <c r="BE18" s="79">
        <v>6862.5809912885597</v>
      </c>
      <c r="BF18" s="79">
        <v>6898.0674096070998</v>
      </c>
      <c r="BG18" s="79">
        <v>6848.0610545339596</v>
      </c>
      <c r="BH18" s="79">
        <v>6849.4224702246502</v>
      </c>
      <c r="BI18" s="79">
        <v>6850.6885320036999</v>
      </c>
      <c r="BJ18" s="79">
        <v>6737.2709327045804</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2251.8034051958002</v>
      </c>
      <c r="D19" s="79">
        <v>2174.5281875864998</v>
      </c>
      <c r="E19" s="79">
        <v>2199.0634856931902</v>
      </c>
      <c r="F19" s="79">
        <v>2241.3250532878701</v>
      </c>
      <c r="G19" s="79">
        <v>2178.24239499846</v>
      </c>
      <c r="H19" s="79">
        <v>2255.1115076502401</v>
      </c>
      <c r="I19" s="79">
        <v>2292.13399145112</v>
      </c>
      <c r="J19" s="79">
        <v>2282.8391014300701</v>
      </c>
      <c r="K19" s="79">
        <v>2308.1140534511901</v>
      </c>
      <c r="L19" s="79">
        <v>2263.2697960006699</v>
      </c>
      <c r="M19" s="79">
        <v>2206.3727731920599</v>
      </c>
      <c r="N19" s="79">
        <v>2225.76214663566</v>
      </c>
      <c r="O19" s="79">
        <v>2169.1619397248401</v>
      </c>
      <c r="P19" s="79">
        <v>2177.865634026</v>
      </c>
      <c r="Q19" s="79">
        <v>2155.2961884466799</v>
      </c>
      <c r="R19" s="79">
        <v>2200.1030679115802</v>
      </c>
      <c r="S19" s="79">
        <v>2131.1586916329402</v>
      </c>
      <c r="T19" s="79">
        <v>2103.8115109646401</v>
      </c>
      <c r="U19" s="79">
        <v>2095.5809407318402</v>
      </c>
      <c r="V19" s="79">
        <v>2128.0272258976001</v>
      </c>
      <c r="W19" s="79">
        <v>2161.7991716040201</v>
      </c>
      <c r="X19" s="79">
        <v>2136.7702624098802</v>
      </c>
      <c r="Y19" s="79">
        <v>2164.4792183111299</v>
      </c>
      <c r="Z19" s="79">
        <v>2223.2802614641801</v>
      </c>
      <c r="AA19" s="79">
        <v>2262.7960875580802</v>
      </c>
      <c r="AB19" s="79">
        <v>2268.8869931573599</v>
      </c>
      <c r="AC19" s="79">
        <v>2250.1146374668801</v>
      </c>
      <c r="AD19" s="79">
        <v>2314.41548024134</v>
      </c>
      <c r="AE19" s="79">
        <v>2251.95813816293</v>
      </c>
      <c r="AF19" s="79">
        <v>2275.9405430617298</v>
      </c>
      <c r="AG19" s="79">
        <v>2266.9826104645499</v>
      </c>
      <c r="AH19" s="79">
        <v>2279.67077079917</v>
      </c>
      <c r="AI19" s="79">
        <v>2287.5422179275201</v>
      </c>
      <c r="AJ19" s="79">
        <v>2280.4037569571801</v>
      </c>
      <c r="AK19" s="79">
        <v>2254.3335785490399</v>
      </c>
      <c r="AL19" s="79">
        <v>2300.5334918033</v>
      </c>
      <c r="AM19" s="79">
        <v>2219.91840760696</v>
      </c>
      <c r="AN19" s="79">
        <v>2234.2547084678199</v>
      </c>
      <c r="AO19" s="79">
        <v>2283.7852230036301</v>
      </c>
      <c r="AP19" s="79">
        <v>2285.8609887843099</v>
      </c>
      <c r="AQ19" s="79">
        <v>2295.0293654900102</v>
      </c>
      <c r="AR19" s="79">
        <v>2248.6335469424398</v>
      </c>
      <c r="AS19" s="79">
        <v>2256.5643091924799</v>
      </c>
      <c r="AT19" s="79">
        <v>2333.96193474454</v>
      </c>
      <c r="AU19" s="79">
        <v>2300.9352929615602</v>
      </c>
      <c r="AV19" s="79">
        <v>2274.99361764997</v>
      </c>
      <c r="AW19" s="79">
        <v>2256.1781250077102</v>
      </c>
      <c r="AX19" s="79">
        <v>2319.9927001419701</v>
      </c>
      <c r="AY19" s="79">
        <v>2245.9779211302798</v>
      </c>
      <c r="AZ19" s="79">
        <v>2263.8972823711201</v>
      </c>
      <c r="BA19" s="79">
        <v>2253.72667953771</v>
      </c>
      <c r="BB19" s="79">
        <v>2264.9887514356801</v>
      </c>
      <c r="BC19" s="79">
        <v>2274.2980860187899</v>
      </c>
      <c r="BD19" s="79">
        <v>2287.57613430739</v>
      </c>
      <c r="BE19" s="79">
        <v>2260.6594866676301</v>
      </c>
      <c r="BF19" s="79">
        <v>2294.9704042693302</v>
      </c>
      <c r="BG19" s="79">
        <v>2247.3757075113899</v>
      </c>
      <c r="BH19" s="79">
        <v>2263.7674330068398</v>
      </c>
      <c r="BI19" s="79">
        <v>2269.8281678768699</v>
      </c>
      <c r="BJ19" s="79">
        <v>2235.95337347849</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1580.54994600089</v>
      </c>
      <c r="D20" s="79">
        <v>1583.17799627916</v>
      </c>
      <c r="E20" s="79">
        <v>1566.5511209879401</v>
      </c>
      <c r="F20" s="79">
        <v>1550.9983939792</v>
      </c>
      <c r="G20" s="79">
        <v>1536.34298223976</v>
      </c>
      <c r="H20" s="79">
        <v>1532.1170826433799</v>
      </c>
      <c r="I20" s="79">
        <v>1568.6758514507901</v>
      </c>
      <c r="J20" s="79">
        <v>1549.7424833417799</v>
      </c>
      <c r="K20" s="79">
        <v>1525.8383731352001</v>
      </c>
      <c r="L20" s="79">
        <v>1530.8058219065299</v>
      </c>
      <c r="M20" s="79">
        <v>1515.5576187541899</v>
      </c>
      <c r="N20" s="79">
        <v>1561.0249688389399</v>
      </c>
      <c r="O20" s="79">
        <v>1554.9001678013001</v>
      </c>
      <c r="P20" s="79">
        <v>1548.17540522378</v>
      </c>
      <c r="Q20" s="79">
        <v>1560.9140931432601</v>
      </c>
      <c r="R20" s="79">
        <v>1549.9539490944601</v>
      </c>
      <c r="S20" s="79">
        <v>1568.71189061994</v>
      </c>
      <c r="T20" s="79">
        <v>1477.64225214864</v>
      </c>
      <c r="U20" s="79">
        <v>1502.0601616701399</v>
      </c>
      <c r="V20" s="79">
        <v>1478.09672652978</v>
      </c>
      <c r="W20" s="79">
        <v>1517.96190427954</v>
      </c>
      <c r="X20" s="79">
        <v>1543.7387478549499</v>
      </c>
      <c r="Y20" s="79">
        <v>1522.8814193501701</v>
      </c>
      <c r="Z20" s="79">
        <v>1550.4277288011999</v>
      </c>
      <c r="AA20" s="79">
        <v>1513.5854328379801</v>
      </c>
      <c r="AB20" s="79">
        <v>1558.4566466679801</v>
      </c>
      <c r="AC20" s="79">
        <v>1519.71619014678</v>
      </c>
      <c r="AD20" s="79">
        <v>1584.24156368068</v>
      </c>
      <c r="AE20" s="79">
        <v>1597.212755966</v>
      </c>
      <c r="AF20" s="79">
        <v>1552.0052409590501</v>
      </c>
      <c r="AG20" s="79">
        <v>1556.28818968839</v>
      </c>
      <c r="AH20" s="79">
        <v>1538.61169770941</v>
      </c>
      <c r="AI20" s="79">
        <v>1537.9065127574499</v>
      </c>
      <c r="AJ20" s="79">
        <v>1544.71343903047</v>
      </c>
      <c r="AK20" s="79">
        <v>1516.34858730736</v>
      </c>
      <c r="AL20" s="79">
        <v>1532.96391472557</v>
      </c>
      <c r="AM20" s="79">
        <v>1433.7730060232</v>
      </c>
      <c r="AN20" s="79">
        <v>1305.33691507659</v>
      </c>
      <c r="AO20" s="79">
        <v>1452.1514560707101</v>
      </c>
      <c r="AP20" s="79">
        <v>1329.47846145583</v>
      </c>
      <c r="AQ20" s="79">
        <v>1379.5442884941599</v>
      </c>
      <c r="AR20" s="79">
        <v>1542.0618308697501</v>
      </c>
      <c r="AS20" s="79">
        <v>1614.4683592250601</v>
      </c>
      <c r="AT20" s="79">
        <v>1679.96731710625</v>
      </c>
      <c r="AU20" s="79">
        <v>1678.2650408539</v>
      </c>
      <c r="AV20" s="79">
        <v>1695.7671615637501</v>
      </c>
      <c r="AW20" s="79">
        <v>1641.7166200598399</v>
      </c>
      <c r="AX20" s="79">
        <v>1716.8102264520101</v>
      </c>
      <c r="AY20" s="79">
        <v>1692.2864797205</v>
      </c>
      <c r="AZ20" s="79">
        <v>1707.0066876493099</v>
      </c>
      <c r="BA20" s="79">
        <v>1754.5330008650899</v>
      </c>
      <c r="BB20" s="79">
        <v>1728.6775432269001</v>
      </c>
      <c r="BC20" s="79">
        <v>1838.0041291918701</v>
      </c>
      <c r="BD20" s="79">
        <v>1769.7507954836101</v>
      </c>
      <c r="BE20" s="79">
        <v>1769.2079752879799</v>
      </c>
      <c r="BF20" s="79">
        <v>1759.8658434668901</v>
      </c>
      <c r="BG20" s="79">
        <v>1730.5901765235201</v>
      </c>
      <c r="BH20" s="79">
        <v>1758.39576053869</v>
      </c>
      <c r="BI20" s="79">
        <v>1759.4360849437001</v>
      </c>
      <c r="BJ20" s="79">
        <v>1763.88990300763</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401.82361518828202</v>
      </c>
      <c r="D21" s="79">
        <v>390.39107124476101</v>
      </c>
      <c r="E21" s="79">
        <v>390.27751755555101</v>
      </c>
      <c r="F21" s="79">
        <v>375.01766935772599</v>
      </c>
      <c r="G21" s="79">
        <v>372.07715775782901</v>
      </c>
      <c r="H21" s="79">
        <v>370.45811203110298</v>
      </c>
      <c r="I21" s="79">
        <v>366.315191920443</v>
      </c>
      <c r="J21" s="79">
        <v>364.84808161328601</v>
      </c>
      <c r="K21" s="79">
        <v>367.23080986173602</v>
      </c>
      <c r="L21" s="79">
        <v>362.459689335186</v>
      </c>
      <c r="M21" s="79">
        <v>372.312436778505</v>
      </c>
      <c r="N21" s="79">
        <v>373.13559458064998</v>
      </c>
      <c r="O21" s="79">
        <v>365.14379674647398</v>
      </c>
      <c r="P21" s="79">
        <v>365.45580200505202</v>
      </c>
      <c r="Q21" s="79">
        <v>363.10291811589099</v>
      </c>
      <c r="R21" s="79">
        <v>380.52404598997498</v>
      </c>
      <c r="S21" s="79">
        <v>352.48786618187597</v>
      </c>
      <c r="T21" s="79">
        <v>350.13121279590598</v>
      </c>
      <c r="U21" s="79">
        <v>326.43294118781199</v>
      </c>
      <c r="V21" s="79">
        <v>314.041940779919</v>
      </c>
      <c r="W21" s="79">
        <v>313.52199590301001</v>
      </c>
      <c r="X21" s="79">
        <v>307.79633142413297</v>
      </c>
      <c r="Y21" s="79">
        <v>307.603682104222</v>
      </c>
      <c r="Z21" s="79">
        <v>293.84415596187199</v>
      </c>
      <c r="AA21" s="79">
        <v>295.23020637606299</v>
      </c>
      <c r="AB21" s="79">
        <v>291.62448049257301</v>
      </c>
      <c r="AC21" s="79">
        <v>287.99006463657901</v>
      </c>
      <c r="AD21" s="79">
        <v>298.87277837520401</v>
      </c>
      <c r="AE21" s="79">
        <v>280.90701749426501</v>
      </c>
      <c r="AF21" s="79">
        <v>275.23339307390597</v>
      </c>
      <c r="AG21" s="79">
        <v>279.10393747815499</v>
      </c>
      <c r="AH21" s="79">
        <v>282.12276312766198</v>
      </c>
      <c r="AI21" s="79">
        <v>274.59926212523197</v>
      </c>
      <c r="AJ21" s="79">
        <v>268.08409719444501</v>
      </c>
      <c r="AK21" s="79">
        <v>277.84198079308999</v>
      </c>
      <c r="AL21" s="79">
        <v>282.98517427851903</v>
      </c>
      <c r="AM21" s="79">
        <v>270.98997296261598</v>
      </c>
      <c r="AN21" s="79">
        <v>259.64902437916902</v>
      </c>
      <c r="AO21" s="79">
        <v>259.125709659633</v>
      </c>
      <c r="AP21" s="79">
        <v>250.72640527591801</v>
      </c>
      <c r="AQ21" s="79">
        <v>242.485087548938</v>
      </c>
      <c r="AR21" s="79">
        <v>243.33888483795801</v>
      </c>
      <c r="AS21" s="79">
        <v>267.67866725903099</v>
      </c>
      <c r="AT21" s="79">
        <v>268.72143512358502</v>
      </c>
      <c r="AU21" s="79">
        <v>266.63081463236603</v>
      </c>
      <c r="AV21" s="79">
        <v>260.75004476448601</v>
      </c>
      <c r="AW21" s="79">
        <v>262.64074729573798</v>
      </c>
      <c r="AX21" s="79">
        <v>259.93945851793598</v>
      </c>
      <c r="AY21" s="79">
        <v>260.66766689443301</v>
      </c>
      <c r="AZ21" s="79">
        <v>251.64893277514301</v>
      </c>
      <c r="BA21" s="79">
        <v>255.67204938134299</v>
      </c>
      <c r="BB21" s="79">
        <v>255.99860799391899</v>
      </c>
      <c r="BC21" s="79">
        <v>258.18079138141098</v>
      </c>
      <c r="BD21" s="79">
        <v>249.56542256785801</v>
      </c>
      <c r="BE21" s="79">
        <v>240.18816996405499</v>
      </c>
      <c r="BF21" s="79">
        <v>232.128026761521</v>
      </c>
      <c r="BG21" s="79">
        <v>232.32028979427301</v>
      </c>
      <c r="BH21" s="79">
        <v>232.71764782075601</v>
      </c>
      <c r="BI21" s="79">
        <v>229.646844037672</v>
      </c>
      <c r="BJ21" s="79">
        <v>232.068494995333</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956.85579362537499</v>
      </c>
      <c r="D22" s="79">
        <v>919.22498760578401</v>
      </c>
      <c r="E22" s="79">
        <v>907.69126381025796</v>
      </c>
      <c r="F22" s="79">
        <v>936.78053629130102</v>
      </c>
      <c r="G22" s="79">
        <v>951.358539825722</v>
      </c>
      <c r="H22" s="79">
        <v>942.74361995180504</v>
      </c>
      <c r="I22" s="79">
        <v>959.56538254242798</v>
      </c>
      <c r="J22" s="79">
        <v>977.67826391666404</v>
      </c>
      <c r="K22" s="79">
        <v>997.64667197155495</v>
      </c>
      <c r="L22" s="79">
        <v>991.80134181445806</v>
      </c>
      <c r="M22" s="79">
        <v>998.54230427616301</v>
      </c>
      <c r="N22" s="79">
        <v>983.51228375853304</v>
      </c>
      <c r="O22" s="79">
        <v>1005.75532224782</v>
      </c>
      <c r="P22" s="79">
        <v>981.34470693660398</v>
      </c>
      <c r="Q22" s="79">
        <v>1005.82775042758</v>
      </c>
      <c r="R22" s="79">
        <v>994.85278077762598</v>
      </c>
      <c r="S22" s="79">
        <v>1035.8499153903199</v>
      </c>
      <c r="T22" s="79">
        <v>1004.83383436381</v>
      </c>
      <c r="U22" s="79">
        <v>998.59934853043501</v>
      </c>
      <c r="V22" s="79">
        <v>1007.42210862851</v>
      </c>
      <c r="W22" s="79">
        <v>1031.7408477213601</v>
      </c>
      <c r="X22" s="79">
        <v>1023.97018158831</v>
      </c>
      <c r="Y22" s="79">
        <v>1037.7411158563</v>
      </c>
      <c r="Z22" s="79">
        <v>1011.03350642771</v>
      </c>
      <c r="AA22" s="79">
        <v>997.73688065757301</v>
      </c>
      <c r="AB22" s="79">
        <v>996.80082956681497</v>
      </c>
      <c r="AC22" s="79">
        <v>984.75136628021198</v>
      </c>
      <c r="AD22" s="79">
        <v>997.24023302019998</v>
      </c>
      <c r="AE22" s="79">
        <v>983.275567701108</v>
      </c>
      <c r="AF22" s="79">
        <v>976.63325019447495</v>
      </c>
      <c r="AG22" s="79">
        <v>985.67011707220195</v>
      </c>
      <c r="AH22" s="79">
        <v>983.17351409165497</v>
      </c>
      <c r="AI22" s="79">
        <v>1006.8245406933401</v>
      </c>
      <c r="AJ22" s="79">
        <v>1014.54801866319</v>
      </c>
      <c r="AK22" s="79">
        <v>1047.6777257941301</v>
      </c>
      <c r="AL22" s="79">
        <v>1056.7848383360199</v>
      </c>
      <c r="AM22" s="79">
        <v>1065.5734114587599</v>
      </c>
      <c r="AN22" s="79">
        <v>1054.37477128813</v>
      </c>
      <c r="AO22" s="79">
        <v>1026.3081463449901</v>
      </c>
      <c r="AP22" s="79">
        <v>1052.30642878765</v>
      </c>
      <c r="AQ22" s="79">
        <v>1050.43222930347</v>
      </c>
      <c r="AR22" s="79">
        <v>1065.69098256899</v>
      </c>
      <c r="AS22" s="79">
        <v>1068.1603170291801</v>
      </c>
      <c r="AT22" s="79">
        <v>1062.992529371</v>
      </c>
      <c r="AU22" s="79">
        <v>1055.2260315741</v>
      </c>
      <c r="AV22" s="79">
        <v>1058.13687708775</v>
      </c>
      <c r="AW22" s="79">
        <v>1063.70679031235</v>
      </c>
      <c r="AX22" s="79">
        <v>1073.1701119470299</v>
      </c>
      <c r="AY22" s="79">
        <v>1084.12398922121</v>
      </c>
      <c r="AZ22" s="79">
        <v>1068.0823699540599</v>
      </c>
      <c r="BA22" s="79">
        <v>1089.9972683556</v>
      </c>
      <c r="BB22" s="79">
        <v>1099.1202939699201</v>
      </c>
      <c r="BC22" s="79">
        <v>1147.7279313280401</v>
      </c>
      <c r="BD22" s="79">
        <v>1145.16090623624</v>
      </c>
      <c r="BE22" s="79">
        <v>1138.4760386206499</v>
      </c>
      <c r="BF22" s="79">
        <v>1125.77330809509</v>
      </c>
      <c r="BG22" s="79">
        <v>1115.1000338021699</v>
      </c>
      <c r="BH22" s="79">
        <v>1111.30855387117</v>
      </c>
      <c r="BI22" s="79">
        <v>1095.23447038311</v>
      </c>
      <c r="BJ22" s="79">
        <v>1099.9568531846601</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205.11123562315299</v>
      </c>
      <c r="D23" s="79">
        <v>211.981016153143</v>
      </c>
      <c r="E23" s="79">
        <v>214.50700774222599</v>
      </c>
      <c r="F23" s="79">
        <v>204.85644777288201</v>
      </c>
      <c r="G23" s="79">
        <v>212.17751481633101</v>
      </c>
      <c r="H23" s="79">
        <v>213.92852319376399</v>
      </c>
      <c r="I23" s="79">
        <v>213.158807211945</v>
      </c>
      <c r="J23" s="79">
        <v>211.36141872385099</v>
      </c>
      <c r="K23" s="79">
        <v>213.434133442806</v>
      </c>
      <c r="L23" s="79">
        <v>206.56405423082501</v>
      </c>
      <c r="M23" s="79">
        <v>212.062661600827</v>
      </c>
      <c r="N23" s="79">
        <v>206.02400307142099</v>
      </c>
      <c r="O23" s="79">
        <v>204.866812526621</v>
      </c>
      <c r="P23" s="79">
        <v>211.35441605784899</v>
      </c>
      <c r="Q23" s="79">
        <v>215.425842576478</v>
      </c>
      <c r="R23" s="79">
        <v>218.460465042669</v>
      </c>
      <c r="S23" s="79">
        <v>220.31456461724699</v>
      </c>
      <c r="T23" s="79">
        <v>224.24224064137201</v>
      </c>
      <c r="U23" s="79">
        <v>220.693624914987</v>
      </c>
      <c r="V23" s="79">
        <v>227.601180936943</v>
      </c>
      <c r="W23" s="79">
        <v>223.89413442701701</v>
      </c>
      <c r="X23" s="79">
        <v>225.337225646853</v>
      </c>
      <c r="Y23" s="79">
        <v>210.800278236194</v>
      </c>
      <c r="Z23" s="79">
        <v>211.305588387803</v>
      </c>
      <c r="AA23" s="79">
        <v>207.74337593419801</v>
      </c>
      <c r="AB23" s="79">
        <v>199.30229359105601</v>
      </c>
      <c r="AC23" s="79">
        <v>194.39013232094601</v>
      </c>
      <c r="AD23" s="79">
        <v>194.97375805001801</v>
      </c>
      <c r="AE23" s="79">
        <v>194.54757869279899</v>
      </c>
      <c r="AF23" s="79">
        <v>192.07491820586699</v>
      </c>
      <c r="AG23" s="79">
        <v>199.673562826211</v>
      </c>
      <c r="AH23" s="79">
        <v>196.55383764908601</v>
      </c>
      <c r="AI23" s="79">
        <v>204.12652301880101</v>
      </c>
      <c r="AJ23" s="79">
        <v>211.04831147032399</v>
      </c>
      <c r="AK23" s="79">
        <v>199.95182836627299</v>
      </c>
      <c r="AL23" s="79">
        <v>203.55567093831201</v>
      </c>
      <c r="AM23" s="79">
        <v>192.323207551293</v>
      </c>
      <c r="AN23" s="79">
        <v>189.100878139972</v>
      </c>
      <c r="AO23" s="79">
        <v>192.91477217155301</v>
      </c>
      <c r="AP23" s="79">
        <v>208.34767693260599</v>
      </c>
      <c r="AQ23" s="79">
        <v>213.22322760075099</v>
      </c>
      <c r="AR23" s="79">
        <v>207.54607366424901</v>
      </c>
      <c r="AS23" s="79">
        <v>225.897346327023</v>
      </c>
      <c r="AT23" s="79">
        <v>225.356707894056</v>
      </c>
      <c r="AU23" s="79">
        <v>232.35237333911999</v>
      </c>
      <c r="AV23" s="79">
        <v>231.277020447876</v>
      </c>
      <c r="AW23" s="79">
        <v>233.19847369662199</v>
      </c>
      <c r="AX23" s="79">
        <v>223.916414651607</v>
      </c>
      <c r="AY23" s="79">
        <v>235.92485487811001</v>
      </c>
      <c r="AZ23" s="79">
        <v>242.591393741925</v>
      </c>
      <c r="BA23" s="79">
        <v>236.64673632043699</v>
      </c>
      <c r="BB23" s="79">
        <v>240.52993219876001</v>
      </c>
      <c r="BC23" s="79">
        <v>228.515732628813</v>
      </c>
      <c r="BD23" s="79">
        <v>235.05139121870599</v>
      </c>
      <c r="BE23" s="79">
        <v>233.08831215326401</v>
      </c>
      <c r="BF23" s="79">
        <v>243.84069267731601</v>
      </c>
      <c r="BG23" s="79">
        <v>235.50230771073001</v>
      </c>
      <c r="BH23" s="79">
        <v>242.27892533810299</v>
      </c>
      <c r="BI23" s="79">
        <v>239.89428351206999</v>
      </c>
      <c r="BJ23" s="79">
        <v>242.433609712795</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1844.22570428533</v>
      </c>
      <c r="D24" s="79">
        <v>1868.3090437194401</v>
      </c>
      <c r="E24" s="79">
        <v>1895.8920298134601</v>
      </c>
      <c r="F24" s="79">
        <v>1932.03186539902</v>
      </c>
      <c r="G24" s="79">
        <v>1958.0447740941599</v>
      </c>
      <c r="H24" s="79">
        <v>2025.6157710892101</v>
      </c>
      <c r="I24" s="79">
        <v>2004.6365017047401</v>
      </c>
      <c r="J24" s="79">
        <v>2001.00703897476</v>
      </c>
      <c r="K24" s="79">
        <v>1993.14110040071</v>
      </c>
      <c r="L24" s="79">
        <v>2023.2741344065801</v>
      </c>
      <c r="M24" s="79">
        <v>1998.47880968035</v>
      </c>
      <c r="N24" s="79">
        <v>1986.7732979228299</v>
      </c>
      <c r="O24" s="79">
        <v>1990.0955405084901</v>
      </c>
      <c r="P24" s="79">
        <v>1983.9580782174401</v>
      </c>
      <c r="Q24" s="79">
        <v>1979.4371378602</v>
      </c>
      <c r="R24" s="79">
        <v>1977.2685259038101</v>
      </c>
      <c r="S24" s="79">
        <v>1971.41571820378</v>
      </c>
      <c r="T24" s="79">
        <v>1984.1359043950099</v>
      </c>
      <c r="U24" s="79">
        <v>2009.6326723306599</v>
      </c>
      <c r="V24" s="79">
        <v>2035.2271020487999</v>
      </c>
      <c r="W24" s="79">
        <v>2041.8325781101</v>
      </c>
      <c r="X24" s="79">
        <v>1970.3455244069</v>
      </c>
      <c r="Y24" s="79">
        <v>1954.7356442436201</v>
      </c>
      <c r="Z24" s="79">
        <v>1960.82343802265</v>
      </c>
      <c r="AA24" s="79">
        <v>1982.9148968259001</v>
      </c>
      <c r="AB24" s="79">
        <v>2008.07852595861</v>
      </c>
      <c r="AC24" s="79">
        <v>2020.9562024919501</v>
      </c>
      <c r="AD24" s="79">
        <v>2053.1019817553001</v>
      </c>
      <c r="AE24" s="79">
        <v>2067.7132772370401</v>
      </c>
      <c r="AF24" s="79">
        <v>2105.8260040775099</v>
      </c>
      <c r="AG24" s="79">
        <v>2175.6767086395098</v>
      </c>
      <c r="AH24" s="79">
        <v>2203.3802879317</v>
      </c>
      <c r="AI24" s="79">
        <v>2252.2835802552499</v>
      </c>
      <c r="AJ24" s="79">
        <v>2246.0983618161499</v>
      </c>
      <c r="AK24" s="79">
        <v>2290.2339869521502</v>
      </c>
      <c r="AL24" s="79">
        <v>2275.87660627585</v>
      </c>
      <c r="AM24" s="79">
        <v>2230.6080802913202</v>
      </c>
      <c r="AN24" s="79">
        <v>2236.4462306038499</v>
      </c>
      <c r="AO24" s="79">
        <v>2260.9136254141499</v>
      </c>
      <c r="AP24" s="79">
        <v>2329.2762833464699</v>
      </c>
      <c r="AQ24" s="79">
        <v>2380.7346552325198</v>
      </c>
      <c r="AR24" s="79">
        <v>2433.6643589998798</v>
      </c>
      <c r="AS24" s="79">
        <v>2532.6391294125301</v>
      </c>
      <c r="AT24" s="79">
        <v>2563.8831481113898</v>
      </c>
      <c r="AU24" s="79">
        <v>2566.5606078401302</v>
      </c>
      <c r="AV24" s="79">
        <v>2619.4010366510001</v>
      </c>
      <c r="AW24" s="79">
        <v>2654.1325234145102</v>
      </c>
      <c r="AX24" s="79">
        <v>2632.2653356471501</v>
      </c>
      <c r="AY24" s="79">
        <v>2700.4007538371002</v>
      </c>
      <c r="AZ24" s="79">
        <v>2687.1982458525699</v>
      </c>
      <c r="BA24" s="79">
        <v>2642.2696092523802</v>
      </c>
      <c r="BB24" s="79">
        <v>2673.6242897601601</v>
      </c>
      <c r="BC24" s="79">
        <v>2688.5161344027902</v>
      </c>
      <c r="BD24" s="79">
        <v>2677.37054689467</v>
      </c>
      <c r="BE24" s="79">
        <v>2705.1538592883899</v>
      </c>
      <c r="BF24" s="79">
        <v>2643.9008993270099</v>
      </c>
      <c r="BG24" s="79">
        <v>2623.1487810397698</v>
      </c>
      <c r="BH24" s="79">
        <v>2613.8712220031398</v>
      </c>
      <c r="BI24" s="79">
        <v>2596.5644433245302</v>
      </c>
      <c r="BJ24" s="79">
        <v>2606.2799636620198</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2122.2603274162202</v>
      </c>
      <c r="D25" s="79">
        <v>2063.0250509892298</v>
      </c>
      <c r="E25" s="79">
        <v>2015.9161385493101</v>
      </c>
      <c r="F25" s="79">
        <v>1934.20093572885</v>
      </c>
      <c r="G25" s="79">
        <v>1983.3297053271999</v>
      </c>
      <c r="H25" s="79">
        <v>1994.3925865353799</v>
      </c>
      <c r="I25" s="79">
        <v>1967.11223958919</v>
      </c>
      <c r="J25" s="79">
        <v>1995.664650234</v>
      </c>
      <c r="K25" s="79">
        <v>2081.5499701754402</v>
      </c>
      <c r="L25" s="79">
        <v>2026.9047802253499</v>
      </c>
      <c r="M25" s="79">
        <v>2054.9507423609598</v>
      </c>
      <c r="N25" s="79">
        <v>1988.0855287453301</v>
      </c>
      <c r="O25" s="79">
        <v>1997.29913255717</v>
      </c>
      <c r="P25" s="79">
        <v>2010.6670921239099</v>
      </c>
      <c r="Q25" s="79">
        <v>2001.45583110591</v>
      </c>
      <c r="R25" s="79">
        <v>2017.0672360076101</v>
      </c>
      <c r="S25" s="79">
        <v>1973.37717484937</v>
      </c>
      <c r="T25" s="79">
        <v>2028.80779596705</v>
      </c>
      <c r="U25" s="79">
        <v>2030.7550776207299</v>
      </c>
      <c r="V25" s="79">
        <v>2008.6916008795799</v>
      </c>
      <c r="W25" s="79">
        <v>1975.73770656898</v>
      </c>
      <c r="X25" s="79">
        <v>1989.6923722692</v>
      </c>
      <c r="Y25" s="79">
        <v>1995.4273105513601</v>
      </c>
      <c r="Z25" s="79">
        <v>2003.1566110709</v>
      </c>
      <c r="AA25" s="79">
        <v>2016.6141034657001</v>
      </c>
      <c r="AB25" s="79">
        <v>1997.45923273224</v>
      </c>
      <c r="AC25" s="79">
        <v>1992.1693362797</v>
      </c>
      <c r="AD25" s="79">
        <v>1988.52976150216</v>
      </c>
      <c r="AE25" s="79">
        <v>1981.3106815768599</v>
      </c>
      <c r="AF25" s="79">
        <v>1971.2798158708799</v>
      </c>
      <c r="AG25" s="79">
        <v>1941.6956838775</v>
      </c>
      <c r="AH25" s="79">
        <v>1913.10243477771</v>
      </c>
      <c r="AI25" s="79">
        <v>1895.1203826082501</v>
      </c>
      <c r="AJ25" s="79">
        <v>1866.00817593087</v>
      </c>
      <c r="AK25" s="79">
        <v>1850.90831514976</v>
      </c>
      <c r="AL25" s="79">
        <v>1850.05327371046</v>
      </c>
      <c r="AM25" s="79">
        <v>1793.9501911765001</v>
      </c>
      <c r="AN25" s="79">
        <v>1729.1237242632999</v>
      </c>
      <c r="AO25" s="79">
        <v>1820.6972465887</v>
      </c>
      <c r="AP25" s="79">
        <v>1811.0219615138701</v>
      </c>
      <c r="AQ25" s="79">
        <v>1842.39761642339</v>
      </c>
      <c r="AR25" s="79">
        <v>1884.32283354592</v>
      </c>
      <c r="AS25" s="79">
        <v>1851.08664381631</v>
      </c>
      <c r="AT25" s="79">
        <v>1889.4655130659301</v>
      </c>
      <c r="AU25" s="79">
        <v>1898.68845933275</v>
      </c>
      <c r="AV25" s="79">
        <v>1899.0055835609501</v>
      </c>
      <c r="AW25" s="79">
        <v>1911.27119617878</v>
      </c>
      <c r="AX25" s="79">
        <v>1860.2597014845601</v>
      </c>
      <c r="AY25" s="79">
        <v>1859.00256722782</v>
      </c>
      <c r="AZ25" s="79">
        <v>1881.3690160091401</v>
      </c>
      <c r="BA25" s="79">
        <v>1885.8176624011401</v>
      </c>
      <c r="BB25" s="79">
        <v>1898.5336433192099</v>
      </c>
      <c r="BC25" s="79">
        <v>1903.9729571418</v>
      </c>
      <c r="BD25" s="79">
        <v>1875.0506424303301</v>
      </c>
      <c r="BE25" s="79">
        <v>1867.9788028239</v>
      </c>
      <c r="BF25" s="79">
        <v>1838.0281359011001</v>
      </c>
      <c r="BG25" s="79">
        <v>1786.10402791806</v>
      </c>
      <c r="BH25" s="79">
        <v>1777.5893838991899</v>
      </c>
      <c r="BI25" s="79">
        <v>1764.9828674998</v>
      </c>
      <c r="BJ25" s="79">
        <v>1806.7959616886101</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15674.756274922573</v>
      </c>
      <c r="D26" s="75">
        <v>15493.987649603268</v>
      </c>
      <c r="E26" s="75">
        <v>15560.030393357945</v>
      </c>
      <c r="F26" s="75">
        <v>15490.864814719218</v>
      </c>
      <c r="G26" s="75">
        <v>15398.5275123133</v>
      </c>
      <c r="H26" s="75">
        <v>15677.684737700582</v>
      </c>
      <c r="I26" s="75">
        <v>15598.170151591086</v>
      </c>
      <c r="J26" s="75">
        <v>15555.720022332429</v>
      </c>
      <c r="K26" s="75">
        <v>15717.116959277708</v>
      </c>
      <c r="L26" s="75">
        <v>15533.268295297448</v>
      </c>
      <c r="M26" s="75">
        <v>15475.349773511174</v>
      </c>
      <c r="N26" s="75">
        <v>15468.827469980684</v>
      </c>
      <c r="O26" s="75">
        <v>15395.120136546902</v>
      </c>
      <c r="P26" s="75">
        <v>15350.250674369734</v>
      </c>
      <c r="Q26" s="75">
        <v>15432.305021374586</v>
      </c>
      <c r="R26" s="75">
        <v>15486.121726849249</v>
      </c>
      <c r="S26" s="75">
        <v>15445.337917987683</v>
      </c>
      <c r="T26" s="75">
        <v>15422.108612151878</v>
      </c>
      <c r="U26" s="75">
        <v>15380.446714133815</v>
      </c>
      <c r="V26" s="75">
        <v>15496.922072154162</v>
      </c>
      <c r="W26" s="75">
        <v>15578.125470397476</v>
      </c>
      <c r="X26" s="75">
        <v>15558.61314692111</v>
      </c>
      <c r="Y26" s="75">
        <v>15516.900747133264</v>
      </c>
      <c r="Z26" s="75">
        <v>15594.317395421542</v>
      </c>
      <c r="AA26" s="75">
        <v>15609.613997131644</v>
      </c>
      <c r="AB26" s="75">
        <v>15715.552281691505</v>
      </c>
      <c r="AC26" s="75">
        <v>15649.662933582249</v>
      </c>
      <c r="AD26" s="75">
        <v>15825.323014025344</v>
      </c>
      <c r="AE26" s="75">
        <v>15747.967525922442</v>
      </c>
      <c r="AF26" s="75">
        <v>15774.787123476894</v>
      </c>
      <c r="AG26" s="75">
        <v>15844.575497870261</v>
      </c>
      <c r="AH26" s="75">
        <v>15802.71684356856</v>
      </c>
      <c r="AI26" s="75">
        <v>15892.324790651004</v>
      </c>
      <c r="AJ26" s="75">
        <v>15895.707318584589</v>
      </c>
      <c r="AK26" s="75">
        <v>15907.327785468324</v>
      </c>
      <c r="AL26" s="75">
        <v>16020.882720100051</v>
      </c>
      <c r="AM26" s="75">
        <v>15687.657016422299</v>
      </c>
      <c r="AN26" s="75">
        <v>15469.951231941001</v>
      </c>
      <c r="AO26" s="75">
        <v>15845.613677118537</v>
      </c>
      <c r="AP26" s="75">
        <v>15775.583608585825</v>
      </c>
      <c r="AQ26" s="75">
        <v>16001.713102170488</v>
      </c>
      <c r="AR26" s="75">
        <v>16471.535195669945</v>
      </c>
      <c r="AS26" s="75">
        <v>16720.995482040405</v>
      </c>
      <c r="AT26" s="75">
        <v>16921.22770024831</v>
      </c>
      <c r="AU26" s="75">
        <v>16878.969658870978</v>
      </c>
      <c r="AV26" s="75">
        <v>16863.807593394213</v>
      </c>
      <c r="AW26" s="75">
        <v>16876.08321215164</v>
      </c>
      <c r="AX26" s="75">
        <v>16924.182583499423</v>
      </c>
      <c r="AY26" s="75">
        <v>16922.367883955474</v>
      </c>
      <c r="AZ26" s="75">
        <v>16980.431330914696</v>
      </c>
      <c r="BA26" s="75">
        <v>17004.452452708381</v>
      </c>
      <c r="BB26" s="75">
        <v>17037.283446901511</v>
      </c>
      <c r="BC26" s="75">
        <v>17221.070124231774</v>
      </c>
      <c r="BD26" s="75">
        <v>17111.998226960826</v>
      </c>
      <c r="BE26" s="75">
        <v>17077.333636094427</v>
      </c>
      <c r="BF26" s="75">
        <v>17036.574720105356</v>
      </c>
      <c r="BG26" s="75">
        <v>16818.202378833874</v>
      </c>
      <c r="BH26" s="75">
        <v>16849.351396702539</v>
      </c>
      <c r="BI26" s="75">
        <v>16806.27569358145</v>
      </c>
      <c r="BJ26" s="75">
        <v>16724.64909243412</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20282.371258814899</v>
      </c>
      <c r="D27" s="79">
        <v>20273.067299430699</v>
      </c>
      <c r="E27" s="79">
        <v>20276.920056562602</v>
      </c>
      <c r="F27" s="79">
        <v>20326.773582133701</v>
      </c>
      <c r="G27" s="79">
        <v>20367.738411325499</v>
      </c>
      <c r="H27" s="79">
        <v>20291.5523129705</v>
      </c>
      <c r="I27" s="79">
        <v>20244.522933286898</v>
      </c>
      <c r="J27" s="79">
        <v>20161.461964845799</v>
      </c>
      <c r="K27" s="79">
        <v>20154.069273183901</v>
      </c>
      <c r="L27" s="79">
        <v>20499.646853608399</v>
      </c>
      <c r="M27" s="79">
        <v>20235.8930519762</v>
      </c>
      <c r="N27" s="79">
        <v>20540.3168031354</v>
      </c>
      <c r="O27" s="79">
        <v>20572.254054782799</v>
      </c>
      <c r="P27" s="79">
        <v>20562.796077221199</v>
      </c>
      <c r="Q27" s="79">
        <v>20809.9808735267</v>
      </c>
      <c r="R27" s="79">
        <v>20718.4349359308</v>
      </c>
      <c r="S27" s="79">
        <v>20683.955986504599</v>
      </c>
      <c r="T27" s="79">
        <v>20551.229782190399</v>
      </c>
      <c r="U27" s="79">
        <v>20745.069976259601</v>
      </c>
      <c r="V27" s="79">
        <v>20601.597390994</v>
      </c>
      <c r="W27" s="79">
        <v>20526.079211819699</v>
      </c>
      <c r="X27" s="79">
        <v>20569.343448522799</v>
      </c>
      <c r="Y27" s="79">
        <v>20550.972680255301</v>
      </c>
      <c r="Z27" s="79">
        <v>20687.902850843599</v>
      </c>
      <c r="AA27" s="79">
        <v>20612.085363242099</v>
      </c>
      <c r="AB27" s="79">
        <v>20621.707031244299</v>
      </c>
      <c r="AC27" s="79">
        <v>20562.867400435</v>
      </c>
      <c r="AD27" s="79">
        <v>20508.666279313999</v>
      </c>
      <c r="AE27" s="79">
        <v>20511.142282413599</v>
      </c>
      <c r="AF27" s="79">
        <v>20378.693535893599</v>
      </c>
      <c r="AG27" s="79">
        <v>20243.545587153199</v>
      </c>
      <c r="AH27" s="79">
        <v>20356.775505829799</v>
      </c>
      <c r="AI27" s="79">
        <v>20520.966238351401</v>
      </c>
      <c r="AJ27" s="79">
        <v>20517.3994919957</v>
      </c>
      <c r="AK27" s="79">
        <v>20324.1924656314</v>
      </c>
      <c r="AL27" s="79">
        <v>20326.915302150301</v>
      </c>
      <c r="AM27" s="79">
        <v>20089.686073893601</v>
      </c>
      <c r="AN27" s="79">
        <v>20198.221141003702</v>
      </c>
      <c r="AO27" s="79">
        <v>20524.9553516138</v>
      </c>
      <c r="AP27" s="79">
        <v>20579.837442794</v>
      </c>
      <c r="AQ27" s="79">
        <v>20492.644371716298</v>
      </c>
      <c r="AR27" s="79">
        <v>20541.328726465301</v>
      </c>
      <c r="AS27" s="79">
        <v>20616.332329971399</v>
      </c>
      <c r="AT27" s="79">
        <v>20323.727786975302</v>
      </c>
      <c r="AU27" s="79">
        <v>20342.512681513599</v>
      </c>
      <c r="AV27" s="79">
        <v>20270.121982396999</v>
      </c>
      <c r="AW27" s="79">
        <v>20304.077036820399</v>
      </c>
      <c r="AX27" s="79">
        <v>20280.367673123499</v>
      </c>
      <c r="AY27" s="79">
        <v>20201.4426466964</v>
      </c>
      <c r="AZ27" s="79">
        <v>20208.6621523494</v>
      </c>
      <c r="BA27" s="79">
        <v>20226.424647898199</v>
      </c>
      <c r="BB27" s="79">
        <v>20379.8441643273</v>
      </c>
      <c r="BC27" s="79">
        <v>20401.210474322001</v>
      </c>
      <c r="BD27" s="79">
        <v>20464.462801117399</v>
      </c>
      <c r="BE27" s="79">
        <v>20419.627630278599</v>
      </c>
      <c r="BF27" s="79">
        <v>20489.023611507</v>
      </c>
      <c r="BG27" s="79">
        <v>20540.188977129201</v>
      </c>
      <c r="BH27" s="79">
        <v>20543.481969792199</v>
      </c>
      <c r="BI27" s="79">
        <v>20512.2556042223</v>
      </c>
      <c r="BJ27" s="79">
        <v>20548.399231413601</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20282.371258814899</v>
      </c>
      <c r="D28" s="75">
        <v>20273.067299430699</v>
      </c>
      <c r="E28" s="75">
        <v>20276.920056562602</v>
      </c>
      <c r="F28" s="75">
        <v>20326.773582133701</v>
      </c>
      <c r="G28" s="75">
        <v>20367.738411325499</v>
      </c>
      <c r="H28" s="75">
        <v>20291.5523129705</v>
      </c>
      <c r="I28" s="75">
        <v>20244.522933286898</v>
      </c>
      <c r="J28" s="75">
        <v>20161.461964845799</v>
      </c>
      <c r="K28" s="75">
        <v>20154.069273183901</v>
      </c>
      <c r="L28" s="75">
        <v>20499.646853608399</v>
      </c>
      <c r="M28" s="75">
        <v>20235.8930519762</v>
      </c>
      <c r="N28" s="75">
        <v>20540.3168031354</v>
      </c>
      <c r="O28" s="75">
        <v>20572.254054782799</v>
      </c>
      <c r="P28" s="75">
        <v>20562.796077221199</v>
      </c>
      <c r="Q28" s="75">
        <v>20809.9808735267</v>
      </c>
      <c r="R28" s="75">
        <v>20718.4349359308</v>
      </c>
      <c r="S28" s="75">
        <v>20683.955986504599</v>
      </c>
      <c r="T28" s="75">
        <v>20551.229782190399</v>
      </c>
      <c r="U28" s="75">
        <v>20745.069976259601</v>
      </c>
      <c r="V28" s="75">
        <v>20601.597390994</v>
      </c>
      <c r="W28" s="75">
        <v>20526.079211819699</v>
      </c>
      <c r="X28" s="75">
        <v>20569.343448522799</v>
      </c>
      <c r="Y28" s="75">
        <v>20550.972680255301</v>
      </c>
      <c r="Z28" s="75">
        <v>20687.902850843599</v>
      </c>
      <c r="AA28" s="75">
        <v>20612.085363242099</v>
      </c>
      <c r="AB28" s="75">
        <v>20621.707031244299</v>
      </c>
      <c r="AC28" s="75">
        <v>20562.867400435</v>
      </c>
      <c r="AD28" s="75">
        <v>20508.666279313999</v>
      </c>
      <c r="AE28" s="75">
        <v>20511.142282413599</v>
      </c>
      <c r="AF28" s="75">
        <v>20378.693535893599</v>
      </c>
      <c r="AG28" s="75">
        <v>20243.545587153199</v>
      </c>
      <c r="AH28" s="75">
        <v>20356.775505829799</v>
      </c>
      <c r="AI28" s="75">
        <v>20520.966238351401</v>
      </c>
      <c r="AJ28" s="75">
        <v>20517.3994919957</v>
      </c>
      <c r="AK28" s="75">
        <v>20324.1924656314</v>
      </c>
      <c r="AL28" s="75">
        <v>20326.915302150301</v>
      </c>
      <c r="AM28" s="75">
        <v>20089.686073893601</v>
      </c>
      <c r="AN28" s="75">
        <v>20198.221141003702</v>
      </c>
      <c r="AO28" s="75">
        <v>20524.9553516138</v>
      </c>
      <c r="AP28" s="75">
        <v>20579.837442794</v>
      </c>
      <c r="AQ28" s="75">
        <v>20492.644371716298</v>
      </c>
      <c r="AR28" s="75">
        <v>20541.328726465301</v>
      </c>
      <c r="AS28" s="75">
        <v>20616.332329971399</v>
      </c>
      <c r="AT28" s="75">
        <v>20323.727786975302</v>
      </c>
      <c r="AU28" s="75">
        <v>20342.512681513599</v>
      </c>
      <c r="AV28" s="75">
        <v>20270.121982396999</v>
      </c>
      <c r="AW28" s="75">
        <v>20304.077036820399</v>
      </c>
      <c r="AX28" s="75">
        <v>20280.367673123499</v>
      </c>
      <c r="AY28" s="75">
        <v>20201.4426466964</v>
      </c>
      <c r="AZ28" s="75">
        <v>20208.6621523494</v>
      </c>
      <c r="BA28" s="75">
        <v>20226.424647898199</v>
      </c>
      <c r="BB28" s="75">
        <v>20379.8441643273</v>
      </c>
      <c r="BC28" s="75">
        <v>20401.210474322001</v>
      </c>
      <c r="BD28" s="75">
        <v>20464.462801117399</v>
      </c>
      <c r="BE28" s="75">
        <v>20419.627630278599</v>
      </c>
      <c r="BF28" s="75">
        <v>20489.023611507</v>
      </c>
      <c r="BG28" s="75">
        <v>20540.188977129201</v>
      </c>
      <c r="BH28" s="75">
        <v>20543.481969792199</v>
      </c>
      <c r="BI28" s="75">
        <v>20512.2556042223</v>
      </c>
      <c r="BJ28" s="75">
        <v>20548.399231413601</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47267.817221250472</v>
      </c>
      <c r="D29" s="76">
        <v>47123.576825595694</v>
      </c>
      <c r="E29" s="76">
        <v>46994.489389943687</v>
      </c>
      <c r="F29" s="76">
        <v>46823.715430019103</v>
      </c>
      <c r="G29" s="76">
        <v>46701.379625145521</v>
      </c>
      <c r="H29" s="76">
        <v>46873.647631904954</v>
      </c>
      <c r="I29" s="76">
        <v>46621.375366869397</v>
      </c>
      <c r="J29" s="76">
        <v>46495.939868850837</v>
      </c>
      <c r="K29" s="76">
        <v>46573.844866850159</v>
      </c>
      <c r="L29" s="76">
        <v>46667.928874988058</v>
      </c>
      <c r="M29" s="76">
        <v>46501.065465533349</v>
      </c>
      <c r="N29" s="76">
        <v>46716.88391427201</v>
      </c>
      <c r="O29" s="76">
        <v>46623.304576585608</v>
      </c>
      <c r="P29" s="76">
        <v>46560.143421267087</v>
      </c>
      <c r="Q29" s="76">
        <v>46756.544061478402</v>
      </c>
      <c r="R29" s="76">
        <v>46683.5270039881</v>
      </c>
      <c r="S29" s="76">
        <v>46642.627349746894</v>
      </c>
      <c r="T29" s="76">
        <v>46373.055870608216</v>
      </c>
      <c r="U29" s="76">
        <v>46507.630052233362</v>
      </c>
      <c r="V29" s="76">
        <v>46407.2522452384</v>
      </c>
      <c r="W29" s="76">
        <v>46363.739013649683</v>
      </c>
      <c r="X29" s="76">
        <v>46344.135617664579</v>
      </c>
      <c r="Y29" s="76">
        <v>46283.666910508167</v>
      </c>
      <c r="Z29" s="76">
        <v>46600.908995500533</v>
      </c>
      <c r="AA29" s="76">
        <v>46501.373601494226</v>
      </c>
      <c r="AB29" s="76">
        <v>46719.790284113522</v>
      </c>
      <c r="AC29" s="76">
        <v>46626.470400276186</v>
      </c>
      <c r="AD29" s="76">
        <v>46813.974188159642</v>
      </c>
      <c r="AE29" s="76">
        <v>46848.356931828312</v>
      </c>
      <c r="AF29" s="76">
        <v>46773.898967455301</v>
      </c>
      <c r="AG29" s="76">
        <v>46837.222928980074</v>
      </c>
      <c r="AH29" s="76">
        <v>46839.740583421641</v>
      </c>
      <c r="AI29" s="76">
        <v>47144.484216242316</v>
      </c>
      <c r="AJ29" s="76">
        <v>47103.014615125925</v>
      </c>
      <c r="AK29" s="76">
        <v>46962.29323789083</v>
      </c>
      <c r="AL29" s="76">
        <v>47072.186648350864</v>
      </c>
      <c r="AM29" s="76">
        <v>46209.414887111794</v>
      </c>
      <c r="AN29" s="76">
        <v>46080.125275950806</v>
      </c>
      <c r="AO29" s="76">
        <v>46999.731388485612</v>
      </c>
      <c r="AP29" s="76">
        <v>47014.347278115682</v>
      </c>
      <c r="AQ29" s="76">
        <v>47057.145647739919</v>
      </c>
      <c r="AR29" s="76">
        <v>47850.978097245032</v>
      </c>
      <c r="AS29" s="76">
        <v>48182.708727218967</v>
      </c>
      <c r="AT29" s="76">
        <v>48123.052862130266</v>
      </c>
      <c r="AU29" s="76">
        <v>48130.810570161586</v>
      </c>
      <c r="AV29" s="76">
        <v>47959.529293763873</v>
      </c>
      <c r="AW29" s="76">
        <v>48050.821522667211</v>
      </c>
      <c r="AX29" s="76">
        <v>48078.866362254827</v>
      </c>
      <c r="AY29" s="76">
        <v>47942.760681272368</v>
      </c>
      <c r="AZ29" s="76">
        <v>48046.287123637623</v>
      </c>
      <c r="BA29" s="76">
        <v>47987.789924737895</v>
      </c>
      <c r="BB29" s="76">
        <v>48154.169605341056</v>
      </c>
      <c r="BC29" s="76">
        <v>48348.148495295303</v>
      </c>
      <c r="BD29" s="76">
        <v>48236.015796959</v>
      </c>
      <c r="BE29" s="76">
        <v>47999.459942838148</v>
      </c>
      <c r="BF29" s="76">
        <v>48042.857499324484</v>
      </c>
      <c r="BG29" s="76">
        <v>47787.704770042823</v>
      </c>
      <c r="BH29" s="76">
        <v>47743.445000496722</v>
      </c>
      <c r="BI29" s="76">
        <v>47727.555335923287</v>
      </c>
      <c r="BJ29" s="76">
        <v>47620.683624973812</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290</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t="s">
        <v>335</v>
      </c>
      <c r="D33" s="79" t="s">
        <v>335</v>
      </c>
      <c r="E33" s="79" t="s">
        <v>335</v>
      </c>
      <c r="F33" s="79" t="s">
        <v>335</v>
      </c>
      <c r="G33" s="79" t="s">
        <v>335</v>
      </c>
      <c r="H33" s="79" t="s">
        <v>335</v>
      </c>
      <c r="I33" s="79" t="s">
        <v>335</v>
      </c>
      <c r="J33" s="79" t="s">
        <v>335</v>
      </c>
      <c r="K33" s="79" t="s">
        <v>335</v>
      </c>
      <c r="L33" s="79" t="s">
        <v>335</v>
      </c>
      <c r="M33" s="79" t="s">
        <v>335</v>
      </c>
      <c r="N33" s="79" t="s">
        <v>335</v>
      </c>
      <c r="O33" s="79" t="s">
        <v>335</v>
      </c>
      <c r="P33" s="79" t="s">
        <v>335</v>
      </c>
      <c r="Q33" s="79" t="s">
        <v>335</v>
      </c>
      <c r="R33" s="79" t="s">
        <v>335</v>
      </c>
      <c r="S33" s="79" t="s">
        <v>335</v>
      </c>
      <c r="T33" s="79" t="s">
        <v>335</v>
      </c>
      <c r="U33" s="79" t="s">
        <v>335</v>
      </c>
      <c r="V33" s="79" t="s">
        <v>335</v>
      </c>
      <c r="W33" s="79" t="s">
        <v>335</v>
      </c>
      <c r="X33" s="79" t="s">
        <v>335</v>
      </c>
      <c r="Y33" s="79" t="s">
        <v>335</v>
      </c>
      <c r="Z33" s="79" t="s">
        <v>335</v>
      </c>
      <c r="AA33" s="79" t="s">
        <v>335</v>
      </c>
      <c r="AB33" s="79" t="s">
        <v>335</v>
      </c>
      <c r="AC33" s="79" t="s">
        <v>335</v>
      </c>
      <c r="AD33" s="79" t="s">
        <v>335</v>
      </c>
      <c r="AE33" s="79" t="s">
        <v>335</v>
      </c>
      <c r="AF33" s="79" t="s">
        <v>335</v>
      </c>
      <c r="AG33" s="79" t="s">
        <v>335</v>
      </c>
      <c r="AH33" s="79" t="s">
        <v>335</v>
      </c>
      <c r="AI33" s="79" t="s">
        <v>335</v>
      </c>
      <c r="AJ33" s="79" t="s">
        <v>335</v>
      </c>
      <c r="AK33" s="79" t="s">
        <v>335</v>
      </c>
      <c r="AL33" s="79" t="s">
        <v>335</v>
      </c>
      <c r="AM33" s="79" t="s">
        <v>335</v>
      </c>
      <c r="AN33" s="79" t="s">
        <v>335</v>
      </c>
      <c r="AO33" s="79" t="s">
        <v>335</v>
      </c>
      <c r="AP33" s="79" t="s">
        <v>335</v>
      </c>
      <c r="AQ33" s="79" t="s">
        <v>335</v>
      </c>
      <c r="AR33" s="79" t="s">
        <v>335</v>
      </c>
      <c r="AS33" s="79" t="s">
        <v>335</v>
      </c>
      <c r="AT33" s="79" t="s">
        <v>335</v>
      </c>
      <c r="AU33" s="79" t="s">
        <v>335</v>
      </c>
      <c r="AV33" s="79" t="s">
        <v>335</v>
      </c>
      <c r="AW33" s="79" t="s">
        <v>335</v>
      </c>
      <c r="AX33" s="79" t="s">
        <v>335</v>
      </c>
      <c r="AY33" s="79" t="s">
        <v>335</v>
      </c>
      <c r="AZ33" s="79" t="s">
        <v>335</v>
      </c>
      <c r="BA33" s="79" t="s">
        <v>335</v>
      </c>
      <c r="BB33" s="79" t="s">
        <v>335</v>
      </c>
      <c r="BC33" s="79" t="s">
        <v>335</v>
      </c>
      <c r="BD33" s="79" t="s">
        <v>335</v>
      </c>
      <c r="BE33" s="79" t="s">
        <v>335</v>
      </c>
      <c r="BF33" s="79" t="s">
        <v>335</v>
      </c>
      <c r="BG33" s="79" t="s">
        <v>335</v>
      </c>
      <c r="BH33" s="79" t="s">
        <v>335</v>
      </c>
      <c r="BI33" s="79" t="s">
        <v>335</v>
      </c>
      <c r="BJ33" s="79" t="s">
        <v>335</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t="s">
        <v>335</v>
      </c>
      <c r="D34" s="75" t="s">
        <v>335</v>
      </c>
      <c r="E34" s="75" t="s">
        <v>335</v>
      </c>
      <c r="F34" s="75" t="s">
        <v>335</v>
      </c>
      <c r="G34" s="75" t="s">
        <v>335</v>
      </c>
      <c r="H34" s="75" t="s">
        <v>335</v>
      </c>
      <c r="I34" s="75" t="s">
        <v>335</v>
      </c>
      <c r="J34" s="75" t="s">
        <v>335</v>
      </c>
      <c r="K34" s="75" t="s">
        <v>335</v>
      </c>
      <c r="L34" s="75" t="s">
        <v>335</v>
      </c>
      <c r="M34" s="75" t="s">
        <v>335</v>
      </c>
      <c r="N34" s="75" t="s">
        <v>335</v>
      </c>
      <c r="O34" s="75" t="s">
        <v>335</v>
      </c>
      <c r="P34" s="75" t="s">
        <v>335</v>
      </c>
      <c r="Q34" s="75" t="s">
        <v>335</v>
      </c>
      <c r="R34" s="75" t="s">
        <v>335</v>
      </c>
      <c r="S34" s="75" t="s">
        <v>335</v>
      </c>
      <c r="T34" s="75" t="s">
        <v>335</v>
      </c>
      <c r="U34" s="75" t="s">
        <v>335</v>
      </c>
      <c r="V34" s="75" t="s">
        <v>335</v>
      </c>
      <c r="W34" s="75" t="s">
        <v>335</v>
      </c>
      <c r="X34" s="75" t="s">
        <v>335</v>
      </c>
      <c r="Y34" s="75" t="s">
        <v>335</v>
      </c>
      <c r="Z34" s="75" t="s">
        <v>335</v>
      </c>
      <c r="AA34" s="75" t="s">
        <v>335</v>
      </c>
      <c r="AB34" s="75" t="s">
        <v>335</v>
      </c>
      <c r="AC34" s="75" t="s">
        <v>335</v>
      </c>
      <c r="AD34" s="75" t="s">
        <v>335</v>
      </c>
      <c r="AE34" s="75" t="s">
        <v>335</v>
      </c>
      <c r="AF34" s="75" t="s">
        <v>335</v>
      </c>
      <c r="AG34" s="75" t="s">
        <v>335</v>
      </c>
      <c r="AH34" s="75" t="s">
        <v>335</v>
      </c>
      <c r="AI34" s="75" t="s">
        <v>335</v>
      </c>
      <c r="AJ34" s="75" t="s">
        <v>335</v>
      </c>
      <c r="AK34" s="75" t="s">
        <v>335</v>
      </c>
      <c r="AL34" s="75" t="s">
        <v>335</v>
      </c>
      <c r="AM34" s="75" t="s">
        <v>335</v>
      </c>
      <c r="AN34" s="75" t="s">
        <v>335</v>
      </c>
      <c r="AO34" s="75" t="s">
        <v>335</v>
      </c>
      <c r="AP34" s="75" t="s">
        <v>335</v>
      </c>
      <c r="AQ34" s="75" t="s">
        <v>335</v>
      </c>
      <c r="AR34" s="75" t="s">
        <v>335</v>
      </c>
      <c r="AS34" s="75" t="s">
        <v>335</v>
      </c>
      <c r="AT34" s="75" t="s">
        <v>335</v>
      </c>
      <c r="AU34" s="75" t="s">
        <v>335</v>
      </c>
      <c r="AV34" s="75" t="s">
        <v>335</v>
      </c>
      <c r="AW34" s="75" t="s">
        <v>335</v>
      </c>
      <c r="AX34" s="75" t="s">
        <v>335</v>
      </c>
      <c r="AY34" s="75" t="s">
        <v>335</v>
      </c>
      <c r="AZ34" s="75" t="s">
        <v>335</v>
      </c>
      <c r="BA34" s="75" t="s">
        <v>335</v>
      </c>
      <c r="BB34" s="75" t="s">
        <v>335</v>
      </c>
      <c r="BC34" s="75" t="s">
        <v>335</v>
      </c>
      <c r="BD34" s="75" t="s">
        <v>335</v>
      </c>
      <c r="BE34" s="75" t="s">
        <v>335</v>
      </c>
      <c r="BF34" s="75" t="s">
        <v>335</v>
      </c>
      <c r="BG34" s="75" t="s">
        <v>335</v>
      </c>
      <c r="BH34" s="75" t="s">
        <v>335</v>
      </c>
      <c r="BI34" s="75" t="s">
        <v>335</v>
      </c>
      <c r="BJ34" s="75" t="s">
        <v>335</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60.0697165249546</v>
      </c>
      <c r="D35" s="79">
        <v>84.291537836739195</v>
      </c>
      <c r="E35" s="79">
        <v>81.955619745232397</v>
      </c>
      <c r="F35" s="79">
        <v>86.046052824005997</v>
      </c>
      <c r="G35" s="79">
        <v>90.235148324018795</v>
      </c>
      <c r="H35" s="79">
        <v>86.694437594970196</v>
      </c>
      <c r="I35" s="79">
        <v>71.655144162288707</v>
      </c>
      <c r="J35" s="79">
        <v>65.340551809946504</v>
      </c>
      <c r="K35" s="79">
        <v>66.965950608706905</v>
      </c>
      <c r="L35" s="79">
        <v>50.173941252793803</v>
      </c>
      <c r="M35" s="79">
        <v>58.8409385378244</v>
      </c>
      <c r="N35" s="79">
        <v>58.012489516735002</v>
      </c>
      <c r="O35" s="79">
        <v>65.073943009145395</v>
      </c>
      <c r="P35" s="79">
        <v>79.929053285769896</v>
      </c>
      <c r="Q35" s="79">
        <v>73.124325574393495</v>
      </c>
      <c r="R35" s="79">
        <v>76.825746148953797</v>
      </c>
      <c r="S35" s="79">
        <v>84.178980395301593</v>
      </c>
      <c r="T35" s="79">
        <v>89.373362777543903</v>
      </c>
      <c r="U35" s="79">
        <v>104.725704382872</v>
      </c>
      <c r="V35" s="79">
        <v>120.219300859637</v>
      </c>
      <c r="W35" s="79">
        <v>118.547468990385</v>
      </c>
      <c r="X35" s="79">
        <v>129.661538387463</v>
      </c>
      <c r="Y35" s="79">
        <v>129.47171755179701</v>
      </c>
      <c r="Z35" s="79">
        <v>169.41097212471101</v>
      </c>
      <c r="AA35" s="79">
        <v>102.03124938209</v>
      </c>
      <c r="AB35" s="79">
        <v>85.719422725174994</v>
      </c>
      <c r="AC35" s="79">
        <v>126.087279943236</v>
      </c>
      <c r="AD35" s="79">
        <v>104.673203850511</v>
      </c>
      <c r="AE35" s="79">
        <v>163.96951826301901</v>
      </c>
      <c r="AF35" s="79">
        <v>171.510736533363</v>
      </c>
      <c r="AG35" s="79">
        <v>146.74362263960799</v>
      </c>
      <c r="AH35" s="79">
        <v>140.421713623089</v>
      </c>
      <c r="AI35" s="79">
        <v>130.65035557866099</v>
      </c>
      <c r="AJ35" s="79">
        <v>126.976712877182</v>
      </c>
      <c r="AK35" s="79">
        <v>131.823617524734</v>
      </c>
      <c r="AL35" s="79">
        <v>133.973459787172</v>
      </c>
      <c r="AM35" s="79">
        <v>79.414194476041502</v>
      </c>
      <c r="AN35" s="79">
        <v>77.284720701479003</v>
      </c>
      <c r="AO35" s="79">
        <v>80.847390708419894</v>
      </c>
      <c r="AP35" s="79">
        <v>85.116859358860594</v>
      </c>
      <c r="AQ35" s="79">
        <v>99.413235493732003</v>
      </c>
      <c r="AR35" s="79">
        <v>132.75155005545901</v>
      </c>
      <c r="AS35" s="79">
        <v>126.17215202489</v>
      </c>
      <c r="AT35" s="79">
        <v>143.076746576739</v>
      </c>
      <c r="AU35" s="79">
        <v>150.267948842387</v>
      </c>
      <c r="AV35" s="79">
        <v>149.991840024396</v>
      </c>
      <c r="AW35" s="79">
        <v>142.373984712121</v>
      </c>
      <c r="AX35" s="79">
        <v>173.75135195548199</v>
      </c>
      <c r="AY35" s="79">
        <v>163.26101369358099</v>
      </c>
      <c r="AZ35" s="79">
        <v>199.125480903284</v>
      </c>
      <c r="BA35" s="79">
        <v>169.132118189773</v>
      </c>
      <c r="BB35" s="79">
        <v>155.936517080247</v>
      </c>
      <c r="BC35" s="79">
        <v>134.116649663533</v>
      </c>
      <c r="BD35" s="79">
        <v>145.15108914240801</v>
      </c>
      <c r="BE35" s="79">
        <v>165.622908212136</v>
      </c>
      <c r="BF35" s="79">
        <v>158.32644937519001</v>
      </c>
      <c r="BG35" s="79">
        <v>173.59302766745901</v>
      </c>
      <c r="BH35" s="79">
        <v>142.119149222565</v>
      </c>
      <c r="BI35" s="79">
        <v>157.310317562785</v>
      </c>
      <c r="BJ35" s="79">
        <v>143.77600000765401</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5.8655569190068997</v>
      </c>
      <c r="D36" s="79">
        <v>8.4703376550721607</v>
      </c>
      <c r="E36" s="79">
        <v>6.1505337797478203</v>
      </c>
      <c r="F36" s="79">
        <v>10.1631097305842</v>
      </c>
      <c r="G36" s="79">
        <v>11.714751386415299</v>
      </c>
      <c r="H36" s="79">
        <v>13.810170959669099</v>
      </c>
      <c r="I36" s="79">
        <v>12.055898669279999</v>
      </c>
      <c r="J36" s="79">
        <v>10.013580248780199</v>
      </c>
      <c r="K36" s="79">
        <v>10.6713524863875</v>
      </c>
      <c r="L36" s="79">
        <v>12.463420273394</v>
      </c>
      <c r="M36" s="79">
        <v>12.164712059117701</v>
      </c>
      <c r="N36" s="79">
        <v>12.6879520045315</v>
      </c>
      <c r="O36" s="79">
        <v>8.7458900850436994</v>
      </c>
      <c r="P36" s="79">
        <v>12.4252367352635</v>
      </c>
      <c r="Q36" s="79">
        <v>14.2266903552431</v>
      </c>
      <c r="R36" s="79">
        <v>10.4057750098608</v>
      </c>
      <c r="S36" s="79">
        <v>16.899426907550001</v>
      </c>
      <c r="T36" s="79">
        <v>11.558197781029801</v>
      </c>
      <c r="U36" s="79">
        <v>11.4751636699994</v>
      </c>
      <c r="V36" s="79">
        <v>13.8381359153252</v>
      </c>
      <c r="W36" s="79">
        <v>10.0213529010281</v>
      </c>
      <c r="X36" s="79">
        <v>14.346296577999899</v>
      </c>
      <c r="Y36" s="79">
        <v>11.2714819121164</v>
      </c>
      <c r="Z36" s="79">
        <v>12.2192601062895</v>
      </c>
      <c r="AA36" s="79">
        <v>8.5645125478337807</v>
      </c>
      <c r="AB36" s="79">
        <v>9.8772941192406201</v>
      </c>
      <c r="AC36" s="79">
        <v>7.2514374513790196</v>
      </c>
      <c r="AD36" s="79">
        <v>12.5893583432229</v>
      </c>
      <c r="AE36" s="79">
        <v>9.2890004159627892</v>
      </c>
      <c r="AF36" s="79">
        <v>18.341257581798001</v>
      </c>
      <c r="AG36" s="79">
        <v>17.9908820484949</v>
      </c>
      <c r="AH36" s="79">
        <v>16.762181187645201</v>
      </c>
      <c r="AI36" s="79">
        <v>14.831239291123399</v>
      </c>
      <c r="AJ36" s="79">
        <v>13.140557616901001</v>
      </c>
      <c r="AK36" s="79">
        <v>13.0816746662707</v>
      </c>
      <c r="AL36" s="79">
        <v>10.5085460926688</v>
      </c>
      <c r="AM36" s="79">
        <v>7.1032210422433604</v>
      </c>
      <c r="AN36" s="79">
        <v>13.989499288108799</v>
      </c>
      <c r="AO36" s="79">
        <v>14.119286185006199</v>
      </c>
      <c r="AP36" s="79">
        <v>12.7641081063411</v>
      </c>
      <c r="AQ36" s="79">
        <v>10.6550934314137</v>
      </c>
      <c r="AR36" s="79">
        <v>12.233033918186599</v>
      </c>
      <c r="AS36" s="79">
        <v>15.3217273976715</v>
      </c>
      <c r="AT36" s="79">
        <v>14.9842363926606</v>
      </c>
      <c r="AU36" s="79">
        <v>10.860214145634099</v>
      </c>
      <c r="AV36" s="79">
        <v>19.2057352278594</v>
      </c>
      <c r="AW36" s="79">
        <v>15.7514571099757</v>
      </c>
      <c r="AX36" s="79">
        <v>9.7337360308459893</v>
      </c>
      <c r="AY36" s="79">
        <v>9.6012671101639793</v>
      </c>
      <c r="AZ36" s="79">
        <v>10.347828926500799</v>
      </c>
      <c r="BA36" s="79">
        <v>13.8890306894408</v>
      </c>
      <c r="BB36" s="79">
        <v>7.1833957673108797</v>
      </c>
      <c r="BC36" s="79">
        <v>7.7719233290460199</v>
      </c>
      <c r="BD36" s="79">
        <v>10.72618681154</v>
      </c>
      <c r="BE36" s="79">
        <v>10.4556367332312</v>
      </c>
      <c r="BF36" s="79">
        <v>14.248974112389501</v>
      </c>
      <c r="BG36" s="79">
        <v>10.7190280004148</v>
      </c>
      <c r="BH36" s="79">
        <v>11.184225884081799</v>
      </c>
      <c r="BI36" s="79">
        <v>13.332537921279901</v>
      </c>
      <c r="BJ36" s="79">
        <v>12.5947874068611</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t="s">
        <v>335</v>
      </c>
      <c r="D37" s="79" t="s">
        <v>335</v>
      </c>
      <c r="E37" s="79" t="s">
        <v>335</v>
      </c>
      <c r="F37" s="79" t="s">
        <v>335</v>
      </c>
      <c r="G37" s="79" t="s">
        <v>335</v>
      </c>
      <c r="H37" s="79" t="s">
        <v>335</v>
      </c>
      <c r="I37" s="79" t="s">
        <v>335</v>
      </c>
      <c r="J37" s="79" t="s">
        <v>335</v>
      </c>
      <c r="K37" s="79" t="s">
        <v>335</v>
      </c>
      <c r="L37" s="79" t="s">
        <v>335</v>
      </c>
      <c r="M37" s="79" t="s">
        <v>335</v>
      </c>
      <c r="N37" s="79" t="s">
        <v>335</v>
      </c>
      <c r="O37" s="79" t="s">
        <v>335</v>
      </c>
      <c r="P37" s="79" t="s">
        <v>335</v>
      </c>
      <c r="Q37" s="79" t="s">
        <v>335</v>
      </c>
      <c r="R37" s="79" t="s">
        <v>335</v>
      </c>
      <c r="S37" s="79" t="s">
        <v>335</v>
      </c>
      <c r="T37" s="79" t="s">
        <v>335</v>
      </c>
      <c r="U37" s="79" t="s">
        <v>335</v>
      </c>
      <c r="V37" s="79" t="s">
        <v>335</v>
      </c>
      <c r="W37" s="79" t="s">
        <v>335</v>
      </c>
      <c r="X37" s="79" t="s">
        <v>335</v>
      </c>
      <c r="Y37" s="79" t="s">
        <v>335</v>
      </c>
      <c r="Z37" s="79" t="s">
        <v>335</v>
      </c>
      <c r="AA37" s="79" t="s">
        <v>335</v>
      </c>
      <c r="AB37" s="79" t="s">
        <v>335</v>
      </c>
      <c r="AC37" s="79" t="s">
        <v>335</v>
      </c>
      <c r="AD37" s="79" t="s">
        <v>335</v>
      </c>
      <c r="AE37" s="79" t="s">
        <v>335</v>
      </c>
      <c r="AF37" s="79" t="s">
        <v>335</v>
      </c>
      <c r="AG37" s="79" t="s">
        <v>335</v>
      </c>
      <c r="AH37" s="79" t="s">
        <v>335</v>
      </c>
      <c r="AI37" s="79" t="s">
        <v>335</v>
      </c>
      <c r="AJ37" s="79" t="s">
        <v>335</v>
      </c>
      <c r="AK37" s="79" t="s">
        <v>335</v>
      </c>
      <c r="AL37" s="79" t="s">
        <v>335</v>
      </c>
      <c r="AM37" s="79" t="s">
        <v>335</v>
      </c>
      <c r="AN37" s="79" t="s">
        <v>335</v>
      </c>
      <c r="AO37" s="79" t="s">
        <v>335</v>
      </c>
      <c r="AP37" s="79" t="s">
        <v>335</v>
      </c>
      <c r="AQ37" s="79" t="s">
        <v>335</v>
      </c>
      <c r="AR37" s="79" t="s">
        <v>335</v>
      </c>
      <c r="AS37" s="79" t="s">
        <v>335</v>
      </c>
      <c r="AT37" s="79" t="s">
        <v>335</v>
      </c>
      <c r="AU37" s="79" t="s">
        <v>335</v>
      </c>
      <c r="AV37" s="79" t="s">
        <v>335</v>
      </c>
      <c r="AW37" s="79" t="s">
        <v>335</v>
      </c>
      <c r="AX37" s="79" t="s">
        <v>335</v>
      </c>
      <c r="AY37" s="79" t="s">
        <v>335</v>
      </c>
      <c r="AZ37" s="79" t="s">
        <v>335</v>
      </c>
      <c r="BA37" s="79" t="s">
        <v>335</v>
      </c>
      <c r="BB37" s="79" t="s">
        <v>335</v>
      </c>
      <c r="BC37" s="79" t="s">
        <v>335</v>
      </c>
      <c r="BD37" s="79" t="s">
        <v>335</v>
      </c>
      <c r="BE37" s="79" t="s">
        <v>335</v>
      </c>
      <c r="BF37" s="79" t="s">
        <v>335</v>
      </c>
      <c r="BG37" s="79" t="s">
        <v>335</v>
      </c>
      <c r="BH37" s="79" t="s">
        <v>335</v>
      </c>
      <c r="BI37" s="79" t="s">
        <v>335</v>
      </c>
      <c r="BJ37" s="79" t="s">
        <v>335</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t="s">
        <v>335</v>
      </c>
      <c r="D38" s="79" t="s">
        <v>335</v>
      </c>
      <c r="E38" s="79" t="s">
        <v>335</v>
      </c>
      <c r="F38" s="79" t="s">
        <v>335</v>
      </c>
      <c r="G38" s="79" t="s">
        <v>335</v>
      </c>
      <c r="H38" s="79" t="s">
        <v>335</v>
      </c>
      <c r="I38" s="79" t="s">
        <v>335</v>
      </c>
      <c r="J38" s="79" t="s">
        <v>335</v>
      </c>
      <c r="K38" s="79" t="s">
        <v>335</v>
      </c>
      <c r="L38" s="79" t="s">
        <v>335</v>
      </c>
      <c r="M38" s="79" t="s">
        <v>335</v>
      </c>
      <c r="N38" s="79" t="s">
        <v>335</v>
      </c>
      <c r="O38" s="79" t="s">
        <v>335</v>
      </c>
      <c r="P38" s="79" t="s">
        <v>335</v>
      </c>
      <c r="Q38" s="79" t="s">
        <v>335</v>
      </c>
      <c r="R38" s="79" t="s">
        <v>335</v>
      </c>
      <c r="S38" s="79" t="s">
        <v>335</v>
      </c>
      <c r="T38" s="79" t="s">
        <v>335</v>
      </c>
      <c r="U38" s="79" t="s">
        <v>335</v>
      </c>
      <c r="V38" s="79" t="s">
        <v>335</v>
      </c>
      <c r="W38" s="79" t="s">
        <v>335</v>
      </c>
      <c r="X38" s="79" t="s">
        <v>335</v>
      </c>
      <c r="Y38" s="79" t="s">
        <v>335</v>
      </c>
      <c r="Z38" s="79" t="s">
        <v>335</v>
      </c>
      <c r="AA38" s="79" t="s">
        <v>335</v>
      </c>
      <c r="AB38" s="79" t="s">
        <v>335</v>
      </c>
      <c r="AC38" s="79" t="s">
        <v>335</v>
      </c>
      <c r="AD38" s="79" t="s">
        <v>335</v>
      </c>
      <c r="AE38" s="79" t="s">
        <v>335</v>
      </c>
      <c r="AF38" s="79" t="s">
        <v>335</v>
      </c>
      <c r="AG38" s="79" t="s">
        <v>335</v>
      </c>
      <c r="AH38" s="79" t="s">
        <v>335</v>
      </c>
      <c r="AI38" s="79" t="s">
        <v>335</v>
      </c>
      <c r="AJ38" s="79" t="s">
        <v>335</v>
      </c>
      <c r="AK38" s="79" t="s">
        <v>335</v>
      </c>
      <c r="AL38" s="79" t="s">
        <v>335</v>
      </c>
      <c r="AM38" s="79" t="s">
        <v>335</v>
      </c>
      <c r="AN38" s="79" t="s">
        <v>335</v>
      </c>
      <c r="AO38" s="79" t="s">
        <v>335</v>
      </c>
      <c r="AP38" s="79" t="s">
        <v>335</v>
      </c>
      <c r="AQ38" s="79" t="s">
        <v>335</v>
      </c>
      <c r="AR38" s="79" t="s">
        <v>335</v>
      </c>
      <c r="AS38" s="79" t="s">
        <v>335</v>
      </c>
      <c r="AT38" s="79" t="s">
        <v>335</v>
      </c>
      <c r="AU38" s="79" t="s">
        <v>335</v>
      </c>
      <c r="AV38" s="79" t="s">
        <v>335</v>
      </c>
      <c r="AW38" s="79" t="s">
        <v>335</v>
      </c>
      <c r="AX38" s="79" t="s">
        <v>335</v>
      </c>
      <c r="AY38" s="79" t="s">
        <v>335</v>
      </c>
      <c r="AZ38" s="79" t="s">
        <v>335</v>
      </c>
      <c r="BA38" s="79" t="s">
        <v>335</v>
      </c>
      <c r="BB38" s="79" t="s">
        <v>335</v>
      </c>
      <c r="BC38" s="79" t="s">
        <v>335</v>
      </c>
      <c r="BD38" s="79" t="s">
        <v>335</v>
      </c>
      <c r="BE38" s="79" t="s">
        <v>335</v>
      </c>
      <c r="BF38" s="79" t="s">
        <v>335</v>
      </c>
      <c r="BG38" s="79" t="s">
        <v>335</v>
      </c>
      <c r="BH38" s="79" t="s">
        <v>335</v>
      </c>
      <c r="BI38" s="79" t="s">
        <v>335</v>
      </c>
      <c r="BJ38" s="79" t="s">
        <v>335</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373.781095602714</v>
      </c>
      <c r="D39" s="79">
        <v>317.42593717137999</v>
      </c>
      <c r="E39" s="79">
        <v>232.292118337484</v>
      </c>
      <c r="F39" s="79">
        <v>200.02661078791201</v>
      </c>
      <c r="G39" s="79">
        <v>207.228647576067</v>
      </c>
      <c r="H39" s="79">
        <v>208.83614704518601</v>
      </c>
      <c r="I39" s="79">
        <v>140.741759293971</v>
      </c>
      <c r="J39" s="79">
        <v>155.53834006689499</v>
      </c>
      <c r="K39" s="79">
        <v>136.20566884748499</v>
      </c>
      <c r="L39" s="79">
        <v>131.324000663991</v>
      </c>
      <c r="M39" s="79">
        <v>184.53742333671801</v>
      </c>
      <c r="N39" s="79">
        <v>158.77663129350901</v>
      </c>
      <c r="O39" s="79">
        <v>186.08982996759499</v>
      </c>
      <c r="P39" s="79">
        <v>201.79682395250899</v>
      </c>
      <c r="Q39" s="79">
        <v>189.496334520273</v>
      </c>
      <c r="R39" s="79">
        <v>169.025297974338</v>
      </c>
      <c r="S39" s="79">
        <v>190.38854108444301</v>
      </c>
      <c r="T39" s="79">
        <v>232.734002237293</v>
      </c>
      <c r="U39" s="79">
        <v>222.245310818224</v>
      </c>
      <c r="V39" s="79">
        <v>202.483768589476</v>
      </c>
      <c r="W39" s="79">
        <v>189.87039793852699</v>
      </c>
      <c r="X39" s="79">
        <v>198.53790108228301</v>
      </c>
      <c r="Y39" s="79">
        <v>189.22339581304399</v>
      </c>
      <c r="Z39" s="79">
        <v>180.42307197015501</v>
      </c>
      <c r="AA39" s="79">
        <v>213.55488565356899</v>
      </c>
      <c r="AB39" s="79">
        <v>270.80905274617101</v>
      </c>
      <c r="AC39" s="79">
        <v>293.87812319021401</v>
      </c>
      <c r="AD39" s="79">
        <v>388.31715628417902</v>
      </c>
      <c r="AE39" s="79">
        <v>351.95776586380703</v>
      </c>
      <c r="AF39" s="79">
        <v>359.87196815764997</v>
      </c>
      <c r="AG39" s="79">
        <v>385.16305423099197</v>
      </c>
      <c r="AH39" s="79">
        <v>322.03708676911202</v>
      </c>
      <c r="AI39" s="79">
        <v>338.84086849381299</v>
      </c>
      <c r="AJ39" s="79">
        <v>262.505328746408</v>
      </c>
      <c r="AK39" s="79">
        <v>249.53899852298699</v>
      </c>
      <c r="AL39" s="79">
        <v>205.92235178813701</v>
      </c>
      <c r="AM39" s="79">
        <v>71.437899109442597</v>
      </c>
      <c r="AN39" s="79">
        <v>68.961988976901196</v>
      </c>
      <c r="AO39" s="79">
        <v>136.90106911746901</v>
      </c>
      <c r="AP39" s="79">
        <v>127.984065965</v>
      </c>
      <c r="AQ39" s="79">
        <v>183.757348582882</v>
      </c>
      <c r="AR39" s="79">
        <v>210.23151297881</v>
      </c>
      <c r="AS39" s="79">
        <v>204.054386915778</v>
      </c>
      <c r="AT39" s="79">
        <v>215.38323116674999</v>
      </c>
      <c r="AU39" s="79">
        <v>232.866950008614</v>
      </c>
      <c r="AV39" s="79">
        <v>228.00155071904999</v>
      </c>
      <c r="AW39" s="79">
        <v>240.37902651268101</v>
      </c>
      <c r="AX39" s="79">
        <v>225.20639980034699</v>
      </c>
      <c r="AY39" s="79">
        <v>226.52021304965899</v>
      </c>
      <c r="AZ39" s="79">
        <v>231.99004647769101</v>
      </c>
      <c r="BA39" s="79">
        <v>175.343221751398</v>
      </c>
      <c r="BB39" s="79">
        <v>164.23162279018601</v>
      </c>
      <c r="BC39" s="79">
        <v>167.21530943937699</v>
      </c>
      <c r="BD39" s="79">
        <v>148.58482055641099</v>
      </c>
      <c r="BE39" s="79">
        <v>95.826212396392805</v>
      </c>
      <c r="BF39" s="79">
        <v>105.47122870560401</v>
      </c>
      <c r="BG39" s="79">
        <v>76.653327892512195</v>
      </c>
      <c r="BH39" s="79">
        <v>79.313683373486001</v>
      </c>
      <c r="BI39" s="79">
        <v>88.286681171471002</v>
      </c>
      <c r="BJ39" s="79">
        <v>94.529770448080598</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444.54260400946305</v>
      </c>
      <c r="D40" s="75">
        <v>415.73218246290367</v>
      </c>
      <c r="E40" s="75">
        <v>328.01372816258271</v>
      </c>
      <c r="F40" s="75">
        <v>304.18471263758602</v>
      </c>
      <c r="G40" s="75">
        <v>322.43144656168761</v>
      </c>
      <c r="H40" s="75">
        <v>320.73064251979599</v>
      </c>
      <c r="I40" s="75">
        <v>230.3497909178663</v>
      </c>
      <c r="J40" s="75">
        <v>234.92972732761888</v>
      </c>
      <c r="K40" s="75">
        <v>218.82300871570365</v>
      </c>
      <c r="L40" s="75">
        <v>202.08726942018475</v>
      </c>
      <c r="M40" s="75">
        <v>261.32986681450757</v>
      </c>
      <c r="N40" s="75">
        <v>231.51204029801701</v>
      </c>
      <c r="O40" s="75">
        <v>264.02155431721621</v>
      </c>
      <c r="P40" s="75">
        <v>299.97719925066963</v>
      </c>
      <c r="Q40" s="75">
        <v>279.88095114001726</v>
      </c>
      <c r="R40" s="75">
        <v>259.27440030049104</v>
      </c>
      <c r="S40" s="75">
        <v>294.59223830128207</v>
      </c>
      <c r="T40" s="75">
        <v>335.37925870583723</v>
      </c>
      <c r="U40" s="75">
        <v>341.31925380547102</v>
      </c>
      <c r="V40" s="75">
        <v>338.53089595054962</v>
      </c>
      <c r="W40" s="75">
        <v>322.33262548974744</v>
      </c>
      <c r="X40" s="75">
        <v>346.19085509490333</v>
      </c>
      <c r="Y40" s="75">
        <v>334.81619716366379</v>
      </c>
      <c r="Z40" s="75">
        <v>364.46129013769405</v>
      </c>
      <c r="AA40" s="75">
        <v>331.67697882277037</v>
      </c>
      <c r="AB40" s="75">
        <v>373.00744963370045</v>
      </c>
      <c r="AC40" s="75">
        <v>438.60294811451604</v>
      </c>
      <c r="AD40" s="75">
        <v>510.29153935008208</v>
      </c>
      <c r="AE40" s="75">
        <v>535.74575962170218</v>
      </c>
      <c r="AF40" s="75">
        <v>563.9958840383307</v>
      </c>
      <c r="AG40" s="75">
        <v>562.41183086666638</v>
      </c>
      <c r="AH40" s="75">
        <v>492.81395182711054</v>
      </c>
      <c r="AI40" s="75">
        <v>496.80828310802906</v>
      </c>
      <c r="AJ40" s="75">
        <v>414.59590971218933</v>
      </c>
      <c r="AK40" s="75">
        <v>400.80432565788465</v>
      </c>
      <c r="AL40" s="75">
        <v>359.93255485335817</v>
      </c>
      <c r="AM40" s="75">
        <v>163.45252724006633</v>
      </c>
      <c r="AN40" s="75">
        <v>168.90314872078767</v>
      </c>
      <c r="AO40" s="75">
        <v>241.81252569806787</v>
      </c>
      <c r="AP40" s="75">
        <v>238.86742772040409</v>
      </c>
      <c r="AQ40" s="75">
        <v>305.40991038232187</v>
      </c>
      <c r="AR40" s="75">
        <v>363.83741951358144</v>
      </c>
      <c r="AS40" s="75">
        <v>360.23563911530437</v>
      </c>
      <c r="AT40" s="75">
        <v>388.6371213916342</v>
      </c>
      <c r="AU40" s="75">
        <v>406.36216066830252</v>
      </c>
      <c r="AV40" s="75">
        <v>408.87903688120537</v>
      </c>
      <c r="AW40" s="75">
        <v>416.17083159387164</v>
      </c>
      <c r="AX40" s="75">
        <v>420.3961295411699</v>
      </c>
      <c r="AY40" s="75">
        <v>412.61901913181157</v>
      </c>
      <c r="AZ40" s="75">
        <v>446.0629275909439</v>
      </c>
      <c r="BA40" s="75">
        <v>362.52923871330381</v>
      </c>
      <c r="BB40" s="75">
        <v>330.52435968445764</v>
      </c>
      <c r="BC40" s="75">
        <v>312.65982394720857</v>
      </c>
      <c r="BD40" s="75">
        <v>309.69280971564751</v>
      </c>
      <c r="BE40" s="75">
        <v>276.94888763155672</v>
      </c>
      <c r="BF40" s="75">
        <v>281.80504761296038</v>
      </c>
      <c r="BG40" s="75">
        <v>263.28400908435651</v>
      </c>
      <c r="BH40" s="75">
        <v>238.03067138177073</v>
      </c>
      <c r="BI40" s="75">
        <v>265.62946009127938</v>
      </c>
      <c r="BJ40" s="75">
        <v>260.03666855934131</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177.22387714171199</v>
      </c>
      <c r="D41" s="79">
        <v>177.77831095777501</v>
      </c>
      <c r="E41" s="79">
        <v>154.29222796011899</v>
      </c>
      <c r="F41" s="79">
        <v>165.44391630382</v>
      </c>
      <c r="G41" s="79">
        <v>152.78515863990299</v>
      </c>
      <c r="H41" s="79">
        <v>151.19661654542699</v>
      </c>
      <c r="I41" s="79">
        <v>165.672307429098</v>
      </c>
      <c r="J41" s="79">
        <v>167.22660159594699</v>
      </c>
      <c r="K41" s="79">
        <v>182.85821662371001</v>
      </c>
      <c r="L41" s="79">
        <v>195.69422877053901</v>
      </c>
      <c r="M41" s="79">
        <v>170.18571596613299</v>
      </c>
      <c r="N41" s="79">
        <v>174.54065534125499</v>
      </c>
      <c r="O41" s="79">
        <v>171.884320598405</v>
      </c>
      <c r="P41" s="79">
        <v>150.68613746552199</v>
      </c>
      <c r="Q41" s="79">
        <v>151.46397235107699</v>
      </c>
      <c r="R41" s="79">
        <v>154.507521466735</v>
      </c>
      <c r="S41" s="79">
        <v>167.22410338318701</v>
      </c>
      <c r="T41" s="79">
        <v>149.799160093468</v>
      </c>
      <c r="U41" s="79">
        <v>166.13489677706499</v>
      </c>
      <c r="V41" s="79">
        <v>172.25242125166901</v>
      </c>
      <c r="W41" s="79">
        <v>141.81990694684299</v>
      </c>
      <c r="X41" s="79">
        <v>169.441880941877</v>
      </c>
      <c r="Y41" s="79">
        <v>206.05696512893701</v>
      </c>
      <c r="Z41" s="79">
        <v>206.355323430049</v>
      </c>
      <c r="AA41" s="79">
        <v>205.326493175618</v>
      </c>
      <c r="AB41" s="79">
        <v>197.08771832656001</v>
      </c>
      <c r="AC41" s="79">
        <v>213.95626260659299</v>
      </c>
      <c r="AD41" s="79">
        <v>222.40994083986001</v>
      </c>
      <c r="AE41" s="79">
        <v>241.386917054994</v>
      </c>
      <c r="AF41" s="79">
        <v>263.889031765374</v>
      </c>
      <c r="AG41" s="79">
        <v>245.21585399462799</v>
      </c>
      <c r="AH41" s="79">
        <v>251.23156488469701</v>
      </c>
      <c r="AI41" s="79">
        <v>243.369365042943</v>
      </c>
      <c r="AJ41" s="79">
        <v>244.81673197253301</v>
      </c>
      <c r="AK41" s="79">
        <v>212.205686148382</v>
      </c>
      <c r="AL41" s="79">
        <v>194.25092383778201</v>
      </c>
      <c r="AM41" s="79">
        <v>78.341432456814502</v>
      </c>
      <c r="AN41" s="79">
        <v>138.99264052462999</v>
      </c>
      <c r="AO41" s="79">
        <v>167.369766162671</v>
      </c>
      <c r="AP41" s="79">
        <v>199.207220146059</v>
      </c>
      <c r="AQ41" s="79">
        <v>187.44448373250501</v>
      </c>
      <c r="AR41" s="79">
        <v>179.36378251134801</v>
      </c>
      <c r="AS41" s="79">
        <v>190.74349141997101</v>
      </c>
      <c r="AT41" s="79">
        <v>183.66768362000499</v>
      </c>
      <c r="AU41" s="79">
        <v>173.24138504782101</v>
      </c>
      <c r="AV41" s="79">
        <v>167.53728570659001</v>
      </c>
      <c r="AW41" s="79">
        <v>151.993706366749</v>
      </c>
      <c r="AX41" s="79">
        <v>156.910965085838</v>
      </c>
      <c r="AY41" s="79">
        <v>160.500884025472</v>
      </c>
      <c r="AZ41" s="79">
        <v>143.78586459941201</v>
      </c>
      <c r="BA41" s="79">
        <v>160.03382383360201</v>
      </c>
      <c r="BB41" s="79">
        <v>168.12155111907001</v>
      </c>
      <c r="BC41" s="79">
        <v>159.44057368438101</v>
      </c>
      <c r="BD41" s="79">
        <v>166.85435830958099</v>
      </c>
      <c r="BE41" s="79">
        <v>172.844258976395</v>
      </c>
      <c r="BF41" s="79">
        <v>175.93801887431499</v>
      </c>
      <c r="BG41" s="79">
        <v>181.195947888419</v>
      </c>
      <c r="BH41" s="79">
        <v>178.71349239748</v>
      </c>
      <c r="BI41" s="79">
        <v>185.34512884213601</v>
      </c>
      <c r="BJ41" s="79">
        <v>188.855975289713</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177.22387714171199</v>
      </c>
      <c r="D42" s="75">
        <v>177.77831095777501</v>
      </c>
      <c r="E42" s="75">
        <v>154.29222796011899</v>
      </c>
      <c r="F42" s="75">
        <v>165.44391630382</v>
      </c>
      <c r="G42" s="75">
        <v>152.78515863990299</v>
      </c>
      <c r="H42" s="75">
        <v>151.19661654542699</v>
      </c>
      <c r="I42" s="75">
        <v>165.672307429098</v>
      </c>
      <c r="J42" s="75">
        <v>167.22660159594699</v>
      </c>
      <c r="K42" s="75">
        <v>182.85821662371001</v>
      </c>
      <c r="L42" s="75">
        <v>195.69422877053901</v>
      </c>
      <c r="M42" s="75">
        <v>170.18571596613299</v>
      </c>
      <c r="N42" s="75">
        <v>174.54065534125499</v>
      </c>
      <c r="O42" s="75">
        <v>171.884320598405</v>
      </c>
      <c r="P42" s="75">
        <v>150.68613746552199</v>
      </c>
      <c r="Q42" s="75">
        <v>151.46397235107699</v>
      </c>
      <c r="R42" s="75">
        <v>154.507521466735</v>
      </c>
      <c r="S42" s="75">
        <v>167.22410338318701</v>
      </c>
      <c r="T42" s="75">
        <v>149.799160093468</v>
      </c>
      <c r="U42" s="75">
        <v>166.13489677706499</v>
      </c>
      <c r="V42" s="75">
        <v>172.25242125166901</v>
      </c>
      <c r="W42" s="75">
        <v>141.81990694684299</v>
      </c>
      <c r="X42" s="75">
        <v>169.441880941877</v>
      </c>
      <c r="Y42" s="75">
        <v>206.05696512893701</v>
      </c>
      <c r="Z42" s="75">
        <v>206.355323430049</v>
      </c>
      <c r="AA42" s="75">
        <v>205.326493175618</v>
      </c>
      <c r="AB42" s="75">
        <v>197.08771832656001</v>
      </c>
      <c r="AC42" s="75">
        <v>213.95626260659299</v>
      </c>
      <c r="AD42" s="75">
        <v>222.40994083986001</v>
      </c>
      <c r="AE42" s="75">
        <v>241.386917054994</v>
      </c>
      <c r="AF42" s="75">
        <v>263.889031765374</v>
      </c>
      <c r="AG42" s="75">
        <v>245.21585399462799</v>
      </c>
      <c r="AH42" s="75">
        <v>251.23156488469701</v>
      </c>
      <c r="AI42" s="75">
        <v>243.369365042943</v>
      </c>
      <c r="AJ42" s="75">
        <v>244.81673197253301</v>
      </c>
      <c r="AK42" s="75">
        <v>212.205686148382</v>
      </c>
      <c r="AL42" s="75">
        <v>194.25092383778201</v>
      </c>
      <c r="AM42" s="75">
        <v>78.341432456814502</v>
      </c>
      <c r="AN42" s="75">
        <v>138.99264052462999</v>
      </c>
      <c r="AO42" s="75">
        <v>167.369766162671</v>
      </c>
      <c r="AP42" s="75">
        <v>199.207220146059</v>
      </c>
      <c r="AQ42" s="75">
        <v>187.44448373250501</v>
      </c>
      <c r="AR42" s="75">
        <v>179.36378251134801</v>
      </c>
      <c r="AS42" s="75">
        <v>190.74349141997101</v>
      </c>
      <c r="AT42" s="75">
        <v>183.66768362000499</v>
      </c>
      <c r="AU42" s="75">
        <v>173.24138504782101</v>
      </c>
      <c r="AV42" s="75">
        <v>167.53728570659001</v>
      </c>
      <c r="AW42" s="75">
        <v>151.993706366749</v>
      </c>
      <c r="AX42" s="75">
        <v>156.910965085838</v>
      </c>
      <c r="AY42" s="75">
        <v>160.500884025472</v>
      </c>
      <c r="AZ42" s="75">
        <v>143.78586459941201</v>
      </c>
      <c r="BA42" s="75">
        <v>160.03382383360201</v>
      </c>
      <c r="BB42" s="75">
        <v>168.12155111907001</v>
      </c>
      <c r="BC42" s="75">
        <v>159.44057368438101</v>
      </c>
      <c r="BD42" s="75">
        <v>166.85435830958099</v>
      </c>
      <c r="BE42" s="75">
        <v>172.844258976395</v>
      </c>
      <c r="BF42" s="75">
        <v>175.93801887431499</v>
      </c>
      <c r="BG42" s="75">
        <v>181.195947888419</v>
      </c>
      <c r="BH42" s="75">
        <v>178.71349239748</v>
      </c>
      <c r="BI42" s="75">
        <v>185.34512884213601</v>
      </c>
      <c r="BJ42" s="75">
        <v>188.855975289713</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37.111998970613399</v>
      </c>
      <c r="D43" s="79">
        <v>38.223696699277603</v>
      </c>
      <c r="E43" s="79">
        <v>38.558844782375999</v>
      </c>
      <c r="F43" s="79">
        <v>36.548779886181499</v>
      </c>
      <c r="G43" s="79">
        <v>25.807416591249801</v>
      </c>
      <c r="H43" s="79">
        <v>35.154326441711902</v>
      </c>
      <c r="I43" s="79">
        <v>26.147770886642899</v>
      </c>
      <c r="J43" s="79">
        <v>19.1178978093095</v>
      </c>
      <c r="K43" s="79">
        <v>31.110102611315199</v>
      </c>
      <c r="L43" s="79">
        <v>16.432081658728698</v>
      </c>
      <c r="M43" s="79">
        <v>16.110779857825499</v>
      </c>
      <c r="N43" s="79">
        <v>34.736052231247903</v>
      </c>
      <c r="O43" s="79">
        <v>22.271217920561998</v>
      </c>
      <c r="P43" s="79">
        <v>17.107814871722901</v>
      </c>
      <c r="Q43" s="79">
        <v>30.1054662024622</v>
      </c>
      <c r="R43" s="79">
        <v>26.840547008380099</v>
      </c>
      <c r="S43" s="79">
        <v>31.568292519799201</v>
      </c>
      <c r="T43" s="79">
        <v>46.727432601800899</v>
      </c>
      <c r="U43" s="79">
        <v>46.205545446611801</v>
      </c>
      <c r="V43" s="79">
        <v>37.486490966377303</v>
      </c>
      <c r="W43" s="79">
        <v>51.0380306381144</v>
      </c>
      <c r="X43" s="79">
        <v>51.547012408255597</v>
      </c>
      <c r="Y43" s="79">
        <v>52.764140573425898</v>
      </c>
      <c r="Z43" s="79">
        <v>64.444679493613293</v>
      </c>
      <c r="AA43" s="79">
        <v>60.080045894609</v>
      </c>
      <c r="AB43" s="79">
        <v>71.099773235818304</v>
      </c>
      <c r="AC43" s="79">
        <v>67.945569835460105</v>
      </c>
      <c r="AD43" s="79">
        <v>85.968517369940201</v>
      </c>
      <c r="AE43" s="79">
        <v>86.947300126987201</v>
      </c>
      <c r="AF43" s="79">
        <v>105.46202278576099</v>
      </c>
      <c r="AG43" s="79">
        <v>90.754638975418302</v>
      </c>
      <c r="AH43" s="79">
        <v>69.292647280439397</v>
      </c>
      <c r="AI43" s="79">
        <v>57.358879339845501</v>
      </c>
      <c r="AJ43" s="79">
        <v>59.605066810857402</v>
      </c>
      <c r="AK43" s="79">
        <v>54.675384714685698</v>
      </c>
      <c r="AL43" s="79">
        <v>52.160448896762098</v>
      </c>
      <c r="AM43" s="79">
        <v>41.079033050956703</v>
      </c>
      <c r="AN43" s="79">
        <v>42.939621371771302</v>
      </c>
      <c r="AO43" s="79">
        <v>49.288250691820998</v>
      </c>
      <c r="AP43" s="79">
        <v>62.284751467996003</v>
      </c>
      <c r="AQ43" s="79">
        <v>52.193037631883698</v>
      </c>
      <c r="AR43" s="79">
        <v>49.9256837923623</v>
      </c>
      <c r="AS43" s="79">
        <v>44.641279692496802</v>
      </c>
      <c r="AT43" s="79">
        <v>36.337377515336698</v>
      </c>
      <c r="AU43" s="79">
        <v>48.364025696416</v>
      </c>
      <c r="AV43" s="79">
        <v>57.410924839694502</v>
      </c>
      <c r="AW43" s="79">
        <v>58.053646932040202</v>
      </c>
      <c r="AX43" s="79">
        <v>47.259131744084499</v>
      </c>
      <c r="AY43" s="79">
        <v>45.168763821885101</v>
      </c>
      <c r="AZ43" s="79">
        <v>42.351502335400703</v>
      </c>
      <c r="BA43" s="79">
        <v>52.074615229771098</v>
      </c>
      <c r="BB43" s="79">
        <v>37.366954735327603</v>
      </c>
      <c r="BC43" s="79">
        <v>47.489642353707602</v>
      </c>
      <c r="BD43" s="79">
        <v>31.2177897906172</v>
      </c>
      <c r="BE43" s="79">
        <v>43.517811316254502</v>
      </c>
      <c r="BF43" s="79">
        <v>42.304471040117399</v>
      </c>
      <c r="BG43" s="79">
        <v>44.622310926147399</v>
      </c>
      <c r="BH43" s="79">
        <v>32.927199184432801</v>
      </c>
      <c r="BI43" s="79">
        <v>35.697469159528801</v>
      </c>
      <c r="BJ43" s="79">
        <v>39.289198309941398</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21.978930473262398</v>
      </c>
      <c r="D44" s="79">
        <v>16.9944802942743</v>
      </c>
      <c r="E44" s="79">
        <v>15.508399505395101</v>
      </c>
      <c r="F44" s="79">
        <v>13.477102037622499</v>
      </c>
      <c r="G44" s="79">
        <v>14.1712188057058</v>
      </c>
      <c r="H44" s="79">
        <v>17.7390207975244</v>
      </c>
      <c r="I44" s="79">
        <v>16.488891793436199</v>
      </c>
      <c r="J44" s="79">
        <v>9.6798050158971698</v>
      </c>
      <c r="K44" s="79">
        <v>13.4926370978969</v>
      </c>
      <c r="L44" s="79">
        <v>15.51797739719</v>
      </c>
      <c r="M44" s="79">
        <v>13.2458840016089</v>
      </c>
      <c r="N44" s="79">
        <v>15.3198875325931</v>
      </c>
      <c r="O44" s="79">
        <v>11.9080626153753</v>
      </c>
      <c r="P44" s="79">
        <v>12.9318526538743</v>
      </c>
      <c r="Q44" s="79">
        <v>10.7782706280833</v>
      </c>
      <c r="R44" s="79">
        <v>12.175387410953199</v>
      </c>
      <c r="S44" s="79">
        <v>14.1446919767686</v>
      </c>
      <c r="T44" s="79">
        <v>14.953848513933</v>
      </c>
      <c r="U44" s="79">
        <v>13.432717798163599</v>
      </c>
      <c r="V44" s="79">
        <v>17.556320982276102</v>
      </c>
      <c r="W44" s="79">
        <v>17.6314298596842</v>
      </c>
      <c r="X44" s="79">
        <v>16.520394611858801</v>
      </c>
      <c r="Y44" s="79">
        <v>22.770842595132699</v>
      </c>
      <c r="Z44" s="79">
        <v>27.880285216148799</v>
      </c>
      <c r="AA44" s="79">
        <v>24.291880411876601</v>
      </c>
      <c r="AB44" s="79">
        <v>26.8675487117446</v>
      </c>
      <c r="AC44" s="79">
        <v>28.8300333943812</v>
      </c>
      <c r="AD44" s="79">
        <v>33.032889388679898</v>
      </c>
      <c r="AE44" s="79">
        <v>45.779069055159901</v>
      </c>
      <c r="AF44" s="79">
        <v>41.063604514137403</v>
      </c>
      <c r="AG44" s="79">
        <v>42.206797017169301</v>
      </c>
      <c r="AH44" s="79">
        <v>26.181233946614299</v>
      </c>
      <c r="AI44" s="79">
        <v>22.202906832622499</v>
      </c>
      <c r="AJ44" s="79">
        <v>23.130359679517799</v>
      </c>
      <c r="AK44" s="79">
        <v>22.140683161565502</v>
      </c>
      <c r="AL44" s="79">
        <v>31.697687308866701</v>
      </c>
      <c r="AM44" s="79">
        <v>32.619760658944003</v>
      </c>
      <c r="AN44" s="79">
        <v>33.848835391321103</v>
      </c>
      <c r="AO44" s="79">
        <v>57.1252662613525</v>
      </c>
      <c r="AP44" s="79">
        <v>58.610499183255399</v>
      </c>
      <c r="AQ44" s="79">
        <v>61.377884498278398</v>
      </c>
      <c r="AR44" s="79">
        <v>54.932702512369602</v>
      </c>
      <c r="AS44" s="79">
        <v>58.8915335579632</v>
      </c>
      <c r="AT44" s="79">
        <v>79.099095163542998</v>
      </c>
      <c r="AU44" s="79">
        <v>81.956252138573305</v>
      </c>
      <c r="AV44" s="79">
        <v>81.196491675939896</v>
      </c>
      <c r="AW44" s="79">
        <v>75.274470483223993</v>
      </c>
      <c r="AX44" s="79">
        <v>74.125155754095999</v>
      </c>
      <c r="AY44" s="79">
        <v>55.680065969344497</v>
      </c>
      <c r="AZ44" s="79">
        <v>53.517706200746503</v>
      </c>
      <c r="BA44" s="79">
        <v>46.582463600757897</v>
      </c>
      <c r="BB44" s="79">
        <v>57.941521348039899</v>
      </c>
      <c r="BC44" s="79">
        <v>58.650324836458701</v>
      </c>
      <c r="BD44" s="79">
        <v>52.153954121434502</v>
      </c>
      <c r="BE44" s="79">
        <v>52.771831282374798</v>
      </c>
      <c r="BF44" s="79">
        <v>27.062934285589101</v>
      </c>
      <c r="BG44" s="79">
        <v>29.125310050105</v>
      </c>
      <c r="BH44" s="79">
        <v>36.029348666231101</v>
      </c>
      <c r="BI44" s="79">
        <v>35.375879427329998</v>
      </c>
      <c r="BJ44" s="79">
        <v>33.4565395699343</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t="s">
        <v>335</v>
      </c>
      <c r="D45" s="79" t="s">
        <v>335</v>
      </c>
      <c r="E45" s="79" t="s">
        <v>335</v>
      </c>
      <c r="F45" s="79" t="s">
        <v>335</v>
      </c>
      <c r="G45" s="79" t="s">
        <v>335</v>
      </c>
      <c r="H45" s="79" t="s">
        <v>335</v>
      </c>
      <c r="I45" s="79" t="s">
        <v>335</v>
      </c>
      <c r="J45" s="79" t="s">
        <v>335</v>
      </c>
      <c r="K45" s="79" t="s">
        <v>335</v>
      </c>
      <c r="L45" s="79" t="s">
        <v>335</v>
      </c>
      <c r="M45" s="79" t="s">
        <v>335</v>
      </c>
      <c r="N45" s="79" t="s">
        <v>335</v>
      </c>
      <c r="O45" s="79" t="s">
        <v>335</v>
      </c>
      <c r="P45" s="79" t="s">
        <v>335</v>
      </c>
      <c r="Q45" s="79" t="s">
        <v>335</v>
      </c>
      <c r="R45" s="79" t="s">
        <v>335</v>
      </c>
      <c r="S45" s="79" t="s">
        <v>335</v>
      </c>
      <c r="T45" s="79" t="s">
        <v>335</v>
      </c>
      <c r="U45" s="79" t="s">
        <v>335</v>
      </c>
      <c r="V45" s="79" t="s">
        <v>335</v>
      </c>
      <c r="W45" s="79" t="s">
        <v>335</v>
      </c>
      <c r="X45" s="79" t="s">
        <v>335</v>
      </c>
      <c r="Y45" s="79" t="s">
        <v>335</v>
      </c>
      <c r="Z45" s="79" t="s">
        <v>335</v>
      </c>
      <c r="AA45" s="79" t="s">
        <v>335</v>
      </c>
      <c r="AB45" s="79" t="s">
        <v>335</v>
      </c>
      <c r="AC45" s="79" t="s">
        <v>335</v>
      </c>
      <c r="AD45" s="79" t="s">
        <v>335</v>
      </c>
      <c r="AE45" s="79" t="s">
        <v>335</v>
      </c>
      <c r="AF45" s="79" t="s">
        <v>335</v>
      </c>
      <c r="AG45" s="79" t="s">
        <v>335</v>
      </c>
      <c r="AH45" s="79" t="s">
        <v>335</v>
      </c>
      <c r="AI45" s="79" t="s">
        <v>335</v>
      </c>
      <c r="AJ45" s="79" t="s">
        <v>335</v>
      </c>
      <c r="AK45" s="79" t="s">
        <v>335</v>
      </c>
      <c r="AL45" s="79" t="s">
        <v>335</v>
      </c>
      <c r="AM45" s="79" t="s">
        <v>335</v>
      </c>
      <c r="AN45" s="79" t="s">
        <v>335</v>
      </c>
      <c r="AO45" s="79" t="s">
        <v>335</v>
      </c>
      <c r="AP45" s="79" t="s">
        <v>335</v>
      </c>
      <c r="AQ45" s="79" t="s">
        <v>335</v>
      </c>
      <c r="AR45" s="79" t="s">
        <v>335</v>
      </c>
      <c r="AS45" s="79" t="s">
        <v>335</v>
      </c>
      <c r="AT45" s="79" t="s">
        <v>335</v>
      </c>
      <c r="AU45" s="79" t="s">
        <v>335</v>
      </c>
      <c r="AV45" s="79" t="s">
        <v>335</v>
      </c>
      <c r="AW45" s="79" t="s">
        <v>335</v>
      </c>
      <c r="AX45" s="79" t="s">
        <v>335</v>
      </c>
      <c r="AY45" s="79" t="s">
        <v>335</v>
      </c>
      <c r="AZ45" s="79" t="s">
        <v>335</v>
      </c>
      <c r="BA45" s="79" t="s">
        <v>335</v>
      </c>
      <c r="BB45" s="79" t="s">
        <v>335</v>
      </c>
      <c r="BC45" s="79" t="s">
        <v>335</v>
      </c>
      <c r="BD45" s="79" t="s">
        <v>335</v>
      </c>
      <c r="BE45" s="79" t="s">
        <v>335</v>
      </c>
      <c r="BF45" s="79" t="s">
        <v>335</v>
      </c>
      <c r="BG45" s="79" t="s">
        <v>335</v>
      </c>
      <c r="BH45" s="79" t="s">
        <v>335</v>
      </c>
      <c r="BI45" s="79" t="s">
        <v>335</v>
      </c>
      <c r="BJ45" s="79" t="s">
        <v>335</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t="s">
        <v>335</v>
      </c>
      <c r="D46" s="79" t="s">
        <v>335</v>
      </c>
      <c r="E46" s="79" t="s">
        <v>335</v>
      </c>
      <c r="F46" s="79" t="s">
        <v>335</v>
      </c>
      <c r="G46" s="79" t="s">
        <v>335</v>
      </c>
      <c r="H46" s="79" t="s">
        <v>335</v>
      </c>
      <c r="I46" s="79" t="s">
        <v>335</v>
      </c>
      <c r="J46" s="79" t="s">
        <v>335</v>
      </c>
      <c r="K46" s="79" t="s">
        <v>335</v>
      </c>
      <c r="L46" s="79" t="s">
        <v>335</v>
      </c>
      <c r="M46" s="79" t="s">
        <v>335</v>
      </c>
      <c r="N46" s="79" t="s">
        <v>335</v>
      </c>
      <c r="O46" s="79" t="s">
        <v>335</v>
      </c>
      <c r="P46" s="79" t="s">
        <v>335</v>
      </c>
      <c r="Q46" s="79" t="s">
        <v>335</v>
      </c>
      <c r="R46" s="79" t="s">
        <v>335</v>
      </c>
      <c r="S46" s="79" t="s">
        <v>335</v>
      </c>
      <c r="T46" s="79" t="s">
        <v>335</v>
      </c>
      <c r="U46" s="79" t="s">
        <v>335</v>
      </c>
      <c r="V46" s="79" t="s">
        <v>335</v>
      </c>
      <c r="W46" s="79" t="s">
        <v>335</v>
      </c>
      <c r="X46" s="79" t="s">
        <v>335</v>
      </c>
      <c r="Y46" s="79" t="s">
        <v>335</v>
      </c>
      <c r="Z46" s="79" t="s">
        <v>335</v>
      </c>
      <c r="AA46" s="79" t="s">
        <v>335</v>
      </c>
      <c r="AB46" s="79" t="s">
        <v>335</v>
      </c>
      <c r="AC46" s="79" t="s">
        <v>335</v>
      </c>
      <c r="AD46" s="79" t="s">
        <v>335</v>
      </c>
      <c r="AE46" s="79" t="s">
        <v>335</v>
      </c>
      <c r="AF46" s="79" t="s">
        <v>335</v>
      </c>
      <c r="AG46" s="79" t="s">
        <v>335</v>
      </c>
      <c r="AH46" s="79" t="s">
        <v>335</v>
      </c>
      <c r="AI46" s="79" t="s">
        <v>335</v>
      </c>
      <c r="AJ46" s="79" t="s">
        <v>335</v>
      </c>
      <c r="AK46" s="79" t="s">
        <v>335</v>
      </c>
      <c r="AL46" s="79" t="s">
        <v>335</v>
      </c>
      <c r="AM46" s="79" t="s">
        <v>335</v>
      </c>
      <c r="AN46" s="79" t="s">
        <v>335</v>
      </c>
      <c r="AO46" s="79" t="s">
        <v>335</v>
      </c>
      <c r="AP46" s="79" t="s">
        <v>335</v>
      </c>
      <c r="AQ46" s="79" t="s">
        <v>335</v>
      </c>
      <c r="AR46" s="79" t="s">
        <v>335</v>
      </c>
      <c r="AS46" s="79" t="s">
        <v>335</v>
      </c>
      <c r="AT46" s="79" t="s">
        <v>335</v>
      </c>
      <c r="AU46" s="79" t="s">
        <v>335</v>
      </c>
      <c r="AV46" s="79" t="s">
        <v>335</v>
      </c>
      <c r="AW46" s="79" t="s">
        <v>335</v>
      </c>
      <c r="AX46" s="79" t="s">
        <v>335</v>
      </c>
      <c r="AY46" s="79" t="s">
        <v>335</v>
      </c>
      <c r="AZ46" s="79" t="s">
        <v>335</v>
      </c>
      <c r="BA46" s="79" t="s">
        <v>335</v>
      </c>
      <c r="BB46" s="79" t="s">
        <v>335</v>
      </c>
      <c r="BC46" s="79" t="s">
        <v>335</v>
      </c>
      <c r="BD46" s="79" t="s">
        <v>335</v>
      </c>
      <c r="BE46" s="79" t="s">
        <v>335</v>
      </c>
      <c r="BF46" s="79" t="s">
        <v>335</v>
      </c>
      <c r="BG46" s="79" t="s">
        <v>335</v>
      </c>
      <c r="BH46" s="79" t="s">
        <v>335</v>
      </c>
      <c r="BI46" s="79" t="s">
        <v>335</v>
      </c>
      <c r="BJ46" s="79" t="s">
        <v>335</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t="s">
        <v>335</v>
      </c>
      <c r="D47" s="79" t="s">
        <v>335</v>
      </c>
      <c r="E47" s="79" t="s">
        <v>335</v>
      </c>
      <c r="F47" s="79" t="s">
        <v>335</v>
      </c>
      <c r="G47" s="79" t="s">
        <v>335</v>
      </c>
      <c r="H47" s="79" t="s">
        <v>335</v>
      </c>
      <c r="I47" s="79" t="s">
        <v>335</v>
      </c>
      <c r="J47" s="79" t="s">
        <v>335</v>
      </c>
      <c r="K47" s="79" t="s">
        <v>335</v>
      </c>
      <c r="L47" s="79" t="s">
        <v>335</v>
      </c>
      <c r="M47" s="79" t="s">
        <v>335</v>
      </c>
      <c r="N47" s="79" t="s">
        <v>335</v>
      </c>
      <c r="O47" s="79" t="s">
        <v>335</v>
      </c>
      <c r="P47" s="79" t="s">
        <v>335</v>
      </c>
      <c r="Q47" s="79" t="s">
        <v>335</v>
      </c>
      <c r="R47" s="79" t="s">
        <v>335</v>
      </c>
      <c r="S47" s="79" t="s">
        <v>335</v>
      </c>
      <c r="T47" s="79" t="s">
        <v>335</v>
      </c>
      <c r="U47" s="79" t="s">
        <v>335</v>
      </c>
      <c r="V47" s="79" t="s">
        <v>335</v>
      </c>
      <c r="W47" s="79" t="s">
        <v>335</v>
      </c>
      <c r="X47" s="79" t="s">
        <v>335</v>
      </c>
      <c r="Y47" s="79" t="s">
        <v>335</v>
      </c>
      <c r="Z47" s="79" t="s">
        <v>335</v>
      </c>
      <c r="AA47" s="79" t="s">
        <v>335</v>
      </c>
      <c r="AB47" s="79" t="s">
        <v>335</v>
      </c>
      <c r="AC47" s="79" t="s">
        <v>335</v>
      </c>
      <c r="AD47" s="79" t="s">
        <v>335</v>
      </c>
      <c r="AE47" s="79" t="s">
        <v>335</v>
      </c>
      <c r="AF47" s="79" t="s">
        <v>335</v>
      </c>
      <c r="AG47" s="79" t="s">
        <v>335</v>
      </c>
      <c r="AH47" s="79" t="s">
        <v>335</v>
      </c>
      <c r="AI47" s="79" t="s">
        <v>335</v>
      </c>
      <c r="AJ47" s="79" t="s">
        <v>335</v>
      </c>
      <c r="AK47" s="79" t="s">
        <v>335</v>
      </c>
      <c r="AL47" s="79" t="s">
        <v>335</v>
      </c>
      <c r="AM47" s="79" t="s">
        <v>335</v>
      </c>
      <c r="AN47" s="79" t="s">
        <v>335</v>
      </c>
      <c r="AO47" s="79" t="s">
        <v>335</v>
      </c>
      <c r="AP47" s="79" t="s">
        <v>335</v>
      </c>
      <c r="AQ47" s="79" t="s">
        <v>335</v>
      </c>
      <c r="AR47" s="79" t="s">
        <v>335</v>
      </c>
      <c r="AS47" s="79" t="s">
        <v>335</v>
      </c>
      <c r="AT47" s="79" t="s">
        <v>335</v>
      </c>
      <c r="AU47" s="79" t="s">
        <v>335</v>
      </c>
      <c r="AV47" s="79" t="s">
        <v>335</v>
      </c>
      <c r="AW47" s="79" t="s">
        <v>335</v>
      </c>
      <c r="AX47" s="79" t="s">
        <v>335</v>
      </c>
      <c r="AY47" s="79" t="s">
        <v>335</v>
      </c>
      <c r="AZ47" s="79" t="s">
        <v>335</v>
      </c>
      <c r="BA47" s="79" t="s">
        <v>335</v>
      </c>
      <c r="BB47" s="79" t="s">
        <v>335</v>
      </c>
      <c r="BC47" s="79" t="s">
        <v>335</v>
      </c>
      <c r="BD47" s="79" t="s">
        <v>335</v>
      </c>
      <c r="BE47" s="79" t="s">
        <v>335</v>
      </c>
      <c r="BF47" s="79" t="s">
        <v>335</v>
      </c>
      <c r="BG47" s="79" t="s">
        <v>335</v>
      </c>
      <c r="BH47" s="79" t="s">
        <v>335</v>
      </c>
      <c r="BI47" s="79" t="s">
        <v>335</v>
      </c>
      <c r="BJ47" s="79" t="s">
        <v>335</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t="s">
        <v>335</v>
      </c>
      <c r="D48" s="79" t="s">
        <v>335</v>
      </c>
      <c r="E48" s="79" t="s">
        <v>335</v>
      </c>
      <c r="F48" s="79" t="s">
        <v>335</v>
      </c>
      <c r="G48" s="79" t="s">
        <v>335</v>
      </c>
      <c r="H48" s="79" t="s">
        <v>335</v>
      </c>
      <c r="I48" s="79" t="s">
        <v>335</v>
      </c>
      <c r="J48" s="79" t="s">
        <v>335</v>
      </c>
      <c r="K48" s="79" t="s">
        <v>335</v>
      </c>
      <c r="L48" s="79" t="s">
        <v>335</v>
      </c>
      <c r="M48" s="79" t="s">
        <v>335</v>
      </c>
      <c r="N48" s="79" t="s">
        <v>335</v>
      </c>
      <c r="O48" s="79" t="s">
        <v>335</v>
      </c>
      <c r="P48" s="79" t="s">
        <v>335</v>
      </c>
      <c r="Q48" s="79" t="s">
        <v>335</v>
      </c>
      <c r="R48" s="79" t="s">
        <v>335</v>
      </c>
      <c r="S48" s="79" t="s">
        <v>335</v>
      </c>
      <c r="T48" s="79" t="s">
        <v>335</v>
      </c>
      <c r="U48" s="79" t="s">
        <v>335</v>
      </c>
      <c r="V48" s="79" t="s">
        <v>335</v>
      </c>
      <c r="W48" s="79" t="s">
        <v>335</v>
      </c>
      <c r="X48" s="79" t="s">
        <v>335</v>
      </c>
      <c r="Y48" s="79" t="s">
        <v>335</v>
      </c>
      <c r="Z48" s="79" t="s">
        <v>335</v>
      </c>
      <c r="AA48" s="79" t="s">
        <v>335</v>
      </c>
      <c r="AB48" s="79" t="s">
        <v>335</v>
      </c>
      <c r="AC48" s="79" t="s">
        <v>335</v>
      </c>
      <c r="AD48" s="79" t="s">
        <v>335</v>
      </c>
      <c r="AE48" s="79" t="s">
        <v>335</v>
      </c>
      <c r="AF48" s="79" t="s">
        <v>335</v>
      </c>
      <c r="AG48" s="79" t="s">
        <v>335</v>
      </c>
      <c r="AH48" s="79" t="s">
        <v>335</v>
      </c>
      <c r="AI48" s="79" t="s">
        <v>335</v>
      </c>
      <c r="AJ48" s="79" t="s">
        <v>335</v>
      </c>
      <c r="AK48" s="79" t="s">
        <v>335</v>
      </c>
      <c r="AL48" s="79" t="s">
        <v>335</v>
      </c>
      <c r="AM48" s="79" t="s">
        <v>335</v>
      </c>
      <c r="AN48" s="79" t="s">
        <v>335</v>
      </c>
      <c r="AO48" s="79" t="s">
        <v>335</v>
      </c>
      <c r="AP48" s="79" t="s">
        <v>335</v>
      </c>
      <c r="AQ48" s="79" t="s">
        <v>335</v>
      </c>
      <c r="AR48" s="79" t="s">
        <v>335</v>
      </c>
      <c r="AS48" s="79" t="s">
        <v>335</v>
      </c>
      <c r="AT48" s="79" t="s">
        <v>335</v>
      </c>
      <c r="AU48" s="79" t="s">
        <v>335</v>
      </c>
      <c r="AV48" s="79" t="s">
        <v>335</v>
      </c>
      <c r="AW48" s="79" t="s">
        <v>335</v>
      </c>
      <c r="AX48" s="79" t="s">
        <v>335</v>
      </c>
      <c r="AY48" s="79" t="s">
        <v>335</v>
      </c>
      <c r="AZ48" s="79" t="s">
        <v>335</v>
      </c>
      <c r="BA48" s="79" t="s">
        <v>335</v>
      </c>
      <c r="BB48" s="79" t="s">
        <v>335</v>
      </c>
      <c r="BC48" s="79" t="s">
        <v>335</v>
      </c>
      <c r="BD48" s="79" t="s">
        <v>335</v>
      </c>
      <c r="BE48" s="79" t="s">
        <v>335</v>
      </c>
      <c r="BF48" s="79" t="s">
        <v>335</v>
      </c>
      <c r="BG48" s="79" t="s">
        <v>335</v>
      </c>
      <c r="BH48" s="79" t="s">
        <v>335</v>
      </c>
      <c r="BI48" s="79" t="s">
        <v>335</v>
      </c>
      <c r="BJ48" s="79" t="s">
        <v>335</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t="s">
        <v>335</v>
      </c>
      <c r="D49" s="79" t="s">
        <v>335</v>
      </c>
      <c r="E49" s="79" t="s">
        <v>335</v>
      </c>
      <c r="F49" s="79" t="s">
        <v>335</v>
      </c>
      <c r="G49" s="79" t="s">
        <v>335</v>
      </c>
      <c r="H49" s="79" t="s">
        <v>335</v>
      </c>
      <c r="I49" s="79" t="s">
        <v>335</v>
      </c>
      <c r="J49" s="79" t="s">
        <v>335</v>
      </c>
      <c r="K49" s="79" t="s">
        <v>335</v>
      </c>
      <c r="L49" s="79" t="s">
        <v>335</v>
      </c>
      <c r="M49" s="79" t="s">
        <v>335</v>
      </c>
      <c r="N49" s="79" t="s">
        <v>335</v>
      </c>
      <c r="O49" s="79" t="s">
        <v>335</v>
      </c>
      <c r="P49" s="79" t="s">
        <v>335</v>
      </c>
      <c r="Q49" s="79" t="s">
        <v>335</v>
      </c>
      <c r="R49" s="79" t="s">
        <v>335</v>
      </c>
      <c r="S49" s="79" t="s">
        <v>335</v>
      </c>
      <c r="T49" s="79" t="s">
        <v>335</v>
      </c>
      <c r="U49" s="79" t="s">
        <v>335</v>
      </c>
      <c r="V49" s="79" t="s">
        <v>335</v>
      </c>
      <c r="W49" s="79" t="s">
        <v>335</v>
      </c>
      <c r="X49" s="79" t="s">
        <v>335</v>
      </c>
      <c r="Y49" s="79" t="s">
        <v>335</v>
      </c>
      <c r="Z49" s="79" t="s">
        <v>335</v>
      </c>
      <c r="AA49" s="79" t="s">
        <v>335</v>
      </c>
      <c r="AB49" s="79" t="s">
        <v>335</v>
      </c>
      <c r="AC49" s="79" t="s">
        <v>335</v>
      </c>
      <c r="AD49" s="79" t="s">
        <v>335</v>
      </c>
      <c r="AE49" s="79" t="s">
        <v>335</v>
      </c>
      <c r="AF49" s="79" t="s">
        <v>335</v>
      </c>
      <c r="AG49" s="79" t="s">
        <v>335</v>
      </c>
      <c r="AH49" s="79" t="s">
        <v>335</v>
      </c>
      <c r="AI49" s="79" t="s">
        <v>335</v>
      </c>
      <c r="AJ49" s="79" t="s">
        <v>335</v>
      </c>
      <c r="AK49" s="79" t="s">
        <v>335</v>
      </c>
      <c r="AL49" s="79" t="s">
        <v>335</v>
      </c>
      <c r="AM49" s="79" t="s">
        <v>335</v>
      </c>
      <c r="AN49" s="79" t="s">
        <v>335</v>
      </c>
      <c r="AO49" s="79" t="s">
        <v>335</v>
      </c>
      <c r="AP49" s="79" t="s">
        <v>335</v>
      </c>
      <c r="AQ49" s="79" t="s">
        <v>335</v>
      </c>
      <c r="AR49" s="79" t="s">
        <v>335</v>
      </c>
      <c r="AS49" s="79" t="s">
        <v>335</v>
      </c>
      <c r="AT49" s="79" t="s">
        <v>335</v>
      </c>
      <c r="AU49" s="79" t="s">
        <v>335</v>
      </c>
      <c r="AV49" s="79" t="s">
        <v>335</v>
      </c>
      <c r="AW49" s="79" t="s">
        <v>335</v>
      </c>
      <c r="AX49" s="79" t="s">
        <v>335</v>
      </c>
      <c r="AY49" s="79" t="s">
        <v>335</v>
      </c>
      <c r="AZ49" s="79" t="s">
        <v>335</v>
      </c>
      <c r="BA49" s="79" t="s">
        <v>335</v>
      </c>
      <c r="BB49" s="79" t="s">
        <v>335</v>
      </c>
      <c r="BC49" s="79" t="s">
        <v>335</v>
      </c>
      <c r="BD49" s="79" t="s">
        <v>335</v>
      </c>
      <c r="BE49" s="79" t="s">
        <v>335</v>
      </c>
      <c r="BF49" s="79" t="s">
        <v>335</v>
      </c>
      <c r="BG49" s="79" t="s">
        <v>335</v>
      </c>
      <c r="BH49" s="79" t="s">
        <v>335</v>
      </c>
      <c r="BI49" s="79" t="s">
        <v>335</v>
      </c>
      <c r="BJ49" s="79" t="s">
        <v>335</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t="s">
        <v>335</v>
      </c>
      <c r="D50" s="79" t="s">
        <v>335</v>
      </c>
      <c r="E50" s="79" t="s">
        <v>335</v>
      </c>
      <c r="F50" s="79" t="s">
        <v>335</v>
      </c>
      <c r="G50" s="79" t="s">
        <v>335</v>
      </c>
      <c r="H50" s="79" t="s">
        <v>335</v>
      </c>
      <c r="I50" s="79" t="s">
        <v>335</v>
      </c>
      <c r="J50" s="79" t="s">
        <v>335</v>
      </c>
      <c r="K50" s="79" t="s">
        <v>335</v>
      </c>
      <c r="L50" s="79" t="s">
        <v>335</v>
      </c>
      <c r="M50" s="79" t="s">
        <v>335</v>
      </c>
      <c r="N50" s="79" t="s">
        <v>335</v>
      </c>
      <c r="O50" s="79" t="s">
        <v>335</v>
      </c>
      <c r="P50" s="79" t="s">
        <v>335</v>
      </c>
      <c r="Q50" s="79" t="s">
        <v>335</v>
      </c>
      <c r="R50" s="79" t="s">
        <v>335</v>
      </c>
      <c r="S50" s="79" t="s">
        <v>335</v>
      </c>
      <c r="T50" s="79" t="s">
        <v>335</v>
      </c>
      <c r="U50" s="79" t="s">
        <v>335</v>
      </c>
      <c r="V50" s="79" t="s">
        <v>335</v>
      </c>
      <c r="W50" s="79" t="s">
        <v>335</v>
      </c>
      <c r="X50" s="79" t="s">
        <v>335</v>
      </c>
      <c r="Y50" s="79" t="s">
        <v>335</v>
      </c>
      <c r="Z50" s="79" t="s">
        <v>335</v>
      </c>
      <c r="AA50" s="79" t="s">
        <v>335</v>
      </c>
      <c r="AB50" s="79" t="s">
        <v>335</v>
      </c>
      <c r="AC50" s="79" t="s">
        <v>335</v>
      </c>
      <c r="AD50" s="79" t="s">
        <v>335</v>
      </c>
      <c r="AE50" s="79" t="s">
        <v>335</v>
      </c>
      <c r="AF50" s="79" t="s">
        <v>335</v>
      </c>
      <c r="AG50" s="79" t="s">
        <v>335</v>
      </c>
      <c r="AH50" s="79" t="s">
        <v>335</v>
      </c>
      <c r="AI50" s="79" t="s">
        <v>335</v>
      </c>
      <c r="AJ50" s="79" t="s">
        <v>335</v>
      </c>
      <c r="AK50" s="79" t="s">
        <v>335</v>
      </c>
      <c r="AL50" s="79" t="s">
        <v>335</v>
      </c>
      <c r="AM50" s="79" t="s">
        <v>335</v>
      </c>
      <c r="AN50" s="79" t="s">
        <v>335</v>
      </c>
      <c r="AO50" s="79" t="s">
        <v>335</v>
      </c>
      <c r="AP50" s="79" t="s">
        <v>335</v>
      </c>
      <c r="AQ50" s="79" t="s">
        <v>335</v>
      </c>
      <c r="AR50" s="79" t="s">
        <v>335</v>
      </c>
      <c r="AS50" s="79" t="s">
        <v>335</v>
      </c>
      <c r="AT50" s="79" t="s">
        <v>335</v>
      </c>
      <c r="AU50" s="79" t="s">
        <v>335</v>
      </c>
      <c r="AV50" s="79" t="s">
        <v>335</v>
      </c>
      <c r="AW50" s="79" t="s">
        <v>335</v>
      </c>
      <c r="AX50" s="79" t="s">
        <v>335</v>
      </c>
      <c r="AY50" s="79" t="s">
        <v>335</v>
      </c>
      <c r="AZ50" s="79" t="s">
        <v>335</v>
      </c>
      <c r="BA50" s="79" t="s">
        <v>335</v>
      </c>
      <c r="BB50" s="79" t="s">
        <v>335</v>
      </c>
      <c r="BC50" s="79" t="s">
        <v>335</v>
      </c>
      <c r="BD50" s="79" t="s">
        <v>335</v>
      </c>
      <c r="BE50" s="79" t="s">
        <v>335</v>
      </c>
      <c r="BF50" s="79" t="s">
        <v>335</v>
      </c>
      <c r="BG50" s="79" t="s">
        <v>335</v>
      </c>
      <c r="BH50" s="79" t="s">
        <v>335</v>
      </c>
      <c r="BI50" s="79" t="s">
        <v>335</v>
      </c>
      <c r="BJ50" s="79" t="s">
        <v>335</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82.454232897343047</v>
      </c>
      <c r="D51" s="75">
        <v>72.514256612365799</v>
      </c>
      <c r="E51" s="75">
        <v>71.959980249282211</v>
      </c>
      <c r="F51" s="75">
        <v>61.969498861835127</v>
      </c>
      <c r="G51" s="75">
        <v>57.932853674894488</v>
      </c>
      <c r="H51" s="75">
        <v>66.782947480812084</v>
      </c>
      <c r="I51" s="75">
        <v>72.758198746967636</v>
      </c>
      <c r="J51" s="75">
        <v>52.412832865890621</v>
      </c>
      <c r="K51" s="75">
        <v>68.539149216471458</v>
      </c>
      <c r="L51" s="75">
        <v>65.281200782253777</v>
      </c>
      <c r="M51" s="75">
        <v>63.622650308033045</v>
      </c>
      <c r="N51" s="75">
        <v>80.794437478549852</v>
      </c>
      <c r="O51" s="75">
        <v>70.851846150415128</v>
      </c>
      <c r="P51" s="75">
        <v>64.586860167484801</v>
      </c>
      <c r="Q51" s="75">
        <v>78.525147264330499</v>
      </c>
      <c r="R51" s="75">
        <v>75.476948180803191</v>
      </c>
      <c r="S51" s="75">
        <v>79.344314610249285</v>
      </c>
      <c r="T51" s="75">
        <v>101.34490177668876</v>
      </c>
      <c r="U51" s="75">
        <v>88.84728016806082</v>
      </c>
      <c r="V51" s="75">
        <v>93.788707963172726</v>
      </c>
      <c r="W51" s="75">
        <v>129.79780458432444</v>
      </c>
      <c r="X51" s="75">
        <v>120.33085778098679</v>
      </c>
      <c r="Y51" s="75">
        <v>129.02449161316829</v>
      </c>
      <c r="Z51" s="75">
        <v>166.02447635704738</v>
      </c>
      <c r="AA51" s="75">
        <v>163.9980835529947</v>
      </c>
      <c r="AB51" s="75">
        <v>173.530950913895</v>
      </c>
      <c r="AC51" s="75">
        <v>163.27772203691694</v>
      </c>
      <c r="AD51" s="75">
        <v>205.5365166038963</v>
      </c>
      <c r="AE51" s="75">
        <v>215.62422475673938</v>
      </c>
      <c r="AF51" s="75">
        <v>249.91451179457496</v>
      </c>
      <c r="AG51" s="75">
        <v>264.01382561752871</v>
      </c>
      <c r="AH51" s="75">
        <v>196.12738917938108</v>
      </c>
      <c r="AI51" s="75">
        <v>188.93354001462285</v>
      </c>
      <c r="AJ51" s="75">
        <v>210.03291931317267</v>
      </c>
      <c r="AK51" s="75">
        <v>230.49387375092169</v>
      </c>
      <c r="AL51" s="75">
        <v>236.2167749909772</v>
      </c>
      <c r="AM51" s="75">
        <v>193.01040636600544</v>
      </c>
      <c r="AN51" s="75">
        <v>208.72589617275796</v>
      </c>
      <c r="AO51" s="75">
        <v>240.76015116851403</v>
      </c>
      <c r="AP51" s="75">
        <v>236.97832206852152</v>
      </c>
      <c r="AQ51" s="75">
        <v>224.53433043732028</v>
      </c>
      <c r="AR51" s="75">
        <v>236.61206409907498</v>
      </c>
      <c r="AS51" s="75">
        <v>240.83824290804881</v>
      </c>
      <c r="AT51" s="75">
        <v>257.62413537798523</v>
      </c>
      <c r="AU51" s="75">
        <v>260.57376125399907</v>
      </c>
      <c r="AV51" s="75">
        <v>270.81567528223644</v>
      </c>
      <c r="AW51" s="75">
        <v>277.00323121979631</v>
      </c>
      <c r="AX51" s="75">
        <v>236.77783924363624</v>
      </c>
      <c r="AY51" s="75">
        <v>230.0825017725623</v>
      </c>
      <c r="AZ51" s="75">
        <v>208.70712207207154</v>
      </c>
      <c r="BA51" s="75">
        <v>201.9664259382736</v>
      </c>
      <c r="BB51" s="75">
        <v>209.86648258894542</v>
      </c>
      <c r="BC51" s="75">
        <v>234.67831301404192</v>
      </c>
      <c r="BD51" s="75">
        <v>199.09874971117199</v>
      </c>
      <c r="BE51" s="75">
        <v>220.01536745527889</v>
      </c>
      <c r="BF51" s="75">
        <v>191.46286017142782</v>
      </c>
      <c r="BG51" s="75">
        <v>173.56640963371737</v>
      </c>
      <c r="BH51" s="75">
        <v>180.27354510180089</v>
      </c>
      <c r="BI51" s="75">
        <v>174.14240389185298</v>
      </c>
      <c r="BJ51" s="75">
        <v>178.2754268274615</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t="s">
        <v>335</v>
      </c>
      <c r="D52" s="79" t="s">
        <v>335</v>
      </c>
      <c r="E52" s="79" t="s">
        <v>335</v>
      </c>
      <c r="F52" s="79" t="s">
        <v>335</v>
      </c>
      <c r="G52" s="79" t="s">
        <v>335</v>
      </c>
      <c r="H52" s="79" t="s">
        <v>335</v>
      </c>
      <c r="I52" s="79" t="s">
        <v>335</v>
      </c>
      <c r="J52" s="79" t="s">
        <v>335</v>
      </c>
      <c r="K52" s="79" t="s">
        <v>335</v>
      </c>
      <c r="L52" s="79" t="s">
        <v>335</v>
      </c>
      <c r="M52" s="79" t="s">
        <v>335</v>
      </c>
      <c r="N52" s="79" t="s">
        <v>335</v>
      </c>
      <c r="O52" s="79" t="s">
        <v>335</v>
      </c>
      <c r="P52" s="79" t="s">
        <v>335</v>
      </c>
      <c r="Q52" s="79" t="s">
        <v>335</v>
      </c>
      <c r="R52" s="79" t="s">
        <v>335</v>
      </c>
      <c r="S52" s="79" t="s">
        <v>335</v>
      </c>
      <c r="T52" s="79" t="s">
        <v>335</v>
      </c>
      <c r="U52" s="79" t="s">
        <v>335</v>
      </c>
      <c r="V52" s="79" t="s">
        <v>335</v>
      </c>
      <c r="W52" s="79" t="s">
        <v>335</v>
      </c>
      <c r="X52" s="79" t="s">
        <v>335</v>
      </c>
      <c r="Y52" s="79" t="s">
        <v>335</v>
      </c>
      <c r="Z52" s="79" t="s">
        <v>335</v>
      </c>
      <c r="AA52" s="79" t="s">
        <v>335</v>
      </c>
      <c r="AB52" s="79" t="s">
        <v>335</v>
      </c>
      <c r="AC52" s="79" t="s">
        <v>335</v>
      </c>
      <c r="AD52" s="79" t="s">
        <v>335</v>
      </c>
      <c r="AE52" s="79" t="s">
        <v>335</v>
      </c>
      <c r="AF52" s="79" t="s">
        <v>335</v>
      </c>
      <c r="AG52" s="79" t="s">
        <v>335</v>
      </c>
      <c r="AH52" s="79" t="s">
        <v>335</v>
      </c>
      <c r="AI52" s="79" t="s">
        <v>335</v>
      </c>
      <c r="AJ52" s="79" t="s">
        <v>335</v>
      </c>
      <c r="AK52" s="79" t="s">
        <v>335</v>
      </c>
      <c r="AL52" s="79" t="s">
        <v>335</v>
      </c>
      <c r="AM52" s="79" t="s">
        <v>335</v>
      </c>
      <c r="AN52" s="79" t="s">
        <v>335</v>
      </c>
      <c r="AO52" s="79" t="s">
        <v>335</v>
      </c>
      <c r="AP52" s="79" t="s">
        <v>335</v>
      </c>
      <c r="AQ52" s="79" t="s">
        <v>335</v>
      </c>
      <c r="AR52" s="79" t="s">
        <v>335</v>
      </c>
      <c r="AS52" s="79" t="s">
        <v>335</v>
      </c>
      <c r="AT52" s="79" t="s">
        <v>335</v>
      </c>
      <c r="AU52" s="79" t="s">
        <v>335</v>
      </c>
      <c r="AV52" s="79" t="s">
        <v>335</v>
      </c>
      <c r="AW52" s="79" t="s">
        <v>335</v>
      </c>
      <c r="AX52" s="79" t="s">
        <v>335</v>
      </c>
      <c r="AY52" s="79" t="s">
        <v>335</v>
      </c>
      <c r="AZ52" s="79" t="s">
        <v>335</v>
      </c>
      <c r="BA52" s="79" t="s">
        <v>335</v>
      </c>
      <c r="BB52" s="79" t="s">
        <v>335</v>
      </c>
      <c r="BC52" s="79" t="s">
        <v>335</v>
      </c>
      <c r="BD52" s="79" t="s">
        <v>335</v>
      </c>
      <c r="BE52" s="79" t="s">
        <v>335</v>
      </c>
      <c r="BF52" s="79" t="s">
        <v>335</v>
      </c>
      <c r="BG52" s="79" t="s">
        <v>335</v>
      </c>
      <c r="BH52" s="79" t="s">
        <v>335</v>
      </c>
      <c r="BI52" s="79" t="s">
        <v>335</v>
      </c>
      <c r="BJ52" s="79" t="s">
        <v>335</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t="s">
        <v>335</v>
      </c>
      <c r="D53" s="75" t="s">
        <v>335</v>
      </c>
      <c r="E53" s="75" t="s">
        <v>335</v>
      </c>
      <c r="F53" s="75" t="s">
        <v>335</v>
      </c>
      <c r="G53" s="75" t="s">
        <v>335</v>
      </c>
      <c r="H53" s="75" t="s">
        <v>335</v>
      </c>
      <c r="I53" s="75" t="s">
        <v>335</v>
      </c>
      <c r="J53" s="75" t="s">
        <v>335</v>
      </c>
      <c r="K53" s="75" t="s">
        <v>335</v>
      </c>
      <c r="L53" s="75" t="s">
        <v>335</v>
      </c>
      <c r="M53" s="75" t="s">
        <v>335</v>
      </c>
      <c r="N53" s="75" t="s">
        <v>335</v>
      </c>
      <c r="O53" s="75" t="s">
        <v>335</v>
      </c>
      <c r="P53" s="75" t="s">
        <v>335</v>
      </c>
      <c r="Q53" s="75" t="s">
        <v>335</v>
      </c>
      <c r="R53" s="75" t="s">
        <v>335</v>
      </c>
      <c r="S53" s="75" t="s">
        <v>335</v>
      </c>
      <c r="T53" s="75" t="s">
        <v>335</v>
      </c>
      <c r="U53" s="75" t="s">
        <v>335</v>
      </c>
      <c r="V53" s="75" t="s">
        <v>335</v>
      </c>
      <c r="W53" s="75" t="s">
        <v>335</v>
      </c>
      <c r="X53" s="75" t="s">
        <v>335</v>
      </c>
      <c r="Y53" s="75" t="s">
        <v>335</v>
      </c>
      <c r="Z53" s="75" t="s">
        <v>335</v>
      </c>
      <c r="AA53" s="75" t="s">
        <v>335</v>
      </c>
      <c r="AB53" s="75" t="s">
        <v>335</v>
      </c>
      <c r="AC53" s="75" t="s">
        <v>335</v>
      </c>
      <c r="AD53" s="75" t="s">
        <v>335</v>
      </c>
      <c r="AE53" s="75" t="s">
        <v>335</v>
      </c>
      <c r="AF53" s="75" t="s">
        <v>335</v>
      </c>
      <c r="AG53" s="75" t="s">
        <v>335</v>
      </c>
      <c r="AH53" s="75" t="s">
        <v>335</v>
      </c>
      <c r="AI53" s="75" t="s">
        <v>335</v>
      </c>
      <c r="AJ53" s="75" t="s">
        <v>335</v>
      </c>
      <c r="AK53" s="75" t="s">
        <v>335</v>
      </c>
      <c r="AL53" s="75" t="s">
        <v>335</v>
      </c>
      <c r="AM53" s="75" t="s">
        <v>335</v>
      </c>
      <c r="AN53" s="75" t="s">
        <v>335</v>
      </c>
      <c r="AO53" s="75" t="s">
        <v>335</v>
      </c>
      <c r="AP53" s="75" t="s">
        <v>335</v>
      </c>
      <c r="AQ53" s="75" t="s">
        <v>335</v>
      </c>
      <c r="AR53" s="75" t="s">
        <v>335</v>
      </c>
      <c r="AS53" s="75" t="s">
        <v>335</v>
      </c>
      <c r="AT53" s="75" t="s">
        <v>335</v>
      </c>
      <c r="AU53" s="75" t="s">
        <v>335</v>
      </c>
      <c r="AV53" s="75" t="s">
        <v>335</v>
      </c>
      <c r="AW53" s="75" t="s">
        <v>335</v>
      </c>
      <c r="AX53" s="75" t="s">
        <v>335</v>
      </c>
      <c r="AY53" s="75" t="s">
        <v>335</v>
      </c>
      <c r="AZ53" s="75" t="s">
        <v>335</v>
      </c>
      <c r="BA53" s="75" t="s">
        <v>335</v>
      </c>
      <c r="BB53" s="75" t="s">
        <v>335</v>
      </c>
      <c r="BC53" s="75" t="s">
        <v>335</v>
      </c>
      <c r="BD53" s="75" t="s">
        <v>335</v>
      </c>
      <c r="BE53" s="75" t="s">
        <v>335</v>
      </c>
      <c r="BF53" s="75" t="s">
        <v>335</v>
      </c>
      <c r="BG53" s="75" t="s">
        <v>335</v>
      </c>
      <c r="BH53" s="75" t="s">
        <v>335</v>
      </c>
      <c r="BI53" s="75" t="s">
        <v>335</v>
      </c>
      <c r="BJ53" s="75" t="s">
        <v>335</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708.45262304956157</v>
      </c>
      <c r="D54" s="76">
        <v>669.24390613184073</v>
      </c>
      <c r="E54" s="76">
        <v>562.356399257916</v>
      </c>
      <c r="F54" s="76">
        <v>535.71446806844369</v>
      </c>
      <c r="G54" s="76">
        <v>539.24209955626327</v>
      </c>
      <c r="H54" s="76">
        <v>545.31025380443884</v>
      </c>
      <c r="I54" s="76">
        <v>480.90472015818636</v>
      </c>
      <c r="J54" s="76">
        <v>463.57884191417088</v>
      </c>
      <c r="K54" s="76">
        <v>481.98279732040112</v>
      </c>
      <c r="L54" s="76">
        <v>469.45266375995266</v>
      </c>
      <c r="M54" s="76">
        <v>507.31955243315537</v>
      </c>
      <c r="N54" s="76">
        <v>495.80564585743525</v>
      </c>
      <c r="O54" s="76">
        <v>512.04867362293942</v>
      </c>
      <c r="P54" s="76">
        <v>522.67279491061493</v>
      </c>
      <c r="Q54" s="76">
        <v>514.84320814584419</v>
      </c>
      <c r="R54" s="76">
        <v>496.6842844245254</v>
      </c>
      <c r="S54" s="76">
        <v>546.20677704269531</v>
      </c>
      <c r="T54" s="76">
        <v>596.18939641137888</v>
      </c>
      <c r="U54" s="76">
        <v>604.53749966051282</v>
      </c>
      <c r="V54" s="76">
        <v>620.51886610968995</v>
      </c>
      <c r="W54" s="76">
        <v>604.98652121994201</v>
      </c>
      <c r="X54" s="76">
        <v>665.18469688476966</v>
      </c>
      <c r="Y54" s="76">
        <v>693.05119280715053</v>
      </c>
      <c r="Z54" s="76">
        <v>756.4162427098363</v>
      </c>
      <c r="AA54" s="76">
        <v>718.63267009993672</v>
      </c>
      <c r="AB54" s="76">
        <v>757.57268778780849</v>
      </c>
      <c r="AC54" s="76">
        <v>827.44637325604378</v>
      </c>
      <c r="AD54" s="76">
        <v>957.17401981712567</v>
      </c>
      <c r="AE54" s="76">
        <v>1010.8179026546227</v>
      </c>
      <c r="AF54" s="76">
        <v>1098.0017683209367</v>
      </c>
      <c r="AG54" s="76">
        <v>1085.5284669311643</v>
      </c>
      <c r="AH54" s="76">
        <v>956.24678718970495</v>
      </c>
      <c r="AI54" s="76">
        <v>1092.3491031549229</v>
      </c>
      <c r="AJ54" s="76">
        <v>1051.4370510577546</v>
      </c>
      <c r="AK54" s="76">
        <v>1018.2020008428824</v>
      </c>
      <c r="AL54" s="76">
        <v>976.65558182095094</v>
      </c>
      <c r="AM54" s="76">
        <v>623.09382712100523</v>
      </c>
      <c r="AN54" s="76">
        <v>724.81916512100452</v>
      </c>
      <c r="AO54" s="76">
        <v>860.10033147868398</v>
      </c>
      <c r="AP54" s="76">
        <v>876.93144158546443</v>
      </c>
      <c r="AQ54" s="76">
        <v>918.59890825400885</v>
      </c>
      <c r="AR54" s="76">
        <v>959.57587876224045</v>
      </c>
      <c r="AS54" s="76">
        <v>1005.1391490457162</v>
      </c>
      <c r="AT54" s="76">
        <v>1067.8163460366104</v>
      </c>
      <c r="AU54" s="76">
        <v>1064.9075447373637</v>
      </c>
      <c r="AV54" s="76">
        <v>1074.8249994218511</v>
      </c>
      <c r="AW54" s="76">
        <v>1021.1684322823569</v>
      </c>
      <c r="AX54" s="76">
        <v>1017.4394781163154</v>
      </c>
      <c r="AY54" s="76">
        <v>938.38146018283419</v>
      </c>
      <c r="AZ54" s="76">
        <v>873.62262299271288</v>
      </c>
      <c r="BA54" s="76">
        <v>807.92549758246787</v>
      </c>
      <c r="BB54" s="76">
        <v>786.26976947376136</v>
      </c>
      <c r="BC54" s="76">
        <v>790.15862813170429</v>
      </c>
      <c r="BD54" s="76">
        <v>765.29415897021704</v>
      </c>
      <c r="BE54" s="76">
        <v>747.3585596892683</v>
      </c>
      <c r="BF54" s="76">
        <v>713.02883888178576</v>
      </c>
      <c r="BG54" s="76">
        <v>690.02076427816587</v>
      </c>
      <c r="BH54" s="76">
        <v>669.07191361586069</v>
      </c>
      <c r="BI54" s="76">
        <v>754.89813160609651</v>
      </c>
      <c r="BJ54" s="76">
        <v>772.03334000474229</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167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t="s">
        <v>335</v>
      </c>
      <c r="D58" s="23" t="s">
        <v>335</v>
      </c>
      <c r="E58" s="23" t="s">
        <v>335</v>
      </c>
      <c r="F58" s="23" t="s">
        <v>335</v>
      </c>
      <c r="G58" s="23" t="s">
        <v>335</v>
      </c>
      <c r="H58" s="23" t="s">
        <v>335</v>
      </c>
      <c r="I58" s="23" t="s">
        <v>335</v>
      </c>
      <c r="J58" s="23" t="s">
        <v>335</v>
      </c>
      <c r="K58" s="23" t="s">
        <v>335</v>
      </c>
      <c r="L58" s="23" t="s">
        <v>335</v>
      </c>
      <c r="M58" s="23" t="s">
        <v>335</v>
      </c>
      <c r="N58" s="23" t="s">
        <v>335</v>
      </c>
      <c r="O58" s="23" t="s">
        <v>335</v>
      </c>
      <c r="P58" s="23" t="s">
        <v>335</v>
      </c>
      <c r="Q58" s="23" t="s">
        <v>335</v>
      </c>
      <c r="R58" s="23" t="s">
        <v>335</v>
      </c>
      <c r="S58" s="23" t="s">
        <v>335</v>
      </c>
      <c r="T58" s="23" t="s">
        <v>335</v>
      </c>
      <c r="U58" s="23" t="s">
        <v>335</v>
      </c>
      <c r="V58" s="23" t="s">
        <v>335</v>
      </c>
      <c r="W58" s="23" t="s">
        <v>335</v>
      </c>
      <c r="X58" s="23" t="s">
        <v>335</v>
      </c>
      <c r="Y58" s="23" t="s">
        <v>335</v>
      </c>
      <c r="Z58" s="23" t="s">
        <v>335</v>
      </c>
      <c r="AA58" s="23" t="s">
        <v>335</v>
      </c>
      <c r="AB58" s="23" t="s">
        <v>335</v>
      </c>
      <c r="AC58" s="23" t="s">
        <v>335</v>
      </c>
      <c r="AD58" s="23" t="s">
        <v>335</v>
      </c>
      <c r="AE58" s="23" t="s">
        <v>335</v>
      </c>
      <c r="AF58" s="23" t="s">
        <v>335</v>
      </c>
      <c r="AG58" s="23" t="s">
        <v>335</v>
      </c>
      <c r="AH58" s="23" t="s">
        <v>335</v>
      </c>
      <c r="AI58" s="23" t="s">
        <v>335</v>
      </c>
      <c r="AJ58" s="23" t="s">
        <v>335</v>
      </c>
      <c r="AK58" s="23" t="s">
        <v>335</v>
      </c>
      <c r="AL58" s="23" t="s">
        <v>335</v>
      </c>
      <c r="AM58" s="23" t="s">
        <v>335</v>
      </c>
      <c r="AN58" s="23" t="s">
        <v>335</v>
      </c>
      <c r="AO58" s="23" t="s">
        <v>335</v>
      </c>
      <c r="AP58" s="23" t="s">
        <v>335</v>
      </c>
      <c r="AQ58" s="23" t="s">
        <v>335</v>
      </c>
      <c r="AR58" s="23" t="s">
        <v>335</v>
      </c>
      <c r="AS58" s="23" t="s">
        <v>335</v>
      </c>
      <c r="AT58" s="23" t="s">
        <v>335</v>
      </c>
      <c r="AU58" s="23" t="s">
        <v>335</v>
      </c>
      <c r="AV58" s="23" t="s">
        <v>335</v>
      </c>
      <c r="AW58" s="23" t="s">
        <v>335</v>
      </c>
      <c r="AX58" s="23" t="s">
        <v>335</v>
      </c>
      <c r="AY58" s="23" t="s">
        <v>335</v>
      </c>
      <c r="AZ58" s="23" t="s">
        <v>335</v>
      </c>
      <c r="BA58" s="23" t="s">
        <v>335</v>
      </c>
      <c r="BB58" s="23" t="s">
        <v>335</v>
      </c>
      <c r="BC58" s="23" t="s">
        <v>335</v>
      </c>
      <c r="BD58" s="23" t="s">
        <v>335</v>
      </c>
      <c r="BE58" s="23" t="s">
        <v>335</v>
      </c>
      <c r="BF58" s="23" t="s">
        <v>335</v>
      </c>
      <c r="BG58" s="23" t="s">
        <v>335</v>
      </c>
      <c r="BH58" s="23" t="s">
        <v>335</v>
      </c>
      <c r="BI58" s="23" t="s">
        <v>335</v>
      </c>
      <c r="BJ58" s="23" t="s">
        <v>335</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t="s">
        <v>335</v>
      </c>
      <c r="D59" s="24" t="s">
        <v>335</v>
      </c>
      <c r="E59" s="24" t="s">
        <v>335</v>
      </c>
      <c r="F59" s="24" t="s">
        <v>335</v>
      </c>
      <c r="G59" s="24" t="s">
        <v>335</v>
      </c>
      <c r="H59" s="24" t="s">
        <v>335</v>
      </c>
      <c r="I59" s="24" t="s">
        <v>335</v>
      </c>
      <c r="J59" s="24" t="s">
        <v>335</v>
      </c>
      <c r="K59" s="24" t="s">
        <v>335</v>
      </c>
      <c r="L59" s="24" t="s">
        <v>335</v>
      </c>
      <c r="M59" s="24" t="s">
        <v>335</v>
      </c>
      <c r="N59" s="24" t="s">
        <v>335</v>
      </c>
      <c r="O59" s="24" t="s">
        <v>335</v>
      </c>
      <c r="P59" s="24" t="s">
        <v>335</v>
      </c>
      <c r="Q59" s="24" t="s">
        <v>335</v>
      </c>
      <c r="R59" s="24" t="s">
        <v>335</v>
      </c>
      <c r="S59" s="24" t="s">
        <v>335</v>
      </c>
      <c r="T59" s="24" t="s">
        <v>335</v>
      </c>
      <c r="U59" s="24" t="s">
        <v>335</v>
      </c>
      <c r="V59" s="24" t="s">
        <v>335</v>
      </c>
      <c r="W59" s="24" t="s">
        <v>335</v>
      </c>
      <c r="X59" s="24" t="s">
        <v>335</v>
      </c>
      <c r="Y59" s="24" t="s">
        <v>335</v>
      </c>
      <c r="Z59" s="24" t="s">
        <v>335</v>
      </c>
      <c r="AA59" s="24" t="s">
        <v>335</v>
      </c>
      <c r="AB59" s="24" t="s">
        <v>335</v>
      </c>
      <c r="AC59" s="24" t="s">
        <v>335</v>
      </c>
      <c r="AD59" s="24" t="s">
        <v>335</v>
      </c>
      <c r="AE59" s="24" t="s">
        <v>335</v>
      </c>
      <c r="AF59" s="24" t="s">
        <v>335</v>
      </c>
      <c r="AG59" s="24" t="s">
        <v>335</v>
      </c>
      <c r="AH59" s="24" t="s">
        <v>335</v>
      </c>
      <c r="AI59" s="24" t="s">
        <v>335</v>
      </c>
      <c r="AJ59" s="24" t="s">
        <v>335</v>
      </c>
      <c r="AK59" s="24" t="s">
        <v>335</v>
      </c>
      <c r="AL59" s="24" t="s">
        <v>335</v>
      </c>
      <c r="AM59" s="24" t="s">
        <v>335</v>
      </c>
      <c r="AN59" s="24" t="s">
        <v>335</v>
      </c>
      <c r="AO59" s="24" t="s">
        <v>335</v>
      </c>
      <c r="AP59" s="24" t="s">
        <v>335</v>
      </c>
      <c r="AQ59" s="24" t="s">
        <v>335</v>
      </c>
      <c r="AR59" s="24" t="s">
        <v>335</v>
      </c>
      <c r="AS59" s="24" t="s">
        <v>335</v>
      </c>
      <c r="AT59" s="24" t="s">
        <v>335</v>
      </c>
      <c r="AU59" s="24" t="s">
        <v>335</v>
      </c>
      <c r="AV59" s="24" t="s">
        <v>335</v>
      </c>
      <c r="AW59" s="24" t="s">
        <v>335</v>
      </c>
      <c r="AX59" s="24" t="s">
        <v>335</v>
      </c>
      <c r="AY59" s="24" t="s">
        <v>335</v>
      </c>
      <c r="AZ59" s="24" t="s">
        <v>335</v>
      </c>
      <c r="BA59" s="24" t="s">
        <v>335</v>
      </c>
      <c r="BB59" s="24" t="s">
        <v>335</v>
      </c>
      <c r="BC59" s="24" t="s">
        <v>335</v>
      </c>
      <c r="BD59" s="24" t="s">
        <v>335</v>
      </c>
      <c r="BE59" s="24" t="s">
        <v>335</v>
      </c>
      <c r="BF59" s="24" t="s">
        <v>335</v>
      </c>
      <c r="BG59" s="24" t="s">
        <v>335</v>
      </c>
      <c r="BH59" s="24" t="s">
        <v>335</v>
      </c>
      <c r="BI59" s="24" t="s">
        <v>335</v>
      </c>
      <c r="BJ59" s="24" t="s">
        <v>335</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2.8813722008441719E-2</v>
      </c>
      <c r="D60" s="23">
        <v>3.9056497765743652E-2</v>
      </c>
      <c r="E60" s="23">
        <v>3.7952331353254459E-2</v>
      </c>
      <c r="F60" s="23">
        <v>4.1032550066891493E-2</v>
      </c>
      <c r="G60" s="23">
        <v>4.278312602808642E-2</v>
      </c>
      <c r="H60" s="23">
        <v>4.1216938463626007E-2</v>
      </c>
      <c r="I60" s="23">
        <v>3.4261482272622316E-2</v>
      </c>
      <c r="J60" s="23">
        <v>3.1118465885656834E-2</v>
      </c>
      <c r="K60" s="23">
        <v>3.2081704616172504E-2</v>
      </c>
      <c r="L60" s="23">
        <v>2.4920536293782606E-2</v>
      </c>
      <c r="M60" s="23">
        <v>2.7835316635958483E-2</v>
      </c>
      <c r="N60" s="23">
        <v>2.7009570736132468E-2</v>
      </c>
      <c r="O60" s="23">
        <v>3.0571117882098736E-2</v>
      </c>
      <c r="P60" s="23">
        <v>3.7145757665764993E-2</v>
      </c>
      <c r="Q60" s="23">
        <v>3.5137660554150352E-2</v>
      </c>
      <c r="R60" s="23">
        <v>3.6718841937225202E-2</v>
      </c>
      <c r="S60" s="23">
        <v>4.0081780406213408E-2</v>
      </c>
      <c r="T60" s="23">
        <v>4.2215809080710369E-2</v>
      </c>
      <c r="U60" s="23">
        <v>4.9414130202329105E-2</v>
      </c>
      <c r="V60" s="23">
        <v>5.7319117883632122E-2</v>
      </c>
      <c r="W60" s="23">
        <v>5.5535125239226289E-2</v>
      </c>
      <c r="X60" s="23">
        <v>6.2322035280683717E-2</v>
      </c>
      <c r="Y60" s="23">
        <v>6.0888691298501371E-2</v>
      </c>
      <c r="Z60" s="23">
        <v>7.7523879397308967E-2</v>
      </c>
      <c r="AA60" s="23">
        <v>4.8953443795638617E-2</v>
      </c>
      <c r="AB60" s="23">
        <v>4.1052400397795195E-2</v>
      </c>
      <c r="AC60" s="23">
        <v>5.9637322897808993E-2</v>
      </c>
      <c r="AD60" s="23">
        <v>5.0147225786701499E-2</v>
      </c>
      <c r="AE60" s="23">
        <v>7.3794497034143577E-2</v>
      </c>
      <c r="AF60" s="23">
        <v>7.8978453169094492E-2</v>
      </c>
      <c r="AG60" s="23">
        <v>6.9378189856326405E-2</v>
      </c>
      <c r="AH60" s="23">
        <v>6.6235576267848609E-2</v>
      </c>
      <c r="AI60" s="23">
        <v>6.0922555025172943E-2</v>
      </c>
      <c r="AJ60" s="23">
        <v>5.9518310211572431E-2</v>
      </c>
      <c r="AK60" s="23">
        <v>6.1615125067723632E-2</v>
      </c>
      <c r="AL60" s="23">
        <v>6.191839207768865E-2</v>
      </c>
      <c r="AM60" s="23">
        <v>3.7056742714392424E-2</v>
      </c>
      <c r="AN60" s="23">
        <v>3.675120094328576E-2</v>
      </c>
      <c r="AO60" s="23">
        <v>3.7125669907650219E-2</v>
      </c>
      <c r="AP60" s="23">
        <v>3.8946007911902829E-2</v>
      </c>
      <c r="AQ60" s="23">
        <v>4.4954492304623714E-2</v>
      </c>
      <c r="AR60" s="23">
        <v>5.8491972226976455E-2</v>
      </c>
      <c r="AS60" s="23">
        <v>5.6236051514784752E-2</v>
      </c>
      <c r="AT60" s="23">
        <v>6.2189682449205232E-2</v>
      </c>
      <c r="AU60" s="23">
        <v>6.4699491596481126E-2</v>
      </c>
      <c r="AV60" s="23">
        <v>6.381390790878233E-2</v>
      </c>
      <c r="AW60" s="23">
        <v>6.0853956001468333E-2</v>
      </c>
      <c r="AX60" s="23">
        <v>7.350638355556062E-2</v>
      </c>
      <c r="AY60" s="23">
        <v>6.9182036794543905E-2</v>
      </c>
      <c r="AZ60" s="23">
        <v>8.3614888990744471E-2</v>
      </c>
      <c r="BA60" s="23">
        <v>7.2382921609469561E-2</v>
      </c>
      <c r="BB60" s="23">
        <v>6.7416542633069662E-2</v>
      </c>
      <c r="BC60" s="23">
        <v>5.9025938829235451E-2</v>
      </c>
      <c r="BD60" s="23">
        <v>6.3531221103536525E-2</v>
      </c>
      <c r="BE60" s="23">
        <v>7.2416742949330162E-2</v>
      </c>
      <c r="BF60" s="23">
        <v>6.9391053341553918E-2</v>
      </c>
      <c r="BG60" s="23">
        <v>7.5017657170768845E-2</v>
      </c>
      <c r="BH60" s="23">
        <v>6.2123453705702783E-2</v>
      </c>
      <c r="BI60" s="23">
        <v>6.6730068238856396E-2</v>
      </c>
      <c r="BJ60" s="23">
        <v>6.1847233677777322E-2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8.1606232308809399E-3</v>
      </c>
      <c r="D61" s="23">
        <v>1.1935822220546793E-2</v>
      </c>
      <c r="E61" s="23">
        <v>8.5655625119818463E-3</v>
      </c>
      <c r="F61" s="23">
        <v>1.4389737881509801E-2</v>
      </c>
      <c r="G61" s="23">
        <v>1.6835460196722673E-2</v>
      </c>
      <c r="H61" s="23">
        <v>1.9835162453372066E-2</v>
      </c>
      <c r="I61" s="23">
        <v>1.736392991293673E-2</v>
      </c>
      <c r="J61" s="23">
        <v>1.5124559819089877E-2</v>
      </c>
      <c r="K61" s="23">
        <v>1.6295506540867283E-2</v>
      </c>
      <c r="L61" s="23">
        <v>1.8525163310379376E-2</v>
      </c>
      <c r="M61" s="23">
        <v>1.8171386179429365E-2</v>
      </c>
      <c r="N61" s="23">
        <v>1.8877446846615232E-2</v>
      </c>
      <c r="O61" s="23">
        <v>1.3401159166432202E-2</v>
      </c>
      <c r="P61" s="23">
        <v>1.9071500329182294E-2</v>
      </c>
      <c r="Q61" s="23">
        <v>2.1771223420652637E-2</v>
      </c>
      <c r="R61" s="23">
        <v>1.5593168094772855E-2</v>
      </c>
      <c r="S61" s="23">
        <v>2.5563204914082132E-2</v>
      </c>
      <c r="T61" s="23">
        <v>1.7775934361560171E-2</v>
      </c>
      <c r="U61" s="23">
        <v>1.7556925691506037E-2</v>
      </c>
      <c r="V61" s="23">
        <v>2.0993300801622098E-2</v>
      </c>
      <c r="W61" s="23">
        <v>1.5484869112000647E-2</v>
      </c>
      <c r="X61" s="23">
        <v>2.1756625251495493E-2</v>
      </c>
      <c r="Y61" s="23">
        <v>1.6986880701965038E-2</v>
      </c>
      <c r="Z61" s="23">
        <v>1.8680605494849723E-2</v>
      </c>
      <c r="AA61" s="23">
        <v>1.3710218943476805E-2</v>
      </c>
      <c r="AB61" s="23">
        <v>1.5903765315647581E-2</v>
      </c>
      <c r="AC61" s="23">
        <v>1.2030051872152845E-2</v>
      </c>
      <c r="AD61" s="23">
        <v>2.0351445730202342E-2</v>
      </c>
      <c r="AE61" s="23">
        <v>1.5621369972654772E-2</v>
      </c>
      <c r="AF61" s="23">
        <v>2.9728719173318777E-2</v>
      </c>
      <c r="AG61" s="23">
        <v>2.9197728983529254E-2</v>
      </c>
      <c r="AH61" s="23">
        <v>2.6351044625061631E-2</v>
      </c>
      <c r="AI61" s="23">
        <v>2.2679574994030574E-2</v>
      </c>
      <c r="AJ61" s="23">
        <v>2.0449769167113652E-2</v>
      </c>
      <c r="AK61" s="23">
        <v>1.9905225056911256E-2</v>
      </c>
      <c r="AL61" s="23">
        <v>1.6637243346876031E-2</v>
      </c>
      <c r="AM61" s="23">
        <v>1.1543718491519922E-2</v>
      </c>
      <c r="AN61" s="23">
        <v>2.2236650551182027E-2</v>
      </c>
      <c r="AO61" s="23">
        <v>2.2238192722878837E-2</v>
      </c>
      <c r="AP61" s="23">
        <v>2.1042727984970675E-2</v>
      </c>
      <c r="AQ61" s="23">
        <v>1.8033129792023248E-2</v>
      </c>
      <c r="AR61" s="23">
        <v>2.0937519849924553E-2</v>
      </c>
      <c r="AS61" s="23">
        <v>2.6095686408979513E-2</v>
      </c>
      <c r="AT61" s="23">
        <v>2.6052959436011595E-2</v>
      </c>
      <c r="AU61" s="23">
        <v>1.892655978025937E-2</v>
      </c>
      <c r="AV61" s="23">
        <v>3.3110327952410569E-2</v>
      </c>
      <c r="AW61" s="23">
        <v>2.7332906878059643E-2</v>
      </c>
      <c r="AX61" s="23">
        <v>1.6895888408417395E-2</v>
      </c>
      <c r="AY61" s="23">
        <v>1.6898179768167938E-2</v>
      </c>
      <c r="AZ61" s="23">
        <v>1.767399550024339E-2</v>
      </c>
      <c r="BA61" s="23">
        <v>2.3617946752852559E-2</v>
      </c>
      <c r="BB61" s="23">
        <v>1.2266178868340171E-2</v>
      </c>
      <c r="BC61" s="23">
        <v>1.335822955053532E-2</v>
      </c>
      <c r="BD61" s="23">
        <v>1.81114898214337E-2</v>
      </c>
      <c r="BE61" s="23">
        <v>1.7471010760038243E-2</v>
      </c>
      <c r="BF61" s="23">
        <v>2.2944138522138752E-2</v>
      </c>
      <c r="BG61" s="23">
        <v>1.7522034032875812E-2</v>
      </c>
      <c r="BH61" s="23">
        <v>1.8511024377082862E-2</v>
      </c>
      <c r="BI61" s="23">
        <v>2.1936227195991146E-2</v>
      </c>
      <c r="BJ61" s="23">
        <v>2.0837075782880056E-2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t="s">
        <v>335</v>
      </c>
      <c r="D62" s="23" t="s">
        <v>335</v>
      </c>
      <c r="E62" s="23" t="s">
        <v>335</v>
      </c>
      <c r="F62" s="23" t="s">
        <v>335</v>
      </c>
      <c r="G62" s="23" t="s">
        <v>335</v>
      </c>
      <c r="H62" s="23" t="s">
        <v>335</v>
      </c>
      <c r="I62" s="23" t="s">
        <v>335</v>
      </c>
      <c r="J62" s="23" t="s">
        <v>335</v>
      </c>
      <c r="K62" s="23" t="s">
        <v>335</v>
      </c>
      <c r="L62" s="23" t="s">
        <v>335</v>
      </c>
      <c r="M62" s="23" t="s">
        <v>335</v>
      </c>
      <c r="N62" s="23" t="s">
        <v>335</v>
      </c>
      <c r="O62" s="23" t="s">
        <v>335</v>
      </c>
      <c r="P62" s="23" t="s">
        <v>335</v>
      </c>
      <c r="Q62" s="23" t="s">
        <v>335</v>
      </c>
      <c r="R62" s="23" t="s">
        <v>335</v>
      </c>
      <c r="S62" s="23" t="s">
        <v>335</v>
      </c>
      <c r="T62" s="23" t="s">
        <v>335</v>
      </c>
      <c r="U62" s="23" t="s">
        <v>335</v>
      </c>
      <c r="V62" s="23" t="s">
        <v>335</v>
      </c>
      <c r="W62" s="23" t="s">
        <v>335</v>
      </c>
      <c r="X62" s="23" t="s">
        <v>335</v>
      </c>
      <c r="Y62" s="23" t="s">
        <v>335</v>
      </c>
      <c r="Z62" s="23" t="s">
        <v>335</v>
      </c>
      <c r="AA62" s="23" t="s">
        <v>335</v>
      </c>
      <c r="AB62" s="23" t="s">
        <v>335</v>
      </c>
      <c r="AC62" s="23" t="s">
        <v>335</v>
      </c>
      <c r="AD62" s="23" t="s">
        <v>335</v>
      </c>
      <c r="AE62" s="23" t="s">
        <v>335</v>
      </c>
      <c r="AF62" s="23" t="s">
        <v>335</v>
      </c>
      <c r="AG62" s="23" t="s">
        <v>335</v>
      </c>
      <c r="AH62" s="23" t="s">
        <v>335</v>
      </c>
      <c r="AI62" s="23" t="s">
        <v>335</v>
      </c>
      <c r="AJ62" s="23" t="s">
        <v>335</v>
      </c>
      <c r="AK62" s="23" t="s">
        <v>335</v>
      </c>
      <c r="AL62" s="23" t="s">
        <v>335</v>
      </c>
      <c r="AM62" s="23" t="s">
        <v>335</v>
      </c>
      <c r="AN62" s="23" t="s">
        <v>335</v>
      </c>
      <c r="AO62" s="23" t="s">
        <v>335</v>
      </c>
      <c r="AP62" s="23" t="s">
        <v>335</v>
      </c>
      <c r="AQ62" s="23" t="s">
        <v>335</v>
      </c>
      <c r="AR62" s="23" t="s">
        <v>335</v>
      </c>
      <c r="AS62" s="23" t="s">
        <v>335</v>
      </c>
      <c r="AT62" s="23" t="s">
        <v>335</v>
      </c>
      <c r="AU62" s="23" t="s">
        <v>335</v>
      </c>
      <c r="AV62" s="23" t="s">
        <v>335</v>
      </c>
      <c r="AW62" s="23" t="s">
        <v>335</v>
      </c>
      <c r="AX62" s="23" t="s">
        <v>335</v>
      </c>
      <c r="AY62" s="23" t="s">
        <v>335</v>
      </c>
      <c r="AZ62" s="23" t="s">
        <v>335</v>
      </c>
      <c r="BA62" s="23" t="s">
        <v>335</v>
      </c>
      <c r="BB62" s="23" t="s">
        <v>335</v>
      </c>
      <c r="BC62" s="23" t="s">
        <v>335</v>
      </c>
      <c r="BD62" s="23" t="s">
        <v>335</v>
      </c>
      <c r="BE62" s="23" t="s">
        <v>335</v>
      </c>
      <c r="BF62" s="23" t="s">
        <v>335</v>
      </c>
      <c r="BG62" s="23" t="s">
        <v>335</v>
      </c>
      <c r="BH62" s="23" t="s">
        <v>335</v>
      </c>
      <c r="BI62" s="23" t="s">
        <v>335</v>
      </c>
      <c r="BJ62" s="23" t="s">
        <v>335</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t="s">
        <v>335</v>
      </c>
      <c r="D63" s="23" t="s">
        <v>335</v>
      </c>
      <c r="E63" s="23" t="s">
        <v>335</v>
      </c>
      <c r="F63" s="23" t="s">
        <v>335</v>
      </c>
      <c r="G63" s="23" t="s">
        <v>335</v>
      </c>
      <c r="H63" s="23" t="s">
        <v>335</v>
      </c>
      <c r="I63" s="23" t="s">
        <v>335</v>
      </c>
      <c r="J63" s="23" t="s">
        <v>335</v>
      </c>
      <c r="K63" s="23" t="s">
        <v>335</v>
      </c>
      <c r="L63" s="23" t="s">
        <v>335</v>
      </c>
      <c r="M63" s="23" t="s">
        <v>335</v>
      </c>
      <c r="N63" s="23" t="s">
        <v>335</v>
      </c>
      <c r="O63" s="23" t="s">
        <v>335</v>
      </c>
      <c r="P63" s="23" t="s">
        <v>335</v>
      </c>
      <c r="Q63" s="23" t="s">
        <v>335</v>
      </c>
      <c r="R63" s="23" t="s">
        <v>335</v>
      </c>
      <c r="S63" s="23" t="s">
        <v>335</v>
      </c>
      <c r="T63" s="23" t="s">
        <v>335</v>
      </c>
      <c r="U63" s="23" t="s">
        <v>335</v>
      </c>
      <c r="V63" s="23" t="s">
        <v>335</v>
      </c>
      <c r="W63" s="23" t="s">
        <v>335</v>
      </c>
      <c r="X63" s="23" t="s">
        <v>335</v>
      </c>
      <c r="Y63" s="23" t="s">
        <v>335</v>
      </c>
      <c r="Z63" s="23" t="s">
        <v>335</v>
      </c>
      <c r="AA63" s="23" t="s">
        <v>335</v>
      </c>
      <c r="AB63" s="23" t="s">
        <v>335</v>
      </c>
      <c r="AC63" s="23" t="s">
        <v>335</v>
      </c>
      <c r="AD63" s="23" t="s">
        <v>335</v>
      </c>
      <c r="AE63" s="23" t="s">
        <v>335</v>
      </c>
      <c r="AF63" s="23" t="s">
        <v>335</v>
      </c>
      <c r="AG63" s="23" t="s">
        <v>335</v>
      </c>
      <c r="AH63" s="23" t="s">
        <v>335</v>
      </c>
      <c r="AI63" s="23" t="s">
        <v>335</v>
      </c>
      <c r="AJ63" s="23" t="s">
        <v>335</v>
      </c>
      <c r="AK63" s="23" t="s">
        <v>335</v>
      </c>
      <c r="AL63" s="23" t="s">
        <v>335</v>
      </c>
      <c r="AM63" s="23" t="s">
        <v>335</v>
      </c>
      <c r="AN63" s="23" t="s">
        <v>335</v>
      </c>
      <c r="AO63" s="23" t="s">
        <v>335</v>
      </c>
      <c r="AP63" s="23" t="s">
        <v>335</v>
      </c>
      <c r="AQ63" s="23" t="s">
        <v>335</v>
      </c>
      <c r="AR63" s="23" t="s">
        <v>335</v>
      </c>
      <c r="AS63" s="23" t="s">
        <v>335</v>
      </c>
      <c r="AT63" s="23" t="s">
        <v>335</v>
      </c>
      <c r="AU63" s="23" t="s">
        <v>335</v>
      </c>
      <c r="AV63" s="23" t="s">
        <v>335</v>
      </c>
      <c r="AW63" s="23" t="s">
        <v>335</v>
      </c>
      <c r="AX63" s="23" t="s">
        <v>335</v>
      </c>
      <c r="AY63" s="23" t="s">
        <v>335</v>
      </c>
      <c r="AZ63" s="23" t="s">
        <v>335</v>
      </c>
      <c r="BA63" s="23" t="s">
        <v>335</v>
      </c>
      <c r="BB63" s="23" t="s">
        <v>335</v>
      </c>
      <c r="BC63" s="23" t="s">
        <v>335</v>
      </c>
      <c r="BD63" s="23" t="s">
        <v>335</v>
      </c>
      <c r="BE63" s="23" t="s">
        <v>335</v>
      </c>
      <c r="BF63" s="23" t="s">
        <v>335</v>
      </c>
      <c r="BG63" s="23" t="s">
        <v>335</v>
      </c>
      <c r="BH63" s="23" t="s">
        <v>335</v>
      </c>
      <c r="BI63" s="23" t="s">
        <v>335</v>
      </c>
      <c r="BJ63" s="23" t="s">
        <v>335</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0.11406535950310598</v>
      </c>
      <c r="D64" s="23">
        <v>9.7257633900229748E-2</v>
      </c>
      <c r="E64" s="23">
        <v>7.4323080339057518E-2</v>
      </c>
      <c r="F64" s="23">
        <v>6.4755472304859119E-2</v>
      </c>
      <c r="G64" s="23">
        <v>6.7406517355477855E-2</v>
      </c>
      <c r="H64" s="23">
        <v>6.7693627089366049E-2</v>
      </c>
      <c r="I64" s="23">
        <v>4.632046133591472E-2</v>
      </c>
      <c r="J64" s="23">
        <v>5.2197803621701726E-2</v>
      </c>
      <c r="K64" s="23">
        <v>4.6732273934237553E-2</v>
      </c>
      <c r="L64" s="23">
        <v>4.5625837262349811E-2</v>
      </c>
      <c r="M64" s="23">
        <v>6.3598085620038505E-2</v>
      </c>
      <c r="N64" s="23">
        <v>5.5134901645694734E-2</v>
      </c>
      <c r="O64" s="23">
        <v>6.4574049002679268E-2</v>
      </c>
      <c r="P64" s="23">
        <v>7.0498966174579111E-2</v>
      </c>
      <c r="Q64" s="23">
        <v>6.6999338967742114E-2</v>
      </c>
      <c r="R64" s="23">
        <v>6.0922657653129382E-2</v>
      </c>
      <c r="S64" s="23">
        <v>6.7794328192841521E-2</v>
      </c>
      <c r="T64" s="23">
        <v>8.3550099379097395E-2</v>
      </c>
      <c r="U64" s="23">
        <v>7.9647152654084868E-2</v>
      </c>
      <c r="V64" s="23">
        <v>7.3019945109646933E-2</v>
      </c>
      <c r="W64" s="23">
        <v>6.8937312745678644E-2</v>
      </c>
      <c r="X64" s="23">
        <v>7.1958785399149128E-2</v>
      </c>
      <c r="Y64" s="23">
        <v>6.9126054988830093E-2</v>
      </c>
      <c r="Z64" s="23">
        <v>6.6128029914134051E-2</v>
      </c>
      <c r="AA64" s="23">
        <v>7.7990007344197157E-2</v>
      </c>
      <c r="AB64" s="23">
        <v>9.5748713782066938E-2</v>
      </c>
      <c r="AC64" s="23">
        <v>0.10255070071712721</v>
      </c>
      <c r="AD64" s="23">
        <v>0.1299792281680483</v>
      </c>
      <c r="AE64" s="23">
        <v>0.11801429079184186</v>
      </c>
      <c r="AF64" s="23">
        <v>0.11935409576992193</v>
      </c>
      <c r="AG64" s="23">
        <v>0.1254418129571605</v>
      </c>
      <c r="AH64" s="23">
        <v>0.10806668205029318</v>
      </c>
      <c r="AI64" s="23">
        <v>0.11303647477656874</v>
      </c>
      <c r="AJ64" s="23">
        <v>9.0074234759312949E-2</v>
      </c>
      <c r="AK64" s="23">
        <v>8.5135739346297423E-2</v>
      </c>
      <c r="AL64" s="23">
        <v>7.1129041697669246E-2</v>
      </c>
      <c r="AM64" s="23">
        <v>2.5724139513904502E-2</v>
      </c>
      <c r="AN64" s="23">
        <v>2.5202111110624394E-2</v>
      </c>
      <c r="AO64" s="23">
        <v>4.8763417328852469E-2</v>
      </c>
      <c r="AP64" s="23">
        <v>4.5569042919462684E-2</v>
      </c>
      <c r="AQ64" s="23">
        <v>6.4273620907406848E-2</v>
      </c>
      <c r="AR64" s="23">
        <v>7.247437732838366E-2</v>
      </c>
      <c r="AS64" s="23">
        <v>6.9755610448072422E-2</v>
      </c>
      <c r="AT64" s="23">
        <v>7.2940791088893883E-2</v>
      </c>
      <c r="AU64" s="23">
        <v>7.8555372211897026E-2</v>
      </c>
      <c r="AV64" s="23">
        <v>7.6142469107517402E-2</v>
      </c>
      <c r="AW64" s="23">
        <v>7.9388416969359804E-2</v>
      </c>
      <c r="AX64" s="23">
        <v>7.4229375469029454E-2</v>
      </c>
      <c r="AY64" s="23">
        <v>7.4822712620966042E-2</v>
      </c>
      <c r="AZ64" s="23">
        <v>7.561568461587849E-2</v>
      </c>
      <c r="BA64" s="23">
        <v>5.8167433208230937E-2</v>
      </c>
      <c r="BB64" s="23">
        <v>5.4517198869797945E-2</v>
      </c>
      <c r="BC64" s="23">
        <v>5.5783525962379926E-2</v>
      </c>
      <c r="BD64" s="23">
        <v>5.037447095448884E-2</v>
      </c>
      <c r="BE64" s="23">
        <v>3.379841543233051E-2</v>
      </c>
      <c r="BF64" s="23">
        <v>3.7495171655819746E-2</v>
      </c>
      <c r="BG64" s="23">
        <v>2.7915977243272608E-2</v>
      </c>
      <c r="BH64" s="23">
        <v>2.9022160188354938E-2</v>
      </c>
      <c r="BI64" s="23">
        <v>3.2213430190737316E-2</v>
      </c>
      <c r="BJ64" s="23">
        <v>3.4706606093550044E-2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7.0904490358429745E-2</v>
      </c>
      <c r="D65" s="24">
        <v>6.5699214906531231E-2</v>
      </c>
      <c r="E65" s="24">
        <v>5.2862440894776472E-2</v>
      </c>
      <c r="F65" s="24">
        <v>4.997995700385683E-2</v>
      </c>
      <c r="G65" s="24">
        <v>5.3184652980651559E-2</v>
      </c>
      <c r="H65" s="24">
        <v>5.2863635120689034E-2</v>
      </c>
      <c r="I65" s="24">
        <v>3.8392684181774821E-2</v>
      </c>
      <c r="J65" s="24">
        <v>3.9720060763119819E-2</v>
      </c>
      <c r="K65" s="24">
        <v>3.7507649255638591E-2</v>
      </c>
      <c r="L65" s="24">
        <v>3.5133875394879374E-2</v>
      </c>
      <c r="M65" s="24">
        <v>4.4518023267795206E-2</v>
      </c>
      <c r="N65" s="24">
        <v>3.9347297393316986E-2</v>
      </c>
      <c r="O65" s="24">
        <v>4.5077614062252885E-2</v>
      </c>
      <c r="P65" s="24">
        <v>5.1201889630418482E-2</v>
      </c>
      <c r="Q65" s="24">
        <v>4.8694126320855749E-2</v>
      </c>
      <c r="R65" s="24">
        <v>4.5350927055986111E-2</v>
      </c>
      <c r="S65" s="24">
        <v>5.1199449017123352E-2</v>
      </c>
      <c r="T65" s="24">
        <v>5.8360749932082671E-2</v>
      </c>
      <c r="U65" s="24">
        <v>5.9285996789557281E-2</v>
      </c>
      <c r="V65" s="24">
        <v>5.9157225816759189E-2</v>
      </c>
      <c r="W65" s="24">
        <v>5.6248464075050617E-2</v>
      </c>
      <c r="X65" s="24">
        <v>6.079382292845037E-2</v>
      </c>
      <c r="Y65" s="24">
        <v>5.8522862800581554E-2</v>
      </c>
      <c r="Z65" s="24">
        <v>6.3327393557366302E-2</v>
      </c>
      <c r="AA65" s="24">
        <v>5.8815892447832217E-2</v>
      </c>
      <c r="AB65" s="24">
        <v>6.5068580886074229E-2</v>
      </c>
      <c r="AC65" s="24">
        <v>7.5834572675674103E-2</v>
      </c>
      <c r="AD65" s="24">
        <v>8.664971618765395E-2</v>
      </c>
      <c r="AE65" s="24">
        <v>8.9215790403309778E-2</v>
      </c>
      <c r="AF65" s="24">
        <v>9.3823420454855644E-2</v>
      </c>
      <c r="AG65" s="24">
        <v>9.3516876261319909E-2</v>
      </c>
      <c r="AH65" s="24">
        <v>8.2851834204222624E-2</v>
      </c>
      <c r="AI65" s="24">
        <v>8.2765827342706419E-2</v>
      </c>
      <c r="AJ65" s="24">
        <v>7.030055991954566E-2</v>
      </c>
      <c r="AK65" s="24">
        <v>6.7504507075230105E-2</v>
      </c>
      <c r="AL65" s="24">
        <v>6.0961455613342791E-2</v>
      </c>
      <c r="AM65" s="24">
        <v>2.8435863126791923E-2</v>
      </c>
      <c r="AN65" s="24">
        <v>2.9699213483246181E-2</v>
      </c>
      <c r="AO65" s="24">
        <v>4.1363228847518113E-2</v>
      </c>
      <c r="AP65" s="24">
        <v>4.0957294476836402E-2</v>
      </c>
      <c r="AQ65" s="24">
        <v>5.1847130040118393E-2</v>
      </c>
      <c r="AR65" s="24">
        <v>6.0809488956871466E-2</v>
      </c>
      <c r="AS65" s="24">
        <v>6.008917347397115E-2</v>
      </c>
      <c r="AT65" s="24">
        <v>6.3954258664037172E-2</v>
      </c>
      <c r="AU65" s="24">
        <v>6.6460784593994918E-2</v>
      </c>
      <c r="AV65" s="24">
        <v>6.6407517483636685E-2</v>
      </c>
      <c r="AW65" s="24">
        <v>6.7248033840313151E-2</v>
      </c>
      <c r="AX65" s="24">
        <v>6.7467114295880551E-2</v>
      </c>
      <c r="AY65" s="24">
        <v>6.6430591131184671E-2</v>
      </c>
      <c r="AZ65" s="24">
        <v>7.0896857787952988E-2</v>
      </c>
      <c r="BA65" s="24">
        <v>5.8549158336082763E-2</v>
      </c>
      <c r="BB65" s="24">
        <v>5.3647021915990224E-2</v>
      </c>
      <c r="BC65" s="24">
        <v>5.118886968538406E-2</v>
      </c>
      <c r="BD65" s="24">
        <v>5.0907293533703595E-2</v>
      </c>
      <c r="BE65" s="24">
        <v>4.6323855625757096E-2</v>
      </c>
      <c r="BF65" s="24">
        <v>4.7219440171195261E-2</v>
      </c>
      <c r="BG65" s="24">
        <v>4.4447271611229938E-2</v>
      </c>
      <c r="BH65" s="24">
        <v>4.0557440556338094E-2</v>
      </c>
      <c r="BI65" s="24">
        <v>4.461716763799059E-2</v>
      </c>
      <c r="BJ65" s="24">
        <v>4.4025797041861582E-2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4.1007845658668975E-2</v>
      </c>
      <c r="D66" s="23">
        <v>4.1473988946408503E-2</v>
      </c>
      <c r="E66" s="23">
        <v>3.6502855242976709E-2</v>
      </c>
      <c r="F66" s="23">
        <v>3.935428821293805E-2</v>
      </c>
      <c r="G66" s="23">
        <v>3.6857529242070197E-2</v>
      </c>
      <c r="H66" s="23">
        <v>3.6749543620064877E-2</v>
      </c>
      <c r="I66" s="23">
        <v>4.0755744988017185E-2</v>
      </c>
      <c r="J66" s="23">
        <v>4.0684300744220123E-2</v>
      </c>
      <c r="K66" s="23">
        <v>4.4411774710206652E-2</v>
      </c>
      <c r="L66" s="23">
        <v>4.7395239243318392E-2</v>
      </c>
      <c r="M66" s="23">
        <v>4.096377599758208E-2</v>
      </c>
      <c r="N66" s="23">
        <v>4.2675824401507863E-2</v>
      </c>
      <c r="O66" s="23">
        <v>4.2105655945898934E-2</v>
      </c>
      <c r="P66" s="23">
        <v>3.7123973646224398E-2</v>
      </c>
      <c r="Q66" s="23">
        <v>3.7349230378654959E-2</v>
      </c>
      <c r="R66" s="23">
        <v>3.8232366551416909E-2</v>
      </c>
      <c r="S66" s="23">
        <v>4.1405297176009992E-2</v>
      </c>
      <c r="T66" s="23">
        <v>3.8063746027304168E-2</v>
      </c>
      <c r="U66" s="23">
        <v>4.2394485032030686E-2</v>
      </c>
      <c r="V66" s="23">
        <v>4.4661637068780492E-2</v>
      </c>
      <c r="W66" s="23">
        <v>3.7465049293029351E-2</v>
      </c>
      <c r="X66" s="23">
        <v>4.471439788028745E-2</v>
      </c>
      <c r="Y66" s="23">
        <v>5.479713165220685E-2</v>
      </c>
      <c r="Z66" s="23">
        <v>5.3901215697345135E-2</v>
      </c>
      <c r="AA66" s="23">
        <v>5.3086550903983572E-2</v>
      </c>
      <c r="AB66" s="23">
        <v>5.0987676761469876E-2</v>
      </c>
      <c r="AC66" s="23">
        <v>5.5297876313578555E-2</v>
      </c>
      <c r="AD66" s="23">
        <v>5.7979149185785776E-2</v>
      </c>
      <c r="AE66" s="23">
        <v>6.3321836555201461E-2</v>
      </c>
      <c r="AF66" s="23">
        <v>6.9113682135023446E-2</v>
      </c>
      <c r="AG66" s="23">
        <v>6.2701057844241348E-2</v>
      </c>
      <c r="AH66" s="23">
        <v>6.4083644652935409E-2</v>
      </c>
      <c r="AI66" s="23">
        <v>6.2341053937394461E-2</v>
      </c>
      <c r="AJ66" s="23">
        <v>6.1511994615631879E-2</v>
      </c>
      <c r="AK66" s="23">
        <v>5.3187284659164391E-2</v>
      </c>
      <c r="AL66" s="23">
        <v>4.855580456789467E-2</v>
      </c>
      <c r="AM66" s="23">
        <v>2.0287311878975894E-2</v>
      </c>
      <c r="AN66" s="23">
        <v>3.5643879310011548E-2</v>
      </c>
      <c r="AO66" s="23">
        <v>4.2265312150354055E-2</v>
      </c>
      <c r="AP66" s="23">
        <v>4.9691197406225962E-2</v>
      </c>
      <c r="AQ66" s="23">
        <v>4.6600459936145901E-2</v>
      </c>
      <c r="AR66" s="23">
        <v>4.4553794815638717E-2</v>
      </c>
      <c r="AS66" s="23">
        <v>4.7323696689603248E-2</v>
      </c>
      <c r="AT66" s="23">
        <v>4.6118232043905409E-2</v>
      </c>
      <c r="AU66" s="23">
        <v>4.3698496198912321E-2</v>
      </c>
      <c r="AV66" s="23">
        <v>4.3406950584104036E-2</v>
      </c>
      <c r="AW66" s="23">
        <v>3.9316895626428962E-2</v>
      </c>
      <c r="AX66" s="23">
        <v>4.0924072110773653E-2</v>
      </c>
      <c r="AY66" s="23">
        <v>4.22164426027117E-2</v>
      </c>
      <c r="AZ66" s="23">
        <v>3.8377876074072385E-2</v>
      </c>
      <c r="BA66" s="23">
        <v>4.2839828224250628E-2</v>
      </c>
      <c r="BB66" s="23">
        <v>4.4665230199992273E-2</v>
      </c>
      <c r="BC66" s="23">
        <v>4.1934694751373451E-2</v>
      </c>
      <c r="BD66" s="23">
        <v>4.4087672353315004E-2</v>
      </c>
      <c r="BE66" s="23">
        <v>4.6146545512366535E-2</v>
      </c>
      <c r="BF66" s="23">
        <v>4.6897834890617461E-2</v>
      </c>
      <c r="BG66" s="23">
        <v>4.8710895592057157E-2</v>
      </c>
      <c r="BH66" s="23">
        <v>4.849368949516062E-2</v>
      </c>
      <c r="BI66" s="23">
        <v>5.021981382091565E-2</v>
      </c>
      <c r="BJ66" s="23">
        <v>5.1671039798458024E-2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4.1007845658668975E-2</v>
      </c>
      <c r="D67" s="24">
        <v>4.1473988946408503E-2</v>
      </c>
      <c r="E67" s="24">
        <v>3.6502855242976709E-2</v>
      </c>
      <c r="F67" s="24">
        <v>3.935428821293805E-2</v>
      </c>
      <c r="G67" s="24">
        <v>3.6857529242070197E-2</v>
      </c>
      <c r="H67" s="24">
        <v>3.6749543620064877E-2</v>
      </c>
      <c r="I67" s="24">
        <v>4.0755744988017185E-2</v>
      </c>
      <c r="J67" s="24">
        <v>4.0684300744220123E-2</v>
      </c>
      <c r="K67" s="24">
        <v>4.4411774710206652E-2</v>
      </c>
      <c r="L67" s="24">
        <v>4.7395239243318392E-2</v>
      </c>
      <c r="M67" s="24">
        <v>4.096377599758208E-2</v>
      </c>
      <c r="N67" s="24">
        <v>4.2675824401507863E-2</v>
      </c>
      <c r="O67" s="24">
        <v>4.2105655945898934E-2</v>
      </c>
      <c r="P67" s="24">
        <v>3.7123973646224398E-2</v>
      </c>
      <c r="Q67" s="24">
        <v>3.7349230378654959E-2</v>
      </c>
      <c r="R67" s="24">
        <v>3.8232366551416909E-2</v>
      </c>
      <c r="S67" s="24">
        <v>4.1405297176009992E-2</v>
      </c>
      <c r="T67" s="24">
        <v>3.8063746027304168E-2</v>
      </c>
      <c r="U67" s="24">
        <v>4.2394485032030686E-2</v>
      </c>
      <c r="V67" s="24">
        <v>4.4661637068780492E-2</v>
      </c>
      <c r="W67" s="24">
        <v>3.7465049293029351E-2</v>
      </c>
      <c r="X67" s="24">
        <v>4.471439788028745E-2</v>
      </c>
      <c r="Y67" s="24">
        <v>5.479713165220685E-2</v>
      </c>
      <c r="Z67" s="24">
        <v>5.3901215697345135E-2</v>
      </c>
      <c r="AA67" s="24">
        <v>5.3086550903983572E-2</v>
      </c>
      <c r="AB67" s="24">
        <v>5.0987676761469876E-2</v>
      </c>
      <c r="AC67" s="24">
        <v>5.5297876313578555E-2</v>
      </c>
      <c r="AD67" s="24">
        <v>5.7979149185785776E-2</v>
      </c>
      <c r="AE67" s="24">
        <v>6.3321836555201461E-2</v>
      </c>
      <c r="AF67" s="24">
        <v>6.9113682135023446E-2</v>
      </c>
      <c r="AG67" s="24">
        <v>6.2701057844241348E-2</v>
      </c>
      <c r="AH67" s="24">
        <v>6.4083644652935409E-2</v>
      </c>
      <c r="AI67" s="24">
        <v>6.2341053937394461E-2</v>
      </c>
      <c r="AJ67" s="24">
        <v>6.1511994615631879E-2</v>
      </c>
      <c r="AK67" s="24">
        <v>5.3187284659164391E-2</v>
      </c>
      <c r="AL67" s="24">
        <v>4.855580456789467E-2</v>
      </c>
      <c r="AM67" s="24">
        <v>2.0287311878975894E-2</v>
      </c>
      <c r="AN67" s="24">
        <v>3.5643879310011548E-2</v>
      </c>
      <c r="AO67" s="24">
        <v>4.2265312150354055E-2</v>
      </c>
      <c r="AP67" s="24">
        <v>4.9691197406225962E-2</v>
      </c>
      <c r="AQ67" s="24">
        <v>4.6600459936145901E-2</v>
      </c>
      <c r="AR67" s="24">
        <v>4.4553794815638717E-2</v>
      </c>
      <c r="AS67" s="24">
        <v>4.7323696689603248E-2</v>
      </c>
      <c r="AT67" s="24">
        <v>4.6118232043905409E-2</v>
      </c>
      <c r="AU67" s="24">
        <v>4.3698496198912321E-2</v>
      </c>
      <c r="AV67" s="24">
        <v>4.3406950584104036E-2</v>
      </c>
      <c r="AW67" s="24">
        <v>3.9316895626428962E-2</v>
      </c>
      <c r="AX67" s="24">
        <v>4.0924072110773653E-2</v>
      </c>
      <c r="AY67" s="24">
        <v>4.22164426027117E-2</v>
      </c>
      <c r="AZ67" s="24">
        <v>3.8377876074072385E-2</v>
      </c>
      <c r="BA67" s="24">
        <v>4.2839828224250628E-2</v>
      </c>
      <c r="BB67" s="24">
        <v>4.4665230199992273E-2</v>
      </c>
      <c r="BC67" s="24">
        <v>4.1934694751373451E-2</v>
      </c>
      <c r="BD67" s="24">
        <v>4.4087672353315004E-2</v>
      </c>
      <c r="BE67" s="24">
        <v>4.6146545512366535E-2</v>
      </c>
      <c r="BF67" s="24">
        <v>4.6897834890617461E-2</v>
      </c>
      <c r="BG67" s="24">
        <v>4.8710895592057157E-2</v>
      </c>
      <c r="BH67" s="24">
        <v>4.849368949516062E-2</v>
      </c>
      <c r="BI67" s="24">
        <v>5.021981382091565E-2</v>
      </c>
      <c r="BJ67" s="24">
        <v>5.1671039798458024E-2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5.8794766636357312E-3</v>
      </c>
      <c r="D68" s="23">
        <v>6.0833305320343702E-3</v>
      </c>
      <c r="E68" s="23">
        <v>6.0530685731792896E-3</v>
      </c>
      <c r="F68" s="23">
        <v>5.7870143599090028E-3</v>
      </c>
      <c r="G68" s="23">
        <v>4.157822782040738E-3</v>
      </c>
      <c r="H68" s="23">
        <v>5.5419465051101359E-3</v>
      </c>
      <c r="I68" s="23">
        <v>4.1993845259849878E-3</v>
      </c>
      <c r="J68" s="23">
        <v>3.0972301623942915E-3</v>
      </c>
      <c r="K68" s="23">
        <v>4.9934662013795348E-3</v>
      </c>
      <c r="L68" s="23">
        <v>2.6813929080525167E-3</v>
      </c>
      <c r="M68" s="23">
        <v>2.6337402491855171E-3</v>
      </c>
      <c r="N68" s="23">
        <v>5.6531854012866469E-3</v>
      </c>
      <c r="O68" s="23">
        <v>3.6462986152104725E-3</v>
      </c>
      <c r="P68" s="23">
        <v>2.8177572941652457E-3</v>
      </c>
      <c r="Q68" s="23">
        <v>4.8945250500314914E-3</v>
      </c>
      <c r="R68" s="23">
        <v>4.3658132754591872E-3</v>
      </c>
      <c r="S68" s="23">
        <v>5.0982202627608006E-3</v>
      </c>
      <c r="T68" s="23">
        <v>7.4781793597634306E-3</v>
      </c>
      <c r="U68" s="23">
        <v>7.4564857896290276E-3</v>
      </c>
      <c r="V68" s="23">
        <v>5.9523018394243765E-3</v>
      </c>
      <c r="W68" s="23">
        <v>8.0863379139942439E-3</v>
      </c>
      <c r="X68" s="23">
        <v>8.1036497853196974E-3</v>
      </c>
      <c r="Y68" s="23">
        <v>8.3444890079231865E-3</v>
      </c>
      <c r="Z68" s="23">
        <v>1.016406076536064E-2</v>
      </c>
      <c r="AA68" s="23">
        <v>9.4868328082413824E-3</v>
      </c>
      <c r="AB68" s="23">
        <v>1.1118124137779821E-2</v>
      </c>
      <c r="AC68" s="23">
        <v>1.0617200328681901E-2</v>
      </c>
      <c r="AD68" s="23">
        <v>1.3445296187168242E-2</v>
      </c>
      <c r="AE68" s="23">
        <v>1.3604556690602855E-2</v>
      </c>
      <c r="AF68" s="23">
        <v>1.641229449224919E-2</v>
      </c>
      <c r="AG68" s="23">
        <v>1.4093462967156979E-2</v>
      </c>
      <c r="AH68" s="23">
        <v>1.0816663906278626E-2</v>
      </c>
      <c r="AI68" s="23">
        <v>8.915072545025134E-3</v>
      </c>
      <c r="AJ68" s="23">
        <v>9.2199352955558145E-3</v>
      </c>
      <c r="AK68" s="23">
        <v>8.4505589079319297E-3</v>
      </c>
      <c r="AL68" s="23">
        <v>8.0023643126321421E-3</v>
      </c>
      <c r="AM68" s="23">
        <v>6.3388475561095871E-3</v>
      </c>
      <c r="AN68" s="23">
        <v>6.6452874772250361E-3</v>
      </c>
      <c r="AO68" s="23">
        <v>7.5252483344336795E-3</v>
      </c>
      <c r="AP68" s="23">
        <v>9.5696589979990827E-3</v>
      </c>
      <c r="AQ68" s="23">
        <v>7.9105930056442234E-3</v>
      </c>
      <c r="AR68" s="23">
        <v>7.2923847654718281E-3</v>
      </c>
      <c r="AS68" s="23">
        <v>6.4655333627921434E-3</v>
      </c>
      <c r="AT68" s="23">
        <v>5.268669627280273E-3</v>
      </c>
      <c r="AU68" s="23">
        <v>7.029337108007465E-3</v>
      </c>
      <c r="AV68" s="23">
        <v>8.4125026921529431E-3</v>
      </c>
      <c r="AW68" s="23">
        <v>8.4709798048488473E-3</v>
      </c>
      <c r="AX68" s="23">
        <v>6.9114238260599538E-3</v>
      </c>
      <c r="AY68" s="23">
        <v>6.5997766980319429E-3</v>
      </c>
      <c r="AZ68" s="23">
        <v>6.1569610166731688E-3</v>
      </c>
      <c r="BA68" s="23">
        <v>7.5626209069643048E-3</v>
      </c>
      <c r="BB68" s="23">
        <v>5.4345528225825442E-3</v>
      </c>
      <c r="BC68" s="23">
        <v>6.9007043530273293E-3</v>
      </c>
      <c r="BD68" s="23">
        <v>4.5424394641344701E-3</v>
      </c>
      <c r="BE68" s="23">
        <v>6.3413184298293191E-3</v>
      </c>
      <c r="BF68" s="23">
        <v>6.1328004683165278E-3</v>
      </c>
      <c r="BG68" s="23">
        <v>6.5160503930676685E-3</v>
      </c>
      <c r="BH68" s="23">
        <v>4.8072956993924247E-3</v>
      </c>
      <c r="BI68" s="23">
        <v>5.2107856010041005E-3</v>
      </c>
      <c r="BJ68" s="23">
        <v>5.831619167817749E-3</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9.7605902995564885E-3</v>
      </c>
      <c r="D69" s="23">
        <v>7.8152494832161301E-3</v>
      </c>
      <c r="E69" s="23">
        <v>7.0522745733766455E-3</v>
      </c>
      <c r="F69" s="23">
        <v>6.0130064659084208E-3</v>
      </c>
      <c r="G69" s="23">
        <v>6.5058043302457253E-3</v>
      </c>
      <c r="H69" s="23">
        <v>7.866139096601896E-3</v>
      </c>
      <c r="I69" s="23">
        <v>7.1936858206955419E-3</v>
      </c>
      <c r="J69" s="23">
        <v>4.2402484738557865E-3</v>
      </c>
      <c r="K69" s="23">
        <v>5.8457410619384845E-3</v>
      </c>
      <c r="L69" s="23">
        <v>6.8564416953785954E-3</v>
      </c>
      <c r="M69" s="23">
        <v>6.0034660337316787E-3</v>
      </c>
      <c r="N69" s="23">
        <v>6.8829850286338109E-3</v>
      </c>
      <c r="O69" s="23">
        <v>5.4897065992619469E-3</v>
      </c>
      <c r="P69" s="23">
        <v>5.9378560604625048E-3</v>
      </c>
      <c r="Q69" s="23">
        <v>5.0008303665452078E-3</v>
      </c>
      <c r="R69" s="23">
        <v>5.5340077419693484E-3</v>
      </c>
      <c r="S69" s="23">
        <v>6.6370899700250053E-3</v>
      </c>
      <c r="T69" s="23">
        <v>7.1079792253234504E-3</v>
      </c>
      <c r="U69" s="23">
        <v>6.4100209813286848E-3</v>
      </c>
      <c r="V69" s="23">
        <v>8.2500452854266746E-3</v>
      </c>
      <c r="W69" s="23">
        <v>8.1559055490811223E-3</v>
      </c>
      <c r="X69" s="23">
        <v>7.7314790936985726E-3</v>
      </c>
      <c r="Y69" s="23">
        <v>1.0520240805499634E-2</v>
      </c>
      <c r="Z69" s="23">
        <v>1.2540157756713834E-2</v>
      </c>
      <c r="AA69" s="23">
        <v>1.0735337817421911E-2</v>
      </c>
      <c r="AB69" s="23">
        <v>1.184173067798145E-2</v>
      </c>
      <c r="AC69" s="23">
        <v>1.2812695368640103E-2</v>
      </c>
      <c r="AD69" s="23">
        <v>1.4272670430477474E-2</v>
      </c>
      <c r="AE69" s="23">
        <v>2.0328561299325434E-2</v>
      </c>
      <c r="AF69" s="23">
        <v>1.8042476829775268E-2</v>
      </c>
      <c r="AG69" s="23">
        <v>1.8618050629210733E-2</v>
      </c>
      <c r="AH69" s="23">
        <v>1.1484655715191763E-2</v>
      </c>
      <c r="AI69" s="23">
        <v>9.7060096459063421E-3</v>
      </c>
      <c r="AJ69" s="23">
        <v>1.0143098391655616E-2</v>
      </c>
      <c r="AK69" s="23">
        <v>9.8213872925656115E-3</v>
      </c>
      <c r="AL69" s="23">
        <v>1.3778407235453939E-2</v>
      </c>
      <c r="AM69" s="23">
        <v>1.4694125940469873E-2</v>
      </c>
      <c r="AN69" s="23">
        <v>1.5149944750271354E-2</v>
      </c>
      <c r="AO69" s="23">
        <v>2.501341443405149E-2</v>
      </c>
      <c r="AP69" s="23">
        <v>2.5640447722250267E-2</v>
      </c>
      <c r="AQ69" s="23">
        <v>2.6743834053371097E-2</v>
      </c>
      <c r="AR69" s="23">
        <v>2.4429370711409992E-2</v>
      </c>
      <c r="AS69" s="23">
        <v>2.6097875127271582E-2</v>
      </c>
      <c r="AT69" s="23">
        <v>3.3890482096573124E-2</v>
      </c>
      <c r="AU69" s="23">
        <v>3.5618668803626581E-2</v>
      </c>
      <c r="AV69" s="23">
        <v>3.5690865700016554E-2</v>
      </c>
      <c r="AW69" s="23">
        <v>3.3363709030272935E-2</v>
      </c>
      <c r="AX69" s="23">
        <v>3.1950598702125216E-2</v>
      </c>
      <c r="AY69" s="23">
        <v>2.4791012166906663E-2</v>
      </c>
      <c r="AZ69" s="23">
        <v>2.3639635339238574E-2</v>
      </c>
      <c r="BA69" s="23">
        <v>2.0669082912180375E-2</v>
      </c>
      <c r="BB69" s="23">
        <v>2.558137267185686E-2</v>
      </c>
      <c r="BC69" s="23">
        <v>2.5788319128882273E-2</v>
      </c>
      <c r="BD69" s="23">
        <v>2.2798783978931991E-2</v>
      </c>
      <c r="BE69" s="23">
        <v>2.3343555981606128E-2</v>
      </c>
      <c r="BF69" s="23">
        <v>1.1792280299233474E-2</v>
      </c>
      <c r="BG69" s="23">
        <v>1.2959697816773429E-2</v>
      </c>
      <c r="BH69" s="23">
        <v>1.5915658181536459E-2</v>
      </c>
      <c r="BI69" s="23">
        <v>1.5585267610992576E-2</v>
      </c>
      <c r="BJ69" s="23">
        <v>1.4962986244156649E-2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t="s">
        <v>335</v>
      </c>
      <c r="D70" s="23" t="s">
        <v>335</v>
      </c>
      <c r="E70" s="23" t="s">
        <v>335</v>
      </c>
      <c r="F70" s="23" t="s">
        <v>335</v>
      </c>
      <c r="G70" s="23" t="s">
        <v>335</v>
      </c>
      <c r="H70" s="23" t="s">
        <v>335</v>
      </c>
      <c r="I70" s="23" t="s">
        <v>335</v>
      </c>
      <c r="J70" s="23" t="s">
        <v>335</v>
      </c>
      <c r="K70" s="23" t="s">
        <v>335</v>
      </c>
      <c r="L70" s="23" t="s">
        <v>335</v>
      </c>
      <c r="M70" s="23" t="s">
        <v>335</v>
      </c>
      <c r="N70" s="23" t="s">
        <v>335</v>
      </c>
      <c r="O70" s="23" t="s">
        <v>335</v>
      </c>
      <c r="P70" s="23" t="s">
        <v>335</v>
      </c>
      <c r="Q70" s="23" t="s">
        <v>335</v>
      </c>
      <c r="R70" s="23" t="s">
        <v>335</v>
      </c>
      <c r="S70" s="23" t="s">
        <v>335</v>
      </c>
      <c r="T70" s="23" t="s">
        <v>335</v>
      </c>
      <c r="U70" s="23" t="s">
        <v>335</v>
      </c>
      <c r="V70" s="23" t="s">
        <v>335</v>
      </c>
      <c r="W70" s="23" t="s">
        <v>335</v>
      </c>
      <c r="X70" s="23" t="s">
        <v>335</v>
      </c>
      <c r="Y70" s="23" t="s">
        <v>335</v>
      </c>
      <c r="Z70" s="23" t="s">
        <v>335</v>
      </c>
      <c r="AA70" s="23" t="s">
        <v>335</v>
      </c>
      <c r="AB70" s="23" t="s">
        <v>335</v>
      </c>
      <c r="AC70" s="23" t="s">
        <v>335</v>
      </c>
      <c r="AD70" s="23" t="s">
        <v>335</v>
      </c>
      <c r="AE70" s="23" t="s">
        <v>335</v>
      </c>
      <c r="AF70" s="23" t="s">
        <v>335</v>
      </c>
      <c r="AG70" s="23" t="s">
        <v>335</v>
      </c>
      <c r="AH70" s="23" t="s">
        <v>335</v>
      </c>
      <c r="AI70" s="23" t="s">
        <v>335</v>
      </c>
      <c r="AJ70" s="23" t="s">
        <v>335</v>
      </c>
      <c r="AK70" s="23" t="s">
        <v>335</v>
      </c>
      <c r="AL70" s="23" t="s">
        <v>335</v>
      </c>
      <c r="AM70" s="23" t="s">
        <v>335</v>
      </c>
      <c r="AN70" s="23" t="s">
        <v>335</v>
      </c>
      <c r="AO70" s="23" t="s">
        <v>335</v>
      </c>
      <c r="AP70" s="23" t="s">
        <v>335</v>
      </c>
      <c r="AQ70" s="23" t="s">
        <v>335</v>
      </c>
      <c r="AR70" s="23" t="s">
        <v>335</v>
      </c>
      <c r="AS70" s="23" t="s">
        <v>335</v>
      </c>
      <c r="AT70" s="23" t="s">
        <v>335</v>
      </c>
      <c r="AU70" s="23" t="s">
        <v>335</v>
      </c>
      <c r="AV70" s="23" t="s">
        <v>335</v>
      </c>
      <c r="AW70" s="23" t="s">
        <v>335</v>
      </c>
      <c r="AX70" s="23" t="s">
        <v>335</v>
      </c>
      <c r="AY70" s="23" t="s">
        <v>335</v>
      </c>
      <c r="AZ70" s="23" t="s">
        <v>335</v>
      </c>
      <c r="BA70" s="23" t="s">
        <v>335</v>
      </c>
      <c r="BB70" s="23" t="s">
        <v>335</v>
      </c>
      <c r="BC70" s="23" t="s">
        <v>335</v>
      </c>
      <c r="BD70" s="23" t="s">
        <v>335</v>
      </c>
      <c r="BE70" s="23" t="s">
        <v>335</v>
      </c>
      <c r="BF70" s="23" t="s">
        <v>335</v>
      </c>
      <c r="BG70" s="23" t="s">
        <v>335</v>
      </c>
      <c r="BH70" s="23" t="s">
        <v>335</v>
      </c>
      <c r="BI70" s="23" t="s">
        <v>335</v>
      </c>
      <c r="BJ70" s="23" t="s">
        <v>335</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t="s">
        <v>335</v>
      </c>
      <c r="D71" s="23" t="s">
        <v>335</v>
      </c>
      <c r="E71" s="23" t="s">
        <v>335</v>
      </c>
      <c r="F71" s="23" t="s">
        <v>335</v>
      </c>
      <c r="G71" s="23" t="s">
        <v>335</v>
      </c>
      <c r="H71" s="23" t="s">
        <v>335</v>
      </c>
      <c r="I71" s="23" t="s">
        <v>335</v>
      </c>
      <c r="J71" s="23" t="s">
        <v>335</v>
      </c>
      <c r="K71" s="23" t="s">
        <v>335</v>
      </c>
      <c r="L71" s="23" t="s">
        <v>335</v>
      </c>
      <c r="M71" s="23" t="s">
        <v>335</v>
      </c>
      <c r="N71" s="23" t="s">
        <v>335</v>
      </c>
      <c r="O71" s="23" t="s">
        <v>335</v>
      </c>
      <c r="P71" s="23" t="s">
        <v>335</v>
      </c>
      <c r="Q71" s="23" t="s">
        <v>335</v>
      </c>
      <c r="R71" s="23" t="s">
        <v>335</v>
      </c>
      <c r="S71" s="23" t="s">
        <v>335</v>
      </c>
      <c r="T71" s="23" t="s">
        <v>335</v>
      </c>
      <c r="U71" s="23" t="s">
        <v>335</v>
      </c>
      <c r="V71" s="23" t="s">
        <v>335</v>
      </c>
      <c r="W71" s="23" t="s">
        <v>335</v>
      </c>
      <c r="X71" s="23" t="s">
        <v>335</v>
      </c>
      <c r="Y71" s="23" t="s">
        <v>335</v>
      </c>
      <c r="Z71" s="23" t="s">
        <v>335</v>
      </c>
      <c r="AA71" s="23" t="s">
        <v>335</v>
      </c>
      <c r="AB71" s="23" t="s">
        <v>335</v>
      </c>
      <c r="AC71" s="23" t="s">
        <v>335</v>
      </c>
      <c r="AD71" s="23" t="s">
        <v>335</v>
      </c>
      <c r="AE71" s="23" t="s">
        <v>335</v>
      </c>
      <c r="AF71" s="23" t="s">
        <v>335</v>
      </c>
      <c r="AG71" s="23" t="s">
        <v>335</v>
      </c>
      <c r="AH71" s="23" t="s">
        <v>335</v>
      </c>
      <c r="AI71" s="23" t="s">
        <v>335</v>
      </c>
      <c r="AJ71" s="23" t="s">
        <v>335</v>
      </c>
      <c r="AK71" s="23" t="s">
        <v>335</v>
      </c>
      <c r="AL71" s="23" t="s">
        <v>335</v>
      </c>
      <c r="AM71" s="23" t="s">
        <v>335</v>
      </c>
      <c r="AN71" s="23" t="s">
        <v>335</v>
      </c>
      <c r="AO71" s="23" t="s">
        <v>335</v>
      </c>
      <c r="AP71" s="23" t="s">
        <v>335</v>
      </c>
      <c r="AQ71" s="23" t="s">
        <v>335</v>
      </c>
      <c r="AR71" s="23" t="s">
        <v>335</v>
      </c>
      <c r="AS71" s="23" t="s">
        <v>335</v>
      </c>
      <c r="AT71" s="23" t="s">
        <v>335</v>
      </c>
      <c r="AU71" s="23" t="s">
        <v>335</v>
      </c>
      <c r="AV71" s="23" t="s">
        <v>335</v>
      </c>
      <c r="AW71" s="23" t="s">
        <v>335</v>
      </c>
      <c r="AX71" s="23" t="s">
        <v>335</v>
      </c>
      <c r="AY71" s="23" t="s">
        <v>335</v>
      </c>
      <c r="AZ71" s="23" t="s">
        <v>335</v>
      </c>
      <c r="BA71" s="23" t="s">
        <v>335</v>
      </c>
      <c r="BB71" s="23" t="s">
        <v>335</v>
      </c>
      <c r="BC71" s="23" t="s">
        <v>335</v>
      </c>
      <c r="BD71" s="23" t="s">
        <v>335</v>
      </c>
      <c r="BE71" s="23" t="s">
        <v>335</v>
      </c>
      <c r="BF71" s="23" t="s">
        <v>335</v>
      </c>
      <c r="BG71" s="23" t="s">
        <v>335</v>
      </c>
      <c r="BH71" s="23" t="s">
        <v>335</v>
      </c>
      <c r="BI71" s="23" t="s">
        <v>335</v>
      </c>
      <c r="BJ71" s="23" t="s">
        <v>335</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t="s">
        <v>335</v>
      </c>
      <c r="D72" s="23" t="s">
        <v>335</v>
      </c>
      <c r="E72" s="23" t="s">
        <v>335</v>
      </c>
      <c r="F72" s="23" t="s">
        <v>335</v>
      </c>
      <c r="G72" s="23" t="s">
        <v>335</v>
      </c>
      <c r="H72" s="23" t="s">
        <v>335</v>
      </c>
      <c r="I72" s="23" t="s">
        <v>335</v>
      </c>
      <c r="J72" s="23" t="s">
        <v>335</v>
      </c>
      <c r="K72" s="23" t="s">
        <v>335</v>
      </c>
      <c r="L72" s="23" t="s">
        <v>335</v>
      </c>
      <c r="M72" s="23" t="s">
        <v>335</v>
      </c>
      <c r="N72" s="23" t="s">
        <v>335</v>
      </c>
      <c r="O72" s="23" t="s">
        <v>335</v>
      </c>
      <c r="P72" s="23" t="s">
        <v>335</v>
      </c>
      <c r="Q72" s="23" t="s">
        <v>335</v>
      </c>
      <c r="R72" s="23" t="s">
        <v>335</v>
      </c>
      <c r="S72" s="23" t="s">
        <v>335</v>
      </c>
      <c r="T72" s="23" t="s">
        <v>335</v>
      </c>
      <c r="U72" s="23" t="s">
        <v>335</v>
      </c>
      <c r="V72" s="23" t="s">
        <v>335</v>
      </c>
      <c r="W72" s="23" t="s">
        <v>335</v>
      </c>
      <c r="X72" s="23" t="s">
        <v>335</v>
      </c>
      <c r="Y72" s="23" t="s">
        <v>335</v>
      </c>
      <c r="Z72" s="23" t="s">
        <v>335</v>
      </c>
      <c r="AA72" s="23" t="s">
        <v>335</v>
      </c>
      <c r="AB72" s="23" t="s">
        <v>335</v>
      </c>
      <c r="AC72" s="23" t="s">
        <v>335</v>
      </c>
      <c r="AD72" s="23" t="s">
        <v>335</v>
      </c>
      <c r="AE72" s="23" t="s">
        <v>335</v>
      </c>
      <c r="AF72" s="23" t="s">
        <v>335</v>
      </c>
      <c r="AG72" s="23" t="s">
        <v>335</v>
      </c>
      <c r="AH72" s="23" t="s">
        <v>335</v>
      </c>
      <c r="AI72" s="23" t="s">
        <v>335</v>
      </c>
      <c r="AJ72" s="23" t="s">
        <v>335</v>
      </c>
      <c r="AK72" s="23" t="s">
        <v>335</v>
      </c>
      <c r="AL72" s="23" t="s">
        <v>335</v>
      </c>
      <c r="AM72" s="23" t="s">
        <v>335</v>
      </c>
      <c r="AN72" s="23" t="s">
        <v>335</v>
      </c>
      <c r="AO72" s="23" t="s">
        <v>335</v>
      </c>
      <c r="AP72" s="23" t="s">
        <v>335</v>
      </c>
      <c r="AQ72" s="23" t="s">
        <v>335</v>
      </c>
      <c r="AR72" s="23" t="s">
        <v>335</v>
      </c>
      <c r="AS72" s="23" t="s">
        <v>335</v>
      </c>
      <c r="AT72" s="23" t="s">
        <v>335</v>
      </c>
      <c r="AU72" s="23" t="s">
        <v>335</v>
      </c>
      <c r="AV72" s="23" t="s">
        <v>335</v>
      </c>
      <c r="AW72" s="23" t="s">
        <v>335</v>
      </c>
      <c r="AX72" s="23" t="s">
        <v>335</v>
      </c>
      <c r="AY72" s="23" t="s">
        <v>335</v>
      </c>
      <c r="AZ72" s="23" t="s">
        <v>335</v>
      </c>
      <c r="BA72" s="23" t="s">
        <v>335</v>
      </c>
      <c r="BB72" s="23" t="s">
        <v>335</v>
      </c>
      <c r="BC72" s="23" t="s">
        <v>335</v>
      </c>
      <c r="BD72" s="23" t="s">
        <v>335</v>
      </c>
      <c r="BE72" s="23" t="s">
        <v>335</v>
      </c>
      <c r="BF72" s="23" t="s">
        <v>335</v>
      </c>
      <c r="BG72" s="23" t="s">
        <v>335</v>
      </c>
      <c r="BH72" s="23" t="s">
        <v>335</v>
      </c>
      <c r="BI72" s="23" t="s">
        <v>335</v>
      </c>
      <c r="BJ72" s="23" t="s">
        <v>335</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t="s">
        <v>335</v>
      </c>
      <c r="D73" s="23" t="s">
        <v>335</v>
      </c>
      <c r="E73" s="23" t="s">
        <v>335</v>
      </c>
      <c r="F73" s="23" t="s">
        <v>335</v>
      </c>
      <c r="G73" s="23" t="s">
        <v>335</v>
      </c>
      <c r="H73" s="23" t="s">
        <v>335</v>
      </c>
      <c r="I73" s="23" t="s">
        <v>335</v>
      </c>
      <c r="J73" s="23" t="s">
        <v>335</v>
      </c>
      <c r="K73" s="23" t="s">
        <v>335</v>
      </c>
      <c r="L73" s="23" t="s">
        <v>335</v>
      </c>
      <c r="M73" s="23" t="s">
        <v>335</v>
      </c>
      <c r="N73" s="23" t="s">
        <v>335</v>
      </c>
      <c r="O73" s="23" t="s">
        <v>335</v>
      </c>
      <c r="P73" s="23" t="s">
        <v>335</v>
      </c>
      <c r="Q73" s="23" t="s">
        <v>335</v>
      </c>
      <c r="R73" s="23" t="s">
        <v>335</v>
      </c>
      <c r="S73" s="23" t="s">
        <v>335</v>
      </c>
      <c r="T73" s="23" t="s">
        <v>335</v>
      </c>
      <c r="U73" s="23" t="s">
        <v>335</v>
      </c>
      <c r="V73" s="23" t="s">
        <v>335</v>
      </c>
      <c r="W73" s="23" t="s">
        <v>335</v>
      </c>
      <c r="X73" s="23" t="s">
        <v>335</v>
      </c>
      <c r="Y73" s="23" t="s">
        <v>335</v>
      </c>
      <c r="Z73" s="23" t="s">
        <v>335</v>
      </c>
      <c r="AA73" s="23" t="s">
        <v>335</v>
      </c>
      <c r="AB73" s="23" t="s">
        <v>335</v>
      </c>
      <c r="AC73" s="23" t="s">
        <v>335</v>
      </c>
      <c r="AD73" s="23" t="s">
        <v>335</v>
      </c>
      <c r="AE73" s="23" t="s">
        <v>335</v>
      </c>
      <c r="AF73" s="23" t="s">
        <v>335</v>
      </c>
      <c r="AG73" s="23" t="s">
        <v>335</v>
      </c>
      <c r="AH73" s="23" t="s">
        <v>335</v>
      </c>
      <c r="AI73" s="23" t="s">
        <v>335</v>
      </c>
      <c r="AJ73" s="23" t="s">
        <v>335</v>
      </c>
      <c r="AK73" s="23" t="s">
        <v>335</v>
      </c>
      <c r="AL73" s="23" t="s">
        <v>335</v>
      </c>
      <c r="AM73" s="23" t="s">
        <v>335</v>
      </c>
      <c r="AN73" s="23" t="s">
        <v>335</v>
      </c>
      <c r="AO73" s="23" t="s">
        <v>335</v>
      </c>
      <c r="AP73" s="23" t="s">
        <v>335</v>
      </c>
      <c r="AQ73" s="23" t="s">
        <v>335</v>
      </c>
      <c r="AR73" s="23" t="s">
        <v>335</v>
      </c>
      <c r="AS73" s="23" t="s">
        <v>335</v>
      </c>
      <c r="AT73" s="23" t="s">
        <v>335</v>
      </c>
      <c r="AU73" s="23" t="s">
        <v>335</v>
      </c>
      <c r="AV73" s="23" t="s">
        <v>335</v>
      </c>
      <c r="AW73" s="23" t="s">
        <v>335</v>
      </c>
      <c r="AX73" s="23" t="s">
        <v>335</v>
      </c>
      <c r="AY73" s="23" t="s">
        <v>335</v>
      </c>
      <c r="AZ73" s="23" t="s">
        <v>335</v>
      </c>
      <c r="BA73" s="23" t="s">
        <v>335</v>
      </c>
      <c r="BB73" s="23" t="s">
        <v>335</v>
      </c>
      <c r="BC73" s="23" t="s">
        <v>335</v>
      </c>
      <c r="BD73" s="23" t="s">
        <v>335</v>
      </c>
      <c r="BE73" s="23" t="s">
        <v>335</v>
      </c>
      <c r="BF73" s="23" t="s">
        <v>335</v>
      </c>
      <c r="BG73" s="23" t="s">
        <v>335</v>
      </c>
      <c r="BH73" s="23" t="s">
        <v>335</v>
      </c>
      <c r="BI73" s="23" t="s">
        <v>335</v>
      </c>
      <c r="BJ73" s="23" t="s">
        <v>335</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t="s">
        <v>335</v>
      </c>
      <c r="D74" s="23" t="s">
        <v>335</v>
      </c>
      <c r="E74" s="23" t="s">
        <v>335</v>
      </c>
      <c r="F74" s="23" t="s">
        <v>335</v>
      </c>
      <c r="G74" s="23" t="s">
        <v>335</v>
      </c>
      <c r="H74" s="23" t="s">
        <v>335</v>
      </c>
      <c r="I74" s="23" t="s">
        <v>335</v>
      </c>
      <c r="J74" s="23" t="s">
        <v>335</v>
      </c>
      <c r="K74" s="23" t="s">
        <v>335</v>
      </c>
      <c r="L74" s="23" t="s">
        <v>335</v>
      </c>
      <c r="M74" s="23" t="s">
        <v>335</v>
      </c>
      <c r="N74" s="23" t="s">
        <v>335</v>
      </c>
      <c r="O74" s="23" t="s">
        <v>335</v>
      </c>
      <c r="P74" s="23" t="s">
        <v>335</v>
      </c>
      <c r="Q74" s="23" t="s">
        <v>335</v>
      </c>
      <c r="R74" s="23" t="s">
        <v>335</v>
      </c>
      <c r="S74" s="23" t="s">
        <v>335</v>
      </c>
      <c r="T74" s="23" t="s">
        <v>335</v>
      </c>
      <c r="U74" s="23" t="s">
        <v>335</v>
      </c>
      <c r="V74" s="23" t="s">
        <v>335</v>
      </c>
      <c r="W74" s="23" t="s">
        <v>335</v>
      </c>
      <c r="X74" s="23" t="s">
        <v>335</v>
      </c>
      <c r="Y74" s="23" t="s">
        <v>335</v>
      </c>
      <c r="Z74" s="23" t="s">
        <v>335</v>
      </c>
      <c r="AA74" s="23" t="s">
        <v>335</v>
      </c>
      <c r="AB74" s="23" t="s">
        <v>335</v>
      </c>
      <c r="AC74" s="23" t="s">
        <v>335</v>
      </c>
      <c r="AD74" s="23" t="s">
        <v>335</v>
      </c>
      <c r="AE74" s="23" t="s">
        <v>335</v>
      </c>
      <c r="AF74" s="23" t="s">
        <v>335</v>
      </c>
      <c r="AG74" s="23" t="s">
        <v>335</v>
      </c>
      <c r="AH74" s="23" t="s">
        <v>335</v>
      </c>
      <c r="AI74" s="23" t="s">
        <v>335</v>
      </c>
      <c r="AJ74" s="23" t="s">
        <v>335</v>
      </c>
      <c r="AK74" s="23" t="s">
        <v>335</v>
      </c>
      <c r="AL74" s="23" t="s">
        <v>335</v>
      </c>
      <c r="AM74" s="23" t="s">
        <v>335</v>
      </c>
      <c r="AN74" s="23" t="s">
        <v>335</v>
      </c>
      <c r="AO74" s="23" t="s">
        <v>335</v>
      </c>
      <c r="AP74" s="23" t="s">
        <v>335</v>
      </c>
      <c r="AQ74" s="23" t="s">
        <v>335</v>
      </c>
      <c r="AR74" s="23" t="s">
        <v>335</v>
      </c>
      <c r="AS74" s="23" t="s">
        <v>335</v>
      </c>
      <c r="AT74" s="23" t="s">
        <v>335</v>
      </c>
      <c r="AU74" s="23" t="s">
        <v>335</v>
      </c>
      <c r="AV74" s="23" t="s">
        <v>335</v>
      </c>
      <c r="AW74" s="23" t="s">
        <v>335</v>
      </c>
      <c r="AX74" s="23" t="s">
        <v>335</v>
      </c>
      <c r="AY74" s="23" t="s">
        <v>335</v>
      </c>
      <c r="AZ74" s="23" t="s">
        <v>335</v>
      </c>
      <c r="BA74" s="23" t="s">
        <v>335</v>
      </c>
      <c r="BB74" s="23" t="s">
        <v>335</v>
      </c>
      <c r="BC74" s="23" t="s">
        <v>335</v>
      </c>
      <c r="BD74" s="23" t="s">
        <v>335</v>
      </c>
      <c r="BE74" s="23" t="s">
        <v>335</v>
      </c>
      <c r="BF74" s="23" t="s">
        <v>335</v>
      </c>
      <c r="BG74" s="23" t="s">
        <v>335</v>
      </c>
      <c r="BH74" s="23" t="s">
        <v>335</v>
      </c>
      <c r="BI74" s="23" t="s">
        <v>335</v>
      </c>
      <c r="BJ74" s="23" t="s">
        <v>335</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t="s">
        <v>335</v>
      </c>
      <c r="D75" s="23" t="s">
        <v>335</v>
      </c>
      <c r="E75" s="23" t="s">
        <v>335</v>
      </c>
      <c r="F75" s="23" t="s">
        <v>335</v>
      </c>
      <c r="G75" s="23" t="s">
        <v>335</v>
      </c>
      <c r="H75" s="23" t="s">
        <v>335</v>
      </c>
      <c r="I75" s="23" t="s">
        <v>335</v>
      </c>
      <c r="J75" s="23" t="s">
        <v>335</v>
      </c>
      <c r="K75" s="23" t="s">
        <v>335</v>
      </c>
      <c r="L75" s="23" t="s">
        <v>335</v>
      </c>
      <c r="M75" s="23" t="s">
        <v>335</v>
      </c>
      <c r="N75" s="23" t="s">
        <v>335</v>
      </c>
      <c r="O75" s="23" t="s">
        <v>335</v>
      </c>
      <c r="P75" s="23" t="s">
        <v>335</v>
      </c>
      <c r="Q75" s="23" t="s">
        <v>335</v>
      </c>
      <c r="R75" s="23" t="s">
        <v>335</v>
      </c>
      <c r="S75" s="23" t="s">
        <v>335</v>
      </c>
      <c r="T75" s="23" t="s">
        <v>335</v>
      </c>
      <c r="U75" s="23" t="s">
        <v>335</v>
      </c>
      <c r="V75" s="23" t="s">
        <v>335</v>
      </c>
      <c r="W75" s="23" t="s">
        <v>335</v>
      </c>
      <c r="X75" s="23" t="s">
        <v>335</v>
      </c>
      <c r="Y75" s="23" t="s">
        <v>335</v>
      </c>
      <c r="Z75" s="23" t="s">
        <v>335</v>
      </c>
      <c r="AA75" s="23" t="s">
        <v>335</v>
      </c>
      <c r="AB75" s="23" t="s">
        <v>335</v>
      </c>
      <c r="AC75" s="23" t="s">
        <v>335</v>
      </c>
      <c r="AD75" s="23" t="s">
        <v>335</v>
      </c>
      <c r="AE75" s="23" t="s">
        <v>335</v>
      </c>
      <c r="AF75" s="23" t="s">
        <v>335</v>
      </c>
      <c r="AG75" s="23" t="s">
        <v>335</v>
      </c>
      <c r="AH75" s="23" t="s">
        <v>335</v>
      </c>
      <c r="AI75" s="23" t="s">
        <v>335</v>
      </c>
      <c r="AJ75" s="23" t="s">
        <v>335</v>
      </c>
      <c r="AK75" s="23" t="s">
        <v>335</v>
      </c>
      <c r="AL75" s="23" t="s">
        <v>335</v>
      </c>
      <c r="AM75" s="23" t="s">
        <v>335</v>
      </c>
      <c r="AN75" s="23" t="s">
        <v>335</v>
      </c>
      <c r="AO75" s="23" t="s">
        <v>335</v>
      </c>
      <c r="AP75" s="23" t="s">
        <v>335</v>
      </c>
      <c r="AQ75" s="23" t="s">
        <v>335</v>
      </c>
      <c r="AR75" s="23" t="s">
        <v>335</v>
      </c>
      <c r="AS75" s="23" t="s">
        <v>335</v>
      </c>
      <c r="AT75" s="23" t="s">
        <v>335</v>
      </c>
      <c r="AU75" s="23" t="s">
        <v>335</v>
      </c>
      <c r="AV75" s="23" t="s">
        <v>335</v>
      </c>
      <c r="AW75" s="23" t="s">
        <v>335</v>
      </c>
      <c r="AX75" s="23" t="s">
        <v>335</v>
      </c>
      <c r="AY75" s="23" t="s">
        <v>335</v>
      </c>
      <c r="AZ75" s="23" t="s">
        <v>335</v>
      </c>
      <c r="BA75" s="23" t="s">
        <v>335</v>
      </c>
      <c r="BB75" s="23" t="s">
        <v>335</v>
      </c>
      <c r="BC75" s="23" t="s">
        <v>335</v>
      </c>
      <c r="BD75" s="23" t="s">
        <v>335</v>
      </c>
      <c r="BE75" s="23" t="s">
        <v>335</v>
      </c>
      <c r="BF75" s="23" t="s">
        <v>335</v>
      </c>
      <c r="BG75" s="23" t="s">
        <v>335</v>
      </c>
      <c r="BH75" s="23" t="s">
        <v>335</v>
      </c>
      <c r="BI75" s="23" t="s">
        <v>335</v>
      </c>
      <c r="BJ75" s="23" t="s">
        <v>335</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5.2603199342409132E-3</v>
      </c>
      <c r="D76" s="24">
        <v>4.6801545381522595E-3</v>
      </c>
      <c r="E76" s="24">
        <v>4.624668360545074E-3</v>
      </c>
      <c r="F76" s="24">
        <v>4.0003898815870187E-3</v>
      </c>
      <c r="G76" s="24">
        <v>3.7622333452707723E-3</v>
      </c>
      <c r="H76" s="24">
        <v>4.2597455299134314E-3</v>
      </c>
      <c r="I76" s="24">
        <v>4.6645342395848889E-3</v>
      </c>
      <c r="J76" s="24">
        <v>3.3693607747275352E-3</v>
      </c>
      <c r="K76" s="24">
        <v>4.3607965375617608E-3</v>
      </c>
      <c r="L76" s="24">
        <v>4.2026700074456998E-3</v>
      </c>
      <c r="M76" s="24">
        <v>4.1112253512314515E-3</v>
      </c>
      <c r="N76" s="24">
        <v>5.2230485882231344E-3</v>
      </c>
      <c r="O76" s="24">
        <v>4.6022275579531181E-3</v>
      </c>
      <c r="P76" s="24">
        <v>4.2075443285968794E-3</v>
      </c>
      <c r="Q76" s="24">
        <v>5.0883615348173115E-3</v>
      </c>
      <c r="R76" s="24">
        <v>4.8738444338807E-3</v>
      </c>
      <c r="S76" s="24">
        <v>5.1371044797825158E-3</v>
      </c>
      <c r="T76" s="24">
        <v>6.5714037117358811E-3</v>
      </c>
      <c r="U76" s="24">
        <v>5.776638469571555E-3</v>
      </c>
      <c r="V76" s="24">
        <v>6.0520861837266467E-3</v>
      </c>
      <c r="W76" s="24">
        <v>8.3320554087829325E-3</v>
      </c>
      <c r="X76" s="24">
        <v>7.7340349454475014E-3</v>
      </c>
      <c r="Y76" s="24">
        <v>8.3150942134501624E-3</v>
      </c>
      <c r="Z76" s="24">
        <v>1.0646472823862866E-2</v>
      </c>
      <c r="AA76" s="24">
        <v>1.0506222869004338E-2</v>
      </c>
      <c r="AB76" s="24">
        <v>1.1041988713057014E-2</v>
      </c>
      <c r="AC76" s="24">
        <v>1.0433305990670449E-2</v>
      </c>
      <c r="AD76" s="24">
        <v>1.298782441418337E-2</v>
      </c>
      <c r="AE76" s="24">
        <v>1.3692193891167498E-2</v>
      </c>
      <c r="AF76" s="24">
        <v>1.5842655107696422E-2</v>
      </c>
      <c r="AG76" s="24">
        <v>1.6662726347765895E-2</v>
      </c>
      <c r="AH76" s="24">
        <v>1.2410991801020697E-2</v>
      </c>
      <c r="AI76" s="24">
        <v>1.1888351295574263E-2</v>
      </c>
      <c r="AJ76" s="24">
        <v>1.3213184862029452E-2</v>
      </c>
      <c r="AK76" s="24">
        <v>1.4489792180021754E-2</v>
      </c>
      <c r="AL76" s="24">
        <v>1.4744304612792398E-2</v>
      </c>
      <c r="AM76" s="24">
        <v>1.2303329054425176E-2</v>
      </c>
      <c r="AN76" s="24">
        <v>1.3492343514425501E-2</v>
      </c>
      <c r="AO76" s="24">
        <v>1.5194119715046297E-2</v>
      </c>
      <c r="AP76" s="24">
        <v>1.5021841850563718E-2</v>
      </c>
      <c r="AQ76" s="24">
        <v>1.4031893273156123E-2</v>
      </c>
      <c r="AR76" s="24">
        <v>1.4364906566892188E-2</v>
      </c>
      <c r="AS76" s="24">
        <v>1.4403343578839371E-2</v>
      </c>
      <c r="AT76" s="24">
        <v>1.522490802332296E-2</v>
      </c>
      <c r="AU76" s="24">
        <v>1.5437776506520996E-2</v>
      </c>
      <c r="AV76" s="24">
        <v>1.6058987496294651E-2</v>
      </c>
      <c r="AW76" s="24">
        <v>1.6413952677143701E-2</v>
      </c>
      <c r="AX76" s="24">
        <v>1.3990503711209521E-2</v>
      </c>
      <c r="AY76" s="24">
        <v>1.3596353852507211E-2</v>
      </c>
      <c r="AZ76" s="24">
        <v>1.2291037724824918E-2</v>
      </c>
      <c r="BA76" s="24">
        <v>1.1877267233388949E-2</v>
      </c>
      <c r="BB76" s="24">
        <v>1.2318071906417266E-2</v>
      </c>
      <c r="BC76" s="24">
        <v>1.3627394309475923E-2</v>
      </c>
      <c r="BD76" s="24">
        <v>1.1635038004940987E-2</v>
      </c>
      <c r="BE76" s="24">
        <v>1.2883473037632603E-2</v>
      </c>
      <c r="BF76" s="24">
        <v>1.1238342408434774E-2</v>
      </c>
      <c r="BG76" s="24">
        <v>1.032015228049313E-2</v>
      </c>
      <c r="BH76" s="24">
        <v>1.0699138551830599E-2</v>
      </c>
      <c r="BI76" s="24">
        <v>1.0361748615034345E-2</v>
      </c>
      <c r="BJ76" s="24">
        <v>1.0659441991408333E-2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t="s">
        <v>335</v>
      </c>
      <c r="D77" s="23" t="s">
        <v>335</v>
      </c>
      <c r="E77" s="23" t="s">
        <v>335</v>
      </c>
      <c r="F77" s="23" t="s">
        <v>335</v>
      </c>
      <c r="G77" s="23" t="s">
        <v>335</v>
      </c>
      <c r="H77" s="23" t="s">
        <v>335</v>
      </c>
      <c r="I77" s="23" t="s">
        <v>335</v>
      </c>
      <c r="J77" s="23" t="s">
        <v>335</v>
      </c>
      <c r="K77" s="23" t="s">
        <v>335</v>
      </c>
      <c r="L77" s="23" t="s">
        <v>335</v>
      </c>
      <c r="M77" s="23" t="s">
        <v>335</v>
      </c>
      <c r="N77" s="23" t="s">
        <v>335</v>
      </c>
      <c r="O77" s="23" t="s">
        <v>335</v>
      </c>
      <c r="P77" s="23" t="s">
        <v>335</v>
      </c>
      <c r="Q77" s="23" t="s">
        <v>335</v>
      </c>
      <c r="R77" s="23" t="s">
        <v>335</v>
      </c>
      <c r="S77" s="23" t="s">
        <v>335</v>
      </c>
      <c r="T77" s="23" t="s">
        <v>335</v>
      </c>
      <c r="U77" s="23" t="s">
        <v>335</v>
      </c>
      <c r="V77" s="23" t="s">
        <v>335</v>
      </c>
      <c r="W77" s="23" t="s">
        <v>335</v>
      </c>
      <c r="X77" s="23" t="s">
        <v>335</v>
      </c>
      <c r="Y77" s="23" t="s">
        <v>335</v>
      </c>
      <c r="Z77" s="23" t="s">
        <v>335</v>
      </c>
      <c r="AA77" s="23" t="s">
        <v>335</v>
      </c>
      <c r="AB77" s="23" t="s">
        <v>335</v>
      </c>
      <c r="AC77" s="23" t="s">
        <v>335</v>
      </c>
      <c r="AD77" s="23" t="s">
        <v>335</v>
      </c>
      <c r="AE77" s="23" t="s">
        <v>335</v>
      </c>
      <c r="AF77" s="23" t="s">
        <v>335</v>
      </c>
      <c r="AG77" s="23" t="s">
        <v>335</v>
      </c>
      <c r="AH77" s="23" t="s">
        <v>335</v>
      </c>
      <c r="AI77" s="23" t="s">
        <v>335</v>
      </c>
      <c r="AJ77" s="23" t="s">
        <v>335</v>
      </c>
      <c r="AK77" s="23" t="s">
        <v>335</v>
      </c>
      <c r="AL77" s="23" t="s">
        <v>335</v>
      </c>
      <c r="AM77" s="23" t="s">
        <v>335</v>
      </c>
      <c r="AN77" s="23" t="s">
        <v>335</v>
      </c>
      <c r="AO77" s="23" t="s">
        <v>335</v>
      </c>
      <c r="AP77" s="23" t="s">
        <v>335</v>
      </c>
      <c r="AQ77" s="23" t="s">
        <v>335</v>
      </c>
      <c r="AR77" s="23" t="s">
        <v>335</v>
      </c>
      <c r="AS77" s="23" t="s">
        <v>335</v>
      </c>
      <c r="AT77" s="23" t="s">
        <v>335</v>
      </c>
      <c r="AU77" s="23" t="s">
        <v>335</v>
      </c>
      <c r="AV77" s="23" t="s">
        <v>335</v>
      </c>
      <c r="AW77" s="23" t="s">
        <v>335</v>
      </c>
      <c r="AX77" s="23" t="s">
        <v>335</v>
      </c>
      <c r="AY77" s="23" t="s">
        <v>335</v>
      </c>
      <c r="AZ77" s="23" t="s">
        <v>335</v>
      </c>
      <c r="BA77" s="23" t="s">
        <v>335</v>
      </c>
      <c r="BB77" s="23" t="s">
        <v>335</v>
      </c>
      <c r="BC77" s="23" t="s">
        <v>335</v>
      </c>
      <c r="BD77" s="23" t="s">
        <v>335</v>
      </c>
      <c r="BE77" s="23" t="s">
        <v>335</v>
      </c>
      <c r="BF77" s="23" t="s">
        <v>335</v>
      </c>
      <c r="BG77" s="23" t="s">
        <v>335</v>
      </c>
      <c r="BH77" s="23" t="s">
        <v>335</v>
      </c>
      <c r="BI77" s="23" t="s">
        <v>335</v>
      </c>
      <c r="BJ77" s="23" t="s">
        <v>335</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t="s">
        <v>335</v>
      </c>
      <c r="D78" s="24" t="s">
        <v>335</v>
      </c>
      <c r="E78" s="24" t="s">
        <v>335</v>
      </c>
      <c r="F78" s="24" t="s">
        <v>335</v>
      </c>
      <c r="G78" s="24" t="s">
        <v>335</v>
      </c>
      <c r="H78" s="24" t="s">
        <v>335</v>
      </c>
      <c r="I78" s="24" t="s">
        <v>335</v>
      </c>
      <c r="J78" s="24" t="s">
        <v>335</v>
      </c>
      <c r="K78" s="24" t="s">
        <v>335</v>
      </c>
      <c r="L78" s="24" t="s">
        <v>335</v>
      </c>
      <c r="M78" s="24" t="s">
        <v>335</v>
      </c>
      <c r="N78" s="24" t="s">
        <v>335</v>
      </c>
      <c r="O78" s="24" t="s">
        <v>335</v>
      </c>
      <c r="P78" s="24" t="s">
        <v>335</v>
      </c>
      <c r="Q78" s="24" t="s">
        <v>335</v>
      </c>
      <c r="R78" s="24" t="s">
        <v>335</v>
      </c>
      <c r="S78" s="24" t="s">
        <v>335</v>
      </c>
      <c r="T78" s="24" t="s">
        <v>335</v>
      </c>
      <c r="U78" s="24" t="s">
        <v>335</v>
      </c>
      <c r="V78" s="24" t="s">
        <v>335</v>
      </c>
      <c r="W78" s="24" t="s">
        <v>335</v>
      </c>
      <c r="X78" s="24" t="s">
        <v>335</v>
      </c>
      <c r="Y78" s="24" t="s">
        <v>335</v>
      </c>
      <c r="Z78" s="24" t="s">
        <v>335</v>
      </c>
      <c r="AA78" s="24" t="s">
        <v>335</v>
      </c>
      <c r="AB78" s="24" t="s">
        <v>335</v>
      </c>
      <c r="AC78" s="24" t="s">
        <v>335</v>
      </c>
      <c r="AD78" s="24" t="s">
        <v>335</v>
      </c>
      <c r="AE78" s="24" t="s">
        <v>335</v>
      </c>
      <c r="AF78" s="24" t="s">
        <v>335</v>
      </c>
      <c r="AG78" s="24" t="s">
        <v>335</v>
      </c>
      <c r="AH78" s="24" t="s">
        <v>335</v>
      </c>
      <c r="AI78" s="24" t="s">
        <v>335</v>
      </c>
      <c r="AJ78" s="24" t="s">
        <v>335</v>
      </c>
      <c r="AK78" s="24" t="s">
        <v>335</v>
      </c>
      <c r="AL78" s="24" t="s">
        <v>335</v>
      </c>
      <c r="AM78" s="24" t="s">
        <v>335</v>
      </c>
      <c r="AN78" s="24" t="s">
        <v>335</v>
      </c>
      <c r="AO78" s="24" t="s">
        <v>335</v>
      </c>
      <c r="AP78" s="24" t="s">
        <v>335</v>
      </c>
      <c r="AQ78" s="24" t="s">
        <v>335</v>
      </c>
      <c r="AR78" s="24" t="s">
        <v>335</v>
      </c>
      <c r="AS78" s="24" t="s">
        <v>335</v>
      </c>
      <c r="AT78" s="24" t="s">
        <v>335</v>
      </c>
      <c r="AU78" s="24" t="s">
        <v>335</v>
      </c>
      <c r="AV78" s="24" t="s">
        <v>335</v>
      </c>
      <c r="AW78" s="24" t="s">
        <v>335</v>
      </c>
      <c r="AX78" s="24" t="s">
        <v>335</v>
      </c>
      <c r="AY78" s="24" t="s">
        <v>335</v>
      </c>
      <c r="AZ78" s="24" t="s">
        <v>335</v>
      </c>
      <c r="BA78" s="24" t="s">
        <v>335</v>
      </c>
      <c r="BB78" s="24" t="s">
        <v>335</v>
      </c>
      <c r="BC78" s="24" t="s">
        <v>335</v>
      </c>
      <c r="BD78" s="24" t="s">
        <v>335</v>
      </c>
      <c r="BE78" s="24" t="s">
        <v>335</v>
      </c>
      <c r="BF78" s="24" t="s">
        <v>335</v>
      </c>
      <c r="BG78" s="24" t="s">
        <v>335</v>
      </c>
      <c r="BH78" s="24" t="s">
        <v>335</v>
      </c>
      <c r="BI78" s="24" t="s">
        <v>335</v>
      </c>
      <c r="BJ78" s="24" t="s">
        <v>335</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1.4988054551650807E-2</v>
      </c>
      <c r="D79" s="25">
        <v>1.4201891096015731E-2</v>
      </c>
      <c r="E79" s="25">
        <v>1.1966432800060472E-2</v>
      </c>
      <c r="F79" s="25">
        <v>1.1441092684520126E-2</v>
      </c>
      <c r="G79" s="25">
        <v>1.1546598920300804E-2</v>
      </c>
      <c r="H79" s="25">
        <v>1.1633621050504051E-2</v>
      </c>
      <c r="I79" s="25">
        <v>1.031511224999021E-2</v>
      </c>
      <c r="J79" s="25">
        <v>9.9703080144582183E-3</v>
      </c>
      <c r="K79" s="25">
        <v>1.0348786936065521E-2</v>
      </c>
      <c r="L79" s="25">
        <v>1.0059427857137206E-2</v>
      </c>
      <c r="M79" s="25">
        <v>1.0909847921854206E-2</v>
      </c>
      <c r="N79" s="25">
        <v>1.0612986233569544E-2</v>
      </c>
      <c r="O79" s="25">
        <v>1.0982676544984589E-2</v>
      </c>
      <c r="P79" s="25">
        <v>1.1225755689400986E-2</v>
      </c>
      <c r="Q79" s="25">
        <v>1.101114760468388E-2</v>
      </c>
      <c r="R79" s="25">
        <v>1.0639390729455691E-2</v>
      </c>
      <c r="S79" s="25">
        <v>1.1710463326754669E-2</v>
      </c>
      <c r="T79" s="25">
        <v>1.2856375005237701E-2</v>
      </c>
      <c r="U79" s="25">
        <v>1.2998673529086483E-2</v>
      </c>
      <c r="V79" s="25">
        <v>1.3371161533774241E-2</v>
      </c>
      <c r="W79" s="25">
        <v>1.304869999897617E-2</v>
      </c>
      <c r="X79" s="25">
        <v>1.435315791349504E-2</v>
      </c>
      <c r="Y79" s="25">
        <v>1.4973990590399857E-2</v>
      </c>
      <c r="Z79" s="25">
        <v>1.6231791589792179E-2</v>
      </c>
      <c r="AA79" s="25">
        <v>1.5454009515040324E-2</v>
      </c>
      <c r="AB79" s="25">
        <v>1.6215241617756396E-2</v>
      </c>
      <c r="AC79" s="25">
        <v>1.7746279444972583E-2</v>
      </c>
      <c r="AD79" s="25">
        <v>2.0446331173891611E-2</v>
      </c>
      <c r="AE79" s="25">
        <v>2.1576378956587972E-2</v>
      </c>
      <c r="AF79" s="25">
        <v>2.3474668406089316E-2</v>
      </c>
      <c r="AG79" s="25">
        <v>2.3176618916479444E-2</v>
      </c>
      <c r="AH79" s="25">
        <v>2.0415287857682051E-2</v>
      </c>
      <c r="AI79" s="25">
        <v>2.317024189180936E-2</v>
      </c>
      <c r="AJ79" s="25">
        <v>2.232207555395218E-2</v>
      </c>
      <c r="AK79" s="25">
        <v>2.1681266621395762E-2</v>
      </c>
      <c r="AL79" s="25">
        <v>2.0748039370190745E-2</v>
      </c>
      <c r="AM79" s="25">
        <v>1.348413150530481E-2</v>
      </c>
      <c r="AN79" s="25">
        <v>1.5729539813106524E-2</v>
      </c>
      <c r="AO79" s="25">
        <v>1.830011164041245E-2</v>
      </c>
      <c r="AP79" s="25">
        <v>1.865242191703595E-2</v>
      </c>
      <c r="AQ79" s="25">
        <v>1.9520922818618253E-2</v>
      </c>
      <c r="AR79" s="25">
        <v>2.0053422456948418E-2</v>
      </c>
      <c r="AS79" s="25">
        <v>2.0860992990995988E-2</v>
      </c>
      <c r="AT79" s="25">
        <v>2.2189289384774526E-2</v>
      </c>
      <c r="AU79" s="25">
        <v>2.2125277595003705E-2</v>
      </c>
      <c r="AV79" s="25">
        <v>2.2411083162186277E-2</v>
      </c>
      <c r="AW79" s="25">
        <v>2.1251841278106701E-2</v>
      </c>
      <c r="AX79" s="25">
        <v>2.116188577430924E-2</v>
      </c>
      <c r="AY79" s="25">
        <v>1.9572954223918717E-2</v>
      </c>
      <c r="AZ79" s="25">
        <v>1.8182937231853477E-2</v>
      </c>
      <c r="BA79" s="25">
        <v>1.6836063899787538E-2</v>
      </c>
      <c r="BB79" s="25">
        <v>1.6328176270462604E-2</v>
      </c>
      <c r="BC79" s="25">
        <v>1.6343100050844626E-2</v>
      </c>
      <c r="BD79" s="25">
        <v>1.5865617139516411E-2</v>
      </c>
      <c r="BE79" s="25">
        <v>1.5570145176201703E-2</v>
      </c>
      <c r="BF79" s="25">
        <v>1.4841516012901844E-2</v>
      </c>
      <c r="BG79" s="25">
        <v>1.4439294952511015E-2</v>
      </c>
      <c r="BH79" s="25">
        <v>1.4013901041470713E-2</v>
      </c>
      <c r="BI79" s="25">
        <v>1.5816819577136487E-2</v>
      </c>
      <c r="BJ79" s="25">
        <v>1.6212143153691797E-2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168</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312</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2.9865602339791504E-3</v>
      </c>
      <c r="D86" s="91">
        <v>1.4925013340793159E-3</v>
      </c>
      <c r="E86" s="91">
        <v>5.9252972369854091E-3</v>
      </c>
      <c r="F86" s="91">
        <v>1.4722312244565216E-3</v>
      </c>
      <c r="G86" s="91">
        <v>2.9816978118299611E-3</v>
      </c>
      <c r="H86" s="91">
        <v>6.2794566381769628E-3</v>
      </c>
      <c r="I86" s="91">
        <v>1.1895216254426785E-2</v>
      </c>
      <c r="J86" s="91">
        <v>7.6228661727741715E-3</v>
      </c>
      <c r="K86" s="91">
        <v>9.9818401272625847E-3</v>
      </c>
      <c r="L86" s="91">
        <v>5.6828754462906143E-3</v>
      </c>
      <c r="M86" s="91">
        <v>1.2129237351632519E-2</v>
      </c>
      <c r="N86" s="91">
        <v>7.1932283859424502E-3</v>
      </c>
      <c r="O86" s="91">
        <v>1.4859624423752614E-3</v>
      </c>
      <c r="P86" s="91">
        <v>4.1561913204725721E-3</v>
      </c>
      <c r="Q86" s="91">
        <v>3.0157083694934534E-3</v>
      </c>
      <c r="R86" s="91">
        <v>3.7884207097728414E-3</v>
      </c>
      <c r="S86" s="91">
        <v>1.4772735586982746E-3</v>
      </c>
      <c r="T86" s="91">
        <v>7.3282092986486783E-3</v>
      </c>
      <c r="U86" s="91">
        <v>6.7731922823863868E-3</v>
      </c>
      <c r="V86" s="91">
        <v>1.250561028508199E-2</v>
      </c>
      <c r="W86" s="91">
        <v>9.5204670830594928E-3</v>
      </c>
      <c r="X86" s="91">
        <v>1.5352664560673612E-2</v>
      </c>
      <c r="Y86" s="91">
        <v>1.9407643848295571E-2</v>
      </c>
      <c r="Z86" s="91">
        <v>1.0912081864838346E-2</v>
      </c>
      <c r="AA86" s="91">
        <v>1.2252238968206854E-2</v>
      </c>
      <c r="AB86" s="91">
        <v>7.2991525299226818E-3</v>
      </c>
      <c r="AC86" s="91">
        <v>7.7405264080027706E-3</v>
      </c>
      <c r="AD86" s="91">
        <v>1.0017318512626426E-2</v>
      </c>
      <c r="AE86" s="91">
        <v>1.1683283595871726E-2</v>
      </c>
      <c r="AF86" s="91">
        <v>9.951715548131887E-3</v>
      </c>
      <c r="AG86" s="91">
        <v>7.4087588176385225E-3</v>
      </c>
      <c r="AH86" s="91">
        <v>7.6729971839952591E-3</v>
      </c>
      <c r="AI86" s="91">
        <v>7.6044093704057542E-3</v>
      </c>
      <c r="AJ86" s="91">
        <v>9.314081046401055E-3</v>
      </c>
      <c r="AK86" s="91">
        <v>1.3397509566091139E-2</v>
      </c>
      <c r="AL86" s="91">
        <v>1.6799005134938694E-2</v>
      </c>
      <c r="AM86" s="91">
        <v>1.4945047889041368E-2</v>
      </c>
      <c r="AN86" s="91">
        <v>2.0007711200305322E-2</v>
      </c>
      <c r="AO86" s="91">
        <v>2.8481585032809769E-2</v>
      </c>
      <c r="AP86" s="91">
        <v>2.4296991886346223E-2</v>
      </c>
      <c r="AQ86" s="91">
        <v>2.7284062906442471E-2</v>
      </c>
      <c r="AR86" s="91">
        <v>1.1576249285353772E-2</v>
      </c>
      <c r="AS86" s="91">
        <v>1.9771405608940602E-2</v>
      </c>
      <c r="AT86" s="91">
        <v>1.2686868405273085E-2</v>
      </c>
      <c r="AU86" s="91">
        <v>1.3867972198474895E-2</v>
      </c>
      <c r="AV86" s="91">
        <v>1.3492182761762915E-2</v>
      </c>
      <c r="AW86" s="91">
        <v>1.1744785775952655E-2</v>
      </c>
      <c r="AX86" s="91">
        <v>8.3884707473980899E-3</v>
      </c>
      <c r="AY86" s="91">
        <v>7.459161909788287E-3</v>
      </c>
      <c r="AZ86" s="91">
        <v>8.9463947572096733E-3</v>
      </c>
      <c r="BA86" s="91">
        <v>1.5829092780912254E-2</v>
      </c>
      <c r="BB86" s="91">
        <v>1.0290066492728636E-2</v>
      </c>
      <c r="BC86" s="91">
        <v>1.1746504630371375E-2</v>
      </c>
      <c r="BD86" s="91">
        <v>1.5040337963451505E-2</v>
      </c>
      <c r="BE86" s="91">
        <v>8.7507206499036396E-3</v>
      </c>
      <c r="BF86" s="91">
        <v>9.6845402659315565E-3</v>
      </c>
      <c r="BG86" s="91">
        <v>1.0482725997278165E-2</v>
      </c>
      <c r="BH86" s="91">
        <v>8.558870190904436E-3</v>
      </c>
      <c r="BI86" s="91">
        <v>1.0128229972200482E-2</v>
      </c>
      <c r="BJ86" s="91">
        <v>8.004180268604966E-3</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7.0904490358429745E-2</v>
      </c>
      <c r="D87" s="91">
        <v>6.5699214906531231E-2</v>
      </c>
      <c r="E87" s="91">
        <v>5.2862440894776472E-2</v>
      </c>
      <c r="F87" s="91">
        <v>4.997995700385683E-2</v>
      </c>
      <c r="G87" s="91">
        <v>5.3184652980651559E-2</v>
      </c>
      <c r="H87" s="91">
        <v>5.2863635120689034E-2</v>
      </c>
      <c r="I87" s="91">
        <v>3.8392684181774821E-2</v>
      </c>
      <c r="J87" s="91">
        <v>3.9720060763119819E-2</v>
      </c>
      <c r="K87" s="91">
        <v>3.7507649255638591E-2</v>
      </c>
      <c r="L87" s="91">
        <v>3.5133875394879374E-2</v>
      </c>
      <c r="M87" s="91">
        <v>4.4518023267795206E-2</v>
      </c>
      <c r="N87" s="91">
        <v>3.9347297393316986E-2</v>
      </c>
      <c r="O87" s="91">
        <v>4.5077614062252885E-2</v>
      </c>
      <c r="P87" s="91">
        <v>5.1201889630418482E-2</v>
      </c>
      <c r="Q87" s="91">
        <v>4.8694126320855749E-2</v>
      </c>
      <c r="R87" s="91">
        <v>4.5350927055986111E-2</v>
      </c>
      <c r="S87" s="91">
        <v>5.1199449017123352E-2</v>
      </c>
      <c r="T87" s="91">
        <v>5.8360749932082671E-2</v>
      </c>
      <c r="U87" s="91">
        <v>5.9285996789557281E-2</v>
      </c>
      <c r="V87" s="91">
        <v>5.9157225816759189E-2</v>
      </c>
      <c r="W87" s="91">
        <v>5.6248464075050617E-2</v>
      </c>
      <c r="X87" s="91">
        <v>6.079382292845037E-2</v>
      </c>
      <c r="Y87" s="91">
        <v>5.8522862800581554E-2</v>
      </c>
      <c r="Z87" s="91">
        <v>6.3327393557366302E-2</v>
      </c>
      <c r="AA87" s="91">
        <v>5.8815892447832217E-2</v>
      </c>
      <c r="AB87" s="91">
        <v>6.5068580886074229E-2</v>
      </c>
      <c r="AC87" s="91">
        <v>7.5834572675674103E-2</v>
      </c>
      <c r="AD87" s="91">
        <v>8.664971618765395E-2</v>
      </c>
      <c r="AE87" s="91">
        <v>8.9215790403309778E-2</v>
      </c>
      <c r="AF87" s="91">
        <v>9.3823420454855644E-2</v>
      </c>
      <c r="AG87" s="91">
        <v>9.3516876261319909E-2</v>
      </c>
      <c r="AH87" s="91">
        <v>8.2851834204222624E-2</v>
      </c>
      <c r="AI87" s="91">
        <v>8.2765827342706419E-2</v>
      </c>
      <c r="AJ87" s="91">
        <v>7.030055991954566E-2</v>
      </c>
      <c r="AK87" s="91">
        <v>6.7504507075230105E-2</v>
      </c>
      <c r="AL87" s="91">
        <v>6.0961455613342791E-2</v>
      </c>
      <c r="AM87" s="91">
        <v>2.8435863126791923E-2</v>
      </c>
      <c r="AN87" s="91">
        <v>2.9699213483246181E-2</v>
      </c>
      <c r="AO87" s="91">
        <v>4.1363228847518113E-2</v>
      </c>
      <c r="AP87" s="91">
        <v>4.0957294476836402E-2</v>
      </c>
      <c r="AQ87" s="91">
        <v>5.1847130040118393E-2</v>
      </c>
      <c r="AR87" s="91">
        <v>6.0809488956871466E-2</v>
      </c>
      <c r="AS87" s="91">
        <v>6.008917347397115E-2</v>
      </c>
      <c r="AT87" s="91">
        <v>6.3954258664037172E-2</v>
      </c>
      <c r="AU87" s="91">
        <v>6.6460784593994918E-2</v>
      </c>
      <c r="AV87" s="91">
        <v>6.6407517483636685E-2</v>
      </c>
      <c r="AW87" s="91">
        <v>6.7248033840313151E-2</v>
      </c>
      <c r="AX87" s="91">
        <v>6.7467114295880551E-2</v>
      </c>
      <c r="AY87" s="91">
        <v>6.6430591131184671E-2</v>
      </c>
      <c r="AZ87" s="91">
        <v>7.0896857787952988E-2</v>
      </c>
      <c r="BA87" s="91">
        <v>5.8549158336082763E-2</v>
      </c>
      <c r="BB87" s="91">
        <v>5.3647021915990224E-2</v>
      </c>
      <c r="BC87" s="91">
        <v>5.118886968538406E-2</v>
      </c>
      <c r="BD87" s="91">
        <v>5.0907293533703595E-2</v>
      </c>
      <c r="BE87" s="91">
        <v>4.6323855625757096E-2</v>
      </c>
      <c r="BF87" s="91">
        <v>4.7219440171195261E-2</v>
      </c>
      <c r="BG87" s="91">
        <v>4.4447271611229938E-2</v>
      </c>
      <c r="BH87" s="91">
        <v>4.0557440556338094E-2</v>
      </c>
      <c r="BI87" s="91">
        <v>4.461716763799059E-2</v>
      </c>
      <c r="BJ87" s="91">
        <v>4.4025797041861582E-2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4.1007845658668975E-2</v>
      </c>
      <c r="D88" s="91">
        <v>4.1473988946408503E-2</v>
      </c>
      <c r="E88" s="91">
        <v>3.6502855242976709E-2</v>
      </c>
      <c r="F88" s="91">
        <v>3.935428821293805E-2</v>
      </c>
      <c r="G88" s="91">
        <v>3.6857529242070197E-2</v>
      </c>
      <c r="H88" s="91">
        <v>3.6749543620064877E-2</v>
      </c>
      <c r="I88" s="91">
        <v>4.0755744988017185E-2</v>
      </c>
      <c r="J88" s="91">
        <v>4.0684300744220123E-2</v>
      </c>
      <c r="K88" s="91">
        <v>4.4411774710206652E-2</v>
      </c>
      <c r="L88" s="91">
        <v>4.7395239243318392E-2</v>
      </c>
      <c r="M88" s="91">
        <v>4.096377599758208E-2</v>
      </c>
      <c r="N88" s="91">
        <v>4.2675824401507863E-2</v>
      </c>
      <c r="O88" s="91">
        <v>4.2105655945898934E-2</v>
      </c>
      <c r="P88" s="91">
        <v>3.7123973646224398E-2</v>
      </c>
      <c r="Q88" s="91">
        <v>3.7349230378654959E-2</v>
      </c>
      <c r="R88" s="91">
        <v>3.8232366551416909E-2</v>
      </c>
      <c r="S88" s="91">
        <v>4.1405297176009992E-2</v>
      </c>
      <c r="T88" s="91">
        <v>3.8063746027304168E-2</v>
      </c>
      <c r="U88" s="91">
        <v>4.2394485032030686E-2</v>
      </c>
      <c r="V88" s="91">
        <v>4.4661637068780492E-2</v>
      </c>
      <c r="W88" s="91">
        <v>3.7465049293029351E-2</v>
      </c>
      <c r="X88" s="91">
        <v>4.471439788028745E-2</v>
      </c>
      <c r="Y88" s="91">
        <v>5.479713165220685E-2</v>
      </c>
      <c r="Z88" s="91">
        <v>5.3901215697345135E-2</v>
      </c>
      <c r="AA88" s="91">
        <v>5.3086550903983572E-2</v>
      </c>
      <c r="AB88" s="91">
        <v>5.0987676761469876E-2</v>
      </c>
      <c r="AC88" s="91">
        <v>5.5297876313578555E-2</v>
      </c>
      <c r="AD88" s="91">
        <v>5.7979149185785776E-2</v>
      </c>
      <c r="AE88" s="91">
        <v>6.3321836555201461E-2</v>
      </c>
      <c r="AF88" s="91">
        <v>6.9113682135023446E-2</v>
      </c>
      <c r="AG88" s="91">
        <v>6.2701057844241348E-2</v>
      </c>
      <c r="AH88" s="91">
        <v>6.4083644652935409E-2</v>
      </c>
      <c r="AI88" s="91">
        <v>6.2341053937394461E-2</v>
      </c>
      <c r="AJ88" s="91">
        <v>6.1511994615631879E-2</v>
      </c>
      <c r="AK88" s="91">
        <v>5.3187284659164391E-2</v>
      </c>
      <c r="AL88" s="91">
        <v>4.855580456789467E-2</v>
      </c>
      <c r="AM88" s="91">
        <v>2.0287311878975894E-2</v>
      </c>
      <c r="AN88" s="91">
        <v>3.5643879310011548E-2</v>
      </c>
      <c r="AO88" s="91">
        <v>4.2265312150354055E-2</v>
      </c>
      <c r="AP88" s="91">
        <v>4.9691197406225962E-2</v>
      </c>
      <c r="AQ88" s="91">
        <v>4.6600459936145901E-2</v>
      </c>
      <c r="AR88" s="91">
        <v>4.4553794815638717E-2</v>
      </c>
      <c r="AS88" s="91">
        <v>4.7323696689603248E-2</v>
      </c>
      <c r="AT88" s="91">
        <v>4.6118232043905409E-2</v>
      </c>
      <c r="AU88" s="91">
        <v>4.3698496198912321E-2</v>
      </c>
      <c r="AV88" s="91">
        <v>4.3406950584104036E-2</v>
      </c>
      <c r="AW88" s="91">
        <v>3.9316895626428962E-2</v>
      </c>
      <c r="AX88" s="91">
        <v>4.0924072110773653E-2</v>
      </c>
      <c r="AY88" s="91">
        <v>4.22164426027117E-2</v>
      </c>
      <c r="AZ88" s="91">
        <v>3.8377876074072385E-2</v>
      </c>
      <c r="BA88" s="91">
        <v>4.2839828224250628E-2</v>
      </c>
      <c r="BB88" s="91">
        <v>4.4665230199992273E-2</v>
      </c>
      <c r="BC88" s="91">
        <v>4.1934694751373451E-2</v>
      </c>
      <c r="BD88" s="91">
        <v>4.4087672353315004E-2</v>
      </c>
      <c r="BE88" s="91">
        <v>4.6146545512366535E-2</v>
      </c>
      <c r="BF88" s="91">
        <v>4.6897834890617461E-2</v>
      </c>
      <c r="BG88" s="91">
        <v>4.8710895592057157E-2</v>
      </c>
      <c r="BH88" s="91">
        <v>4.849368949516062E-2</v>
      </c>
      <c r="BI88" s="91">
        <v>5.021981382091565E-2</v>
      </c>
      <c r="BJ88" s="91">
        <v>5.1671039798458024E-2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5.2603199342409132E-3</v>
      </c>
      <c r="D89" s="91">
        <v>4.6801545381522595E-3</v>
      </c>
      <c r="E89" s="91">
        <v>4.624668360545074E-3</v>
      </c>
      <c r="F89" s="91">
        <v>4.0003898815870187E-3</v>
      </c>
      <c r="G89" s="91">
        <v>3.7622333452707723E-3</v>
      </c>
      <c r="H89" s="91">
        <v>4.2597455299134314E-3</v>
      </c>
      <c r="I89" s="91">
        <v>4.6645342395848889E-3</v>
      </c>
      <c r="J89" s="91">
        <v>3.3693607747275352E-3</v>
      </c>
      <c r="K89" s="91">
        <v>4.3607965375617608E-3</v>
      </c>
      <c r="L89" s="91">
        <v>4.2026700074456998E-3</v>
      </c>
      <c r="M89" s="91">
        <v>4.1112253512314515E-3</v>
      </c>
      <c r="N89" s="91">
        <v>5.2230485882231344E-3</v>
      </c>
      <c r="O89" s="91">
        <v>4.6022275579531181E-3</v>
      </c>
      <c r="P89" s="91">
        <v>4.2075443285968794E-3</v>
      </c>
      <c r="Q89" s="91">
        <v>5.0883615348173115E-3</v>
      </c>
      <c r="R89" s="91">
        <v>4.8738444338807E-3</v>
      </c>
      <c r="S89" s="91">
        <v>5.1371044797825158E-3</v>
      </c>
      <c r="T89" s="91">
        <v>6.5714037117358811E-3</v>
      </c>
      <c r="U89" s="91">
        <v>5.776638469571555E-3</v>
      </c>
      <c r="V89" s="91">
        <v>6.0520861837266467E-3</v>
      </c>
      <c r="W89" s="91">
        <v>8.3320554087829325E-3</v>
      </c>
      <c r="X89" s="91">
        <v>7.7340349454475014E-3</v>
      </c>
      <c r="Y89" s="91">
        <v>8.3150942134501624E-3</v>
      </c>
      <c r="Z89" s="91">
        <v>1.0646472823862866E-2</v>
      </c>
      <c r="AA89" s="91">
        <v>1.0506222869004338E-2</v>
      </c>
      <c r="AB89" s="91">
        <v>1.1041988713057014E-2</v>
      </c>
      <c r="AC89" s="91">
        <v>1.0433305990670449E-2</v>
      </c>
      <c r="AD89" s="91">
        <v>1.298782441418337E-2</v>
      </c>
      <c r="AE89" s="91">
        <v>1.3692193891167498E-2</v>
      </c>
      <c r="AF89" s="91">
        <v>1.5842655107696422E-2</v>
      </c>
      <c r="AG89" s="91">
        <v>1.6662726347765895E-2</v>
      </c>
      <c r="AH89" s="91">
        <v>1.2410991801020697E-2</v>
      </c>
      <c r="AI89" s="91">
        <v>1.1888351295574263E-2</v>
      </c>
      <c r="AJ89" s="91">
        <v>1.3213184862029452E-2</v>
      </c>
      <c r="AK89" s="91">
        <v>1.4489792180021754E-2</v>
      </c>
      <c r="AL89" s="91">
        <v>1.4744304612792398E-2</v>
      </c>
      <c r="AM89" s="91">
        <v>1.2303329054425176E-2</v>
      </c>
      <c r="AN89" s="91">
        <v>1.3492343514425501E-2</v>
      </c>
      <c r="AO89" s="91">
        <v>1.5194119715046297E-2</v>
      </c>
      <c r="AP89" s="91">
        <v>1.5021841850563718E-2</v>
      </c>
      <c r="AQ89" s="91">
        <v>1.4031893273156123E-2</v>
      </c>
      <c r="AR89" s="91">
        <v>1.4364906566892188E-2</v>
      </c>
      <c r="AS89" s="91">
        <v>1.4403343578839371E-2</v>
      </c>
      <c r="AT89" s="91">
        <v>1.522490802332296E-2</v>
      </c>
      <c r="AU89" s="91">
        <v>1.5437776506520996E-2</v>
      </c>
      <c r="AV89" s="91">
        <v>1.6058987496294651E-2</v>
      </c>
      <c r="AW89" s="91">
        <v>1.6413952677143701E-2</v>
      </c>
      <c r="AX89" s="91">
        <v>1.3990503711209521E-2</v>
      </c>
      <c r="AY89" s="91">
        <v>1.3596353852507211E-2</v>
      </c>
      <c r="AZ89" s="91">
        <v>1.2291037724824918E-2</v>
      </c>
      <c r="BA89" s="91">
        <v>1.1877267233388949E-2</v>
      </c>
      <c r="BB89" s="91">
        <v>1.2318071906417266E-2</v>
      </c>
      <c r="BC89" s="91">
        <v>1.3627394309475923E-2</v>
      </c>
      <c r="BD89" s="91">
        <v>1.1635038004940987E-2</v>
      </c>
      <c r="BE89" s="91">
        <v>1.2883473037632603E-2</v>
      </c>
      <c r="BF89" s="91">
        <v>1.1238342408434774E-2</v>
      </c>
      <c r="BG89" s="91">
        <v>1.032015228049313E-2</v>
      </c>
      <c r="BH89" s="91">
        <v>1.0699138551830599E-2</v>
      </c>
      <c r="BI89" s="91">
        <v>1.0361748615034345E-2</v>
      </c>
      <c r="BJ89" s="91">
        <v>1.0659441991408333E-2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1.0272073691683694E-4</v>
      </c>
      <c r="D90" s="91">
        <v>1.0414835966939161E-4</v>
      </c>
      <c r="E90" s="91">
        <v>1.8695234944460592E-4</v>
      </c>
      <c r="F90" s="91">
        <v>1.5065105818047665E-4</v>
      </c>
      <c r="G90" s="91">
        <v>1.9265533116137243E-4</v>
      </c>
      <c r="H90" s="91">
        <v>1.0150955507070203E-4</v>
      </c>
      <c r="I90" s="91">
        <v>1.7946193294427298E-4</v>
      </c>
      <c r="J90" s="91">
        <v>1.6188119644674153E-4</v>
      </c>
      <c r="K90" s="91">
        <v>2.1155750652620148E-4</v>
      </c>
      <c r="L90" s="91">
        <v>1.0265850580417717E-4</v>
      </c>
      <c r="M90" s="91">
        <v>1.4338465506695259E-4</v>
      </c>
      <c r="N90" s="91">
        <v>1.7909209117628725E-4</v>
      </c>
      <c r="O90" s="91">
        <v>2.0542253685561186E-4</v>
      </c>
      <c r="P90" s="91">
        <v>2.1354750472399255E-4</v>
      </c>
      <c r="Q90" s="91">
        <v>1.3591694743896954E-4</v>
      </c>
      <c r="R90" s="91">
        <v>2.2662821392232705E-4</v>
      </c>
      <c r="S90" s="91">
        <v>1.9248232509849259E-4</v>
      </c>
      <c r="T90" s="91">
        <v>2.1446459520715828E-4</v>
      </c>
      <c r="U90" s="91">
        <v>1.6645358516448943E-4</v>
      </c>
      <c r="V90" s="91">
        <v>3.3133413093458644E-4</v>
      </c>
      <c r="W90" s="91">
        <v>1.9275478227265714E-4</v>
      </c>
      <c r="X90" s="91">
        <v>8.7407600494008404E-4</v>
      </c>
      <c r="Y90" s="91">
        <v>4.3317713842163063E-4</v>
      </c>
      <c r="Z90" s="91">
        <v>5.5847590634706457E-4</v>
      </c>
      <c r="AA90" s="91">
        <v>3.9608993752400111E-4</v>
      </c>
      <c r="AB90" s="91">
        <v>3.9859086249956498E-4</v>
      </c>
      <c r="AC90" s="91">
        <v>2.7807992016568153E-4</v>
      </c>
      <c r="AD90" s="91">
        <v>5.5463113006344058E-4</v>
      </c>
      <c r="AE90" s="91">
        <v>4.4073692750652195E-4</v>
      </c>
      <c r="AF90" s="91">
        <v>6.0507870783698412E-4</v>
      </c>
      <c r="AG90" s="91">
        <v>3.8434706219061052E-4</v>
      </c>
      <c r="AH90" s="91">
        <v>4.8364138321157677E-4</v>
      </c>
      <c r="AI90" s="91">
        <v>7.6490533551117623E-3</v>
      </c>
      <c r="AJ90" s="91">
        <v>8.5012863337422875E-3</v>
      </c>
      <c r="AK90" s="91">
        <v>8.0658855120761229E-3</v>
      </c>
      <c r="AL90" s="91">
        <v>8.4856772715665441E-3</v>
      </c>
      <c r="AM90" s="91">
        <v>8.7606753455822146E-3</v>
      </c>
      <c r="AN90" s="91">
        <v>9.4901520260386018E-3</v>
      </c>
      <c r="AO90" s="91">
        <v>9.0969484637146037E-3</v>
      </c>
      <c r="AP90" s="91">
        <v>8.8438815143722146E-3</v>
      </c>
      <c r="AQ90" s="91">
        <v>8.9534661770206258E-3</v>
      </c>
      <c r="AR90" s="91">
        <v>8.2840185084909305E-3</v>
      </c>
      <c r="AS90" s="91">
        <v>9.5610676770041883E-3</v>
      </c>
      <c r="AT90" s="91">
        <v>1.1193808146635972E-2</v>
      </c>
      <c r="AU90" s="91">
        <v>1.0481118570292949E-2</v>
      </c>
      <c r="AV90" s="91">
        <v>1.0689656056179239E-2</v>
      </c>
      <c r="AW90" s="91">
        <v>8.1961135198384948E-3</v>
      </c>
      <c r="AX90" s="91">
        <v>9.6925430293659139E-3</v>
      </c>
      <c r="AY90" s="91">
        <v>6.394016989910583E-3</v>
      </c>
      <c r="AZ90" s="91">
        <v>3.3520551669893144E-3</v>
      </c>
      <c r="BA90" s="91">
        <v>3.4740351196362001E-3</v>
      </c>
      <c r="BB90" s="91">
        <v>3.4054605034958448E-3</v>
      </c>
      <c r="BC90" s="91">
        <v>3.6172987312141059E-3</v>
      </c>
      <c r="BD90" s="91">
        <v>3.7989778572253864E-3</v>
      </c>
      <c r="BE90" s="91">
        <v>3.4642353284043098E-3</v>
      </c>
      <c r="BF90" s="91">
        <v>2.7379063409314493E-3</v>
      </c>
      <c r="BG90" s="91">
        <v>3.1029521826814446E-3</v>
      </c>
      <c r="BH90" s="91">
        <v>3.1756264012755618E-3</v>
      </c>
      <c r="BI90" s="91">
        <v>5.9493631275082687E-3</v>
      </c>
      <c r="BJ90" s="91">
        <v>6.7437044721622872E-3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G149"/>
  <sheetViews>
    <sheetView zoomScaleNormal="100" workbookViewId="0">
      <pane xSplit="2" ySplit="7" topLeftCell="C8" activePane="bottomRight" state="frozen"/>
      <selection activeCell="BU1" sqref="BU1:EG1048576"/>
      <selection pane="topRight" activeCell="BU1" sqref="BU1:EG1048576"/>
      <selection pane="bottomLeft" activeCell="BU1" sqref="BU1:EG1048576"/>
      <selection pane="bottomRight" activeCell="BU1" sqref="BU1:EG1048576"/>
    </sheetView>
  </sheetViews>
  <sheetFormatPr baseColWidth="10" defaultColWidth="11.453125" defaultRowHeight="14.5" x14ac:dyDescent="0.35"/>
  <cols>
    <col min="1" max="1" width="11.453125" style="13"/>
    <col min="2" max="2" width="82.453125" style="13" customWidth="1"/>
    <col min="3" max="62" width="10.906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169</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291</v>
      </c>
      <c r="B6" s="87"/>
      <c r="C6" s="90" t="s">
        <v>130</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4128.8605926055698</v>
      </c>
      <c r="D8" s="79">
        <v>5196.0932138698799</v>
      </c>
      <c r="E8" s="79">
        <v>4172.6749667215799</v>
      </c>
      <c r="F8" s="79">
        <v>4294.8077614301801</v>
      </c>
      <c r="G8" s="79">
        <v>4426.6581502380805</v>
      </c>
      <c r="H8" s="79">
        <v>4429.5112336314596</v>
      </c>
      <c r="I8" s="79">
        <v>4130.7017470216997</v>
      </c>
      <c r="J8" s="79">
        <v>4498.4339914027496</v>
      </c>
      <c r="K8" s="79">
        <v>4425.3516211694296</v>
      </c>
      <c r="L8" s="79">
        <v>3813.4620515063002</v>
      </c>
      <c r="M8" s="79">
        <v>4776.62489029464</v>
      </c>
      <c r="N8" s="79">
        <v>4755.9795442757004</v>
      </c>
      <c r="O8" s="79">
        <v>4825.4216696556396</v>
      </c>
      <c r="P8" s="79">
        <v>4986.0526213529902</v>
      </c>
      <c r="Q8" s="79">
        <v>4948.0059682359497</v>
      </c>
      <c r="R8" s="79">
        <v>4750.6648956844001</v>
      </c>
      <c r="S8" s="79">
        <v>4790.93427338937</v>
      </c>
      <c r="T8" s="79">
        <v>5014.6548094714799</v>
      </c>
      <c r="U8" s="79">
        <v>4452.6756203981304</v>
      </c>
      <c r="V8" s="79">
        <v>4650.3272376175701</v>
      </c>
      <c r="W8" s="79">
        <v>4693.1536845406299</v>
      </c>
      <c r="X8" s="79">
        <v>4701.4296009600803</v>
      </c>
      <c r="Y8" s="79">
        <v>5162.4886925052697</v>
      </c>
      <c r="Z8" s="79">
        <v>4648.62214765719</v>
      </c>
      <c r="AA8" s="79">
        <v>5371.7132514827699</v>
      </c>
      <c r="AB8" s="79">
        <v>5707.3611385658996</v>
      </c>
      <c r="AC8" s="79">
        <v>5152.2573074724396</v>
      </c>
      <c r="AD8" s="79">
        <v>4895.8180324012401</v>
      </c>
      <c r="AE8" s="79">
        <v>4596.0737761313903</v>
      </c>
      <c r="AF8" s="79">
        <v>4512.3018838009102</v>
      </c>
      <c r="AG8" s="79">
        <v>4766.6184274831703</v>
      </c>
      <c r="AH8" s="79">
        <v>4538.0103532937201</v>
      </c>
      <c r="AI8" s="79">
        <v>4455.8294971932701</v>
      </c>
      <c r="AJ8" s="79">
        <v>4273.1496282784801</v>
      </c>
      <c r="AK8" s="79">
        <v>4730.68103131097</v>
      </c>
      <c r="AL8" s="79">
        <v>4490.3859900750704</v>
      </c>
      <c r="AM8" s="79">
        <v>4642.7367984757802</v>
      </c>
      <c r="AN8" s="79">
        <v>4423.4533535414503</v>
      </c>
      <c r="AO8" s="79">
        <v>4352.8580444259296</v>
      </c>
      <c r="AP8" s="79">
        <v>4591.8408749178097</v>
      </c>
      <c r="AQ8" s="79">
        <v>4589.8092788098202</v>
      </c>
      <c r="AR8" s="79">
        <v>4042.0511917168201</v>
      </c>
      <c r="AS8" s="79">
        <v>4680.9732841381301</v>
      </c>
      <c r="AT8" s="79">
        <v>4787.3816471002601</v>
      </c>
      <c r="AU8" s="79">
        <v>4734.9342312335302</v>
      </c>
      <c r="AV8" s="79">
        <v>4922.5357499752299</v>
      </c>
      <c r="AW8" s="79">
        <v>4656.8729679202697</v>
      </c>
      <c r="AX8" s="79">
        <v>4738.1031550227599</v>
      </c>
      <c r="AY8" s="79">
        <v>4788.75865874592</v>
      </c>
      <c r="AZ8" s="79">
        <v>4867.8431565709698</v>
      </c>
      <c r="BA8" s="79">
        <v>4959.4180206864703</v>
      </c>
      <c r="BB8" s="79">
        <v>4736.4404222680396</v>
      </c>
      <c r="BC8" s="79">
        <v>4806.5069059152502</v>
      </c>
      <c r="BD8" s="79">
        <v>4761.6835568747401</v>
      </c>
      <c r="BE8" s="79">
        <v>5106.6732740238303</v>
      </c>
      <c r="BF8" s="79">
        <v>4829.5886794456901</v>
      </c>
      <c r="BG8" s="79">
        <v>4935.7483635647905</v>
      </c>
      <c r="BH8" s="79">
        <v>4880.0284906698198</v>
      </c>
      <c r="BI8" s="79">
        <v>4722.2257406936496</v>
      </c>
      <c r="BJ8" s="79">
        <v>5006.5760622159096</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4128.8605926055698</v>
      </c>
      <c r="D9" s="75">
        <v>5196.0932138698799</v>
      </c>
      <c r="E9" s="75">
        <v>4172.6749667215799</v>
      </c>
      <c r="F9" s="75">
        <v>4294.8077614301801</v>
      </c>
      <c r="G9" s="75">
        <v>4426.6581502380805</v>
      </c>
      <c r="H9" s="75">
        <v>4429.5112336314596</v>
      </c>
      <c r="I9" s="75">
        <v>4130.7017470216997</v>
      </c>
      <c r="J9" s="75">
        <v>4498.4339914027496</v>
      </c>
      <c r="K9" s="75">
        <v>4425.3516211694296</v>
      </c>
      <c r="L9" s="75">
        <v>3813.4620515063002</v>
      </c>
      <c r="M9" s="75">
        <v>4776.62489029464</v>
      </c>
      <c r="N9" s="75">
        <v>4755.9795442757004</v>
      </c>
      <c r="O9" s="75">
        <v>4825.4216696556396</v>
      </c>
      <c r="P9" s="75">
        <v>4986.0526213529902</v>
      </c>
      <c r="Q9" s="75">
        <v>4948.0059682359497</v>
      </c>
      <c r="R9" s="75">
        <v>4750.6648956844001</v>
      </c>
      <c r="S9" s="75">
        <v>4790.93427338937</v>
      </c>
      <c r="T9" s="75">
        <v>5014.6548094714799</v>
      </c>
      <c r="U9" s="75">
        <v>4452.6756203981304</v>
      </c>
      <c r="V9" s="75">
        <v>4650.3272376175701</v>
      </c>
      <c r="W9" s="75">
        <v>4693.1536845406299</v>
      </c>
      <c r="X9" s="75">
        <v>4701.4296009600803</v>
      </c>
      <c r="Y9" s="75">
        <v>5162.4886925052697</v>
      </c>
      <c r="Z9" s="75">
        <v>4648.62214765719</v>
      </c>
      <c r="AA9" s="75">
        <v>5371.7132514827699</v>
      </c>
      <c r="AB9" s="75">
        <v>5707.3611385658996</v>
      </c>
      <c r="AC9" s="75">
        <v>5152.2573074724396</v>
      </c>
      <c r="AD9" s="75">
        <v>4895.8180324012401</v>
      </c>
      <c r="AE9" s="75">
        <v>4596.0737761313903</v>
      </c>
      <c r="AF9" s="75">
        <v>4512.3018838009102</v>
      </c>
      <c r="AG9" s="75">
        <v>4766.6184274831703</v>
      </c>
      <c r="AH9" s="75">
        <v>4538.0103532937201</v>
      </c>
      <c r="AI9" s="75">
        <v>4455.8294971932701</v>
      </c>
      <c r="AJ9" s="75">
        <v>4273.1496282784801</v>
      </c>
      <c r="AK9" s="75">
        <v>4730.68103131097</v>
      </c>
      <c r="AL9" s="75">
        <v>4490.3859900750704</v>
      </c>
      <c r="AM9" s="75">
        <v>4642.7367984757802</v>
      </c>
      <c r="AN9" s="75">
        <v>4423.4533535414503</v>
      </c>
      <c r="AO9" s="75">
        <v>4352.8580444259296</v>
      </c>
      <c r="AP9" s="75">
        <v>4591.8408749178097</v>
      </c>
      <c r="AQ9" s="75">
        <v>4589.8092788098202</v>
      </c>
      <c r="AR9" s="75">
        <v>4042.0511917168201</v>
      </c>
      <c r="AS9" s="75">
        <v>4680.9732841381301</v>
      </c>
      <c r="AT9" s="75">
        <v>4787.3816471002601</v>
      </c>
      <c r="AU9" s="75">
        <v>4734.9342312335302</v>
      </c>
      <c r="AV9" s="75">
        <v>4922.5357499752299</v>
      </c>
      <c r="AW9" s="75">
        <v>4656.8729679202697</v>
      </c>
      <c r="AX9" s="75">
        <v>4738.1031550227599</v>
      </c>
      <c r="AY9" s="75">
        <v>4788.75865874592</v>
      </c>
      <c r="AZ9" s="75">
        <v>4867.8431565709698</v>
      </c>
      <c r="BA9" s="75">
        <v>4959.4180206864703</v>
      </c>
      <c r="BB9" s="75">
        <v>4736.4404222680396</v>
      </c>
      <c r="BC9" s="75">
        <v>4806.5069059152502</v>
      </c>
      <c r="BD9" s="75">
        <v>4761.6835568747401</v>
      </c>
      <c r="BE9" s="75">
        <v>5106.6732740238303</v>
      </c>
      <c r="BF9" s="75">
        <v>4829.5886794456901</v>
      </c>
      <c r="BG9" s="75">
        <v>4935.7483635647905</v>
      </c>
      <c r="BH9" s="75">
        <v>4880.0284906698198</v>
      </c>
      <c r="BI9" s="75">
        <v>4722.2257406936496</v>
      </c>
      <c r="BJ9" s="75">
        <v>5006.5760622159096</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7654.3778480478204</v>
      </c>
      <c r="D10" s="79">
        <v>7676.77871033057</v>
      </c>
      <c r="E10" s="79">
        <v>7590.8160020565701</v>
      </c>
      <c r="F10" s="79">
        <v>7558.3367782524201</v>
      </c>
      <c r="G10" s="79">
        <v>7488.7688969302499</v>
      </c>
      <c r="H10" s="79">
        <v>7543.7568531071202</v>
      </c>
      <c r="I10" s="79">
        <v>7583.6794361493803</v>
      </c>
      <c r="J10" s="79">
        <v>7523.7166473036696</v>
      </c>
      <c r="K10" s="79">
        <v>7568.9723737027098</v>
      </c>
      <c r="L10" s="79">
        <v>7507.56729400928</v>
      </c>
      <c r="M10" s="79">
        <v>7585.1098706989096</v>
      </c>
      <c r="N10" s="79">
        <v>7642.6889575976202</v>
      </c>
      <c r="O10" s="79">
        <v>7649.2574002129704</v>
      </c>
      <c r="P10" s="79">
        <v>7712.6194092457299</v>
      </c>
      <c r="Q10" s="79">
        <v>7569.7964836686697</v>
      </c>
      <c r="R10" s="79">
        <v>7828.6731149056404</v>
      </c>
      <c r="S10" s="79">
        <v>7925.7632380717196</v>
      </c>
      <c r="T10" s="79">
        <v>8086.9763575372499</v>
      </c>
      <c r="U10" s="79">
        <v>8158.0016386304096</v>
      </c>
      <c r="V10" s="79">
        <v>8248.4725418929593</v>
      </c>
      <c r="W10" s="79">
        <v>8301.2901399893508</v>
      </c>
      <c r="X10" s="79">
        <v>8306.3596033526792</v>
      </c>
      <c r="Y10" s="79">
        <v>8407.9893277699903</v>
      </c>
      <c r="Z10" s="79">
        <v>8362.3188146882094</v>
      </c>
      <c r="AA10" s="79">
        <v>8380.0998150421492</v>
      </c>
      <c r="AB10" s="79">
        <v>8711.9310165072093</v>
      </c>
      <c r="AC10" s="79">
        <v>8639.9807356887595</v>
      </c>
      <c r="AD10" s="79">
        <v>8898.0968304712296</v>
      </c>
      <c r="AE10" s="79">
        <v>8978.8086996171096</v>
      </c>
      <c r="AF10" s="79">
        <v>9002.6340951515394</v>
      </c>
      <c r="AG10" s="79">
        <v>8917.4095063655204</v>
      </c>
      <c r="AH10" s="79">
        <v>9124.1971964498298</v>
      </c>
      <c r="AI10" s="79">
        <v>9128.6539335496509</v>
      </c>
      <c r="AJ10" s="79">
        <v>9121.4170867984303</v>
      </c>
      <c r="AK10" s="79">
        <v>9262.9794034243805</v>
      </c>
      <c r="AL10" s="79">
        <v>9289.9579538527596</v>
      </c>
      <c r="AM10" s="79">
        <v>9057.8226968974395</v>
      </c>
      <c r="AN10" s="79">
        <v>8854.3705303823299</v>
      </c>
      <c r="AO10" s="79">
        <v>9187.0253033707395</v>
      </c>
      <c r="AP10" s="79">
        <v>8900.3662747114704</v>
      </c>
      <c r="AQ10" s="79">
        <v>9186.4386260848005</v>
      </c>
      <c r="AR10" s="79">
        <v>9309.2222846961104</v>
      </c>
      <c r="AS10" s="79">
        <v>9390.4395760316002</v>
      </c>
      <c r="AT10" s="79">
        <v>9469.2512708571794</v>
      </c>
      <c r="AU10" s="79">
        <v>9527.8067456225308</v>
      </c>
      <c r="AV10" s="79">
        <v>9540.8606124935995</v>
      </c>
      <c r="AW10" s="79">
        <v>9573.6653151904793</v>
      </c>
      <c r="AX10" s="79">
        <v>9602.5110648419795</v>
      </c>
      <c r="AY10" s="79">
        <v>9534.4021352286309</v>
      </c>
      <c r="AZ10" s="79">
        <v>9729.3784319634397</v>
      </c>
      <c r="BA10" s="79">
        <v>9717.2220237427591</v>
      </c>
      <c r="BB10" s="79">
        <v>9759.2833458080095</v>
      </c>
      <c r="BC10" s="79">
        <v>9928.1714478262693</v>
      </c>
      <c r="BD10" s="79">
        <v>9929.1960558235896</v>
      </c>
      <c r="BE10" s="79">
        <v>9962.8800696836297</v>
      </c>
      <c r="BF10" s="79">
        <v>9982.5855677919499</v>
      </c>
      <c r="BG10" s="79">
        <v>10052.935988187701</v>
      </c>
      <c r="BH10" s="79">
        <v>10083.577721944999</v>
      </c>
      <c r="BI10" s="79">
        <v>10033.3963174612</v>
      </c>
      <c r="BJ10" s="79">
        <v>10009.436642443699</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5347.3700815648299</v>
      </c>
      <c r="D11" s="79">
        <v>5401.2270936551904</v>
      </c>
      <c r="E11" s="79">
        <v>5429.2377869292204</v>
      </c>
      <c r="F11" s="79">
        <v>5466.3365144868103</v>
      </c>
      <c r="G11" s="79">
        <v>5535.6050852288499</v>
      </c>
      <c r="H11" s="79">
        <v>5572.2199855385497</v>
      </c>
      <c r="I11" s="79">
        <v>5551.7318893069796</v>
      </c>
      <c r="J11" s="79">
        <v>5567.8547750134903</v>
      </c>
      <c r="K11" s="79">
        <v>5409.7574770561796</v>
      </c>
      <c r="L11" s="79">
        <v>5413.3182444877202</v>
      </c>
      <c r="M11" s="79">
        <v>5444.6590374344496</v>
      </c>
      <c r="N11" s="79">
        <v>5502.0117873763802</v>
      </c>
      <c r="O11" s="79">
        <v>5514.5689989998</v>
      </c>
      <c r="P11" s="79">
        <v>5570.4678338523499</v>
      </c>
      <c r="Q11" s="79">
        <v>5531.8353022555602</v>
      </c>
      <c r="R11" s="79">
        <v>5543.9554461545804</v>
      </c>
      <c r="S11" s="79">
        <v>5524.7274850181602</v>
      </c>
      <c r="T11" s="79">
        <v>5587.6294111513498</v>
      </c>
      <c r="U11" s="79">
        <v>5594.4545280823904</v>
      </c>
      <c r="V11" s="79">
        <v>5523.81721540945</v>
      </c>
      <c r="W11" s="79">
        <v>5478.8130357933496</v>
      </c>
      <c r="X11" s="79">
        <v>5442.7162774818798</v>
      </c>
      <c r="Y11" s="79">
        <v>5432.7006523197697</v>
      </c>
      <c r="Z11" s="79">
        <v>5388.5508832117403</v>
      </c>
      <c r="AA11" s="79">
        <v>5344.2527866379896</v>
      </c>
      <c r="AB11" s="79">
        <v>5389.7375764034095</v>
      </c>
      <c r="AC11" s="79">
        <v>5459.8476930431098</v>
      </c>
      <c r="AD11" s="79">
        <v>5488.4766309852803</v>
      </c>
      <c r="AE11" s="79">
        <v>5492.0499774551199</v>
      </c>
      <c r="AF11" s="79">
        <v>5486.3426105324097</v>
      </c>
      <c r="AG11" s="79">
        <v>5488.7884412048397</v>
      </c>
      <c r="AH11" s="79">
        <v>5442.8120967444802</v>
      </c>
      <c r="AI11" s="79">
        <v>5376.1166257231498</v>
      </c>
      <c r="AJ11" s="79">
        <v>5663.9003363352003</v>
      </c>
      <c r="AK11" s="79">
        <v>5554.2221495582899</v>
      </c>
      <c r="AL11" s="79">
        <v>5561.6325943725897</v>
      </c>
      <c r="AM11" s="79">
        <v>5525.8331135210501</v>
      </c>
      <c r="AN11" s="79">
        <v>5518.98322699664</v>
      </c>
      <c r="AO11" s="79">
        <v>5578.2333136410898</v>
      </c>
      <c r="AP11" s="79">
        <v>5579.9012006005696</v>
      </c>
      <c r="AQ11" s="79">
        <v>5673.5860134147697</v>
      </c>
      <c r="AR11" s="79">
        <v>5639.0275265502796</v>
      </c>
      <c r="AS11" s="79">
        <v>5715.0715267324103</v>
      </c>
      <c r="AT11" s="79">
        <v>5736.7330685606303</v>
      </c>
      <c r="AU11" s="79">
        <v>5808.4226170355196</v>
      </c>
      <c r="AV11" s="79">
        <v>5837.2760019471898</v>
      </c>
      <c r="AW11" s="79">
        <v>5895.3566325245201</v>
      </c>
      <c r="AX11" s="79">
        <v>5992.2741930421098</v>
      </c>
      <c r="AY11" s="79">
        <v>5997.2313297432702</v>
      </c>
      <c r="AZ11" s="79">
        <v>6051.7496893146999</v>
      </c>
      <c r="BA11" s="79">
        <v>6122.2304749840696</v>
      </c>
      <c r="BB11" s="79">
        <v>6127.2555104517596</v>
      </c>
      <c r="BC11" s="79">
        <v>6219.2343818630698</v>
      </c>
      <c r="BD11" s="79">
        <v>6284.8550517987696</v>
      </c>
      <c r="BE11" s="79">
        <v>6330.6073254896401</v>
      </c>
      <c r="BF11" s="79">
        <v>6414.8047904380301</v>
      </c>
      <c r="BG11" s="79">
        <v>6464.0955387609301</v>
      </c>
      <c r="BH11" s="79">
        <v>6533.3527090611697</v>
      </c>
      <c r="BI11" s="79">
        <v>6584.1203741495001</v>
      </c>
      <c r="BJ11" s="79">
        <v>6590.8268284621799</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4501.9105064513396</v>
      </c>
      <c r="D12" s="79">
        <v>4476.7203190256396</v>
      </c>
      <c r="E12" s="79">
        <v>4465.0211126309596</v>
      </c>
      <c r="F12" s="79">
        <v>4495.04875939454</v>
      </c>
      <c r="G12" s="79">
        <v>4597.3260810403399</v>
      </c>
      <c r="H12" s="79">
        <v>4617.6252192030597</v>
      </c>
      <c r="I12" s="79">
        <v>4645.32329938771</v>
      </c>
      <c r="J12" s="79">
        <v>4606.5628533343797</v>
      </c>
      <c r="K12" s="79">
        <v>4614.9307823803301</v>
      </c>
      <c r="L12" s="79">
        <v>4636.9938499191503</v>
      </c>
      <c r="M12" s="79">
        <v>4644.9335074147903</v>
      </c>
      <c r="N12" s="79">
        <v>4650.6392513256496</v>
      </c>
      <c r="O12" s="79">
        <v>4532.9999078654901</v>
      </c>
      <c r="P12" s="79">
        <v>4542.8911209306598</v>
      </c>
      <c r="Q12" s="79">
        <v>4508.6268280860904</v>
      </c>
      <c r="R12" s="79">
        <v>4401.1255385984296</v>
      </c>
      <c r="S12" s="79">
        <v>4318.4926523574004</v>
      </c>
      <c r="T12" s="79">
        <v>4247.9419864702004</v>
      </c>
      <c r="U12" s="79">
        <v>4269.2072699610399</v>
      </c>
      <c r="V12" s="79">
        <v>4228.9182455215496</v>
      </c>
      <c r="W12" s="79">
        <v>4222.5107729696501</v>
      </c>
      <c r="X12" s="79">
        <v>4161.6951121347502</v>
      </c>
      <c r="Y12" s="79">
        <v>4117.1718409272198</v>
      </c>
      <c r="Z12" s="79">
        <v>4123.4474647442303</v>
      </c>
      <c r="AA12" s="79">
        <v>4096.4098748014403</v>
      </c>
      <c r="AB12" s="79">
        <v>4084.5272753989502</v>
      </c>
      <c r="AC12" s="79">
        <v>4168.0985735676604</v>
      </c>
      <c r="AD12" s="79">
        <v>4232.2305127214104</v>
      </c>
      <c r="AE12" s="79">
        <v>4254.5303616125902</v>
      </c>
      <c r="AF12" s="79">
        <v>4179.9811247815096</v>
      </c>
      <c r="AG12" s="79">
        <v>4259.3267809180697</v>
      </c>
      <c r="AH12" s="79">
        <v>4294.7979051509201</v>
      </c>
      <c r="AI12" s="79">
        <v>4310.2713864993702</v>
      </c>
      <c r="AJ12" s="79">
        <v>4309.9970949998597</v>
      </c>
      <c r="AK12" s="79">
        <v>4359.2378013319203</v>
      </c>
      <c r="AL12" s="79">
        <v>4309.8711085507202</v>
      </c>
      <c r="AM12" s="79">
        <v>4169.57593118156</v>
      </c>
      <c r="AN12" s="79">
        <v>4151.0945022400902</v>
      </c>
      <c r="AO12" s="79">
        <v>4121.7466191900903</v>
      </c>
      <c r="AP12" s="79">
        <v>4052.8900336333299</v>
      </c>
      <c r="AQ12" s="79">
        <v>4066.8356985522801</v>
      </c>
      <c r="AR12" s="79">
        <v>4132.19519356808</v>
      </c>
      <c r="AS12" s="79">
        <v>4174.2766830689397</v>
      </c>
      <c r="AT12" s="79">
        <v>4181.6069613270101</v>
      </c>
      <c r="AU12" s="79">
        <v>4210.9467856536703</v>
      </c>
      <c r="AV12" s="79">
        <v>4237.8735983430897</v>
      </c>
      <c r="AW12" s="79">
        <v>4300.06409915735</v>
      </c>
      <c r="AX12" s="79">
        <v>4374.9114881003698</v>
      </c>
      <c r="AY12" s="79">
        <v>4353.7906932587302</v>
      </c>
      <c r="AZ12" s="79">
        <v>4344.0265939663996</v>
      </c>
      <c r="BA12" s="79">
        <v>4357.3884783643098</v>
      </c>
      <c r="BB12" s="79">
        <v>4288.9906648286396</v>
      </c>
      <c r="BC12" s="79">
        <v>4339.3601182832099</v>
      </c>
      <c r="BD12" s="79">
        <v>4329.37132383273</v>
      </c>
      <c r="BE12" s="79">
        <v>4268.0577036857503</v>
      </c>
      <c r="BF12" s="79">
        <v>4259.9748082124097</v>
      </c>
      <c r="BG12" s="79">
        <v>4237.97120235494</v>
      </c>
      <c r="BH12" s="79">
        <v>4201.0966082410696</v>
      </c>
      <c r="BI12" s="79">
        <v>4227.43301546357</v>
      </c>
      <c r="BJ12" s="79">
        <v>4247.1484315411299</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1366.01143558544</v>
      </c>
      <c r="D13" s="79">
        <v>1391.83093107436</v>
      </c>
      <c r="E13" s="79">
        <v>1388.90763473893</v>
      </c>
      <c r="F13" s="79">
        <v>1350.1093471622501</v>
      </c>
      <c r="G13" s="79">
        <v>1361.16733836505</v>
      </c>
      <c r="H13" s="79">
        <v>1360.4100439903</v>
      </c>
      <c r="I13" s="79">
        <v>1381.78067776375</v>
      </c>
      <c r="J13" s="79">
        <v>1420.0323320271</v>
      </c>
      <c r="K13" s="79">
        <v>1393.8410974385999</v>
      </c>
      <c r="L13" s="79">
        <v>1389.5221850145299</v>
      </c>
      <c r="M13" s="79">
        <v>1425.55442170433</v>
      </c>
      <c r="N13" s="79">
        <v>1415.7724723315901</v>
      </c>
      <c r="O13" s="79">
        <v>1411.3336136606099</v>
      </c>
      <c r="P13" s="79">
        <v>1400.45553715552</v>
      </c>
      <c r="Q13" s="79">
        <v>1388.7505618129401</v>
      </c>
      <c r="R13" s="79">
        <v>1388.5114722416899</v>
      </c>
      <c r="S13" s="79">
        <v>1379.1957179686101</v>
      </c>
      <c r="T13" s="79">
        <v>1389.61917226275</v>
      </c>
      <c r="U13" s="79">
        <v>1323.4717803159799</v>
      </c>
      <c r="V13" s="79">
        <v>1325.27052240649</v>
      </c>
      <c r="W13" s="79">
        <v>1325.28598327803</v>
      </c>
      <c r="X13" s="79">
        <v>1330.1253185938399</v>
      </c>
      <c r="Y13" s="79">
        <v>1403.9102791855</v>
      </c>
      <c r="Z13" s="79">
        <v>1425.7591546834501</v>
      </c>
      <c r="AA13" s="79">
        <v>1468.2398843594001</v>
      </c>
      <c r="AB13" s="79">
        <v>1476.15653862624</v>
      </c>
      <c r="AC13" s="79">
        <v>1484.9648092541699</v>
      </c>
      <c r="AD13" s="79">
        <v>1503.07413678187</v>
      </c>
      <c r="AE13" s="79">
        <v>1472.37725046642</v>
      </c>
      <c r="AF13" s="79">
        <v>1485.6101980516401</v>
      </c>
      <c r="AG13" s="79">
        <v>1491.64262047323</v>
      </c>
      <c r="AH13" s="79">
        <v>1491.9352029485201</v>
      </c>
      <c r="AI13" s="79">
        <v>1493.0344146285099</v>
      </c>
      <c r="AJ13" s="79">
        <v>1506.4753395590501</v>
      </c>
      <c r="AK13" s="79">
        <v>1495.1445578401299</v>
      </c>
      <c r="AL13" s="79">
        <v>1452.2079472604701</v>
      </c>
      <c r="AM13" s="79">
        <v>1383.42478583662</v>
      </c>
      <c r="AN13" s="79">
        <v>1343.3419638932701</v>
      </c>
      <c r="AO13" s="79">
        <v>1378.8097365956301</v>
      </c>
      <c r="AP13" s="79">
        <v>1383.44218567143</v>
      </c>
      <c r="AQ13" s="79">
        <v>1386.35681114823</v>
      </c>
      <c r="AR13" s="79">
        <v>1330.4038883563901</v>
      </c>
      <c r="AS13" s="79">
        <v>1323.47252121829</v>
      </c>
      <c r="AT13" s="79">
        <v>1280.4263074791099</v>
      </c>
      <c r="AU13" s="79">
        <v>1279.81517322646</v>
      </c>
      <c r="AV13" s="79">
        <v>1267.8439087653601</v>
      </c>
      <c r="AW13" s="79">
        <v>1284.5623824214499</v>
      </c>
      <c r="AX13" s="79">
        <v>1211.72203919404</v>
      </c>
      <c r="AY13" s="79">
        <v>1215.0806974629199</v>
      </c>
      <c r="AZ13" s="79">
        <v>1225.99756946561</v>
      </c>
      <c r="BA13" s="79">
        <v>1215.9055956837699</v>
      </c>
      <c r="BB13" s="79">
        <v>1244.93352152428</v>
      </c>
      <c r="BC13" s="79">
        <v>1228.6549103335899</v>
      </c>
      <c r="BD13" s="79">
        <v>1226.1989407777</v>
      </c>
      <c r="BE13" s="79">
        <v>1258.2515500633799</v>
      </c>
      <c r="BF13" s="79">
        <v>1318.3518295342501</v>
      </c>
      <c r="BG13" s="79">
        <v>1345.9496450296899</v>
      </c>
      <c r="BH13" s="79">
        <v>1396.1931271337701</v>
      </c>
      <c r="BI13" s="79">
        <v>1417.72485025789</v>
      </c>
      <c r="BJ13" s="79">
        <v>1388.56687541828</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22074.703618331601</v>
      </c>
      <c r="D14" s="79">
        <v>21678.5092194891</v>
      </c>
      <c r="E14" s="79">
        <v>21559.687433497598</v>
      </c>
      <c r="F14" s="79">
        <v>21495.661439760999</v>
      </c>
      <c r="G14" s="79">
        <v>21429.078952835302</v>
      </c>
      <c r="H14" s="79">
        <v>21141.543639302901</v>
      </c>
      <c r="I14" s="79">
        <v>21114.0840389769</v>
      </c>
      <c r="J14" s="79">
        <v>20952.4997499684</v>
      </c>
      <c r="K14" s="79">
        <v>20872.738581211899</v>
      </c>
      <c r="L14" s="79">
        <v>20950.406099864202</v>
      </c>
      <c r="M14" s="79">
        <v>21104.331168234101</v>
      </c>
      <c r="N14" s="79">
        <v>20857.448743931302</v>
      </c>
      <c r="O14" s="79">
        <v>20906.640582701599</v>
      </c>
      <c r="P14" s="79">
        <v>20984.911700699398</v>
      </c>
      <c r="Q14" s="79">
        <v>20787.9215656577</v>
      </c>
      <c r="R14" s="79">
        <v>20858.0520453922</v>
      </c>
      <c r="S14" s="79">
        <v>20781.2407170357</v>
      </c>
      <c r="T14" s="79">
        <v>20747.692964278001</v>
      </c>
      <c r="U14" s="79">
        <v>20740.5775498531</v>
      </c>
      <c r="V14" s="79">
        <v>20845.560282553</v>
      </c>
      <c r="W14" s="79">
        <v>20823.403425419601</v>
      </c>
      <c r="X14" s="79">
        <v>20901.386942037901</v>
      </c>
      <c r="Y14" s="79">
        <v>20945.195535360501</v>
      </c>
      <c r="Z14" s="79">
        <v>20866.338257281401</v>
      </c>
      <c r="AA14" s="79">
        <v>20820.669462578899</v>
      </c>
      <c r="AB14" s="79">
        <v>20973.2065936574</v>
      </c>
      <c r="AC14" s="79">
        <v>21092.482270153701</v>
      </c>
      <c r="AD14" s="79">
        <v>21339.140437103</v>
      </c>
      <c r="AE14" s="79">
        <v>21323.562408220201</v>
      </c>
      <c r="AF14" s="79">
        <v>21426.2804764383</v>
      </c>
      <c r="AG14" s="79">
        <v>21388.178072156901</v>
      </c>
      <c r="AH14" s="79">
        <v>21428.2113028315</v>
      </c>
      <c r="AI14" s="79">
        <v>21403.822033091099</v>
      </c>
      <c r="AJ14" s="79">
        <v>21456.715173016899</v>
      </c>
      <c r="AK14" s="79">
        <v>21574.332717654299</v>
      </c>
      <c r="AL14" s="79">
        <v>21406.134422685602</v>
      </c>
      <c r="AM14" s="79">
        <v>20632.4863036602</v>
      </c>
      <c r="AN14" s="79">
        <v>20654.924711083298</v>
      </c>
      <c r="AO14" s="79">
        <v>20973.174830410499</v>
      </c>
      <c r="AP14" s="79">
        <v>21181.7848664753</v>
      </c>
      <c r="AQ14" s="79">
        <v>21494.628365963101</v>
      </c>
      <c r="AR14" s="79">
        <v>21751.888120926302</v>
      </c>
      <c r="AS14" s="79">
        <v>22085.183226358298</v>
      </c>
      <c r="AT14" s="79">
        <v>22451.833426906302</v>
      </c>
      <c r="AU14" s="79">
        <v>22576.813213086101</v>
      </c>
      <c r="AV14" s="79">
        <v>22731.7850148875</v>
      </c>
      <c r="AW14" s="79">
        <v>22897.910541919799</v>
      </c>
      <c r="AX14" s="79">
        <v>22850.3252834382</v>
      </c>
      <c r="AY14" s="79">
        <v>22857.861653362699</v>
      </c>
      <c r="AZ14" s="79">
        <v>22933.7993427478</v>
      </c>
      <c r="BA14" s="79">
        <v>22845.550401411601</v>
      </c>
      <c r="BB14" s="79">
        <v>22587.3325290707</v>
      </c>
      <c r="BC14" s="79">
        <v>22465.3050821984</v>
      </c>
      <c r="BD14" s="79">
        <v>22362.8475106318</v>
      </c>
      <c r="BE14" s="79">
        <v>22392.551084866602</v>
      </c>
      <c r="BF14" s="79">
        <v>22437.542962366399</v>
      </c>
      <c r="BG14" s="79">
        <v>22532.9346557879</v>
      </c>
      <c r="BH14" s="79">
        <v>22500.1275847898</v>
      </c>
      <c r="BI14" s="79">
        <v>22438.493384327699</v>
      </c>
      <c r="BJ14" s="79">
        <v>22488.489101288</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40944.37348998103</v>
      </c>
      <c r="D15" s="75">
        <v>40625.066273574863</v>
      </c>
      <c r="E15" s="75">
        <v>40433.669969853276</v>
      </c>
      <c r="F15" s="75">
        <v>40365.49283905702</v>
      </c>
      <c r="G15" s="75">
        <v>40411.946354399792</v>
      </c>
      <c r="H15" s="75">
        <v>40235.555741141929</v>
      </c>
      <c r="I15" s="75">
        <v>40276.599341584719</v>
      </c>
      <c r="J15" s="75">
        <v>40070.666357647046</v>
      </c>
      <c r="K15" s="75">
        <v>39860.240311789719</v>
      </c>
      <c r="L15" s="75">
        <v>39897.807673294883</v>
      </c>
      <c r="M15" s="75">
        <v>40204.588005486585</v>
      </c>
      <c r="N15" s="75">
        <v>40068.561212562548</v>
      </c>
      <c r="O15" s="75">
        <v>40014.800503440463</v>
      </c>
      <c r="P15" s="75">
        <v>40211.345601883659</v>
      </c>
      <c r="Q15" s="75">
        <v>39786.930741480959</v>
      </c>
      <c r="R15" s="75">
        <v>40020.317617292545</v>
      </c>
      <c r="S15" s="75">
        <v>39929.419810451589</v>
      </c>
      <c r="T15" s="75">
        <v>40059.859891699554</v>
      </c>
      <c r="U15" s="75">
        <v>40085.712766842917</v>
      </c>
      <c r="V15" s="75">
        <v>40172.03880778345</v>
      </c>
      <c r="W15" s="75">
        <v>40151.303357449986</v>
      </c>
      <c r="X15" s="75">
        <v>40142.283253601054</v>
      </c>
      <c r="Y15" s="75">
        <v>40306.967635562978</v>
      </c>
      <c r="Z15" s="75">
        <v>40166.414574609029</v>
      </c>
      <c r="AA15" s="75">
        <v>40109.671823419878</v>
      </c>
      <c r="AB15" s="75">
        <v>40635.55900059321</v>
      </c>
      <c r="AC15" s="75">
        <v>40845.374081707399</v>
      </c>
      <c r="AD15" s="75">
        <v>41461.018548062792</v>
      </c>
      <c r="AE15" s="75">
        <v>41521.328697371442</v>
      </c>
      <c r="AF15" s="75">
        <v>41580.8485049554</v>
      </c>
      <c r="AG15" s="75">
        <v>41545.34542111856</v>
      </c>
      <c r="AH15" s="75">
        <v>41781.953704125248</v>
      </c>
      <c r="AI15" s="75">
        <v>41711.898393491778</v>
      </c>
      <c r="AJ15" s="75">
        <v>42058.505030709435</v>
      </c>
      <c r="AK15" s="75">
        <v>42245.91662980902</v>
      </c>
      <c r="AL15" s="75">
        <v>42019.804026722137</v>
      </c>
      <c r="AM15" s="75">
        <v>40769.142831096877</v>
      </c>
      <c r="AN15" s="75">
        <v>40522.714934595628</v>
      </c>
      <c r="AO15" s="75">
        <v>41238.989803208053</v>
      </c>
      <c r="AP15" s="75">
        <v>41098.384561092098</v>
      </c>
      <c r="AQ15" s="75">
        <v>41807.845515163179</v>
      </c>
      <c r="AR15" s="75">
        <v>42162.737014097162</v>
      </c>
      <c r="AS15" s="75">
        <v>42688.44353340954</v>
      </c>
      <c r="AT15" s="75">
        <v>43119.851035130225</v>
      </c>
      <c r="AU15" s="75">
        <v>43403.804534624287</v>
      </c>
      <c r="AV15" s="75">
        <v>43615.639136436745</v>
      </c>
      <c r="AW15" s="75">
        <v>43951.558971213599</v>
      </c>
      <c r="AX15" s="75">
        <v>44031.744068616696</v>
      </c>
      <c r="AY15" s="75">
        <v>43958.36650905625</v>
      </c>
      <c r="AZ15" s="75">
        <v>44284.951627457951</v>
      </c>
      <c r="BA15" s="75">
        <v>44258.296974186509</v>
      </c>
      <c r="BB15" s="75">
        <v>44007.795571683382</v>
      </c>
      <c r="BC15" s="75">
        <v>44180.725940504533</v>
      </c>
      <c r="BD15" s="75">
        <v>44132.468882864589</v>
      </c>
      <c r="BE15" s="75">
        <v>44212.347733789</v>
      </c>
      <c r="BF15" s="75">
        <v>44413.259958343042</v>
      </c>
      <c r="BG15" s="75">
        <v>44633.887030121157</v>
      </c>
      <c r="BH15" s="75">
        <v>44714.347751170812</v>
      </c>
      <c r="BI15" s="75">
        <v>44701.167941659864</v>
      </c>
      <c r="BJ15" s="75">
        <v>44724.467879153293</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14036.7673732981</v>
      </c>
      <c r="D16" s="79">
        <v>14002.5661160745</v>
      </c>
      <c r="E16" s="79">
        <v>14090.7413011514</v>
      </c>
      <c r="F16" s="79">
        <v>14032.852012249399</v>
      </c>
      <c r="G16" s="79">
        <v>14209.912513864499</v>
      </c>
      <c r="H16" s="79">
        <v>14096.515045780399</v>
      </c>
      <c r="I16" s="79">
        <v>14080.305593949101</v>
      </c>
      <c r="J16" s="79">
        <v>13953.807671702099</v>
      </c>
      <c r="K16" s="79">
        <v>13892.0050090857</v>
      </c>
      <c r="L16" s="79">
        <v>13837.460047639899</v>
      </c>
      <c r="M16" s="79">
        <v>13743.6966541698</v>
      </c>
      <c r="N16" s="79">
        <v>13800.400041441901</v>
      </c>
      <c r="O16" s="79">
        <v>13661.3453867061</v>
      </c>
      <c r="P16" s="79">
        <v>13561.1667095309</v>
      </c>
      <c r="Q16" s="79">
        <v>13419.2739192032</v>
      </c>
      <c r="R16" s="79">
        <v>13121.1060944745</v>
      </c>
      <c r="S16" s="79">
        <v>12837.171057039801</v>
      </c>
      <c r="T16" s="79">
        <v>12743.5986991806</v>
      </c>
      <c r="U16" s="79">
        <v>12583.443938373301</v>
      </c>
      <c r="V16" s="79">
        <v>12726.6729468966</v>
      </c>
      <c r="W16" s="79">
        <v>12685.3858089069</v>
      </c>
      <c r="X16" s="79">
        <v>12537.3882444352</v>
      </c>
      <c r="Y16" s="79">
        <v>12662.8956723314</v>
      </c>
      <c r="Z16" s="79">
        <v>12517.9009358575</v>
      </c>
      <c r="AA16" s="79">
        <v>12644.1852151372</v>
      </c>
      <c r="AB16" s="79">
        <v>12773.054491802501</v>
      </c>
      <c r="AC16" s="79">
        <v>12804.9978482642</v>
      </c>
      <c r="AD16" s="79">
        <v>12852.1737817747</v>
      </c>
      <c r="AE16" s="79">
        <v>12936.404385809699</v>
      </c>
      <c r="AF16" s="79">
        <v>12965.1426491736</v>
      </c>
      <c r="AG16" s="79">
        <v>13238.006531575</v>
      </c>
      <c r="AH16" s="79">
        <v>13341.118855091299</v>
      </c>
      <c r="AI16" s="79">
        <v>13645.8476629172</v>
      </c>
      <c r="AJ16" s="79">
        <v>13712.1396841144</v>
      </c>
      <c r="AK16" s="79">
        <v>13796.6549493853</v>
      </c>
      <c r="AL16" s="79">
        <v>13817.1747873125</v>
      </c>
      <c r="AM16" s="79">
        <v>13229.7901413939</v>
      </c>
      <c r="AN16" s="79">
        <v>13767.234201982799</v>
      </c>
      <c r="AO16" s="79">
        <v>14140.944436977599</v>
      </c>
      <c r="AP16" s="79">
        <v>14255.5415795803</v>
      </c>
      <c r="AQ16" s="79">
        <v>14686.9868657801</v>
      </c>
      <c r="AR16" s="79">
        <v>14757.147110109199</v>
      </c>
      <c r="AS16" s="79">
        <v>14863.355153659501</v>
      </c>
      <c r="AT16" s="79">
        <v>14816.7779309817</v>
      </c>
      <c r="AU16" s="79">
        <v>14664.9991765133</v>
      </c>
      <c r="AV16" s="79">
        <v>14503.7012930112</v>
      </c>
      <c r="AW16" s="79">
        <v>14392.822341505</v>
      </c>
      <c r="AX16" s="79">
        <v>14301.313103504999</v>
      </c>
      <c r="AY16" s="79">
        <v>14187.107042261399</v>
      </c>
      <c r="AZ16" s="79">
        <v>14230.613801895801</v>
      </c>
      <c r="BA16" s="79">
        <v>14125.0628152719</v>
      </c>
      <c r="BB16" s="79">
        <v>14071.694855653799</v>
      </c>
      <c r="BC16" s="79">
        <v>14039.764120305401</v>
      </c>
      <c r="BD16" s="79">
        <v>13899.284534148301</v>
      </c>
      <c r="BE16" s="79">
        <v>13740.7352961087</v>
      </c>
      <c r="BF16" s="79">
        <v>13700.0786358797</v>
      </c>
      <c r="BG16" s="79">
        <v>13612.5352557523</v>
      </c>
      <c r="BH16" s="79">
        <v>13527.555182295901</v>
      </c>
      <c r="BI16" s="79">
        <v>13505.2430500052</v>
      </c>
      <c r="BJ16" s="79">
        <v>13449.439041716199</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14036.7673732981</v>
      </c>
      <c r="D17" s="75">
        <v>14002.5661160745</v>
      </c>
      <c r="E17" s="75">
        <v>14090.7413011514</v>
      </c>
      <c r="F17" s="75">
        <v>14032.852012249399</v>
      </c>
      <c r="G17" s="75">
        <v>14209.912513864499</v>
      </c>
      <c r="H17" s="75">
        <v>14096.515045780399</v>
      </c>
      <c r="I17" s="75">
        <v>14080.305593949101</v>
      </c>
      <c r="J17" s="75">
        <v>13953.807671702099</v>
      </c>
      <c r="K17" s="75">
        <v>13892.0050090857</v>
      </c>
      <c r="L17" s="75">
        <v>13837.460047639899</v>
      </c>
      <c r="M17" s="75">
        <v>13743.6966541698</v>
      </c>
      <c r="N17" s="75">
        <v>13800.400041441901</v>
      </c>
      <c r="O17" s="75">
        <v>13661.3453867061</v>
      </c>
      <c r="P17" s="75">
        <v>13561.1667095309</v>
      </c>
      <c r="Q17" s="75">
        <v>13419.2739192032</v>
      </c>
      <c r="R17" s="75">
        <v>13121.1060944745</v>
      </c>
      <c r="S17" s="75">
        <v>12837.171057039801</v>
      </c>
      <c r="T17" s="75">
        <v>12743.5986991806</v>
      </c>
      <c r="U17" s="75">
        <v>12583.443938373301</v>
      </c>
      <c r="V17" s="75">
        <v>12726.6729468966</v>
      </c>
      <c r="W17" s="75">
        <v>12685.3858089069</v>
      </c>
      <c r="X17" s="75">
        <v>12537.3882444352</v>
      </c>
      <c r="Y17" s="75">
        <v>12662.8956723314</v>
      </c>
      <c r="Z17" s="75">
        <v>12517.9009358575</v>
      </c>
      <c r="AA17" s="75">
        <v>12644.1852151372</v>
      </c>
      <c r="AB17" s="75">
        <v>12773.054491802501</v>
      </c>
      <c r="AC17" s="75">
        <v>12804.9978482642</v>
      </c>
      <c r="AD17" s="75">
        <v>12852.1737817747</v>
      </c>
      <c r="AE17" s="75">
        <v>12936.404385809699</v>
      </c>
      <c r="AF17" s="75">
        <v>12965.1426491736</v>
      </c>
      <c r="AG17" s="75">
        <v>13238.006531575</v>
      </c>
      <c r="AH17" s="75">
        <v>13341.118855091299</v>
      </c>
      <c r="AI17" s="75">
        <v>13645.8476629172</v>
      </c>
      <c r="AJ17" s="75">
        <v>13712.1396841144</v>
      </c>
      <c r="AK17" s="75">
        <v>13796.6549493853</v>
      </c>
      <c r="AL17" s="75">
        <v>13817.1747873125</v>
      </c>
      <c r="AM17" s="75">
        <v>13229.7901413939</v>
      </c>
      <c r="AN17" s="75">
        <v>13767.234201982799</v>
      </c>
      <c r="AO17" s="75">
        <v>14140.944436977599</v>
      </c>
      <c r="AP17" s="75">
        <v>14255.5415795803</v>
      </c>
      <c r="AQ17" s="75">
        <v>14686.9868657801</v>
      </c>
      <c r="AR17" s="75">
        <v>14757.147110109199</v>
      </c>
      <c r="AS17" s="75">
        <v>14863.355153659501</v>
      </c>
      <c r="AT17" s="75">
        <v>14816.7779309817</v>
      </c>
      <c r="AU17" s="75">
        <v>14664.9991765133</v>
      </c>
      <c r="AV17" s="75">
        <v>14503.7012930112</v>
      </c>
      <c r="AW17" s="75">
        <v>14392.822341505</v>
      </c>
      <c r="AX17" s="75">
        <v>14301.313103504999</v>
      </c>
      <c r="AY17" s="75">
        <v>14187.107042261399</v>
      </c>
      <c r="AZ17" s="75">
        <v>14230.613801895801</v>
      </c>
      <c r="BA17" s="75">
        <v>14125.0628152719</v>
      </c>
      <c r="BB17" s="75">
        <v>14071.694855653799</v>
      </c>
      <c r="BC17" s="75">
        <v>14039.764120305401</v>
      </c>
      <c r="BD17" s="75">
        <v>13899.284534148301</v>
      </c>
      <c r="BE17" s="75">
        <v>13740.7352961087</v>
      </c>
      <c r="BF17" s="75">
        <v>13700.0786358797</v>
      </c>
      <c r="BG17" s="75">
        <v>13612.5352557523</v>
      </c>
      <c r="BH17" s="75">
        <v>13527.555182295901</v>
      </c>
      <c r="BI17" s="75">
        <v>13505.2430500052</v>
      </c>
      <c r="BJ17" s="75">
        <v>13449.439041716199</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25385.919373760498</v>
      </c>
      <c r="D18" s="79">
        <v>25630.537252678601</v>
      </c>
      <c r="E18" s="79">
        <v>25510.124610900399</v>
      </c>
      <c r="F18" s="79">
        <v>25511.361149034699</v>
      </c>
      <c r="G18" s="79">
        <v>25301.141686158</v>
      </c>
      <c r="H18" s="79">
        <v>25312.600712990399</v>
      </c>
      <c r="I18" s="79">
        <v>25313.638159449802</v>
      </c>
      <c r="J18" s="79">
        <v>25155.138203081999</v>
      </c>
      <c r="K18" s="79">
        <v>25132.770554598901</v>
      </c>
      <c r="L18" s="79">
        <v>24922.219277744101</v>
      </c>
      <c r="M18" s="79">
        <v>25062.138250941902</v>
      </c>
      <c r="N18" s="79">
        <v>25434.417389659</v>
      </c>
      <c r="O18" s="79">
        <v>25552.285026851499</v>
      </c>
      <c r="P18" s="79">
        <v>25533.712695716298</v>
      </c>
      <c r="Q18" s="79">
        <v>25535.309482933098</v>
      </c>
      <c r="R18" s="79">
        <v>25624.0628151155</v>
      </c>
      <c r="S18" s="79">
        <v>25577.532465909699</v>
      </c>
      <c r="T18" s="79">
        <v>25877.486147472599</v>
      </c>
      <c r="U18" s="79">
        <v>25861.292665325502</v>
      </c>
      <c r="V18" s="79">
        <v>25790.173660266599</v>
      </c>
      <c r="W18" s="79">
        <v>25889.214960058998</v>
      </c>
      <c r="X18" s="79">
        <v>25869.733329954499</v>
      </c>
      <c r="Y18" s="79">
        <v>25884.407958704898</v>
      </c>
      <c r="Z18" s="79">
        <v>25812.043540317001</v>
      </c>
      <c r="AA18" s="79">
        <v>25839.125671619899</v>
      </c>
      <c r="AB18" s="79">
        <v>26161.474080511402</v>
      </c>
      <c r="AC18" s="79">
        <v>26006.244359565</v>
      </c>
      <c r="AD18" s="79">
        <v>26484.043203599002</v>
      </c>
      <c r="AE18" s="79">
        <v>26422.9277113278</v>
      </c>
      <c r="AF18" s="79">
        <v>26432.1115096494</v>
      </c>
      <c r="AG18" s="79">
        <v>26487.6448759101</v>
      </c>
      <c r="AH18" s="79">
        <v>26539.857263581602</v>
      </c>
      <c r="AI18" s="79">
        <v>26768.132725102001</v>
      </c>
      <c r="AJ18" s="79">
        <v>26883.378016146798</v>
      </c>
      <c r="AK18" s="79">
        <v>26969.554010735799</v>
      </c>
      <c r="AL18" s="79">
        <v>27161.377689835299</v>
      </c>
      <c r="AM18" s="79">
        <v>26917.629663737502</v>
      </c>
      <c r="AN18" s="79">
        <v>27113.4863598866</v>
      </c>
      <c r="AO18" s="79">
        <v>27778.408482092302</v>
      </c>
      <c r="AP18" s="79">
        <v>27557.862795048601</v>
      </c>
      <c r="AQ18" s="79">
        <v>28048.6491209999</v>
      </c>
      <c r="AR18" s="79">
        <v>28258.492713900901</v>
      </c>
      <c r="AS18" s="79">
        <v>28829.8464111225</v>
      </c>
      <c r="AT18" s="79">
        <v>29155.347495214501</v>
      </c>
      <c r="AU18" s="79">
        <v>29252.1282259285</v>
      </c>
      <c r="AV18" s="79">
        <v>29345.7254729339</v>
      </c>
      <c r="AW18" s="79">
        <v>29239.5893307105</v>
      </c>
      <c r="AX18" s="79">
        <v>29167.205005990902</v>
      </c>
      <c r="AY18" s="79">
        <v>29092.329862848499</v>
      </c>
      <c r="AZ18" s="79">
        <v>28931.011068009499</v>
      </c>
      <c r="BA18" s="79">
        <v>28920.859026038099</v>
      </c>
      <c r="BB18" s="79">
        <v>28859.6042848291</v>
      </c>
      <c r="BC18" s="79">
        <v>28849.3518233297</v>
      </c>
      <c r="BD18" s="79">
        <v>28696.036217544701</v>
      </c>
      <c r="BE18" s="79">
        <v>28774.3553491897</v>
      </c>
      <c r="BF18" s="79">
        <v>28594.181429917</v>
      </c>
      <c r="BG18" s="79">
        <v>28515.656751938099</v>
      </c>
      <c r="BH18" s="79">
        <v>28555.143487668</v>
      </c>
      <c r="BI18" s="79">
        <v>28645.255633824901</v>
      </c>
      <c r="BJ18" s="79">
        <v>28613.9018065411</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12380.177654485</v>
      </c>
      <c r="D19" s="79">
        <v>12505.137212695599</v>
      </c>
      <c r="E19" s="79">
        <v>12547.170480515601</v>
      </c>
      <c r="F19" s="79">
        <v>12559.7340865601</v>
      </c>
      <c r="G19" s="79">
        <v>12392.993283444601</v>
      </c>
      <c r="H19" s="79">
        <v>12356.332726922499</v>
      </c>
      <c r="I19" s="79">
        <v>12353.9843130302</v>
      </c>
      <c r="J19" s="79">
        <v>12318.854280780401</v>
      </c>
      <c r="K19" s="79">
        <v>12415.893125251599</v>
      </c>
      <c r="L19" s="79">
        <v>12339.3063339822</v>
      </c>
      <c r="M19" s="79">
        <v>12305.770442371901</v>
      </c>
      <c r="N19" s="79">
        <v>12242.9393768511</v>
      </c>
      <c r="O19" s="79">
        <v>12140.046518581399</v>
      </c>
      <c r="P19" s="79">
        <v>12091.5715003858</v>
      </c>
      <c r="Q19" s="79">
        <v>12037.8762766413</v>
      </c>
      <c r="R19" s="79">
        <v>12129.006002632599</v>
      </c>
      <c r="S19" s="79">
        <v>11901.2730613399</v>
      </c>
      <c r="T19" s="79">
        <v>12090.5722222188</v>
      </c>
      <c r="U19" s="79">
        <v>12220.7307791734</v>
      </c>
      <c r="V19" s="79">
        <v>12476.606832233099</v>
      </c>
      <c r="W19" s="79">
        <v>12375.763021418699</v>
      </c>
      <c r="X19" s="79">
        <v>12478.914093152</v>
      </c>
      <c r="Y19" s="79">
        <v>12565.010499334499</v>
      </c>
      <c r="Z19" s="79">
        <v>13045.7254846141</v>
      </c>
      <c r="AA19" s="79">
        <v>12788.246125784601</v>
      </c>
      <c r="AB19" s="79">
        <v>12871.845681671201</v>
      </c>
      <c r="AC19" s="79">
        <v>13039.747478850501</v>
      </c>
      <c r="AD19" s="79">
        <v>13481.2000503666</v>
      </c>
      <c r="AE19" s="79">
        <v>13311.0347211764</v>
      </c>
      <c r="AF19" s="79">
        <v>13376.7070029264</v>
      </c>
      <c r="AG19" s="79">
        <v>13262.7588461052</v>
      </c>
      <c r="AH19" s="79">
        <v>13173.0094772251</v>
      </c>
      <c r="AI19" s="79">
        <v>13314.506842791099</v>
      </c>
      <c r="AJ19" s="79">
        <v>13337.569716751799</v>
      </c>
      <c r="AK19" s="79">
        <v>13198.045507368101</v>
      </c>
      <c r="AL19" s="79">
        <v>13332.673471087801</v>
      </c>
      <c r="AM19" s="79">
        <v>13160.0813540745</v>
      </c>
      <c r="AN19" s="79">
        <v>13083.0142271882</v>
      </c>
      <c r="AO19" s="79">
        <v>13427.0506865609</v>
      </c>
      <c r="AP19" s="79">
        <v>13568.695814328699</v>
      </c>
      <c r="AQ19" s="79">
        <v>13757.6978981711</v>
      </c>
      <c r="AR19" s="79">
        <v>13783.248919114099</v>
      </c>
      <c r="AS19" s="79">
        <v>13745.0015916187</v>
      </c>
      <c r="AT19" s="79">
        <v>13762.1696810662</v>
      </c>
      <c r="AU19" s="79">
        <v>13742.3769814322</v>
      </c>
      <c r="AV19" s="79">
        <v>13723.4786857814</v>
      </c>
      <c r="AW19" s="79">
        <v>13620.216802556801</v>
      </c>
      <c r="AX19" s="79">
        <v>13678.426948923099</v>
      </c>
      <c r="AY19" s="79">
        <v>13690.5346192001</v>
      </c>
      <c r="AZ19" s="79">
        <v>13733.973534836199</v>
      </c>
      <c r="BA19" s="79">
        <v>13723.2482016014</v>
      </c>
      <c r="BB19" s="79">
        <v>13625.839329476201</v>
      </c>
      <c r="BC19" s="79">
        <v>13696.816097799299</v>
      </c>
      <c r="BD19" s="79">
        <v>13554.444149077</v>
      </c>
      <c r="BE19" s="79">
        <v>13561.110982984899</v>
      </c>
      <c r="BF19" s="79">
        <v>13543.623785333901</v>
      </c>
      <c r="BG19" s="79">
        <v>13176.666409024199</v>
      </c>
      <c r="BH19" s="79">
        <v>13177.9570318736</v>
      </c>
      <c r="BI19" s="79">
        <v>13053.3696722199</v>
      </c>
      <c r="BJ19" s="79">
        <v>12932.3654810928</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7018.2006436486299</v>
      </c>
      <c r="D20" s="79">
        <v>7166.4716567900996</v>
      </c>
      <c r="E20" s="79">
        <v>7170.2880612958998</v>
      </c>
      <c r="F20" s="79">
        <v>7171.1247720882902</v>
      </c>
      <c r="G20" s="79">
        <v>7124.2020238251198</v>
      </c>
      <c r="H20" s="79">
        <v>7064.1952607216499</v>
      </c>
      <c r="I20" s="79">
        <v>6910.3103760331196</v>
      </c>
      <c r="J20" s="79">
        <v>6948.4834155793997</v>
      </c>
      <c r="K20" s="79">
        <v>6845.1033434529299</v>
      </c>
      <c r="L20" s="79">
        <v>6870.5689611585904</v>
      </c>
      <c r="M20" s="79">
        <v>6961.2413199073999</v>
      </c>
      <c r="N20" s="79">
        <v>7048.5128517838502</v>
      </c>
      <c r="O20" s="79">
        <v>7083.9795056695102</v>
      </c>
      <c r="P20" s="79">
        <v>7052.91403341761</v>
      </c>
      <c r="Q20" s="79">
        <v>7076.8405133382903</v>
      </c>
      <c r="R20" s="79">
        <v>7054.3928385270301</v>
      </c>
      <c r="S20" s="79">
        <v>6996.1521617809303</v>
      </c>
      <c r="T20" s="79">
        <v>7043.5707381845104</v>
      </c>
      <c r="U20" s="79">
        <v>7009.5231679456801</v>
      </c>
      <c r="V20" s="79">
        <v>7002.2335574061599</v>
      </c>
      <c r="W20" s="79">
        <v>7098.79387178866</v>
      </c>
      <c r="X20" s="79">
        <v>7058.2391573766399</v>
      </c>
      <c r="Y20" s="79">
        <v>7071.7448515744099</v>
      </c>
      <c r="Z20" s="79">
        <v>7109.2043219838897</v>
      </c>
      <c r="AA20" s="79">
        <v>7191.9732589551904</v>
      </c>
      <c r="AB20" s="79">
        <v>7297.3332396098003</v>
      </c>
      <c r="AC20" s="79">
        <v>7327.8804462355602</v>
      </c>
      <c r="AD20" s="79">
        <v>7457.5359732136203</v>
      </c>
      <c r="AE20" s="79">
        <v>7572.9665539080397</v>
      </c>
      <c r="AF20" s="79">
        <v>7464.6850530095498</v>
      </c>
      <c r="AG20" s="79">
        <v>7466.0003900506899</v>
      </c>
      <c r="AH20" s="79">
        <v>7587.6472246002204</v>
      </c>
      <c r="AI20" s="79">
        <v>7718.1875252818299</v>
      </c>
      <c r="AJ20" s="79">
        <v>7653.9970353872704</v>
      </c>
      <c r="AK20" s="79">
        <v>7619.7617580562201</v>
      </c>
      <c r="AL20" s="79">
        <v>7806.9477510599299</v>
      </c>
      <c r="AM20" s="79">
        <v>7394.6212811568903</v>
      </c>
      <c r="AN20" s="79">
        <v>6562.7919008706504</v>
      </c>
      <c r="AO20" s="79">
        <v>7293.9869557836701</v>
      </c>
      <c r="AP20" s="79">
        <v>7124.6225961649498</v>
      </c>
      <c r="AQ20" s="79">
        <v>7118.13861737754</v>
      </c>
      <c r="AR20" s="79">
        <v>7605.7159851420402</v>
      </c>
      <c r="AS20" s="79">
        <v>7837.9307952118297</v>
      </c>
      <c r="AT20" s="79">
        <v>8216.9989814902892</v>
      </c>
      <c r="AU20" s="79">
        <v>8407.3917323101705</v>
      </c>
      <c r="AV20" s="79">
        <v>8571.6193724493096</v>
      </c>
      <c r="AW20" s="79">
        <v>8429.9059502385899</v>
      </c>
      <c r="AX20" s="79">
        <v>8565.9828179918404</v>
      </c>
      <c r="AY20" s="79">
        <v>8618.9653376978094</v>
      </c>
      <c r="AZ20" s="79">
        <v>8592.2658709277093</v>
      </c>
      <c r="BA20" s="79">
        <v>8621.9118003917101</v>
      </c>
      <c r="BB20" s="79">
        <v>8442.65773412817</v>
      </c>
      <c r="BC20" s="79">
        <v>8542.1912400446308</v>
      </c>
      <c r="BD20" s="79">
        <v>8551.5842931359293</v>
      </c>
      <c r="BE20" s="79">
        <v>8586.0086141164902</v>
      </c>
      <c r="BF20" s="79">
        <v>8681.6337722051903</v>
      </c>
      <c r="BG20" s="79">
        <v>8706.9595531260693</v>
      </c>
      <c r="BH20" s="79">
        <v>8746.1643228190896</v>
      </c>
      <c r="BI20" s="79">
        <v>8754.1370143299791</v>
      </c>
      <c r="BJ20" s="79">
        <v>8770.3871613890406</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1841.23472125577</v>
      </c>
      <c r="D21" s="79">
        <v>1839.12349515808</v>
      </c>
      <c r="E21" s="79">
        <v>1843.7646530229099</v>
      </c>
      <c r="F21" s="79">
        <v>1842.9605780398599</v>
      </c>
      <c r="G21" s="79">
        <v>1868.3554584389799</v>
      </c>
      <c r="H21" s="79">
        <v>1849.05449809375</v>
      </c>
      <c r="I21" s="79">
        <v>1889.8311137108999</v>
      </c>
      <c r="J21" s="79">
        <v>1877.80675832316</v>
      </c>
      <c r="K21" s="79">
        <v>1918.0835946909499</v>
      </c>
      <c r="L21" s="79">
        <v>1912.1808095076301</v>
      </c>
      <c r="M21" s="79">
        <v>1913.56121522171</v>
      </c>
      <c r="N21" s="79">
        <v>1941.1805236668899</v>
      </c>
      <c r="O21" s="79">
        <v>1907.4847576143</v>
      </c>
      <c r="P21" s="79">
        <v>1897.2845742104801</v>
      </c>
      <c r="Q21" s="79">
        <v>1858.44050387681</v>
      </c>
      <c r="R21" s="79">
        <v>1893.4620128727199</v>
      </c>
      <c r="S21" s="79">
        <v>1945.9341727006399</v>
      </c>
      <c r="T21" s="79">
        <v>1962.2940309576099</v>
      </c>
      <c r="U21" s="79">
        <v>2013.5121035326899</v>
      </c>
      <c r="V21" s="79">
        <v>2022.1103662389701</v>
      </c>
      <c r="W21" s="79">
        <v>2021.4374781551701</v>
      </c>
      <c r="X21" s="79">
        <v>2064.3154282801802</v>
      </c>
      <c r="Y21" s="79">
        <v>2109.2418422033002</v>
      </c>
      <c r="Z21" s="79">
        <v>2095.10395259493</v>
      </c>
      <c r="AA21" s="79">
        <v>2183.3880175447698</v>
      </c>
      <c r="AB21" s="79">
        <v>2251.3472992819402</v>
      </c>
      <c r="AC21" s="79">
        <v>2200.3867545983599</v>
      </c>
      <c r="AD21" s="79">
        <v>2237.37411810087</v>
      </c>
      <c r="AE21" s="79">
        <v>2189.77651300155</v>
      </c>
      <c r="AF21" s="79">
        <v>2205.0796244776802</v>
      </c>
      <c r="AG21" s="79">
        <v>2220.3181289859799</v>
      </c>
      <c r="AH21" s="79">
        <v>2249.8509229975898</v>
      </c>
      <c r="AI21" s="79">
        <v>2208.2592576315801</v>
      </c>
      <c r="AJ21" s="79">
        <v>2158.0424481013001</v>
      </c>
      <c r="AK21" s="79">
        <v>2185.1053634689702</v>
      </c>
      <c r="AL21" s="79">
        <v>2211.6641674286998</v>
      </c>
      <c r="AM21" s="79">
        <v>2280.4216374727398</v>
      </c>
      <c r="AN21" s="79">
        <v>2280.81911695998</v>
      </c>
      <c r="AO21" s="79">
        <v>2401.2033890115099</v>
      </c>
      <c r="AP21" s="79">
        <v>2446.1904122474298</v>
      </c>
      <c r="AQ21" s="79">
        <v>2660.0987150515298</v>
      </c>
      <c r="AR21" s="79">
        <v>2696.4759506670198</v>
      </c>
      <c r="AS21" s="79">
        <v>2651.5042527914002</v>
      </c>
      <c r="AT21" s="79">
        <v>2592.5120078230502</v>
      </c>
      <c r="AU21" s="79">
        <v>2648.6271112893201</v>
      </c>
      <c r="AV21" s="79">
        <v>2729.5373077280801</v>
      </c>
      <c r="AW21" s="79">
        <v>2722.3885320674599</v>
      </c>
      <c r="AX21" s="79">
        <v>2648.4053798006798</v>
      </c>
      <c r="AY21" s="79">
        <v>2624.07487983278</v>
      </c>
      <c r="AZ21" s="79">
        <v>2592.9780451920801</v>
      </c>
      <c r="BA21" s="79">
        <v>2632.6940647290598</v>
      </c>
      <c r="BB21" s="79">
        <v>2676.13913997077</v>
      </c>
      <c r="BC21" s="79">
        <v>2716.9723502852198</v>
      </c>
      <c r="BD21" s="79">
        <v>2774.8465085580001</v>
      </c>
      <c r="BE21" s="79">
        <v>2771.42305517465</v>
      </c>
      <c r="BF21" s="79">
        <v>2756.6780677691299</v>
      </c>
      <c r="BG21" s="79">
        <v>2665.1319467523499</v>
      </c>
      <c r="BH21" s="79">
        <v>2638.8197268205599</v>
      </c>
      <c r="BI21" s="79">
        <v>2601.0112906935601</v>
      </c>
      <c r="BJ21" s="79">
        <v>2586.7246193266501</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4720.18309452221</v>
      </c>
      <c r="D22" s="79">
        <v>4688.9236679505002</v>
      </c>
      <c r="E22" s="79">
        <v>4693.7176739607103</v>
      </c>
      <c r="F22" s="79">
        <v>4643.3949162164299</v>
      </c>
      <c r="G22" s="79">
        <v>4676.4941269966703</v>
      </c>
      <c r="H22" s="79">
        <v>4779.5145337413996</v>
      </c>
      <c r="I22" s="79">
        <v>4740.2535323374204</v>
      </c>
      <c r="J22" s="79">
        <v>4757.9211482260698</v>
      </c>
      <c r="K22" s="79">
        <v>4841.7899823657899</v>
      </c>
      <c r="L22" s="79">
        <v>4912.5755449438102</v>
      </c>
      <c r="M22" s="79">
        <v>4921.0380018510205</v>
      </c>
      <c r="N22" s="79">
        <v>4951.2006211999096</v>
      </c>
      <c r="O22" s="79">
        <v>4971.6437985320099</v>
      </c>
      <c r="P22" s="79">
        <v>5011.4043629957196</v>
      </c>
      <c r="Q22" s="79">
        <v>5059.5243281058001</v>
      </c>
      <c r="R22" s="79">
        <v>5039.2108557294796</v>
      </c>
      <c r="S22" s="79">
        <v>5075.2676296946302</v>
      </c>
      <c r="T22" s="79">
        <v>5108.22384806845</v>
      </c>
      <c r="U22" s="79">
        <v>5030.0485107170598</v>
      </c>
      <c r="V22" s="79">
        <v>5085.6492903894796</v>
      </c>
      <c r="W22" s="79">
        <v>5209.4952941581696</v>
      </c>
      <c r="X22" s="79">
        <v>5219.5777474353199</v>
      </c>
      <c r="Y22" s="79">
        <v>5191.4123918457299</v>
      </c>
      <c r="Z22" s="79">
        <v>5163.5795160407797</v>
      </c>
      <c r="AA22" s="79">
        <v>5279.8334957318802</v>
      </c>
      <c r="AB22" s="79">
        <v>5392.3221356493304</v>
      </c>
      <c r="AC22" s="79">
        <v>5447.1775351750302</v>
      </c>
      <c r="AD22" s="79">
        <v>5547.7517140002701</v>
      </c>
      <c r="AE22" s="79">
        <v>5607.1166395114396</v>
      </c>
      <c r="AF22" s="79">
        <v>5645.9699736564799</v>
      </c>
      <c r="AG22" s="79">
        <v>5668.1343665621198</v>
      </c>
      <c r="AH22" s="79">
        <v>5744.1549120867403</v>
      </c>
      <c r="AI22" s="79">
        <v>5804.2371674988699</v>
      </c>
      <c r="AJ22" s="79">
        <v>5856.0681788219699</v>
      </c>
      <c r="AK22" s="79">
        <v>5875.9498047995603</v>
      </c>
      <c r="AL22" s="79">
        <v>5922.0835665398999</v>
      </c>
      <c r="AM22" s="79">
        <v>5835.96416794789</v>
      </c>
      <c r="AN22" s="79">
        <v>5906.09725640332</v>
      </c>
      <c r="AO22" s="79">
        <v>5855.4726266971902</v>
      </c>
      <c r="AP22" s="79">
        <v>5876.9581748143401</v>
      </c>
      <c r="AQ22" s="79">
        <v>5820.1596175225704</v>
      </c>
      <c r="AR22" s="79">
        <v>5855.7041926285401</v>
      </c>
      <c r="AS22" s="79">
        <v>5916.8875618415104</v>
      </c>
      <c r="AT22" s="79">
        <v>5951.3253004093003</v>
      </c>
      <c r="AU22" s="79">
        <v>5965.2810621706303</v>
      </c>
      <c r="AV22" s="79">
        <v>5955.5724678481001</v>
      </c>
      <c r="AW22" s="79">
        <v>5992.3043250250503</v>
      </c>
      <c r="AX22" s="79">
        <v>6025.3583304060903</v>
      </c>
      <c r="AY22" s="79">
        <v>5851.4414378228703</v>
      </c>
      <c r="AZ22" s="79">
        <v>5656.9855415063703</v>
      </c>
      <c r="BA22" s="79">
        <v>5554.3328159390403</v>
      </c>
      <c r="BB22" s="79">
        <v>5593.7457359653299</v>
      </c>
      <c r="BC22" s="79">
        <v>5191.3792017204996</v>
      </c>
      <c r="BD22" s="79">
        <v>4848.8788559779896</v>
      </c>
      <c r="BE22" s="79">
        <v>4882.6870185817497</v>
      </c>
      <c r="BF22" s="79">
        <v>4833.3788146436</v>
      </c>
      <c r="BG22" s="79">
        <v>4895.9259155912896</v>
      </c>
      <c r="BH22" s="79">
        <v>4995.5886922576401</v>
      </c>
      <c r="BI22" s="79">
        <v>4970.8125584297404</v>
      </c>
      <c r="BJ22" s="79">
        <v>5044.1348443817997</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1289.83620513952</v>
      </c>
      <c r="D23" s="79">
        <v>1307.76330596714</v>
      </c>
      <c r="E23" s="79">
        <v>1329.40209913081</v>
      </c>
      <c r="F23" s="79">
        <v>1284.0609401271599</v>
      </c>
      <c r="G23" s="79">
        <v>1170.35668552634</v>
      </c>
      <c r="H23" s="79">
        <v>1169.8499318510701</v>
      </c>
      <c r="I23" s="79">
        <v>1201.9083407175201</v>
      </c>
      <c r="J23" s="79">
        <v>1224.8139248878199</v>
      </c>
      <c r="K23" s="79">
        <v>1243.8546823402901</v>
      </c>
      <c r="L23" s="79">
        <v>1252.5721603091099</v>
      </c>
      <c r="M23" s="79">
        <v>1234.85327482243</v>
      </c>
      <c r="N23" s="79">
        <v>1208.1069484219099</v>
      </c>
      <c r="O23" s="79">
        <v>1198.8416821541</v>
      </c>
      <c r="P23" s="79">
        <v>1238.3973031144001</v>
      </c>
      <c r="Q23" s="79">
        <v>1190.3294021444101</v>
      </c>
      <c r="R23" s="79">
        <v>1192.91884017553</v>
      </c>
      <c r="S23" s="79">
        <v>1195.46130732341</v>
      </c>
      <c r="T23" s="79">
        <v>1208.0349363672699</v>
      </c>
      <c r="U23" s="79">
        <v>1220.5816648370701</v>
      </c>
      <c r="V23" s="79">
        <v>1216.3924252480399</v>
      </c>
      <c r="W23" s="79">
        <v>1194.0428867149201</v>
      </c>
      <c r="X23" s="79">
        <v>1208.20376122581</v>
      </c>
      <c r="Y23" s="79">
        <v>1216.1157983049</v>
      </c>
      <c r="Z23" s="79">
        <v>1251.7649812334701</v>
      </c>
      <c r="AA23" s="79">
        <v>1267.2397284644601</v>
      </c>
      <c r="AB23" s="79">
        <v>1283.2176111983899</v>
      </c>
      <c r="AC23" s="79">
        <v>1264.96547308309</v>
      </c>
      <c r="AD23" s="79">
        <v>1256.09638559417</v>
      </c>
      <c r="AE23" s="79">
        <v>1244.27929243174</v>
      </c>
      <c r="AF23" s="79">
        <v>1216.1146909188701</v>
      </c>
      <c r="AG23" s="79">
        <v>1221.62240199439</v>
      </c>
      <c r="AH23" s="79">
        <v>1218.9313372794099</v>
      </c>
      <c r="AI23" s="79">
        <v>1242.9202939536401</v>
      </c>
      <c r="AJ23" s="79">
        <v>1253.6838159465501</v>
      </c>
      <c r="AK23" s="79">
        <v>1287.5841054150301</v>
      </c>
      <c r="AL23" s="79">
        <v>1299.43355941602</v>
      </c>
      <c r="AM23" s="79">
        <v>1283.83779584534</v>
      </c>
      <c r="AN23" s="79">
        <v>1313.53363158192</v>
      </c>
      <c r="AO23" s="79">
        <v>1327.3465741371799</v>
      </c>
      <c r="AP23" s="79">
        <v>1329.75118343535</v>
      </c>
      <c r="AQ23" s="79">
        <v>1351.40050704848</v>
      </c>
      <c r="AR23" s="79">
        <v>1347.4842984519801</v>
      </c>
      <c r="AS23" s="79">
        <v>1404.6332279790599</v>
      </c>
      <c r="AT23" s="79">
        <v>1414.5336324483801</v>
      </c>
      <c r="AU23" s="79">
        <v>1429.16123432058</v>
      </c>
      <c r="AV23" s="79">
        <v>1411.7928034772599</v>
      </c>
      <c r="AW23" s="79">
        <v>1407.5128920126999</v>
      </c>
      <c r="AX23" s="79">
        <v>1434.1392815265201</v>
      </c>
      <c r="AY23" s="79">
        <v>1459.1970619881799</v>
      </c>
      <c r="AZ23" s="79">
        <v>1458.3781096372199</v>
      </c>
      <c r="BA23" s="79">
        <v>1478.64792308041</v>
      </c>
      <c r="BB23" s="79">
        <v>1431.48880954127</v>
      </c>
      <c r="BC23" s="79">
        <v>1392.89851763823</v>
      </c>
      <c r="BD23" s="79">
        <v>1364.0951783908699</v>
      </c>
      <c r="BE23" s="79">
        <v>1326.73683243145</v>
      </c>
      <c r="BF23" s="79">
        <v>1336.67819951516</v>
      </c>
      <c r="BG23" s="79">
        <v>1305.6832775348601</v>
      </c>
      <c r="BH23" s="79">
        <v>1314.52754801173</v>
      </c>
      <c r="BI23" s="79">
        <v>1327.7476420867799</v>
      </c>
      <c r="BJ23" s="79">
        <v>1317.2558408878201</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12840.363375179601</v>
      </c>
      <c r="D24" s="79">
        <v>12894.5385375066</v>
      </c>
      <c r="E24" s="79">
        <v>13277.8737356529</v>
      </c>
      <c r="F24" s="79">
        <v>13205.1366960339</v>
      </c>
      <c r="G24" s="79">
        <v>13230.0510949158</v>
      </c>
      <c r="H24" s="79">
        <v>13505.4938086689</v>
      </c>
      <c r="I24" s="79">
        <v>13368.9735757583</v>
      </c>
      <c r="J24" s="79">
        <v>13453.246048729699</v>
      </c>
      <c r="K24" s="79">
        <v>13412.547119688301</v>
      </c>
      <c r="L24" s="79">
        <v>13328.0373471489</v>
      </c>
      <c r="M24" s="79">
        <v>13388.936255242499</v>
      </c>
      <c r="N24" s="79">
        <v>13359.1923282023</v>
      </c>
      <c r="O24" s="79">
        <v>13501.2275936729</v>
      </c>
      <c r="P24" s="79">
        <v>13500.945792213101</v>
      </c>
      <c r="Q24" s="79">
        <v>13682.0955996702</v>
      </c>
      <c r="R24" s="79">
        <v>13685.3951589233</v>
      </c>
      <c r="S24" s="79">
        <v>13677.656727523299</v>
      </c>
      <c r="T24" s="79">
        <v>13597.990799397499</v>
      </c>
      <c r="U24" s="79">
        <v>13593.7213220761</v>
      </c>
      <c r="V24" s="79">
        <v>13594.796792213099</v>
      </c>
      <c r="W24" s="79">
        <v>13902.8459686839</v>
      </c>
      <c r="X24" s="79">
        <v>14016.995471980699</v>
      </c>
      <c r="Y24" s="79">
        <v>13959.2388897414</v>
      </c>
      <c r="Z24" s="79">
        <v>14059.8460263419</v>
      </c>
      <c r="AA24" s="79">
        <v>14217.365054260999</v>
      </c>
      <c r="AB24" s="79">
        <v>14466.9790083558</v>
      </c>
      <c r="AC24" s="79">
        <v>14707.2095427883</v>
      </c>
      <c r="AD24" s="79">
        <v>14980.620411661401</v>
      </c>
      <c r="AE24" s="79">
        <v>15172.1673802521</v>
      </c>
      <c r="AF24" s="79">
        <v>15243.325013638099</v>
      </c>
      <c r="AG24" s="79">
        <v>15322.1412984951</v>
      </c>
      <c r="AH24" s="79">
        <v>15658.191031329899</v>
      </c>
      <c r="AI24" s="79">
        <v>15670.129236300399</v>
      </c>
      <c r="AJ24" s="79">
        <v>16001.7289542489</v>
      </c>
      <c r="AK24" s="79">
        <v>16204.393753717</v>
      </c>
      <c r="AL24" s="79">
        <v>16152.841390641401</v>
      </c>
      <c r="AM24" s="79">
        <v>15795.003310861101</v>
      </c>
      <c r="AN24" s="79">
        <v>15945.7982129624</v>
      </c>
      <c r="AO24" s="79">
        <v>16462.0014783191</v>
      </c>
      <c r="AP24" s="79">
        <v>16652.505372841599</v>
      </c>
      <c r="AQ24" s="79">
        <v>17110.308611356901</v>
      </c>
      <c r="AR24" s="79">
        <v>17265.434250784299</v>
      </c>
      <c r="AS24" s="79">
        <v>17437.280388921699</v>
      </c>
      <c r="AT24" s="79">
        <v>17877.1502635092</v>
      </c>
      <c r="AU24" s="79">
        <v>18010.273150029599</v>
      </c>
      <c r="AV24" s="79">
        <v>18164.224386047201</v>
      </c>
      <c r="AW24" s="79">
        <v>18364.199043745401</v>
      </c>
      <c r="AX24" s="79">
        <v>18164.428507057401</v>
      </c>
      <c r="AY24" s="79">
        <v>18526.439564464599</v>
      </c>
      <c r="AZ24" s="79">
        <v>18494.8844341822</v>
      </c>
      <c r="BA24" s="79">
        <v>18517.173875636301</v>
      </c>
      <c r="BB24" s="79">
        <v>18626.318441594402</v>
      </c>
      <c r="BC24" s="79">
        <v>18568.3341929403</v>
      </c>
      <c r="BD24" s="79">
        <v>18474.6288383309</v>
      </c>
      <c r="BE24" s="79">
        <v>18667.813811327</v>
      </c>
      <c r="BF24" s="79">
        <v>18628.182547794098</v>
      </c>
      <c r="BG24" s="79">
        <v>18653.670694739802</v>
      </c>
      <c r="BH24" s="79">
        <v>19021.451955775599</v>
      </c>
      <c r="BI24" s="79">
        <v>19373.929104889201</v>
      </c>
      <c r="BJ24" s="79">
        <v>19238.335309411399</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8617.6887420421208</v>
      </c>
      <c r="D25" s="79">
        <v>8433.7307838773195</v>
      </c>
      <c r="E25" s="79">
        <v>8310.1596702022707</v>
      </c>
      <c r="F25" s="79">
        <v>8411.9515361997292</v>
      </c>
      <c r="G25" s="79">
        <v>8482.5608692776605</v>
      </c>
      <c r="H25" s="79">
        <v>8711.9971805938803</v>
      </c>
      <c r="I25" s="79">
        <v>8513.0791545329303</v>
      </c>
      <c r="J25" s="79">
        <v>8502.1329016088603</v>
      </c>
      <c r="K25" s="79">
        <v>8438.7553488257799</v>
      </c>
      <c r="L25" s="79">
        <v>8386.9678744563007</v>
      </c>
      <c r="M25" s="79">
        <v>8475.3307385712305</v>
      </c>
      <c r="N25" s="79">
        <v>8384.5786359816593</v>
      </c>
      <c r="O25" s="79">
        <v>8431.9091936571895</v>
      </c>
      <c r="P25" s="79">
        <v>8519.0416637877406</v>
      </c>
      <c r="Q25" s="79">
        <v>8399.0763643600003</v>
      </c>
      <c r="R25" s="79">
        <v>8525.2792662704906</v>
      </c>
      <c r="S25" s="79">
        <v>8535.8999871703109</v>
      </c>
      <c r="T25" s="79">
        <v>8486.6512126688594</v>
      </c>
      <c r="U25" s="79">
        <v>8653.6895800279308</v>
      </c>
      <c r="V25" s="79">
        <v>8479.5852627035893</v>
      </c>
      <c r="W25" s="79">
        <v>8454.2441836152993</v>
      </c>
      <c r="X25" s="79">
        <v>8488.0041839071091</v>
      </c>
      <c r="Y25" s="79">
        <v>8606.1502162008401</v>
      </c>
      <c r="Z25" s="79">
        <v>8609.3865674664503</v>
      </c>
      <c r="AA25" s="79">
        <v>8583.3227098220195</v>
      </c>
      <c r="AB25" s="79">
        <v>8498.6847131160703</v>
      </c>
      <c r="AC25" s="79">
        <v>8523.4085686900708</v>
      </c>
      <c r="AD25" s="79">
        <v>8477.3437513349509</v>
      </c>
      <c r="AE25" s="79">
        <v>8583.9271366539797</v>
      </c>
      <c r="AF25" s="79">
        <v>8511.4826106078799</v>
      </c>
      <c r="AG25" s="79">
        <v>8375.3368969594394</v>
      </c>
      <c r="AH25" s="79">
        <v>8198.6911852401408</v>
      </c>
      <c r="AI25" s="79">
        <v>8220.5247741779604</v>
      </c>
      <c r="AJ25" s="79">
        <v>8017.8632821953097</v>
      </c>
      <c r="AK25" s="79">
        <v>7793.8199646215899</v>
      </c>
      <c r="AL25" s="79">
        <v>8121.2713025005596</v>
      </c>
      <c r="AM25" s="79">
        <v>7618.5935644330402</v>
      </c>
      <c r="AN25" s="79">
        <v>7667.2217514376298</v>
      </c>
      <c r="AO25" s="79">
        <v>8019.4649936959204</v>
      </c>
      <c r="AP25" s="79">
        <v>7939.49662323135</v>
      </c>
      <c r="AQ25" s="79">
        <v>8100.6216994706801</v>
      </c>
      <c r="AR25" s="79">
        <v>8257.5130614532209</v>
      </c>
      <c r="AS25" s="79">
        <v>8316.7897314555594</v>
      </c>
      <c r="AT25" s="79">
        <v>8400.2441609634898</v>
      </c>
      <c r="AU25" s="79">
        <v>8481.8004414715506</v>
      </c>
      <c r="AV25" s="79">
        <v>8460.9447921948704</v>
      </c>
      <c r="AW25" s="79">
        <v>8513.17600178051</v>
      </c>
      <c r="AX25" s="79">
        <v>8623.6078627347397</v>
      </c>
      <c r="AY25" s="79">
        <v>8697.4002353310007</v>
      </c>
      <c r="AZ25" s="79">
        <v>8751.0601106153699</v>
      </c>
      <c r="BA25" s="79">
        <v>8863.5012910818896</v>
      </c>
      <c r="BB25" s="79">
        <v>8946.7070148790008</v>
      </c>
      <c r="BC25" s="79">
        <v>8941.8239037619405</v>
      </c>
      <c r="BD25" s="79">
        <v>8896.9516279552099</v>
      </c>
      <c r="BE25" s="79">
        <v>8938.7781872716696</v>
      </c>
      <c r="BF25" s="79">
        <v>8946.8252196335397</v>
      </c>
      <c r="BG25" s="79">
        <v>8972.7060797127506</v>
      </c>
      <c r="BH25" s="79">
        <v>9075.0752024236208</v>
      </c>
      <c r="BI25" s="79">
        <v>9084.8589796100605</v>
      </c>
      <c r="BJ25" s="79">
        <v>9005.8791526280293</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74093.603810033354</v>
      </c>
      <c r="D26" s="75">
        <v>74466.225912623922</v>
      </c>
      <c r="E26" s="75">
        <v>74682.500984681494</v>
      </c>
      <c r="F26" s="75">
        <v>74629.72467430016</v>
      </c>
      <c r="G26" s="75">
        <v>74246.155228583171</v>
      </c>
      <c r="H26" s="75">
        <v>74749.038653583557</v>
      </c>
      <c r="I26" s="75">
        <v>74291.978565570185</v>
      </c>
      <c r="J26" s="75">
        <v>74238.396681217419</v>
      </c>
      <c r="K26" s="75">
        <v>74248.797751214544</v>
      </c>
      <c r="L26" s="75">
        <v>73924.428309250638</v>
      </c>
      <c r="M26" s="75">
        <v>74262.869498930086</v>
      </c>
      <c r="N26" s="75">
        <v>74570.128675766624</v>
      </c>
      <c r="O26" s="75">
        <v>74787.418076732909</v>
      </c>
      <c r="P26" s="75">
        <v>74845.271925841138</v>
      </c>
      <c r="Q26" s="75">
        <v>74839.492471069912</v>
      </c>
      <c r="R26" s="75">
        <v>75143.727790246645</v>
      </c>
      <c r="S26" s="75">
        <v>74905.177513442817</v>
      </c>
      <c r="T26" s="75">
        <v>75374.823935335589</v>
      </c>
      <c r="U26" s="75">
        <v>75603.099793635425</v>
      </c>
      <c r="V26" s="75">
        <v>75667.548186699045</v>
      </c>
      <c r="W26" s="75">
        <v>76145.837664593811</v>
      </c>
      <c r="X26" s="75">
        <v>76403.983173312256</v>
      </c>
      <c r="Y26" s="75">
        <v>76603.322447909974</v>
      </c>
      <c r="Z26" s="75">
        <v>77146.654390592521</v>
      </c>
      <c r="AA26" s="75">
        <v>77350.494062183832</v>
      </c>
      <c r="AB26" s="75">
        <v>78223.203769393935</v>
      </c>
      <c r="AC26" s="75">
        <v>78517.020158985906</v>
      </c>
      <c r="AD26" s="75">
        <v>79921.965607870879</v>
      </c>
      <c r="AE26" s="75">
        <v>80104.195948263048</v>
      </c>
      <c r="AF26" s="75">
        <v>80095.475478884357</v>
      </c>
      <c r="AG26" s="75">
        <v>80023.957205063023</v>
      </c>
      <c r="AH26" s="75">
        <v>80370.333354340706</v>
      </c>
      <c r="AI26" s="75">
        <v>80946.897822737374</v>
      </c>
      <c r="AJ26" s="75">
        <v>81162.331447599892</v>
      </c>
      <c r="AK26" s="75">
        <v>81134.214268182273</v>
      </c>
      <c r="AL26" s="75">
        <v>82008.292898509622</v>
      </c>
      <c r="AM26" s="75">
        <v>80286.152775529015</v>
      </c>
      <c r="AN26" s="75">
        <v>79872.762457290708</v>
      </c>
      <c r="AO26" s="75">
        <v>82564.935186297764</v>
      </c>
      <c r="AP26" s="75">
        <v>82496.082972112315</v>
      </c>
      <c r="AQ26" s="75">
        <v>83967.074786998695</v>
      </c>
      <c r="AR26" s="75">
        <v>85070.069372142112</v>
      </c>
      <c r="AS26" s="75">
        <v>86139.873960942263</v>
      </c>
      <c r="AT26" s="75">
        <v>87370.281522924401</v>
      </c>
      <c r="AU26" s="75">
        <v>87937.039938952556</v>
      </c>
      <c r="AV26" s="75">
        <v>88362.895288460131</v>
      </c>
      <c r="AW26" s="75">
        <v>88289.292878137014</v>
      </c>
      <c r="AX26" s="75">
        <v>88307.554134431281</v>
      </c>
      <c r="AY26" s="75">
        <v>88560.382999185851</v>
      </c>
      <c r="AZ26" s="75">
        <v>88211.536714906659</v>
      </c>
      <c r="BA26" s="75">
        <v>88312.368998497914</v>
      </c>
      <c r="BB26" s="75">
        <v>88202.500490384235</v>
      </c>
      <c r="BC26" s="75">
        <v>87899.767327519818</v>
      </c>
      <c r="BD26" s="75">
        <v>87161.465668970603</v>
      </c>
      <c r="BE26" s="75">
        <v>87508.91385107761</v>
      </c>
      <c r="BF26" s="75">
        <v>87321.181836811622</v>
      </c>
      <c r="BG26" s="75">
        <v>86892.400628419418</v>
      </c>
      <c r="BH26" s="75">
        <v>87524.727967649844</v>
      </c>
      <c r="BI26" s="75">
        <v>87811.121896084122</v>
      </c>
      <c r="BJ26" s="75">
        <v>87508.984215658638</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56470.458396541602</v>
      </c>
      <c r="D27" s="79">
        <v>56266.762615195003</v>
      </c>
      <c r="E27" s="79">
        <v>55980.169047097697</v>
      </c>
      <c r="F27" s="79">
        <v>55840.565290856102</v>
      </c>
      <c r="G27" s="79">
        <v>55750.129833208797</v>
      </c>
      <c r="H27" s="79">
        <v>55790.660970243101</v>
      </c>
      <c r="I27" s="79">
        <v>55924.343805512501</v>
      </c>
      <c r="J27" s="79">
        <v>56062.514741553998</v>
      </c>
      <c r="K27" s="79">
        <v>56155.4596676195</v>
      </c>
      <c r="L27" s="79">
        <v>56158.525137427001</v>
      </c>
      <c r="M27" s="79">
        <v>56595.148905645801</v>
      </c>
      <c r="N27" s="79">
        <v>56459.021269139797</v>
      </c>
      <c r="O27" s="79">
        <v>56428.517868030802</v>
      </c>
      <c r="P27" s="79">
        <v>56597.989798034898</v>
      </c>
      <c r="Q27" s="79">
        <v>56579.579947902697</v>
      </c>
      <c r="R27" s="79">
        <v>56721.443092082904</v>
      </c>
      <c r="S27" s="79">
        <v>56545.125520057998</v>
      </c>
      <c r="T27" s="79">
        <v>56533.884900406301</v>
      </c>
      <c r="U27" s="79">
        <v>56623.3390182191</v>
      </c>
      <c r="V27" s="79">
        <v>57073.066884818298</v>
      </c>
      <c r="W27" s="79">
        <v>57248.460401047101</v>
      </c>
      <c r="X27" s="79">
        <v>57631.2215390368</v>
      </c>
      <c r="Y27" s="79">
        <v>57535.688963746703</v>
      </c>
      <c r="Z27" s="79">
        <v>57451.965220131096</v>
      </c>
      <c r="AA27" s="79">
        <v>57868.6734754231</v>
      </c>
      <c r="AB27" s="79">
        <v>57793.123387554901</v>
      </c>
      <c r="AC27" s="79">
        <v>57657.771483789998</v>
      </c>
      <c r="AD27" s="79">
        <v>57399.941199351299</v>
      </c>
      <c r="AE27" s="79">
        <v>57354.282645701802</v>
      </c>
      <c r="AF27" s="79">
        <v>57033.886660280499</v>
      </c>
      <c r="AG27" s="79">
        <v>56963.339494719999</v>
      </c>
      <c r="AH27" s="79">
        <v>57190.940314430401</v>
      </c>
      <c r="AI27" s="79">
        <v>57307.181772605902</v>
      </c>
      <c r="AJ27" s="79">
        <v>57633.597930700402</v>
      </c>
      <c r="AK27" s="79">
        <v>57610.038893863399</v>
      </c>
      <c r="AL27" s="79">
        <v>57449.093046880502</v>
      </c>
      <c r="AM27" s="79">
        <v>57329.819589125298</v>
      </c>
      <c r="AN27" s="79">
        <v>57048.739199399402</v>
      </c>
      <c r="AO27" s="79">
        <v>57696.367027997803</v>
      </c>
      <c r="AP27" s="79">
        <v>58255.848378833602</v>
      </c>
      <c r="AQ27" s="79">
        <v>58985.0308658168</v>
      </c>
      <c r="AR27" s="79">
        <v>59178.906918456603</v>
      </c>
      <c r="AS27" s="79">
        <v>59376.272482184002</v>
      </c>
      <c r="AT27" s="79">
        <v>59168.606086289197</v>
      </c>
      <c r="AU27" s="79">
        <v>59041.743987367801</v>
      </c>
      <c r="AV27" s="79">
        <v>59279.713559565796</v>
      </c>
      <c r="AW27" s="79">
        <v>59498.320447373502</v>
      </c>
      <c r="AX27" s="79">
        <v>59682.960559547697</v>
      </c>
      <c r="AY27" s="79">
        <v>59857.381808832302</v>
      </c>
      <c r="AZ27" s="79">
        <v>60161.750214364198</v>
      </c>
      <c r="BA27" s="79">
        <v>60319.512999903702</v>
      </c>
      <c r="BB27" s="79">
        <v>60671.271740573997</v>
      </c>
      <c r="BC27" s="79">
        <v>61221.403993794302</v>
      </c>
      <c r="BD27" s="79">
        <v>61322.401297574099</v>
      </c>
      <c r="BE27" s="79">
        <v>61550.270118921202</v>
      </c>
      <c r="BF27" s="79">
        <v>61715.1455007697</v>
      </c>
      <c r="BG27" s="79">
        <v>61909.444965843402</v>
      </c>
      <c r="BH27" s="79">
        <v>61840.5185140627</v>
      </c>
      <c r="BI27" s="79">
        <v>61926.570703119403</v>
      </c>
      <c r="BJ27" s="79">
        <v>61959.2606769841</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56470.458396541602</v>
      </c>
      <c r="D28" s="75">
        <v>56266.762615195003</v>
      </c>
      <c r="E28" s="75">
        <v>55980.169047097697</v>
      </c>
      <c r="F28" s="75">
        <v>55840.565290856102</v>
      </c>
      <c r="G28" s="75">
        <v>55750.129833208797</v>
      </c>
      <c r="H28" s="75">
        <v>55790.660970243101</v>
      </c>
      <c r="I28" s="75">
        <v>55924.343805512501</v>
      </c>
      <c r="J28" s="75">
        <v>56062.514741553998</v>
      </c>
      <c r="K28" s="75">
        <v>56155.4596676195</v>
      </c>
      <c r="L28" s="75">
        <v>56158.525137427001</v>
      </c>
      <c r="M28" s="75">
        <v>56595.148905645801</v>
      </c>
      <c r="N28" s="75">
        <v>56459.021269139797</v>
      </c>
      <c r="O28" s="75">
        <v>56428.517868030802</v>
      </c>
      <c r="P28" s="75">
        <v>56597.989798034898</v>
      </c>
      <c r="Q28" s="75">
        <v>56579.579947902697</v>
      </c>
      <c r="R28" s="75">
        <v>56721.443092082904</v>
      </c>
      <c r="S28" s="75">
        <v>56545.125520057998</v>
      </c>
      <c r="T28" s="75">
        <v>56533.884900406301</v>
      </c>
      <c r="U28" s="75">
        <v>56623.3390182191</v>
      </c>
      <c r="V28" s="75">
        <v>57073.066884818298</v>
      </c>
      <c r="W28" s="75">
        <v>57248.460401047101</v>
      </c>
      <c r="X28" s="75">
        <v>57631.2215390368</v>
      </c>
      <c r="Y28" s="75">
        <v>57535.688963746703</v>
      </c>
      <c r="Z28" s="75">
        <v>57451.965220131096</v>
      </c>
      <c r="AA28" s="75">
        <v>57868.6734754231</v>
      </c>
      <c r="AB28" s="75">
        <v>57793.123387554901</v>
      </c>
      <c r="AC28" s="75">
        <v>57657.771483789998</v>
      </c>
      <c r="AD28" s="75">
        <v>57399.941199351299</v>
      </c>
      <c r="AE28" s="75">
        <v>57354.282645701802</v>
      </c>
      <c r="AF28" s="75">
        <v>57033.886660280499</v>
      </c>
      <c r="AG28" s="75">
        <v>56963.339494719999</v>
      </c>
      <c r="AH28" s="75">
        <v>57190.940314430401</v>
      </c>
      <c r="AI28" s="75">
        <v>57307.181772605902</v>
      </c>
      <c r="AJ28" s="75">
        <v>57633.597930700402</v>
      </c>
      <c r="AK28" s="75">
        <v>57610.038893863399</v>
      </c>
      <c r="AL28" s="75">
        <v>57449.093046880502</v>
      </c>
      <c r="AM28" s="75">
        <v>57329.819589125298</v>
      </c>
      <c r="AN28" s="75">
        <v>57048.739199399402</v>
      </c>
      <c r="AO28" s="75">
        <v>57696.367027997803</v>
      </c>
      <c r="AP28" s="75">
        <v>58255.848378833602</v>
      </c>
      <c r="AQ28" s="75">
        <v>58985.0308658168</v>
      </c>
      <c r="AR28" s="75">
        <v>59178.906918456603</v>
      </c>
      <c r="AS28" s="75">
        <v>59376.272482184002</v>
      </c>
      <c r="AT28" s="75">
        <v>59168.606086289197</v>
      </c>
      <c r="AU28" s="75">
        <v>59041.743987367801</v>
      </c>
      <c r="AV28" s="75">
        <v>59279.713559565796</v>
      </c>
      <c r="AW28" s="75">
        <v>59498.320447373502</v>
      </c>
      <c r="AX28" s="75">
        <v>59682.960559547697</v>
      </c>
      <c r="AY28" s="75">
        <v>59857.381808832302</v>
      </c>
      <c r="AZ28" s="75">
        <v>60161.750214364198</v>
      </c>
      <c r="BA28" s="75">
        <v>60319.512999903702</v>
      </c>
      <c r="BB28" s="75">
        <v>60671.271740573997</v>
      </c>
      <c r="BC28" s="75">
        <v>61221.403993794302</v>
      </c>
      <c r="BD28" s="75">
        <v>61322.401297574099</v>
      </c>
      <c r="BE28" s="75">
        <v>61550.270118921202</v>
      </c>
      <c r="BF28" s="75">
        <v>61715.1455007697</v>
      </c>
      <c r="BG28" s="75">
        <v>61909.444965843402</v>
      </c>
      <c r="BH28" s="75">
        <v>61840.5185140627</v>
      </c>
      <c r="BI28" s="75">
        <v>61926.570703119403</v>
      </c>
      <c r="BJ28" s="75">
        <v>61959.2606769841</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189674.06366245964</v>
      </c>
      <c r="D29" s="76">
        <v>190556.71413133817</v>
      </c>
      <c r="E29" s="76">
        <v>189359.75626950545</v>
      </c>
      <c r="F29" s="76">
        <v>189163.44257789286</v>
      </c>
      <c r="G29" s="76">
        <v>189044.80208029435</v>
      </c>
      <c r="H29" s="76">
        <v>189301.28164438045</v>
      </c>
      <c r="I29" s="76">
        <v>188703.92905363822</v>
      </c>
      <c r="J29" s="76">
        <v>188823.8194435233</v>
      </c>
      <c r="K29" s="76">
        <v>188581.85436087888</v>
      </c>
      <c r="L29" s="76">
        <v>187631.68321911871</v>
      </c>
      <c r="M29" s="76">
        <v>189582.92795452691</v>
      </c>
      <c r="N29" s="76">
        <v>189654.09074318656</v>
      </c>
      <c r="O29" s="76">
        <v>189717.50350456592</v>
      </c>
      <c r="P29" s="76">
        <v>190201.82665664359</v>
      </c>
      <c r="Q29" s="76">
        <v>189573.28304789274</v>
      </c>
      <c r="R29" s="76">
        <v>189757.25948978099</v>
      </c>
      <c r="S29" s="76">
        <v>189007.82817438158</v>
      </c>
      <c r="T29" s="76">
        <v>189726.82223609352</v>
      </c>
      <c r="U29" s="76">
        <v>189348.27113746887</v>
      </c>
      <c r="V29" s="76">
        <v>190289.65406381496</v>
      </c>
      <c r="W29" s="76">
        <v>190924.14091653845</v>
      </c>
      <c r="X29" s="76">
        <v>191416.3058113454</v>
      </c>
      <c r="Y29" s="76">
        <v>192271.36341205635</v>
      </c>
      <c r="Z29" s="76">
        <v>191931.55726884733</v>
      </c>
      <c r="AA29" s="76">
        <v>193344.73782764678</v>
      </c>
      <c r="AB29" s="76">
        <v>195132.30178791046</v>
      </c>
      <c r="AC29" s="76">
        <v>194977.42088021996</v>
      </c>
      <c r="AD29" s="76">
        <v>196530.91716946091</v>
      </c>
      <c r="AE29" s="76">
        <v>196512.28545327738</v>
      </c>
      <c r="AF29" s="76">
        <v>196187.65517709477</v>
      </c>
      <c r="AG29" s="76">
        <v>196537.26707995974</v>
      </c>
      <c r="AH29" s="76">
        <v>197222.35658128138</v>
      </c>
      <c r="AI29" s="76">
        <v>198067.65514894552</v>
      </c>
      <c r="AJ29" s="76">
        <v>198839.72372140261</v>
      </c>
      <c r="AK29" s="76">
        <v>199517.50577255094</v>
      </c>
      <c r="AL29" s="76">
        <v>199784.75074949983</v>
      </c>
      <c r="AM29" s="76">
        <v>196257.64213562087</v>
      </c>
      <c r="AN29" s="76">
        <v>195634.90414680997</v>
      </c>
      <c r="AO29" s="76">
        <v>199994.09449890716</v>
      </c>
      <c r="AP29" s="76">
        <v>200697.69836653612</v>
      </c>
      <c r="AQ29" s="76">
        <v>204036.74731256859</v>
      </c>
      <c r="AR29" s="76">
        <v>205210.9116065219</v>
      </c>
      <c r="AS29" s="76">
        <v>207748.91841433343</v>
      </c>
      <c r="AT29" s="76">
        <v>209262.89822242578</v>
      </c>
      <c r="AU29" s="76">
        <v>209782.52186869149</v>
      </c>
      <c r="AV29" s="76">
        <v>210684.48502744912</v>
      </c>
      <c r="AW29" s="76">
        <v>210788.86760614938</v>
      </c>
      <c r="AX29" s="76">
        <v>211061.67502112343</v>
      </c>
      <c r="AY29" s="76">
        <v>211351.99701808172</v>
      </c>
      <c r="AZ29" s="76">
        <v>211756.69551519558</v>
      </c>
      <c r="BA29" s="76">
        <v>211974.65980854648</v>
      </c>
      <c r="BB29" s="76">
        <v>211689.70308056346</v>
      </c>
      <c r="BC29" s="76">
        <v>212148.16828803928</v>
      </c>
      <c r="BD29" s="76">
        <v>211277.30394043232</v>
      </c>
      <c r="BE29" s="76">
        <v>212118.94027392034</v>
      </c>
      <c r="BF29" s="76">
        <v>211979.25461124975</v>
      </c>
      <c r="BG29" s="76">
        <v>211984.01624370107</v>
      </c>
      <c r="BH29" s="76">
        <v>212487.17790584906</v>
      </c>
      <c r="BI29" s="76">
        <v>212666.32933156221</v>
      </c>
      <c r="BJ29" s="76">
        <v>212648.72787572813</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292</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v>44.405899110204302</v>
      </c>
      <c r="D33" s="79">
        <v>60.687488482527499</v>
      </c>
      <c r="E33" s="79">
        <v>69.844603368257097</v>
      </c>
      <c r="F33" s="79">
        <v>64.301916488968402</v>
      </c>
      <c r="G33" s="79">
        <v>59.243780072021501</v>
      </c>
      <c r="H33" s="79">
        <v>41.577095927520297</v>
      </c>
      <c r="I33" s="79">
        <v>52.087796346521301</v>
      </c>
      <c r="J33" s="79">
        <v>46.478790820377</v>
      </c>
      <c r="K33" s="79">
        <v>47.6594060145379</v>
      </c>
      <c r="L33" s="79">
        <v>52.3297854093192</v>
      </c>
      <c r="M33" s="79">
        <v>61.321592615076099</v>
      </c>
      <c r="N33" s="79">
        <v>57.096465811928702</v>
      </c>
      <c r="O33" s="79">
        <v>69.123578905371005</v>
      </c>
      <c r="P33" s="79">
        <v>64.317083651897804</v>
      </c>
      <c r="Q33" s="79">
        <v>72.456483357176296</v>
      </c>
      <c r="R33" s="79">
        <v>66.337385894197098</v>
      </c>
      <c r="S33" s="79">
        <v>38.652496384096899</v>
      </c>
      <c r="T33" s="79">
        <v>45.030686827386802</v>
      </c>
      <c r="U33" s="79">
        <v>27.237675418886202</v>
      </c>
      <c r="V33" s="79">
        <v>46.3529410505678</v>
      </c>
      <c r="W33" s="79">
        <v>60.530848216612597</v>
      </c>
      <c r="X33" s="79">
        <v>61.330925948518299</v>
      </c>
      <c r="Y33" s="79">
        <v>46.063550191549098</v>
      </c>
      <c r="Z33" s="79">
        <v>68.477275988869806</v>
      </c>
      <c r="AA33" s="79">
        <v>71.5951572866107</v>
      </c>
      <c r="AB33" s="79">
        <v>86.384344254821897</v>
      </c>
      <c r="AC33" s="79">
        <v>97.1851812907192</v>
      </c>
      <c r="AD33" s="79">
        <v>114.365740099248</v>
      </c>
      <c r="AE33" s="79">
        <v>101.771547654926</v>
      </c>
      <c r="AF33" s="79">
        <v>51.161613329892802</v>
      </c>
      <c r="AG33" s="79">
        <v>77.407278181945401</v>
      </c>
      <c r="AH33" s="79">
        <v>52.953635510627201</v>
      </c>
      <c r="AI33" s="79">
        <v>60.1419725686752</v>
      </c>
      <c r="AJ33" s="79">
        <v>59.248520950768601</v>
      </c>
      <c r="AK33" s="79">
        <v>68.938405655760704</v>
      </c>
      <c r="AL33" s="79">
        <v>70.574199815700993</v>
      </c>
      <c r="AM33" s="79">
        <v>72.5663516948769</v>
      </c>
      <c r="AN33" s="79">
        <v>79.309220453118201</v>
      </c>
      <c r="AO33" s="79">
        <v>83.5291957273663</v>
      </c>
      <c r="AP33" s="79">
        <v>80.268518554014605</v>
      </c>
      <c r="AQ33" s="79">
        <v>88.290365434669894</v>
      </c>
      <c r="AR33" s="79">
        <v>92.346861585499596</v>
      </c>
      <c r="AS33" s="79">
        <v>55.906523903763798</v>
      </c>
      <c r="AT33" s="79">
        <v>69.957097552119095</v>
      </c>
      <c r="AU33" s="79">
        <v>68.590746926095093</v>
      </c>
      <c r="AV33" s="79">
        <v>50.423290629097401</v>
      </c>
      <c r="AW33" s="79">
        <v>31.872111536634101</v>
      </c>
      <c r="AX33" s="79">
        <v>46.008614582664798</v>
      </c>
      <c r="AY33" s="79">
        <v>46.585965942660103</v>
      </c>
      <c r="AZ33" s="79">
        <v>54.242253588238597</v>
      </c>
      <c r="BA33" s="79">
        <v>58.606796190040299</v>
      </c>
      <c r="BB33" s="79">
        <v>49.919264633190899</v>
      </c>
      <c r="BC33" s="79">
        <v>51.5779873248432</v>
      </c>
      <c r="BD33" s="79">
        <v>54.3719046474625</v>
      </c>
      <c r="BE33" s="79">
        <v>63.528889131785299</v>
      </c>
      <c r="BF33" s="79">
        <v>63.747725070883597</v>
      </c>
      <c r="BG33" s="79">
        <v>57.857359527530903</v>
      </c>
      <c r="BH33" s="79">
        <v>55.378066321869703</v>
      </c>
      <c r="BI33" s="79">
        <v>52.167353720016301</v>
      </c>
      <c r="BJ33" s="79">
        <v>39.737670562413598</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v>44.405899110204302</v>
      </c>
      <c r="D34" s="75">
        <v>60.687488482527499</v>
      </c>
      <c r="E34" s="75">
        <v>69.844603368257097</v>
      </c>
      <c r="F34" s="75">
        <v>64.301916488968402</v>
      </c>
      <c r="G34" s="75">
        <v>59.243780072021501</v>
      </c>
      <c r="H34" s="75">
        <v>41.577095927520297</v>
      </c>
      <c r="I34" s="75">
        <v>52.087796346521301</v>
      </c>
      <c r="J34" s="75">
        <v>46.478790820377</v>
      </c>
      <c r="K34" s="75">
        <v>47.6594060145379</v>
      </c>
      <c r="L34" s="75">
        <v>52.3297854093192</v>
      </c>
      <c r="M34" s="75">
        <v>61.321592615076099</v>
      </c>
      <c r="N34" s="75">
        <v>57.096465811928702</v>
      </c>
      <c r="O34" s="75">
        <v>69.123578905371005</v>
      </c>
      <c r="P34" s="75">
        <v>64.317083651897804</v>
      </c>
      <c r="Q34" s="75">
        <v>72.456483357176296</v>
      </c>
      <c r="R34" s="75">
        <v>66.337385894197098</v>
      </c>
      <c r="S34" s="75">
        <v>38.652496384096899</v>
      </c>
      <c r="T34" s="75">
        <v>45.030686827386802</v>
      </c>
      <c r="U34" s="75">
        <v>27.237675418886202</v>
      </c>
      <c r="V34" s="75">
        <v>46.3529410505678</v>
      </c>
      <c r="W34" s="75">
        <v>60.530848216612597</v>
      </c>
      <c r="X34" s="75">
        <v>61.330925948518299</v>
      </c>
      <c r="Y34" s="75">
        <v>46.063550191549098</v>
      </c>
      <c r="Z34" s="75">
        <v>68.477275988869806</v>
      </c>
      <c r="AA34" s="75">
        <v>71.5951572866107</v>
      </c>
      <c r="AB34" s="75">
        <v>86.384344254821897</v>
      </c>
      <c r="AC34" s="75">
        <v>97.1851812907192</v>
      </c>
      <c r="AD34" s="75">
        <v>114.365740099248</v>
      </c>
      <c r="AE34" s="75">
        <v>101.771547654926</v>
      </c>
      <c r="AF34" s="75">
        <v>51.161613329892802</v>
      </c>
      <c r="AG34" s="75">
        <v>77.407278181945401</v>
      </c>
      <c r="AH34" s="75">
        <v>52.953635510627201</v>
      </c>
      <c r="AI34" s="75">
        <v>60.1419725686752</v>
      </c>
      <c r="AJ34" s="75">
        <v>59.248520950768601</v>
      </c>
      <c r="AK34" s="75">
        <v>68.938405655760704</v>
      </c>
      <c r="AL34" s="75">
        <v>70.574199815700993</v>
      </c>
      <c r="AM34" s="75">
        <v>72.5663516948769</v>
      </c>
      <c r="AN34" s="75">
        <v>79.309220453118201</v>
      </c>
      <c r="AO34" s="75">
        <v>83.5291957273663</v>
      </c>
      <c r="AP34" s="75">
        <v>80.268518554014605</v>
      </c>
      <c r="AQ34" s="75">
        <v>88.290365434669894</v>
      </c>
      <c r="AR34" s="75">
        <v>92.346861585499596</v>
      </c>
      <c r="AS34" s="75">
        <v>55.906523903763798</v>
      </c>
      <c r="AT34" s="75">
        <v>69.957097552119095</v>
      </c>
      <c r="AU34" s="75">
        <v>68.590746926095093</v>
      </c>
      <c r="AV34" s="75">
        <v>50.423290629097401</v>
      </c>
      <c r="AW34" s="75">
        <v>31.872111536634101</v>
      </c>
      <c r="AX34" s="75">
        <v>46.008614582664798</v>
      </c>
      <c r="AY34" s="75">
        <v>46.585965942660103</v>
      </c>
      <c r="AZ34" s="75">
        <v>54.242253588238597</v>
      </c>
      <c r="BA34" s="75">
        <v>58.606796190040299</v>
      </c>
      <c r="BB34" s="75">
        <v>49.919264633190899</v>
      </c>
      <c r="BC34" s="75">
        <v>51.5779873248432</v>
      </c>
      <c r="BD34" s="75">
        <v>54.3719046474625</v>
      </c>
      <c r="BE34" s="75">
        <v>63.528889131785299</v>
      </c>
      <c r="BF34" s="75">
        <v>63.747725070883597</v>
      </c>
      <c r="BG34" s="75">
        <v>57.857359527530903</v>
      </c>
      <c r="BH34" s="75">
        <v>55.378066321869703</v>
      </c>
      <c r="BI34" s="75">
        <v>52.167353720016301</v>
      </c>
      <c r="BJ34" s="75">
        <v>39.737670562413598</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841.12073817739304</v>
      </c>
      <c r="D35" s="79">
        <v>733.88862298088497</v>
      </c>
      <c r="E35" s="79">
        <v>685.49305855178704</v>
      </c>
      <c r="F35" s="79">
        <v>646.84173731717704</v>
      </c>
      <c r="G35" s="79">
        <v>564.46894218504599</v>
      </c>
      <c r="H35" s="79">
        <v>628.63610816225003</v>
      </c>
      <c r="I35" s="79">
        <v>623.54965192580005</v>
      </c>
      <c r="J35" s="79">
        <v>602.43846597552204</v>
      </c>
      <c r="K35" s="79">
        <v>625.56023578928705</v>
      </c>
      <c r="L35" s="79">
        <v>603.74408100387598</v>
      </c>
      <c r="M35" s="79">
        <v>667.67259532084597</v>
      </c>
      <c r="N35" s="79">
        <v>664.37285272904205</v>
      </c>
      <c r="O35" s="79">
        <v>634.64362367680496</v>
      </c>
      <c r="P35" s="79">
        <v>701.77826505712699</v>
      </c>
      <c r="Q35" s="79">
        <v>623.20220555540197</v>
      </c>
      <c r="R35" s="79">
        <v>774.76089240092199</v>
      </c>
      <c r="S35" s="79">
        <v>793.06597980673996</v>
      </c>
      <c r="T35" s="79">
        <v>852.36537517742295</v>
      </c>
      <c r="U35" s="79">
        <v>889.84456875067804</v>
      </c>
      <c r="V35" s="79">
        <v>837.23805791513996</v>
      </c>
      <c r="W35" s="79">
        <v>800.42521359810803</v>
      </c>
      <c r="X35" s="79">
        <v>800.47686490149204</v>
      </c>
      <c r="Y35" s="79">
        <v>909.66691343145999</v>
      </c>
      <c r="Z35" s="79">
        <v>870.69790375393802</v>
      </c>
      <c r="AA35" s="79">
        <v>874.85168811192</v>
      </c>
      <c r="AB35" s="79">
        <v>1029.7948927335699</v>
      </c>
      <c r="AC35" s="79">
        <v>881.004456393851</v>
      </c>
      <c r="AD35" s="79">
        <v>1011.40389647478</v>
      </c>
      <c r="AE35" s="79">
        <v>1052.1717106894801</v>
      </c>
      <c r="AF35" s="79">
        <v>1081.69334747364</v>
      </c>
      <c r="AG35" s="79">
        <v>952.33348716097896</v>
      </c>
      <c r="AH35" s="79">
        <v>1017.30323642953</v>
      </c>
      <c r="AI35" s="79">
        <v>941.07955984006799</v>
      </c>
      <c r="AJ35" s="79">
        <v>898.80570978200797</v>
      </c>
      <c r="AK35" s="79">
        <v>994.42305041781594</v>
      </c>
      <c r="AL35" s="79">
        <v>976.16528405508598</v>
      </c>
      <c r="AM35" s="79">
        <v>759.19750782289202</v>
      </c>
      <c r="AN35" s="79">
        <v>665.30932919551901</v>
      </c>
      <c r="AO35" s="79">
        <v>903.149734763129</v>
      </c>
      <c r="AP35" s="79">
        <v>595.95324169024104</v>
      </c>
      <c r="AQ35" s="79">
        <v>824.52842376712999</v>
      </c>
      <c r="AR35" s="79">
        <v>881.98909069904505</v>
      </c>
      <c r="AS35" s="79">
        <v>931.19345969644201</v>
      </c>
      <c r="AT35" s="79">
        <v>963.94811893100803</v>
      </c>
      <c r="AU35" s="79">
        <v>1025.5917812827699</v>
      </c>
      <c r="AV35" s="79">
        <v>1020.30969447626</v>
      </c>
      <c r="AW35" s="79">
        <v>970.67997250610699</v>
      </c>
      <c r="AX35" s="79">
        <v>945.39484473619996</v>
      </c>
      <c r="AY35" s="79">
        <v>976.35578320074103</v>
      </c>
      <c r="AZ35" s="79">
        <v>1000.24214142877</v>
      </c>
      <c r="BA35" s="79">
        <v>939.02621396734799</v>
      </c>
      <c r="BB35" s="79">
        <v>951.13420103596604</v>
      </c>
      <c r="BC35" s="79">
        <v>990.77263354463298</v>
      </c>
      <c r="BD35" s="79">
        <v>967.87222763249304</v>
      </c>
      <c r="BE35" s="79">
        <v>973.19529188110005</v>
      </c>
      <c r="BF35" s="79">
        <v>948.50468056201203</v>
      </c>
      <c r="BG35" s="79">
        <v>981.246984671993</v>
      </c>
      <c r="BH35" s="79">
        <v>971.66921410401096</v>
      </c>
      <c r="BI35" s="79">
        <v>983.68896729513995</v>
      </c>
      <c r="BJ35" s="79">
        <v>927.81256735896295</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278.43771843787403</v>
      </c>
      <c r="D36" s="79">
        <v>328.71850630033703</v>
      </c>
      <c r="E36" s="79">
        <v>297.393343937618</v>
      </c>
      <c r="F36" s="79">
        <v>280.73941297107302</v>
      </c>
      <c r="G36" s="79">
        <v>308.07507642349299</v>
      </c>
      <c r="H36" s="79">
        <v>318.79738706312901</v>
      </c>
      <c r="I36" s="79">
        <v>291.54646613673998</v>
      </c>
      <c r="J36" s="79">
        <v>297.54857264428301</v>
      </c>
      <c r="K36" s="79">
        <v>279.45778061954701</v>
      </c>
      <c r="L36" s="79">
        <v>248.20794412314601</v>
      </c>
      <c r="M36" s="79">
        <v>248.353433611002</v>
      </c>
      <c r="N36" s="79">
        <v>263.47700245696399</v>
      </c>
      <c r="O36" s="79">
        <v>261.09809340314598</v>
      </c>
      <c r="P36" s="79">
        <v>286.71264818484502</v>
      </c>
      <c r="Q36" s="79">
        <v>303.509942239743</v>
      </c>
      <c r="R36" s="79">
        <v>281.947041882554</v>
      </c>
      <c r="S36" s="79">
        <v>255.82332234398299</v>
      </c>
      <c r="T36" s="79">
        <v>360.22008444604103</v>
      </c>
      <c r="U36" s="79">
        <v>354.64256290448498</v>
      </c>
      <c r="V36" s="79">
        <v>291.42928593487898</v>
      </c>
      <c r="W36" s="79">
        <v>304.037533811483</v>
      </c>
      <c r="X36" s="79">
        <v>257.09244517985201</v>
      </c>
      <c r="Y36" s="79">
        <v>239.266557827203</v>
      </c>
      <c r="Z36" s="79">
        <v>216.79431940198</v>
      </c>
      <c r="AA36" s="79">
        <v>227.301146847864</v>
      </c>
      <c r="AB36" s="79">
        <v>257.19488088217997</v>
      </c>
      <c r="AC36" s="79">
        <v>245.85213404602499</v>
      </c>
      <c r="AD36" s="79">
        <v>244.66351642790301</v>
      </c>
      <c r="AE36" s="79">
        <v>237.544325371855</v>
      </c>
      <c r="AF36" s="79">
        <v>231.123563644515</v>
      </c>
      <c r="AG36" s="79">
        <v>281.77683816536</v>
      </c>
      <c r="AH36" s="79">
        <v>262.960490762034</v>
      </c>
      <c r="AI36" s="79">
        <v>257.16824914966497</v>
      </c>
      <c r="AJ36" s="79">
        <v>250.050093327724</v>
      </c>
      <c r="AK36" s="79">
        <v>252.205537800511</v>
      </c>
      <c r="AL36" s="79">
        <v>268.872702915182</v>
      </c>
      <c r="AM36" s="79">
        <v>175.083211282636</v>
      </c>
      <c r="AN36" s="79">
        <v>182.17628190249101</v>
      </c>
      <c r="AO36" s="79">
        <v>221.09081633846901</v>
      </c>
      <c r="AP36" s="79">
        <v>202.27653714899699</v>
      </c>
      <c r="AQ36" s="79">
        <v>217.84617144298099</v>
      </c>
      <c r="AR36" s="79">
        <v>182.714054106628</v>
      </c>
      <c r="AS36" s="79">
        <v>219.48219633630001</v>
      </c>
      <c r="AT36" s="79">
        <v>234.560308881091</v>
      </c>
      <c r="AU36" s="79">
        <v>232.99849647908999</v>
      </c>
      <c r="AV36" s="79">
        <v>199.63246617751801</v>
      </c>
      <c r="AW36" s="79">
        <v>190.59697755640701</v>
      </c>
      <c r="AX36" s="79">
        <v>180.28858261467701</v>
      </c>
      <c r="AY36" s="79">
        <v>174.556391465894</v>
      </c>
      <c r="AZ36" s="79">
        <v>190.14919836972899</v>
      </c>
      <c r="BA36" s="79">
        <v>191.79903867376501</v>
      </c>
      <c r="BB36" s="79">
        <v>188.38429890990301</v>
      </c>
      <c r="BC36" s="79">
        <v>201.433757058493</v>
      </c>
      <c r="BD36" s="79">
        <v>208.980766472358</v>
      </c>
      <c r="BE36" s="79">
        <v>216.20713746796801</v>
      </c>
      <c r="BF36" s="79">
        <v>210.40298118432599</v>
      </c>
      <c r="BG36" s="79">
        <v>212.916756441324</v>
      </c>
      <c r="BH36" s="79">
        <v>227.41307598261901</v>
      </c>
      <c r="BI36" s="79">
        <v>203.675669557242</v>
      </c>
      <c r="BJ36" s="79">
        <v>177.58292587513299</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353.64257369060903</v>
      </c>
      <c r="D37" s="79">
        <v>342.87761722931901</v>
      </c>
      <c r="E37" s="79">
        <v>361.63395656616098</v>
      </c>
      <c r="F37" s="79">
        <v>343.158982213039</v>
      </c>
      <c r="G37" s="79">
        <v>355.18278186855298</v>
      </c>
      <c r="H37" s="79">
        <v>398.93243675798902</v>
      </c>
      <c r="I37" s="79">
        <v>354.10392351017703</v>
      </c>
      <c r="J37" s="79">
        <v>333.90898157484702</v>
      </c>
      <c r="K37" s="79">
        <v>328.59137091453499</v>
      </c>
      <c r="L37" s="79">
        <v>335.58392893417999</v>
      </c>
      <c r="M37" s="79">
        <v>319.666940517993</v>
      </c>
      <c r="N37" s="79">
        <v>339.801496414393</v>
      </c>
      <c r="O37" s="79">
        <v>321.36582518421801</v>
      </c>
      <c r="P37" s="79">
        <v>350.98923321486097</v>
      </c>
      <c r="Q37" s="79">
        <v>336.81271248045499</v>
      </c>
      <c r="R37" s="79">
        <v>275.02443795885802</v>
      </c>
      <c r="S37" s="79">
        <v>250.70203427151901</v>
      </c>
      <c r="T37" s="79">
        <v>209.52593269828199</v>
      </c>
      <c r="U37" s="79">
        <v>247.47564471040801</v>
      </c>
      <c r="V37" s="79">
        <v>221.24713396606001</v>
      </c>
      <c r="W37" s="79">
        <v>245.157632174566</v>
      </c>
      <c r="X37" s="79">
        <v>212.61783578623201</v>
      </c>
      <c r="Y37" s="79">
        <v>223.03014354755999</v>
      </c>
      <c r="Z37" s="79">
        <v>242.97309838150201</v>
      </c>
      <c r="AA37" s="79">
        <v>224.238322759064</v>
      </c>
      <c r="AB37" s="79">
        <v>237.85754253258199</v>
      </c>
      <c r="AC37" s="79">
        <v>289.96382857036002</v>
      </c>
      <c r="AD37" s="79">
        <v>338.87435721242701</v>
      </c>
      <c r="AE37" s="79">
        <v>317.22267953278799</v>
      </c>
      <c r="AF37" s="79">
        <v>305.16707720232102</v>
      </c>
      <c r="AG37" s="79">
        <v>312.73329977850199</v>
      </c>
      <c r="AH37" s="79">
        <v>322.13528351851699</v>
      </c>
      <c r="AI37" s="79">
        <v>307.26456354327502</v>
      </c>
      <c r="AJ37" s="79">
        <v>277.90453338191099</v>
      </c>
      <c r="AK37" s="79">
        <v>304.16400302706199</v>
      </c>
      <c r="AL37" s="79">
        <v>246.176033909669</v>
      </c>
      <c r="AM37" s="79">
        <v>122.903983996916</v>
      </c>
      <c r="AN37" s="79">
        <v>154.61995657728701</v>
      </c>
      <c r="AO37" s="79">
        <v>194.611797125756</v>
      </c>
      <c r="AP37" s="79">
        <v>172.03028936689199</v>
      </c>
      <c r="AQ37" s="79">
        <v>207.10671971371599</v>
      </c>
      <c r="AR37" s="79">
        <v>239.27719810661401</v>
      </c>
      <c r="AS37" s="79">
        <v>222.73010788988501</v>
      </c>
      <c r="AT37" s="79">
        <v>224.41446913264599</v>
      </c>
      <c r="AU37" s="79">
        <v>230.14280232458199</v>
      </c>
      <c r="AV37" s="79">
        <v>214.318887288437</v>
      </c>
      <c r="AW37" s="79">
        <v>238.11387674509001</v>
      </c>
      <c r="AX37" s="79">
        <v>254.10647204860101</v>
      </c>
      <c r="AY37" s="79">
        <v>228.31725493711801</v>
      </c>
      <c r="AZ37" s="79">
        <v>226.70452673616501</v>
      </c>
      <c r="BA37" s="79">
        <v>216.56229717807199</v>
      </c>
      <c r="BB37" s="79">
        <v>150.02030872850301</v>
      </c>
      <c r="BC37" s="79">
        <v>190.855105534458</v>
      </c>
      <c r="BD37" s="79">
        <v>181.05459095634299</v>
      </c>
      <c r="BE37" s="79">
        <v>142.98201261829499</v>
      </c>
      <c r="BF37" s="79">
        <v>149.305831022691</v>
      </c>
      <c r="BG37" s="79">
        <v>148.4566871234</v>
      </c>
      <c r="BH37" s="79">
        <v>145.081764442066</v>
      </c>
      <c r="BI37" s="79">
        <v>161.74642112050199</v>
      </c>
      <c r="BJ37" s="79">
        <v>178.96025453199201</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136.460716714368</v>
      </c>
      <c r="D38" s="79">
        <v>168.44266066064199</v>
      </c>
      <c r="E38" s="79">
        <v>190.12569314544999</v>
      </c>
      <c r="F38" s="79">
        <v>178.56099311060001</v>
      </c>
      <c r="G38" s="79">
        <v>170.36049912158899</v>
      </c>
      <c r="H38" s="79">
        <v>133.13732232573801</v>
      </c>
      <c r="I38" s="79">
        <v>137.56614093475901</v>
      </c>
      <c r="J38" s="79">
        <v>145.888955660401</v>
      </c>
      <c r="K38" s="79">
        <v>139.10097549023499</v>
      </c>
      <c r="L38" s="79">
        <v>144.82920479504699</v>
      </c>
      <c r="M38" s="79">
        <v>166.170718191726</v>
      </c>
      <c r="N38" s="79">
        <v>150.83753092759099</v>
      </c>
      <c r="O38" s="79">
        <v>137.04946252169799</v>
      </c>
      <c r="P38" s="79">
        <v>143.071478976094</v>
      </c>
      <c r="Q38" s="79">
        <v>130.658752722061</v>
      </c>
      <c r="R38" s="79">
        <v>129.56084935797799</v>
      </c>
      <c r="S38" s="79">
        <v>126.918086943741</v>
      </c>
      <c r="T38" s="79">
        <v>157.59796846027001</v>
      </c>
      <c r="U38" s="79">
        <v>114.52909615078499</v>
      </c>
      <c r="V38" s="79">
        <v>134.60038883354699</v>
      </c>
      <c r="W38" s="79">
        <v>148.58176215829499</v>
      </c>
      <c r="X38" s="79">
        <v>142.32493689426099</v>
      </c>
      <c r="Y38" s="79">
        <v>187.96058809341301</v>
      </c>
      <c r="Z38" s="79">
        <v>208.77005686950801</v>
      </c>
      <c r="AA38" s="79">
        <v>239.494918311417</v>
      </c>
      <c r="AB38" s="79">
        <v>227.090046401031</v>
      </c>
      <c r="AC38" s="79">
        <v>250.87042833023901</v>
      </c>
      <c r="AD38" s="79">
        <v>248.28466175294199</v>
      </c>
      <c r="AE38" s="79">
        <v>209.84346921163601</v>
      </c>
      <c r="AF38" s="79">
        <v>225.11539621518301</v>
      </c>
      <c r="AG38" s="79">
        <v>218.37074136334601</v>
      </c>
      <c r="AH38" s="79">
        <v>234.44953839726</v>
      </c>
      <c r="AI38" s="79">
        <v>240.539900642248</v>
      </c>
      <c r="AJ38" s="79">
        <v>244.34273347003401</v>
      </c>
      <c r="AK38" s="79">
        <v>228.927093780093</v>
      </c>
      <c r="AL38" s="79">
        <v>185.819507723481</v>
      </c>
      <c r="AM38" s="79">
        <v>143.622071791238</v>
      </c>
      <c r="AN38" s="79">
        <v>119.49085230138201</v>
      </c>
      <c r="AO38" s="79">
        <v>162.04716670789401</v>
      </c>
      <c r="AP38" s="79">
        <v>179.04209253158299</v>
      </c>
      <c r="AQ38" s="79">
        <v>180.36481430592099</v>
      </c>
      <c r="AR38" s="79">
        <v>133.36727138845001</v>
      </c>
      <c r="AS38" s="79">
        <v>142.36809861640401</v>
      </c>
      <c r="AT38" s="79">
        <v>113.15392276691701</v>
      </c>
      <c r="AU38" s="79">
        <v>126.760568478338</v>
      </c>
      <c r="AV38" s="79">
        <v>122.41542644978701</v>
      </c>
      <c r="AW38" s="79">
        <v>142.84412807414199</v>
      </c>
      <c r="AX38" s="79">
        <v>84.504600261265495</v>
      </c>
      <c r="AY38" s="79">
        <v>88.767299681552103</v>
      </c>
      <c r="AZ38" s="79">
        <v>102.99313821198901</v>
      </c>
      <c r="BA38" s="79">
        <v>97.447749381958701</v>
      </c>
      <c r="BB38" s="79">
        <v>100.232350403768</v>
      </c>
      <c r="BC38" s="79">
        <v>92.096439463954496</v>
      </c>
      <c r="BD38" s="79">
        <v>102.16531369482</v>
      </c>
      <c r="BE38" s="79">
        <v>137.08659138809099</v>
      </c>
      <c r="BF38" s="79">
        <v>174.56120715263</v>
      </c>
      <c r="BG38" s="79">
        <v>188.91881718702101</v>
      </c>
      <c r="BH38" s="79">
        <v>228.305284484314</v>
      </c>
      <c r="BI38" s="79">
        <v>236.058634538793</v>
      </c>
      <c r="BJ38" s="79">
        <v>226.84889588501599</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1661.1286622289799</v>
      </c>
      <c r="D39" s="79">
        <v>1527.22305821748</v>
      </c>
      <c r="E39" s="79">
        <v>1485.5732099484101</v>
      </c>
      <c r="F39" s="79">
        <v>1594.1103621941199</v>
      </c>
      <c r="G39" s="79">
        <v>1521.3654105226501</v>
      </c>
      <c r="H39" s="79">
        <v>1391.86156408786</v>
      </c>
      <c r="I39" s="79">
        <v>1340.25806413391</v>
      </c>
      <c r="J39" s="79">
        <v>1213.0662692492899</v>
      </c>
      <c r="K39" s="79">
        <v>1321.8449484221901</v>
      </c>
      <c r="L39" s="79">
        <v>1446.56456235368</v>
      </c>
      <c r="M39" s="79">
        <v>1594.9833637018901</v>
      </c>
      <c r="N39" s="79">
        <v>1364.70672386615</v>
      </c>
      <c r="O39" s="79">
        <v>1438.2471832866299</v>
      </c>
      <c r="P39" s="79">
        <v>1518.4950319514801</v>
      </c>
      <c r="Q39" s="79">
        <v>1385.4226914798301</v>
      </c>
      <c r="R39" s="79">
        <v>1457.16145382799</v>
      </c>
      <c r="S39" s="79">
        <v>1351.37081853571</v>
      </c>
      <c r="T39" s="79">
        <v>1416.1939449915899</v>
      </c>
      <c r="U39" s="79">
        <v>1498.7271609489401</v>
      </c>
      <c r="V39" s="79">
        <v>1545.6857528232599</v>
      </c>
      <c r="W39" s="79">
        <v>1519.5812755101099</v>
      </c>
      <c r="X39" s="79">
        <v>1613.06215064298</v>
      </c>
      <c r="Y39" s="79">
        <v>1651.22124633252</v>
      </c>
      <c r="Z39" s="79">
        <v>1622.54553035188</v>
      </c>
      <c r="AA39" s="79">
        <v>1765.84163670314</v>
      </c>
      <c r="AB39" s="79">
        <v>1891.9804768495701</v>
      </c>
      <c r="AC39" s="79">
        <v>1926.29332831989</v>
      </c>
      <c r="AD39" s="79">
        <v>2026.44015903378</v>
      </c>
      <c r="AE39" s="79">
        <v>1985.10016527567</v>
      </c>
      <c r="AF39" s="79">
        <v>1981.5959108347799</v>
      </c>
      <c r="AG39" s="79">
        <v>1757.9221087399601</v>
      </c>
      <c r="AH39" s="79">
        <v>1748.3696959430299</v>
      </c>
      <c r="AI39" s="79">
        <v>1652.21165892371</v>
      </c>
      <c r="AJ39" s="79">
        <v>1517.47464324822</v>
      </c>
      <c r="AK39" s="79">
        <v>1645.4194336965099</v>
      </c>
      <c r="AL39" s="79">
        <v>1542.7516215308101</v>
      </c>
      <c r="AM39" s="79">
        <v>822.892279396135</v>
      </c>
      <c r="AN39" s="79">
        <v>1010.12222758231</v>
      </c>
      <c r="AO39" s="79">
        <v>1293.9331074864799</v>
      </c>
      <c r="AP39" s="79">
        <v>1435.5504799796099</v>
      </c>
      <c r="AQ39" s="79">
        <v>1559.0493942574701</v>
      </c>
      <c r="AR39" s="79">
        <v>1651.01516196018</v>
      </c>
      <c r="AS39" s="79">
        <v>1750.1135844283999</v>
      </c>
      <c r="AT39" s="79">
        <v>1857.1666920223099</v>
      </c>
      <c r="AU39" s="79">
        <v>1775.01205645094</v>
      </c>
      <c r="AV39" s="79">
        <v>1816.2755604849001</v>
      </c>
      <c r="AW39" s="79">
        <v>1885.15224498573</v>
      </c>
      <c r="AX39" s="79">
        <v>1718.2710310718201</v>
      </c>
      <c r="AY39" s="79">
        <v>1682.09656063291</v>
      </c>
      <c r="AZ39" s="79">
        <v>1675.69939770836</v>
      </c>
      <c r="BA39" s="79">
        <v>1588.83387994488</v>
      </c>
      <c r="BB39" s="79">
        <v>1399.9116166908</v>
      </c>
      <c r="BC39" s="79">
        <v>1388.4733182719699</v>
      </c>
      <c r="BD39" s="79">
        <v>1345.40765154462</v>
      </c>
      <c r="BE39" s="79">
        <v>1393.9591433452299</v>
      </c>
      <c r="BF39" s="79">
        <v>1395.6679661893199</v>
      </c>
      <c r="BG39" s="79">
        <v>1469.00586288824</v>
      </c>
      <c r="BH39" s="79">
        <v>1448.44525481391</v>
      </c>
      <c r="BI39" s="79">
        <v>1392.2346420361901</v>
      </c>
      <c r="BJ39" s="79">
        <v>1533.6182746336201</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3270.790409249224</v>
      </c>
      <c r="D40" s="75">
        <v>3101.1504653886632</v>
      </c>
      <c r="E40" s="75">
        <v>3020.219262149426</v>
      </c>
      <c r="F40" s="75">
        <v>3043.4114878060091</v>
      </c>
      <c r="G40" s="75">
        <v>2919.4527101213312</v>
      </c>
      <c r="H40" s="75">
        <v>2871.3648183969663</v>
      </c>
      <c r="I40" s="75">
        <v>2747.0242466413861</v>
      </c>
      <c r="J40" s="75">
        <v>2592.851245104343</v>
      </c>
      <c r="K40" s="75">
        <v>2694.5553112357939</v>
      </c>
      <c r="L40" s="75">
        <v>2778.9297212099291</v>
      </c>
      <c r="M40" s="75">
        <v>2996.8470513434572</v>
      </c>
      <c r="N40" s="75">
        <v>2783.1956063941398</v>
      </c>
      <c r="O40" s="75">
        <v>2792.4041880724967</v>
      </c>
      <c r="P40" s="75">
        <v>3001.0466573844074</v>
      </c>
      <c r="Q40" s="75">
        <v>2779.606304477491</v>
      </c>
      <c r="R40" s="75">
        <v>2918.4546754283019</v>
      </c>
      <c r="S40" s="75">
        <v>2777.8802419016929</v>
      </c>
      <c r="T40" s="75">
        <v>2995.903305773606</v>
      </c>
      <c r="U40" s="75">
        <v>3105.219033465296</v>
      </c>
      <c r="V40" s="75">
        <v>3030.2006194728856</v>
      </c>
      <c r="W40" s="75">
        <v>3017.7834172525618</v>
      </c>
      <c r="X40" s="75">
        <v>3025.5742334048173</v>
      </c>
      <c r="Y40" s="75">
        <v>3211.1454492321564</v>
      </c>
      <c r="Z40" s="75">
        <v>3161.780908758808</v>
      </c>
      <c r="AA40" s="75">
        <v>3331.727712733405</v>
      </c>
      <c r="AB40" s="75">
        <v>3643.9178393989332</v>
      </c>
      <c r="AC40" s="75">
        <v>3593.9841756603651</v>
      </c>
      <c r="AD40" s="75">
        <v>3869.666590901832</v>
      </c>
      <c r="AE40" s="75">
        <v>3801.8823500814287</v>
      </c>
      <c r="AF40" s="75">
        <v>3824.695295370439</v>
      </c>
      <c r="AG40" s="75">
        <v>3523.1364752081472</v>
      </c>
      <c r="AH40" s="75">
        <v>3585.2182450503706</v>
      </c>
      <c r="AI40" s="75">
        <v>3398.2639320989661</v>
      </c>
      <c r="AJ40" s="75">
        <v>3188.5777132098974</v>
      </c>
      <c r="AK40" s="75">
        <v>3425.1391187219915</v>
      </c>
      <c r="AL40" s="75">
        <v>3219.7851501342279</v>
      </c>
      <c r="AM40" s="75">
        <v>2023.699054289817</v>
      </c>
      <c r="AN40" s="75">
        <v>2131.7186475589888</v>
      </c>
      <c r="AO40" s="75">
        <v>2774.832622421728</v>
      </c>
      <c r="AP40" s="75">
        <v>2584.8526407173231</v>
      </c>
      <c r="AQ40" s="75">
        <v>2988.8955234872183</v>
      </c>
      <c r="AR40" s="75">
        <v>3088.3627762609167</v>
      </c>
      <c r="AS40" s="75">
        <v>3265.8874469674311</v>
      </c>
      <c r="AT40" s="75">
        <v>3393.2435117339719</v>
      </c>
      <c r="AU40" s="75">
        <v>3390.5057050157197</v>
      </c>
      <c r="AV40" s="75">
        <v>3372.952034876902</v>
      </c>
      <c r="AW40" s="75">
        <v>3427.3871998674758</v>
      </c>
      <c r="AX40" s="75">
        <v>3182.5655307325637</v>
      </c>
      <c r="AY40" s="75">
        <v>3150.0932899182153</v>
      </c>
      <c r="AZ40" s="75">
        <v>3195.7884024550131</v>
      </c>
      <c r="BA40" s="75">
        <v>3033.6691791460235</v>
      </c>
      <c r="BB40" s="75">
        <v>2789.6827757689398</v>
      </c>
      <c r="BC40" s="75">
        <v>2863.6312538735083</v>
      </c>
      <c r="BD40" s="75">
        <v>2805.4805503006337</v>
      </c>
      <c r="BE40" s="75">
        <v>2863.4301767006837</v>
      </c>
      <c r="BF40" s="75">
        <v>2878.4426661109792</v>
      </c>
      <c r="BG40" s="75">
        <v>3000.5451083119779</v>
      </c>
      <c r="BH40" s="75">
        <v>3020.9145938269198</v>
      </c>
      <c r="BI40" s="75">
        <v>2977.4043345478667</v>
      </c>
      <c r="BJ40" s="75">
        <v>3044.822918284724</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872.38746962122002</v>
      </c>
      <c r="D41" s="79">
        <v>909.60873844985394</v>
      </c>
      <c r="E41" s="79">
        <v>984.90753567730303</v>
      </c>
      <c r="F41" s="79">
        <v>962.06901976986899</v>
      </c>
      <c r="G41" s="79">
        <v>976.14801099826104</v>
      </c>
      <c r="H41" s="79">
        <v>881.99493031534598</v>
      </c>
      <c r="I41" s="79">
        <v>842.37340246431495</v>
      </c>
      <c r="J41" s="79">
        <v>788.16287637247694</v>
      </c>
      <c r="K41" s="79">
        <v>807.75624107935403</v>
      </c>
      <c r="L41" s="79">
        <v>843.09065364236301</v>
      </c>
      <c r="M41" s="79">
        <v>794.84346739577302</v>
      </c>
      <c r="N41" s="79">
        <v>741.82772445082105</v>
      </c>
      <c r="O41" s="79">
        <v>813.328390602985</v>
      </c>
      <c r="P41" s="79">
        <v>798.63759269260504</v>
      </c>
      <c r="Q41" s="79">
        <v>782.01306888544798</v>
      </c>
      <c r="R41" s="79">
        <v>742.99101223100899</v>
      </c>
      <c r="S41" s="79">
        <v>643.17313453870497</v>
      </c>
      <c r="T41" s="79">
        <v>640.09419474564902</v>
      </c>
      <c r="U41" s="79">
        <v>634.63676040187102</v>
      </c>
      <c r="V41" s="79">
        <v>719.11304429141705</v>
      </c>
      <c r="W41" s="79">
        <v>691.14753778309898</v>
      </c>
      <c r="X41" s="79">
        <v>739.64844601788604</v>
      </c>
      <c r="Y41" s="79">
        <v>822.54724882113101</v>
      </c>
      <c r="Z41" s="79">
        <v>862.17306066218498</v>
      </c>
      <c r="AA41" s="79">
        <v>894.29654181156502</v>
      </c>
      <c r="AB41" s="79">
        <v>876.314627994126</v>
      </c>
      <c r="AC41" s="79">
        <v>927.62171933637103</v>
      </c>
      <c r="AD41" s="79">
        <v>960.79404259772298</v>
      </c>
      <c r="AE41" s="79">
        <v>948.06466313386602</v>
      </c>
      <c r="AF41" s="79">
        <v>955.888757265143</v>
      </c>
      <c r="AG41" s="79">
        <v>963.30687853944698</v>
      </c>
      <c r="AH41" s="79">
        <v>958.91352964314694</v>
      </c>
      <c r="AI41" s="79">
        <v>980.54595999877301</v>
      </c>
      <c r="AJ41" s="79">
        <v>972.59170977406802</v>
      </c>
      <c r="AK41" s="79">
        <v>1018.68807893041</v>
      </c>
      <c r="AL41" s="79">
        <v>879.26772633867301</v>
      </c>
      <c r="AM41" s="79">
        <v>335.805377727652</v>
      </c>
      <c r="AN41" s="79">
        <v>663.13776771236098</v>
      </c>
      <c r="AO41" s="79">
        <v>814.39723151229896</v>
      </c>
      <c r="AP41" s="79">
        <v>769.13559778752301</v>
      </c>
      <c r="AQ41" s="79">
        <v>940.40867986811497</v>
      </c>
      <c r="AR41" s="79">
        <v>827.41713153196497</v>
      </c>
      <c r="AS41" s="79">
        <v>892.44287111025801</v>
      </c>
      <c r="AT41" s="79">
        <v>917.33352275418099</v>
      </c>
      <c r="AU41" s="79">
        <v>870.06641127430498</v>
      </c>
      <c r="AV41" s="79">
        <v>822.55408503404203</v>
      </c>
      <c r="AW41" s="79">
        <v>834.27787846683702</v>
      </c>
      <c r="AX41" s="79">
        <v>822.11125052883995</v>
      </c>
      <c r="AY41" s="79">
        <v>837.04771058577296</v>
      </c>
      <c r="AZ41" s="79">
        <v>872.02054625028097</v>
      </c>
      <c r="BA41" s="79">
        <v>878.02051102376004</v>
      </c>
      <c r="BB41" s="79">
        <v>849.26239920595697</v>
      </c>
      <c r="BC41" s="79">
        <v>832.60290043057103</v>
      </c>
      <c r="BD41" s="79">
        <v>810.86120787101299</v>
      </c>
      <c r="BE41" s="79">
        <v>777.507257625119</v>
      </c>
      <c r="BF41" s="79">
        <v>781.04156648998901</v>
      </c>
      <c r="BG41" s="79">
        <v>808.51236237869</v>
      </c>
      <c r="BH41" s="79">
        <v>785.04395258048305</v>
      </c>
      <c r="BI41" s="79">
        <v>804.64880215426399</v>
      </c>
      <c r="BJ41" s="79">
        <v>818.08051314574197</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872.38746962122002</v>
      </c>
      <c r="D42" s="75">
        <v>909.60873844985394</v>
      </c>
      <c r="E42" s="75">
        <v>984.90753567730303</v>
      </c>
      <c r="F42" s="75">
        <v>962.06901976986899</v>
      </c>
      <c r="G42" s="75">
        <v>976.14801099826104</v>
      </c>
      <c r="H42" s="75">
        <v>881.99493031534598</v>
      </c>
      <c r="I42" s="75">
        <v>842.37340246431495</v>
      </c>
      <c r="J42" s="75">
        <v>788.16287637247694</v>
      </c>
      <c r="K42" s="75">
        <v>807.75624107935403</v>
      </c>
      <c r="L42" s="75">
        <v>843.09065364236301</v>
      </c>
      <c r="M42" s="75">
        <v>794.84346739577302</v>
      </c>
      <c r="N42" s="75">
        <v>741.82772445082105</v>
      </c>
      <c r="O42" s="75">
        <v>813.328390602985</v>
      </c>
      <c r="P42" s="75">
        <v>798.63759269260504</v>
      </c>
      <c r="Q42" s="75">
        <v>782.01306888544798</v>
      </c>
      <c r="R42" s="75">
        <v>742.99101223100899</v>
      </c>
      <c r="S42" s="75">
        <v>643.17313453870497</v>
      </c>
      <c r="T42" s="75">
        <v>640.09419474564902</v>
      </c>
      <c r="U42" s="75">
        <v>634.63676040187102</v>
      </c>
      <c r="V42" s="75">
        <v>719.11304429141705</v>
      </c>
      <c r="W42" s="75">
        <v>691.14753778309898</v>
      </c>
      <c r="X42" s="75">
        <v>739.64844601788604</v>
      </c>
      <c r="Y42" s="75">
        <v>822.54724882113101</v>
      </c>
      <c r="Z42" s="75">
        <v>862.17306066218498</v>
      </c>
      <c r="AA42" s="75">
        <v>894.29654181156502</v>
      </c>
      <c r="AB42" s="75">
        <v>876.314627994126</v>
      </c>
      <c r="AC42" s="75">
        <v>927.62171933637103</v>
      </c>
      <c r="AD42" s="75">
        <v>960.79404259772298</v>
      </c>
      <c r="AE42" s="75">
        <v>948.06466313386602</v>
      </c>
      <c r="AF42" s="75">
        <v>955.888757265143</v>
      </c>
      <c r="AG42" s="75">
        <v>963.30687853944698</v>
      </c>
      <c r="AH42" s="75">
        <v>958.91352964314694</v>
      </c>
      <c r="AI42" s="75">
        <v>980.54595999877301</v>
      </c>
      <c r="AJ42" s="75">
        <v>972.59170977406802</v>
      </c>
      <c r="AK42" s="75">
        <v>1018.68807893041</v>
      </c>
      <c r="AL42" s="75">
        <v>879.26772633867301</v>
      </c>
      <c r="AM42" s="75">
        <v>335.805377727652</v>
      </c>
      <c r="AN42" s="75">
        <v>663.13776771236098</v>
      </c>
      <c r="AO42" s="75">
        <v>814.39723151229896</v>
      </c>
      <c r="AP42" s="75">
        <v>769.13559778752301</v>
      </c>
      <c r="AQ42" s="75">
        <v>940.40867986811497</v>
      </c>
      <c r="AR42" s="75">
        <v>827.41713153196497</v>
      </c>
      <c r="AS42" s="75">
        <v>892.44287111025801</v>
      </c>
      <c r="AT42" s="75">
        <v>917.33352275418099</v>
      </c>
      <c r="AU42" s="75">
        <v>870.06641127430498</v>
      </c>
      <c r="AV42" s="75">
        <v>822.55408503404203</v>
      </c>
      <c r="AW42" s="75">
        <v>834.27787846683702</v>
      </c>
      <c r="AX42" s="75">
        <v>822.11125052883995</v>
      </c>
      <c r="AY42" s="75">
        <v>837.04771058577296</v>
      </c>
      <c r="AZ42" s="75">
        <v>872.02054625028097</v>
      </c>
      <c r="BA42" s="75">
        <v>878.02051102376004</v>
      </c>
      <c r="BB42" s="75">
        <v>849.26239920595697</v>
      </c>
      <c r="BC42" s="75">
        <v>832.60290043057103</v>
      </c>
      <c r="BD42" s="75">
        <v>810.86120787101299</v>
      </c>
      <c r="BE42" s="75">
        <v>777.507257625119</v>
      </c>
      <c r="BF42" s="75">
        <v>781.04156648998901</v>
      </c>
      <c r="BG42" s="75">
        <v>808.51236237869</v>
      </c>
      <c r="BH42" s="75">
        <v>785.04395258048305</v>
      </c>
      <c r="BI42" s="75">
        <v>804.64880215426399</v>
      </c>
      <c r="BJ42" s="75">
        <v>818.08051314574197</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345.93722372339602</v>
      </c>
      <c r="D43" s="79">
        <v>395.17153162127698</v>
      </c>
      <c r="E43" s="79">
        <v>348.22123221223501</v>
      </c>
      <c r="F43" s="79">
        <v>350.88530456855602</v>
      </c>
      <c r="G43" s="79">
        <v>319.01938166599598</v>
      </c>
      <c r="H43" s="79">
        <v>294.88536702080501</v>
      </c>
      <c r="I43" s="79">
        <v>305.15514472803801</v>
      </c>
      <c r="J43" s="79">
        <v>309.86345488669701</v>
      </c>
      <c r="K43" s="79">
        <v>319.83381150146101</v>
      </c>
      <c r="L43" s="79">
        <v>322.50508669771102</v>
      </c>
      <c r="M43" s="79">
        <v>347.95204320874802</v>
      </c>
      <c r="N43" s="79">
        <v>461.89833470399901</v>
      </c>
      <c r="O43" s="79">
        <v>468.559889595328</v>
      </c>
      <c r="P43" s="79">
        <v>491.28579931076303</v>
      </c>
      <c r="Q43" s="79">
        <v>502.546448636842</v>
      </c>
      <c r="R43" s="79">
        <v>520.20994622730302</v>
      </c>
      <c r="S43" s="79">
        <v>499.35653985966201</v>
      </c>
      <c r="T43" s="79">
        <v>645.278326069429</v>
      </c>
      <c r="U43" s="79">
        <v>689.86855739576401</v>
      </c>
      <c r="V43" s="79">
        <v>627.74327351041904</v>
      </c>
      <c r="W43" s="79">
        <v>632.22854143285497</v>
      </c>
      <c r="X43" s="79">
        <v>628.990568042929</v>
      </c>
      <c r="Y43" s="79">
        <v>600.05611839134895</v>
      </c>
      <c r="Z43" s="79">
        <v>708.09921004145099</v>
      </c>
      <c r="AA43" s="79">
        <v>677.73743769154896</v>
      </c>
      <c r="AB43" s="79">
        <v>684.95736734815398</v>
      </c>
      <c r="AC43" s="79">
        <v>694.95501369811996</v>
      </c>
      <c r="AD43" s="79">
        <v>732.58058025991795</v>
      </c>
      <c r="AE43" s="79">
        <v>658.33881965215198</v>
      </c>
      <c r="AF43" s="79">
        <v>620.54548986283601</v>
      </c>
      <c r="AG43" s="79">
        <v>657.84556591873104</v>
      </c>
      <c r="AH43" s="79">
        <v>702.18626114633003</v>
      </c>
      <c r="AI43" s="79">
        <v>718.64724183195699</v>
      </c>
      <c r="AJ43" s="79">
        <v>725.66346837053595</v>
      </c>
      <c r="AK43" s="79">
        <v>703.17557868854499</v>
      </c>
      <c r="AL43" s="79">
        <v>670.83429907349</v>
      </c>
      <c r="AM43" s="79">
        <v>455.595864289926</v>
      </c>
      <c r="AN43" s="79">
        <v>611.85593943153197</v>
      </c>
      <c r="AO43" s="79">
        <v>757.074744895398</v>
      </c>
      <c r="AP43" s="79">
        <v>662.94162830169398</v>
      </c>
      <c r="AQ43" s="79">
        <v>709.59014347870504</v>
      </c>
      <c r="AR43" s="79">
        <v>703.223036421659</v>
      </c>
      <c r="AS43" s="79">
        <v>754.90039409672204</v>
      </c>
      <c r="AT43" s="79">
        <v>806.28961346138101</v>
      </c>
      <c r="AU43" s="79">
        <v>762.69833091057706</v>
      </c>
      <c r="AV43" s="79">
        <v>758.96986124659804</v>
      </c>
      <c r="AW43" s="79">
        <v>717.79400903166595</v>
      </c>
      <c r="AX43" s="79">
        <v>688.56079096212795</v>
      </c>
      <c r="AY43" s="79">
        <v>661.28367149824805</v>
      </c>
      <c r="AZ43" s="79">
        <v>650.61202109085298</v>
      </c>
      <c r="BA43" s="79">
        <v>619.77161710998303</v>
      </c>
      <c r="BB43" s="79">
        <v>610.56009718699704</v>
      </c>
      <c r="BC43" s="79">
        <v>620.76534503638402</v>
      </c>
      <c r="BD43" s="79">
        <v>502.93676656753797</v>
      </c>
      <c r="BE43" s="79">
        <v>572.966620704658</v>
      </c>
      <c r="BF43" s="79">
        <v>513.58762076464097</v>
      </c>
      <c r="BG43" s="79">
        <v>507.54249563582499</v>
      </c>
      <c r="BH43" s="79">
        <v>500.70409913820703</v>
      </c>
      <c r="BI43" s="79">
        <v>518.017506137787</v>
      </c>
      <c r="BJ43" s="79">
        <v>535.74781441646201</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820.36249516791395</v>
      </c>
      <c r="D44" s="79">
        <v>933.92941399143604</v>
      </c>
      <c r="E44" s="79">
        <v>954.39779387764895</v>
      </c>
      <c r="F44" s="79">
        <v>931.73914222269104</v>
      </c>
      <c r="G44" s="79">
        <v>835.188627595566</v>
      </c>
      <c r="H44" s="79">
        <v>821.67441197285495</v>
      </c>
      <c r="I44" s="79">
        <v>817.19374664474606</v>
      </c>
      <c r="J44" s="79">
        <v>819.54333200377005</v>
      </c>
      <c r="K44" s="79">
        <v>818.68514894240104</v>
      </c>
      <c r="L44" s="79">
        <v>828.32099736760699</v>
      </c>
      <c r="M44" s="79">
        <v>806.85233580079102</v>
      </c>
      <c r="N44" s="79">
        <v>902.10048331199596</v>
      </c>
      <c r="O44" s="79">
        <v>743.01927313192698</v>
      </c>
      <c r="P44" s="79">
        <v>796.13402179397394</v>
      </c>
      <c r="Q44" s="79">
        <v>834.72458910748696</v>
      </c>
      <c r="R44" s="79">
        <v>962.87729488550406</v>
      </c>
      <c r="S44" s="79">
        <v>937.21763939901598</v>
      </c>
      <c r="T44" s="79">
        <v>1050.98341231616</v>
      </c>
      <c r="U44" s="79">
        <v>1190.1645852055401</v>
      </c>
      <c r="V44" s="79">
        <v>1359.4008003414599</v>
      </c>
      <c r="W44" s="79">
        <v>1269.2556356779301</v>
      </c>
      <c r="X44" s="79">
        <v>1299.72937916468</v>
      </c>
      <c r="Y44" s="79">
        <v>1295.0685577520601</v>
      </c>
      <c r="Z44" s="79">
        <v>1654.9173027234201</v>
      </c>
      <c r="AA44" s="79">
        <v>1221.4051965875699</v>
      </c>
      <c r="AB44" s="79">
        <v>1249.33680124395</v>
      </c>
      <c r="AC44" s="79">
        <v>1301.2767284660399</v>
      </c>
      <c r="AD44" s="79">
        <v>1589.32631552464</v>
      </c>
      <c r="AE44" s="79">
        <v>1279.19782312298</v>
      </c>
      <c r="AF44" s="79">
        <v>1316.7000294019001</v>
      </c>
      <c r="AG44" s="79">
        <v>1299.22398043882</v>
      </c>
      <c r="AH44" s="79">
        <v>1224.6641530757599</v>
      </c>
      <c r="AI44" s="79">
        <v>1194.8380022111401</v>
      </c>
      <c r="AJ44" s="79">
        <v>1243.23666486501</v>
      </c>
      <c r="AK44" s="79">
        <v>1034.0365615497201</v>
      </c>
      <c r="AL44" s="79">
        <v>1109.5712053183499</v>
      </c>
      <c r="AM44" s="79">
        <v>989.303178130878</v>
      </c>
      <c r="AN44" s="79">
        <v>948.46508300860398</v>
      </c>
      <c r="AO44" s="79">
        <v>1199.83039442321</v>
      </c>
      <c r="AP44" s="79">
        <v>1265.15721428802</v>
      </c>
      <c r="AQ44" s="79">
        <v>1420.3188545081</v>
      </c>
      <c r="AR44" s="79">
        <v>1404.33417850207</v>
      </c>
      <c r="AS44" s="79">
        <v>1306.35663231014</v>
      </c>
      <c r="AT44" s="79">
        <v>1250.74052468785</v>
      </c>
      <c r="AU44" s="79">
        <v>1277.7632221982899</v>
      </c>
      <c r="AV44" s="79">
        <v>1209.4229973506899</v>
      </c>
      <c r="AW44" s="79">
        <v>1113.6639032537</v>
      </c>
      <c r="AX44" s="79">
        <v>1319.3242969221301</v>
      </c>
      <c r="AY44" s="79">
        <v>1219.9096643574001</v>
      </c>
      <c r="AZ44" s="79">
        <v>1226.7923141961801</v>
      </c>
      <c r="BA44" s="79">
        <v>1204.4832902289399</v>
      </c>
      <c r="BB44" s="79">
        <v>1203.2896576212499</v>
      </c>
      <c r="BC44" s="79">
        <v>1179.2196627079099</v>
      </c>
      <c r="BD44" s="79">
        <v>1110.04444690779</v>
      </c>
      <c r="BE44" s="79">
        <v>1055.6817359612101</v>
      </c>
      <c r="BF44" s="79">
        <v>828.85851290235701</v>
      </c>
      <c r="BG44" s="79">
        <v>940.69715078281797</v>
      </c>
      <c r="BH44" s="79">
        <v>894.04455466195498</v>
      </c>
      <c r="BI44" s="79">
        <v>896.29887231782504</v>
      </c>
      <c r="BJ44" s="79">
        <v>770.09096446011097</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v>27.142795293943099</v>
      </c>
      <c r="D45" s="79">
        <v>25.057093586827399</v>
      </c>
      <c r="E45" s="79">
        <v>25.463789773570301</v>
      </c>
      <c r="F45" s="79">
        <v>24.059753150391298</v>
      </c>
      <c r="G45" s="79">
        <v>24.977839519968601</v>
      </c>
      <c r="H45" s="79">
        <v>27.898709325547301</v>
      </c>
      <c r="I45" s="79">
        <v>22.045808041616802</v>
      </c>
      <c r="J45" s="79">
        <v>26.026848813197599</v>
      </c>
      <c r="K45" s="79">
        <v>23.0752330305864</v>
      </c>
      <c r="L45" s="79">
        <v>22.908169094977499</v>
      </c>
      <c r="M45" s="79">
        <v>41.395023891649402</v>
      </c>
      <c r="N45" s="79">
        <v>37.666839050719197</v>
      </c>
      <c r="O45" s="79">
        <v>40.126338508466702</v>
      </c>
      <c r="P45" s="79">
        <v>43.670430385672297</v>
      </c>
      <c r="Q45" s="79">
        <v>33.864234196068601</v>
      </c>
      <c r="R45" s="79">
        <v>36.099315597851202</v>
      </c>
      <c r="S45" s="79">
        <v>34.871945134129298</v>
      </c>
      <c r="T45" s="79">
        <v>47.005057973604998</v>
      </c>
      <c r="U45" s="79">
        <v>44.767621613246099</v>
      </c>
      <c r="V45" s="79">
        <v>48.126526331173203</v>
      </c>
      <c r="W45" s="79">
        <v>55.898954497886898</v>
      </c>
      <c r="X45" s="79">
        <v>43.175905585556599</v>
      </c>
      <c r="Y45" s="79">
        <v>42.987040359820398</v>
      </c>
      <c r="Z45" s="79">
        <v>48.7026366867983</v>
      </c>
      <c r="AA45" s="79">
        <v>37.038967011155002</v>
      </c>
      <c r="AB45" s="79">
        <v>50.543101280797003</v>
      </c>
      <c r="AC45" s="79">
        <v>57.744095001931498</v>
      </c>
      <c r="AD45" s="79">
        <v>53.5804817955418</v>
      </c>
      <c r="AE45" s="79">
        <v>61.4066912831953</v>
      </c>
      <c r="AF45" s="79">
        <v>49.898706105791099</v>
      </c>
      <c r="AG45" s="79">
        <v>58.952524553531703</v>
      </c>
      <c r="AH45" s="79">
        <v>48.8829043904869</v>
      </c>
      <c r="AI45" s="79">
        <v>49.182035320352398</v>
      </c>
      <c r="AJ45" s="79">
        <v>51.837206669757002</v>
      </c>
      <c r="AK45" s="79">
        <v>50.477859585686801</v>
      </c>
      <c r="AL45" s="79">
        <v>60.034516906062102</v>
      </c>
      <c r="AM45" s="79">
        <v>10.0254471425253</v>
      </c>
      <c r="AN45" s="79">
        <v>16.186193505088301</v>
      </c>
      <c r="AO45" s="79">
        <v>49.8734964058903</v>
      </c>
      <c r="AP45" s="79">
        <v>26.1416540828988</v>
      </c>
      <c r="AQ45" s="79">
        <v>54.576263350777403</v>
      </c>
      <c r="AR45" s="79">
        <v>66.858761645618699</v>
      </c>
      <c r="AS45" s="79">
        <v>85.527893503313607</v>
      </c>
      <c r="AT45" s="79">
        <v>91.691416394293796</v>
      </c>
      <c r="AU45" s="79">
        <v>110.042746119531</v>
      </c>
      <c r="AV45" s="79">
        <v>93.969917273076007</v>
      </c>
      <c r="AW45" s="79">
        <v>84.643303557618594</v>
      </c>
      <c r="AX45" s="79">
        <v>89.276284865912402</v>
      </c>
      <c r="AY45" s="79">
        <v>89.5276707033495</v>
      </c>
      <c r="AZ45" s="79">
        <v>81.654937109947994</v>
      </c>
      <c r="BA45" s="79">
        <v>96.974009016453095</v>
      </c>
      <c r="BB45" s="79">
        <v>86.083435349339098</v>
      </c>
      <c r="BC45" s="79">
        <v>87.714395566809003</v>
      </c>
      <c r="BD45" s="79">
        <v>90.703276709535203</v>
      </c>
      <c r="BE45" s="79">
        <v>78.726561006571103</v>
      </c>
      <c r="BF45" s="79">
        <v>84.944530745002496</v>
      </c>
      <c r="BG45" s="79">
        <v>70.227501846091897</v>
      </c>
      <c r="BH45" s="79">
        <v>75.115014437983405</v>
      </c>
      <c r="BI45" s="79">
        <v>72.509678244382599</v>
      </c>
      <c r="BJ45" s="79">
        <v>69.635039657783807</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v>19.455071471847798</v>
      </c>
      <c r="D46" s="79">
        <v>21.7210954308316</v>
      </c>
      <c r="E46" s="79">
        <v>17.730746720932199</v>
      </c>
      <c r="F46" s="79">
        <v>19.289508715157599</v>
      </c>
      <c r="G46" s="79">
        <v>29.2399309296745</v>
      </c>
      <c r="H46" s="79">
        <v>19.1881865153577</v>
      </c>
      <c r="I46" s="79">
        <v>10.4415428362444</v>
      </c>
      <c r="J46" s="79">
        <v>13.697203559895801</v>
      </c>
      <c r="K46" s="79">
        <v>21.490396301300201</v>
      </c>
      <c r="L46" s="79">
        <v>19.4202347833819</v>
      </c>
      <c r="M46" s="79">
        <v>20.967683661747699</v>
      </c>
      <c r="N46" s="79">
        <v>18.881585269975901</v>
      </c>
      <c r="O46" s="79">
        <v>15.6375174107491</v>
      </c>
      <c r="P46" s="79">
        <v>13.635574859065599</v>
      </c>
      <c r="Q46" s="79">
        <v>17.193078314991102</v>
      </c>
      <c r="R46" s="79">
        <v>29.7869320805145</v>
      </c>
      <c r="S46" s="79">
        <v>32.588486953006097</v>
      </c>
      <c r="T46" s="79">
        <v>24.447234375227399</v>
      </c>
      <c r="U46" s="79">
        <v>22.992630090639199</v>
      </c>
      <c r="V46" s="79">
        <v>17.6559482815893</v>
      </c>
      <c r="W46" s="79">
        <v>24.5720012757787</v>
      </c>
      <c r="X46" s="79">
        <v>52.7083409276662</v>
      </c>
      <c r="Y46" s="79">
        <v>32.347118012455198</v>
      </c>
      <c r="Z46" s="79">
        <v>36.685314578992802</v>
      </c>
      <c r="AA46" s="79">
        <v>42.6648563217123</v>
      </c>
      <c r="AB46" s="79">
        <v>52.120044853008899</v>
      </c>
      <c r="AC46" s="79">
        <v>59.078113542117499</v>
      </c>
      <c r="AD46" s="79">
        <v>54.437855701280697</v>
      </c>
      <c r="AE46" s="79">
        <v>48.230319173323203</v>
      </c>
      <c r="AF46" s="79">
        <v>49.617372296673999</v>
      </c>
      <c r="AG46" s="79">
        <v>54.717132846982899</v>
      </c>
      <c r="AH46" s="79">
        <v>55.966064677398201</v>
      </c>
      <c r="AI46" s="79">
        <v>47.828214803053498</v>
      </c>
      <c r="AJ46" s="79">
        <v>28.946961177303301</v>
      </c>
      <c r="AK46" s="79">
        <v>25.556998497049101</v>
      </c>
      <c r="AL46" s="79">
        <v>36.2716448367634</v>
      </c>
      <c r="AM46" s="79">
        <v>45.0980902009603</v>
      </c>
      <c r="AN46" s="79">
        <v>38.755393300919302</v>
      </c>
      <c r="AO46" s="79">
        <v>48.436128876073703</v>
      </c>
      <c r="AP46" s="79">
        <v>42.183880144484398</v>
      </c>
      <c r="AQ46" s="79">
        <v>30.4715894853856</v>
      </c>
      <c r="AR46" s="79">
        <v>21.3588565965104</v>
      </c>
      <c r="AS46" s="79">
        <v>21.342545421725202</v>
      </c>
      <c r="AT46" s="79">
        <v>17.221468023428301</v>
      </c>
      <c r="AU46" s="79">
        <v>23.690923829139599</v>
      </c>
      <c r="AV46" s="79">
        <v>22.314952293735001</v>
      </c>
      <c r="AW46" s="79">
        <v>24.162863630780301</v>
      </c>
      <c r="AX46" s="79">
        <v>22.569122711174401</v>
      </c>
      <c r="AY46" s="79">
        <v>13.375195716571101</v>
      </c>
      <c r="AZ46" s="79">
        <v>13.2674007683068</v>
      </c>
      <c r="BA46" s="79">
        <v>11.771797383647</v>
      </c>
      <c r="BB46" s="79">
        <v>10.812900809911699</v>
      </c>
      <c r="BC46" s="79">
        <v>17.610222828494901</v>
      </c>
      <c r="BD46" s="79">
        <v>14.2959885776154</v>
      </c>
      <c r="BE46" s="79">
        <v>16.212483598237799</v>
      </c>
      <c r="BF46" s="79">
        <v>20.142532537593802</v>
      </c>
      <c r="BG46" s="79">
        <v>18.859911920694302</v>
      </c>
      <c r="BH46" s="79">
        <v>18.315666689721802</v>
      </c>
      <c r="BI46" s="79">
        <v>21.359714583434702</v>
      </c>
      <c r="BJ46" s="79">
        <v>20.605847052944998</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v>57.761813109119899</v>
      </c>
      <c r="D47" s="79">
        <v>48.876138059573002</v>
      </c>
      <c r="E47" s="79">
        <v>46.434911041046</v>
      </c>
      <c r="F47" s="79">
        <v>40.365395786804598</v>
      </c>
      <c r="G47" s="79">
        <v>75.628704817554507</v>
      </c>
      <c r="H47" s="79">
        <v>50.119936661808097</v>
      </c>
      <c r="I47" s="79">
        <v>42.262942952631398</v>
      </c>
      <c r="J47" s="79">
        <v>39.755384836961802</v>
      </c>
      <c r="K47" s="79">
        <v>38.510955697759798</v>
      </c>
      <c r="L47" s="79">
        <v>50.864401279320397</v>
      </c>
      <c r="M47" s="79">
        <v>59.176873152361303</v>
      </c>
      <c r="N47" s="79">
        <v>71.675297361382903</v>
      </c>
      <c r="O47" s="79">
        <v>64.928875761347399</v>
      </c>
      <c r="P47" s="79">
        <v>72.434834611241499</v>
      </c>
      <c r="Q47" s="79">
        <v>74.788661864355902</v>
      </c>
      <c r="R47" s="79">
        <v>70.956576875069302</v>
      </c>
      <c r="S47" s="79">
        <v>67.455291172871199</v>
      </c>
      <c r="T47" s="79">
        <v>81.301875275306799</v>
      </c>
      <c r="U47" s="79">
        <v>64.701815157876098</v>
      </c>
      <c r="V47" s="79">
        <v>65.338196149779293</v>
      </c>
      <c r="W47" s="79">
        <v>88.286604647030998</v>
      </c>
      <c r="X47" s="79">
        <v>66.554631223816102</v>
      </c>
      <c r="Y47" s="79">
        <v>72.616934534003306</v>
      </c>
      <c r="Z47" s="79">
        <v>62.030766961361003</v>
      </c>
      <c r="AA47" s="79">
        <v>68.499354078867995</v>
      </c>
      <c r="AB47" s="79">
        <v>64.3758774464509</v>
      </c>
      <c r="AC47" s="79">
        <v>57.376798585694303</v>
      </c>
      <c r="AD47" s="79">
        <v>51.259916475054702</v>
      </c>
      <c r="AE47" s="79">
        <v>58.529077862006197</v>
      </c>
      <c r="AF47" s="79">
        <v>49.365846645284897</v>
      </c>
      <c r="AG47" s="79">
        <v>61.196199338333898</v>
      </c>
      <c r="AH47" s="79">
        <v>69.866203502291995</v>
      </c>
      <c r="AI47" s="79">
        <v>65.518856723139706</v>
      </c>
      <c r="AJ47" s="79">
        <v>63.042268571888002</v>
      </c>
      <c r="AK47" s="79">
        <v>63.734374364530296</v>
      </c>
      <c r="AL47" s="79">
        <v>67.597089331724007</v>
      </c>
      <c r="AM47" s="79">
        <v>43.311067861952601</v>
      </c>
      <c r="AN47" s="79">
        <v>47.174620651438303</v>
      </c>
      <c r="AO47" s="79">
        <v>60.7055581188528</v>
      </c>
      <c r="AP47" s="79">
        <v>68.347760749702104</v>
      </c>
      <c r="AQ47" s="79">
        <v>58.253476409141904</v>
      </c>
      <c r="AR47" s="79">
        <v>65.459300972896401</v>
      </c>
      <c r="AS47" s="79">
        <v>85.969654064957396</v>
      </c>
      <c r="AT47" s="79">
        <v>66.057478257577799</v>
      </c>
      <c r="AU47" s="79">
        <v>68.845977252661697</v>
      </c>
      <c r="AV47" s="79">
        <v>84.889284172323798</v>
      </c>
      <c r="AW47" s="79">
        <v>78.990467765176305</v>
      </c>
      <c r="AX47" s="79">
        <v>72.035120931613207</v>
      </c>
      <c r="AY47" s="79">
        <v>73.596219541934303</v>
      </c>
      <c r="AZ47" s="79">
        <v>67.148213791248494</v>
      </c>
      <c r="BA47" s="79">
        <v>66.235773487058907</v>
      </c>
      <c r="BB47" s="79">
        <v>71.512006367747105</v>
      </c>
      <c r="BC47" s="79">
        <v>67.934377216120296</v>
      </c>
      <c r="BD47" s="79">
        <v>61.122937106989802</v>
      </c>
      <c r="BE47" s="79">
        <v>60.764423300604797</v>
      </c>
      <c r="BF47" s="79">
        <v>61.215052809886799</v>
      </c>
      <c r="BG47" s="79">
        <v>58.892140613557501</v>
      </c>
      <c r="BH47" s="79">
        <v>56.061992292565598</v>
      </c>
      <c r="BI47" s="79">
        <v>58.967695245493999</v>
      </c>
      <c r="BJ47" s="79">
        <v>50.250226479398698</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v>57.361146342449501</v>
      </c>
      <c r="D48" s="79">
        <v>55.876562684523499</v>
      </c>
      <c r="E48" s="79">
        <v>45.332537903814199</v>
      </c>
      <c r="F48" s="79">
        <v>34.458363954095503</v>
      </c>
      <c r="G48" s="79">
        <v>47.180532502797902</v>
      </c>
      <c r="H48" s="79">
        <v>30.157433504427601</v>
      </c>
      <c r="I48" s="79">
        <v>31.569785165425198</v>
      </c>
      <c r="J48" s="79">
        <v>24.599741295863499</v>
      </c>
      <c r="K48" s="79">
        <v>16.666855754661899</v>
      </c>
      <c r="L48" s="79">
        <v>17.7517700855512</v>
      </c>
      <c r="M48" s="79">
        <v>18.5279544678809</v>
      </c>
      <c r="N48" s="79">
        <v>12.4946700725224</v>
      </c>
      <c r="O48" s="79">
        <v>13.1664680752572</v>
      </c>
      <c r="P48" s="79">
        <v>27.454317129077499</v>
      </c>
      <c r="Q48" s="79">
        <v>22.062885842669299</v>
      </c>
      <c r="R48" s="79">
        <v>24.956873746469501</v>
      </c>
      <c r="S48" s="79">
        <v>11.1382471745681</v>
      </c>
      <c r="T48" s="79">
        <v>16.106947919389501</v>
      </c>
      <c r="U48" s="79">
        <v>22.8986580685775</v>
      </c>
      <c r="V48" s="79">
        <v>8.2286693650370495</v>
      </c>
      <c r="W48" s="79">
        <v>14.2097915692054</v>
      </c>
      <c r="X48" s="79">
        <v>14.7752811892626</v>
      </c>
      <c r="Y48" s="79">
        <v>5.9172353594047102</v>
      </c>
      <c r="Z48" s="79">
        <v>20.720280114967199</v>
      </c>
      <c r="AA48" s="79">
        <v>24.914727568930999</v>
      </c>
      <c r="AB48" s="79">
        <v>31.619972996125099</v>
      </c>
      <c r="AC48" s="79">
        <v>23.709891760007601</v>
      </c>
      <c r="AD48" s="79">
        <v>18.182258472397599</v>
      </c>
      <c r="AE48" s="79">
        <v>22.095146309144301</v>
      </c>
      <c r="AF48" s="79">
        <v>9.5525437931919104</v>
      </c>
      <c r="AG48" s="79">
        <v>10.4879560378401</v>
      </c>
      <c r="AH48" s="79">
        <v>6.7990199072612798</v>
      </c>
      <c r="AI48" s="79">
        <v>7.3054043109040601</v>
      </c>
      <c r="AJ48" s="79">
        <v>9.4988584846247797</v>
      </c>
      <c r="AK48" s="79">
        <v>9.9097517550775205</v>
      </c>
      <c r="AL48" s="79">
        <v>7.7226849083174001</v>
      </c>
      <c r="AM48" s="79" t="s">
        <v>335</v>
      </c>
      <c r="AN48" s="79" t="s">
        <v>335</v>
      </c>
      <c r="AO48" s="79" t="s">
        <v>335</v>
      </c>
      <c r="AP48" s="79" t="s">
        <v>335</v>
      </c>
      <c r="AQ48" s="79" t="s">
        <v>335</v>
      </c>
      <c r="AR48" s="79" t="s">
        <v>335</v>
      </c>
      <c r="AS48" s="79" t="s">
        <v>335</v>
      </c>
      <c r="AT48" s="79" t="s">
        <v>335</v>
      </c>
      <c r="AU48" s="79" t="s">
        <v>335</v>
      </c>
      <c r="AV48" s="79" t="s">
        <v>335</v>
      </c>
      <c r="AW48" s="79" t="s">
        <v>335</v>
      </c>
      <c r="AX48" s="79" t="s">
        <v>335</v>
      </c>
      <c r="AY48" s="79" t="s">
        <v>335</v>
      </c>
      <c r="AZ48" s="79" t="s">
        <v>335</v>
      </c>
      <c r="BA48" s="79" t="s">
        <v>335</v>
      </c>
      <c r="BB48" s="79" t="s">
        <v>335</v>
      </c>
      <c r="BC48" s="79" t="s">
        <v>335</v>
      </c>
      <c r="BD48" s="79" t="s">
        <v>335</v>
      </c>
      <c r="BE48" s="79" t="s">
        <v>335</v>
      </c>
      <c r="BF48" s="79" t="s">
        <v>335</v>
      </c>
      <c r="BG48" s="79" t="s">
        <v>335</v>
      </c>
      <c r="BH48" s="79" t="s">
        <v>335</v>
      </c>
      <c r="BI48" s="79" t="s">
        <v>335</v>
      </c>
      <c r="BJ48" s="79" t="s">
        <v>335</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282.87601118677702</v>
      </c>
      <c r="D49" s="79">
        <v>402.34604994425001</v>
      </c>
      <c r="E49" s="79">
        <v>378.34748891493803</v>
      </c>
      <c r="F49" s="79">
        <v>419.65378588240202</v>
      </c>
      <c r="G49" s="79">
        <v>514.36807306486503</v>
      </c>
      <c r="H49" s="79">
        <v>514.92975405533696</v>
      </c>
      <c r="I49" s="79">
        <v>440.635854833699</v>
      </c>
      <c r="J49" s="79">
        <v>411.30497756294398</v>
      </c>
      <c r="K49" s="79">
        <v>388.40520781846698</v>
      </c>
      <c r="L49" s="79">
        <v>336.48677842061301</v>
      </c>
      <c r="M49" s="79">
        <v>412.52622368739901</v>
      </c>
      <c r="N49" s="79">
        <v>396.04286388209999</v>
      </c>
      <c r="O49" s="79">
        <v>453.65877578570701</v>
      </c>
      <c r="P49" s="79">
        <v>374.69399641789499</v>
      </c>
      <c r="Q49" s="79">
        <v>451.26982080487198</v>
      </c>
      <c r="R49" s="79">
        <v>335.642699559768</v>
      </c>
      <c r="S49" s="79">
        <v>420.07495662908798</v>
      </c>
      <c r="T49" s="79">
        <v>439.36812829040298</v>
      </c>
      <c r="U49" s="79">
        <v>453.45611226123202</v>
      </c>
      <c r="V49" s="79">
        <v>380.322066563117</v>
      </c>
      <c r="W49" s="79">
        <v>563.185941569541</v>
      </c>
      <c r="X49" s="79">
        <v>629.88871902730796</v>
      </c>
      <c r="Y49" s="79">
        <v>654.93992313065905</v>
      </c>
      <c r="Z49" s="79">
        <v>697.26386753230599</v>
      </c>
      <c r="AA49" s="79">
        <v>552.54828205306296</v>
      </c>
      <c r="AB49" s="79">
        <v>605.69437300028699</v>
      </c>
      <c r="AC49" s="79">
        <v>671.17048532348599</v>
      </c>
      <c r="AD49" s="79">
        <v>856.51048024869601</v>
      </c>
      <c r="AE49" s="79">
        <v>930.33377291477098</v>
      </c>
      <c r="AF49" s="79">
        <v>822.71153351416103</v>
      </c>
      <c r="AG49" s="79">
        <v>736.70448908680396</v>
      </c>
      <c r="AH49" s="79">
        <v>796.00215432993002</v>
      </c>
      <c r="AI49" s="79">
        <v>709.76362839249896</v>
      </c>
      <c r="AJ49" s="79">
        <v>774.80081293189903</v>
      </c>
      <c r="AK49" s="79">
        <v>879.24168372336203</v>
      </c>
      <c r="AL49" s="79">
        <v>842.39722957199103</v>
      </c>
      <c r="AM49" s="79">
        <v>677.54262709308898</v>
      </c>
      <c r="AN49" s="79">
        <v>723.21070938906598</v>
      </c>
      <c r="AO49" s="79">
        <v>829.93844038832503</v>
      </c>
      <c r="AP49" s="79">
        <v>854.54252577041495</v>
      </c>
      <c r="AQ49" s="79">
        <v>964.80219500893099</v>
      </c>
      <c r="AR49" s="79">
        <v>989.62118679838704</v>
      </c>
      <c r="AS49" s="79">
        <v>887.80615490546495</v>
      </c>
      <c r="AT49" s="79">
        <v>1005.22586282098</v>
      </c>
      <c r="AU49" s="79">
        <v>919.351647249091</v>
      </c>
      <c r="AV49" s="79">
        <v>938.627691571274</v>
      </c>
      <c r="AW49" s="79">
        <v>956.08678429233498</v>
      </c>
      <c r="AX49" s="79">
        <v>845.93338146376004</v>
      </c>
      <c r="AY49" s="79">
        <v>925.32490553643402</v>
      </c>
      <c r="AZ49" s="79">
        <v>864.82816145276695</v>
      </c>
      <c r="BA49" s="79">
        <v>903.00528039290202</v>
      </c>
      <c r="BB49" s="79">
        <v>888.05897447874304</v>
      </c>
      <c r="BC49" s="79">
        <v>803.16686644621905</v>
      </c>
      <c r="BD49" s="79">
        <v>789.61428029601302</v>
      </c>
      <c r="BE49" s="79">
        <v>844.75955964415505</v>
      </c>
      <c r="BF49" s="79">
        <v>725.01495461774698</v>
      </c>
      <c r="BG49" s="79">
        <v>730.116826912595</v>
      </c>
      <c r="BH49" s="79">
        <v>753.62318793055795</v>
      </c>
      <c r="BI49" s="79">
        <v>728.65308747082304</v>
      </c>
      <c r="BJ49" s="79">
        <v>691.122558902131</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v>15.3330043693986</v>
      </c>
      <c r="D50" s="79">
        <v>19.3241060455323</v>
      </c>
      <c r="E50" s="79">
        <v>26.699407380832898</v>
      </c>
      <c r="F50" s="79">
        <v>18.140655379335801</v>
      </c>
      <c r="G50" s="79">
        <v>20.035400822084799</v>
      </c>
      <c r="H50" s="79">
        <v>21.5553740069304</v>
      </c>
      <c r="I50" s="79">
        <v>17.079756809128799</v>
      </c>
      <c r="J50" s="79">
        <v>12.393202996313301</v>
      </c>
      <c r="K50" s="79">
        <v>16.3716978295543</v>
      </c>
      <c r="L50" s="79">
        <v>18.292982582433702</v>
      </c>
      <c r="M50" s="79">
        <v>15.921030933842101</v>
      </c>
      <c r="N50" s="79">
        <v>16.3350351006669</v>
      </c>
      <c r="O50" s="79">
        <v>14.5160308072512</v>
      </c>
      <c r="P50" s="79">
        <v>14.1480401426368</v>
      </c>
      <c r="Q50" s="79">
        <v>16.709367054650698</v>
      </c>
      <c r="R50" s="79">
        <v>21.874937737870201</v>
      </c>
      <c r="S50" s="79">
        <v>23.648592047396999</v>
      </c>
      <c r="T50" s="79">
        <v>37.2375563682455</v>
      </c>
      <c r="U50" s="79">
        <v>32.389160410402503</v>
      </c>
      <c r="V50" s="79">
        <v>27.522681415232999</v>
      </c>
      <c r="W50" s="79">
        <v>40.390746569749197</v>
      </c>
      <c r="X50" s="79">
        <v>33.443646724946099</v>
      </c>
      <c r="Y50" s="79">
        <v>32.387875578640397</v>
      </c>
      <c r="Z50" s="79">
        <v>35.9427689724928</v>
      </c>
      <c r="AA50" s="79">
        <v>43.888250871424503</v>
      </c>
      <c r="AB50" s="79">
        <v>40.051965795091803</v>
      </c>
      <c r="AC50" s="79">
        <v>38.330991678678899</v>
      </c>
      <c r="AD50" s="79">
        <v>45.162383947568301</v>
      </c>
      <c r="AE50" s="79">
        <v>44.958819446432699</v>
      </c>
      <c r="AF50" s="79">
        <v>45.8522102073212</v>
      </c>
      <c r="AG50" s="79">
        <v>43.139139929229202</v>
      </c>
      <c r="AH50" s="79">
        <v>43.513727406472199</v>
      </c>
      <c r="AI50" s="79">
        <v>45.947148165949201</v>
      </c>
      <c r="AJ50" s="79">
        <v>32.8660503568018</v>
      </c>
      <c r="AK50" s="79">
        <v>36.666081493786898</v>
      </c>
      <c r="AL50" s="79">
        <v>47.301445063444099</v>
      </c>
      <c r="AM50" s="79" t="s">
        <v>335</v>
      </c>
      <c r="AN50" s="79" t="s">
        <v>335</v>
      </c>
      <c r="AO50" s="79" t="s">
        <v>335</v>
      </c>
      <c r="AP50" s="79" t="s">
        <v>335</v>
      </c>
      <c r="AQ50" s="79" t="s">
        <v>335</v>
      </c>
      <c r="AR50" s="79" t="s">
        <v>335</v>
      </c>
      <c r="AS50" s="79" t="s">
        <v>335</v>
      </c>
      <c r="AT50" s="79" t="s">
        <v>335</v>
      </c>
      <c r="AU50" s="79" t="s">
        <v>335</v>
      </c>
      <c r="AV50" s="79" t="s">
        <v>335</v>
      </c>
      <c r="AW50" s="79" t="s">
        <v>335</v>
      </c>
      <c r="AX50" s="79" t="s">
        <v>335</v>
      </c>
      <c r="AY50" s="79" t="s">
        <v>335</v>
      </c>
      <c r="AZ50" s="79" t="s">
        <v>335</v>
      </c>
      <c r="BA50" s="79" t="s">
        <v>335</v>
      </c>
      <c r="BB50" s="79" t="s">
        <v>335</v>
      </c>
      <c r="BC50" s="79" t="s">
        <v>335</v>
      </c>
      <c r="BD50" s="79" t="s">
        <v>335</v>
      </c>
      <c r="BE50" s="79" t="s">
        <v>335</v>
      </c>
      <c r="BF50" s="79" t="s">
        <v>335</v>
      </c>
      <c r="BG50" s="79" t="s">
        <v>335</v>
      </c>
      <c r="BH50" s="79" t="s">
        <v>335</v>
      </c>
      <c r="BI50" s="79" t="s">
        <v>335</v>
      </c>
      <c r="BJ50" s="79" t="s">
        <v>335</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1626.2295606648461</v>
      </c>
      <c r="D51" s="75">
        <v>1902.3019913642509</v>
      </c>
      <c r="E51" s="75">
        <v>1842.6279078250179</v>
      </c>
      <c r="F51" s="75">
        <v>1838.5919096594339</v>
      </c>
      <c r="G51" s="75">
        <v>1865.6384909185074</v>
      </c>
      <c r="H51" s="75">
        <v>1780.4091730630685</v>
      </c>
      <c r="I51" s="75">
        <v>1686.3845820115298</v>
      </c>
      <c r="J51" s="75">
        <v>1657.1841459556431</v>
      </c>
      <c r="K51" s="75">
        <v>1643.0393068761914</v>
      </c>
      <c r="L51" s="75">
        <v>1616.5504203115956</v>
      </c>
      <c r="M51" s="75">
        <v>1723.3191688044192</v>
      </c>
      <c r="N51" s="75">
        <v>1917.095108753362</v>
      </c>
      <c r="O51" s="75">
        <v>1813.6131690760333</v>
      </c>
      <c r="P51" s="75">
        <v>1833.4570146503256</v>
      </c>
      <c r="Q51" s="75">
        <v>1953.1590858219367</v>
      </c>
      <c r="R51" s="75">
        <v>2002.4045767103498</v>
      </c>
      <c r="S51" s="75">
        <v>2026.3516983697377</v>
      </c>
      <c r="T51" s="75">
        <v>2341.7285385877663</v>
      </c>
      <c r="U51" s="75">
        <v>2521.2391402032777</v>
      </c>
      <c r="V51" s="75">
        <v>2534.3381619578081</v>
      </c>
      <c r="W51" s="75">
        <v>2688.0282172399775</v>
      </c>
      <c r="X51" s="75">
        <v>2769.2664718861647</v>
      </c>
      <c r="Y51" s="75">
        <v>2736.3208031183926</v>
      </c>
      <c r="Z51" s="75">
        <v>3264.3621476117896</v>
      </c>
      <c r="AA51" s="75">
        <v>2668.6970721842722</v>
      </c>
      <c r="AB51" s="75">
        <v>2778.699503963865</v>
      </c>
      <c r="AC51" s="75">
        <v>2903.6421180560756</v>
      </c>
      <c r="AD51" s="75">
        <v>3401.0402724250966</v>
      </c>
      <c r="AE51" s="75">
        <v>3103.0904697640044</v>
      </c>
      <c r="AF51" s="75">
        <v>2964.2437318271604</v>
      </c>
      <c r="AG51" s="75">
        <v>2922.2669881502729</v>
      </c>
      <c r="AH51" s="75">
        <v>2947.8804884359306</v>
      </c>
      <c r="AI51" s="75">
        <v>2839.030531758995</v>
      </c>
      <c r="AJ51" s="75">
        <v>2929.8922914278201</v>
      </c>
      <c r="AK51" s="75">
        <v>2802.7988896577572</v>
      </c>
      <c r="AL51" s="75">
        <v>2841.7301150101421</v>
      </c>
      <c r="AM51" s="75">
        <v>2238.704145315065</v>
      </c>
      <c r="AN51" s="75">
        <v>2422.9573749384117</v>
      </c>
      <c r="AO51" s="75">
        <v>2983.6978011643891</v>
      </c>
      <c r="AP51" s="75">
        <v>2958.0790247857435</v>
      </c>
      <c r="AQ51" s="75">
        <v>3262.1865551364726</v>
      </c>
      <c r="AR51" s="75">
        <v>3281.2473719961481</v>
      </c>
      <c r="AS51" s="75">
        <v>3173.2277816376945</v>
      </c>
      <c r="AT51" s="75">
        <v>3272.118963783882</v>
      </c>
      <c r="AU51" s="75">
        <v>3196.050614356388</v>
      </c>
      <c r="AV51" s="75">
        <v>3143.3187425716337</v>
      </c>
      <c r="AW51" s="75">
        <v>3008.8401531177296</v>
      </c>
      <c r="AX51" s="75">
        <v>3073.6557304174544</v>
      </c>
      <c r="AY51" s="75">
        <v>3014.3117580886146</v>
      </c>
      <c r="AZ51" s="75">
        <v>2933.6288290440257</v>
      </c>
      <c r="BA51" s="75">
        <v>2937.4614461708497</v>
      </c>
      <c r="BB51" s="75">
        <v>2911.522251232484</v>
      </c>
      <c r="BC51" s="75">
        <v>2807.5499342605917</v>
      </c>
      <c r="BD51" s="75">
        <v>2602.1635493087442</v>
      </c>
      <c r="BE51" s="75">
        <v>2665.327477305013</v>
      </c>
      <c r="BF51" s="75">
        <v>2267.3018218778211</v>
      </c>
      <c r="BG51" s="75">
        <v>2356.7899172686271</v>
      </c>
      <c r="BH51" s="75">
        <v>2326.3067753475088</v>
      </c>
      <c r="BI51" s="75">
        <v>2317.8916869119657</v>
      </c>
      <c r="BJ51" s="75">
        <v>2168.5211747563903</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v>69.077536275470905</v>
      </c>
      <c r="D52" s="79">
        <v>55.825060603268902</v>
      </c>
      <c r="E52" s="79">
        <v>61.418248222092203</v>
      </c>
      <c r="F52" s="79">
        <v>50.218031472885897</v>
      </c>
      <c r="G52" s="79">
        <v>50.724175980673202</v>
      </c>
      <c r="H52" s="79">
        <v>58.8347283094039</v>
      </c>
      <c r="I52" s="79">
        <v>56.470504607585802</v>
      </c>
      <c r="J52" s="79">
        <v>78.716626007799306</v>
      </c>
      <c r="K52" s="79">
        <v>43.847848587657403</v>
      </c>
      <c r="L52" s="79">
        <v>45.972685469462498</v>
      </c>
      <c r="M52" s="79">
        <v>49.270874282155503</v>
      </c>
      <c r="N52" s="79">
        <v>47.937061641339902</v>
      </c>
      <c r="O52" s="79">
        <v>44.602445555204902</v>
      </c>
      <c r="P52" s="79">
        <v>55.8965653419028</v>
      </c>
      <c r="Q52" s="79">
        <v>44.4697365595121</v>
      </c>
      <c r="R52" s="79">
        <v>55.622939447956199</v>
      </c>
      <c r="S52" s="79">
        <v>62.780417579060902</v>
      </c>
      <c r="T52" s="79">
        <v>68.799504286971199</v>
      </c>
      <c r="U52" s="79">
        <v>72.741123163832199</v>
      </c>
      <c r="V52" s="79">
        <v>68.901976797275196</v>
      </c>
      <c r="W52" s="79">
        <v>89.301327579237196</v>
      </c>
      <c r="X52" s="79">
        <v>63.117102997476998</v>
      </c>
      <c r="Y52" s="79">
        <v>64.891100570660797</v>
      </c>
      <c r="Z52" s="79">
        <v>71.836578639124298</v>
      </c>
      <c r="AA52" s="79">
        <v>84.632774320604298</v>
      </c>
      <c r="AB52" s="79">
        <v>74.026219704007801</v>
      </c>
      <c r="AC52" s="79">
        <v>78.672269201376494</v>
      </c>
      <c r="AD52" s="79">
        <v>88.778521692340107</v>
      </c>
      <c r="AE52" s="79">
        <v>76.543286381827102</v>
      </c>
      <c r="AF52" s="79">
        <v>75.022876970834503</v>
      </c>
      <c r="AG52" s="79">
        <v>76.085553854674203</v>
      </c>
      <c r="AH52" s="79">
        <v>90.879666332232205</v>
      </c>
      <c r="AI52" s="79">
        <v>73.166379446136702</v>
      </c>
      <c r="AJ52" s="79">
        <v>90.777004873546403</v>
      </c>
      <c r="AK52" s="79">
        <v>104.00823206425299</v>
      </c>
      <c r="AL52" s="79">
        <v>87.525049339314904</v>
      </c>
      <c r="AM52" s="79">
        <v>57.857492622446998</v>
      </c>
      <c r="AN52" s="79">
        <v>87.414946646769707</v>
      </c>
      <c r="AO52" s="79">
        <v>91.603390332293799</v>
      </c>
      <c r="AP52" s="79">
        <v>86.452342107747697</v>
      </c>
      <c r="AQ52" s="79">
        <v>461.57890333843801</v>
      </c>
      <c r="AR52" s="79">
        <v>441.85683589784202</v>
      </c>
      <c r="AS52" s="79">
        <v>464.57270684023899</v>
      </c>
      <c r="AT52" s="79">
        <v>473.83894806179501</v>
      </c>
      <c r="AU52" s="79">
        <v>381.287834844131</v>
      </c>
      <c r="AV52" s="79">
        <v>373.95284706407801</v>
      </c>
      <c r="AW52" s="79">
        <v>346.95933266905598</v>
      </c>
      <c r="AX52" s="79">
        <v>368.165888816809</v>
      </c>
      <c r="AY52" s="79">
        <v>381.73801252632097</v>
      </c>
      <c r="AZ52" s="79">
        <v>371.74226888077499</v>
      </c>
      <c r="BA52" s="79">
        <v>369.98719134269197</v>
      </c>
      <c r="BB52" s="79">
        <v>396.16735046638797</v>
      </c>
      <c r="BC52" s="79">
        <v>358.24791087306301</v>
      </c>
      <c r="BD52" s="79">
        <v>448.46255863836399</v>
      </c>
      <c r="BE52" s="79">
        <v>381.463418156682</v>
      </c>
      <c r="BF52" s="79">
        <v>368.60232647491301</v>
      </c>
      <c r="BG52" s="79">
        <v>368.15784368682102</v>
      </c>
      <c r="BH52" s="79">
        <v>393.82312681540202</v>
      </c>
      <c r="BI52" s="79">
        <v>361.017116473329</v>
      </c>
      <c r="BJ52" s="79">
        <v>318.28170520901102</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v>69.077536275470905</v>
      </c>
      <c r="D53" s="75">
        <v>55.825060603268902</v>
      </c>
      <c r="E53" s="75">
        <v>61.418248222092203</v>
      </c>
      <c r="F53" s="75">
        <v>50.218031472885897</v>
      </c>
      <c r="G53" s="75">
        <v>50.724175980673202</v>
      </c>
      <c r="H53" s="75">
        <v>58.8347283094039</v>
      </c>
      <c r="I53" s="75">
        <v>56.470504607585802</v>
      </c>
      <c r="J53" s="75">
        <v>78.716626007799306</v>
      </c>
      <c r="K53" s="75">
        <v>43.847848587657403</v>
      </c>
      <c r="L53" s="75">
        <v>45.972685469462498</v>
      </c>
      <c r="M53" s="75">
        <v>49.270874282155503</v>
      </c>
      <c r="N53" s="75">
        <v>47.937061641339902</v>
      </c>
      <c r="O53" s="75">
        <v>44.602445555204902</v>
      </c>
      <c r="P53" s="75">
        <v>55.8965653419028</v>
      </c>
      <c r="Q53" s="75">
        <v>44.4697365595121</v>
      </c>
      <c r="R53" s="75">
        <v>55.622939447956199</v>
      </c>
      <c r="S53" s="75">
        <v>62.780417579060902</v>
      </c>
      <c r="T53" s="75">
        <v>68.799504286971199</v>
      </c>
      <c r="U53" s="75">
        <v>72.741123163832199</v>
      </c>
      <c r="V53" s="75">
        <v>68.901976797275196</v>
      </c>
      <c r="W53" s="75">
        <v>89.301327579237196</v>
      </c>
      <c r="X53" s="75">
        <v>63.117102997476998</v>
      </c>
      <c r="Y53" s="75">
        <v>64.891100570660797</v>
      </c>
      <c r="Z53" s="75">
        <v>71.836578639124298</v>
      </c>
      <c r="AA53" s="75">
        <v>84.632774320604298</v>
      </c>
      <c r="AB53" s="75">
        <v>74.026219704007801</v>
      </c>
      <c r="AC53" s="75">
        <v>78.672269201376494</v>
      </c>
      <c r="AD53" s="75">
        <v>88.778521692340107</v>
      </c>
      <c r="AE53" s="75">
        <v>76.543286381827102</v>
      </c>
      <c r="AF53" s="75">
        <v>75.022876970834503</v>
      </c>
      <c r="AG53" s="75">
        <v>76.085553854674203</v>
      </c>
      <c r="AH53" s="75">
        <v>90.879666332232205</v>
      </c>
      <c r="AI53" s="75">
        <v>73.166379446136702</v>
      </c>
      <c r="AJ53" s="75">
        <v>90.777004873546403</v>
      </c>
      <c r="AK53" s="75">
        <v>104.00823206425299</v>
      </c>
      <c r="AL53" s="75">
        <v>87.525049339314904</v>
      </c>
      <c r="AM53" s="75">
        <v>57.857492622446998</v>
      </c>
      <c r="AN53" s="75">
        <v>87.414946646769707</v>
      </c>
      <c r="AO53" s="75">
        <v>91.603390332293799</v>
      </c>
      <c r="AP53" s="75">
        <v>86.452342107747697</v>
      </c>
      <c r="AQ53" s="75">
        <v>461.57890333843801</v>
      </c>
      <c r="AR53" s="75">
        <v>441.85683589784202</v>
      </c>
      <c r="AS53" s="75">
        <v>464.57270684023899</v>
      </c>
      <c r="AT53" s="75">
        <v>473.83894806179501</v>
      </c>
      <c r="AU53" s="75">
        <v>381.287834844131</v>
      </c>
      <c r="AV53" s="75">
        <v>373.95284706407801</v>
      </c>
      <c r="AW53" s="75">
        <v>346.95933266905598</v>
      </c>
      <c r="AX53" s="75">
        <v>368.165888816809</v>
      </c>
      <c r="AY53" s="75">
        <v>381.73801252632097</v>
      </c>
      <c r="AZ53" s="75">
        <v>371.74226888077499</v>
      </c>
      <c r="BA53" s="75">
        <v>369.98719134269197</v>
      </c>
      <c r="BB53" s="75">
        <v>396.16735046638797</v>
      </c>
      <c r="BC53" s="75">
        <v>358.24791087306301</v>
      </c>
      <c r="BD53" s="75">
        <v>448.46255863836399</v>
      </c>
      <c r="BE53" s="75">
        <v>381.463418156682</v>
      </c>
      <c r="BF53" s="75">
        <v>368.60232647491301</v>
      </c>
      <c r="BG53" s="75">
        <v>368.15784368682102</v>
      </c>
      <c r="BH53" s="75">
        <v>393.82312681540202</v>
      </c>
      <c r="BI53" s="75">
        <v>361.017116473329</v>
      </c>
      <c r="BJ53" s="75">
        <v>318.28170520901102</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5882.890874920965</v>
      </c>
      <c r="D54" s="76">
        <v>6029.5737442885647</v>
      </c>
      <c r="E54" s="76">
        <v>5979.0175572420967</v>
      </c>
      <c r="F54" s="76">
        <v>5958.5923651971661</v>
      </c>
      <c r="G54" s="76">
        <v>5871.2071680907939</v>
      </c>
      <c r="H54" s="76">
        <v>5634.1807460123046</v>
      </c>
      <c r="I54" s="76">
        <v>5384.3405320713382</v>
      </c>
      <c r="J54" s="76">
        <v>5163.3936842606399</v>
      </c>
      <c r="K54" s="76">
        <v>5236.8581137935353</v>
      </c>
      <c r="L54" s="76">
        <v>5336.8732660426695</v>
      </c>
      <c r="M54" s="76">
        <v>5625.6021544408804</v>
      </c>
      <c r="N54" s="76">
        <v>5547.1519670515918</v>
      </c>
      <c r="O54" s="76">
        <v>5533.0717722120917</v>
      </c>
      <c r="P54" s="76">
        <v>5753.3549137211385</v>
      </c>
      <c r="Q54" s="76">
        <v>5631.7046791015637</v>
      </c>
      <c r="R54" s="76">
        <v>5785.8105897118139</v>
      </c>
      <c r="S54" s="76">
        <v>5548.8379887732935</v>
      </c>
      <c r="T54" s="76">
        <v>6091.5562302213802</v>
      </c>
      <c r="U54" s="76">
        <v>6361.0737326531635</v>
      </c>
      <c r="V54" s="76">
        <v>6398.9067435699544</v>
      </c>
      <c r="W54" s="76">
        <v>6546.7913480714878</v>
      </c>
      <c r="X54" s="76">
        <v>6658.9371802548621</v>
      </c>
      <c r="Y54" s="76">
        <v>6880.9681519338892</v>
      </c>
      <c r="Z54" s="76">
        <v>7428.6299716607764</v>
      </c>
      <c r="AA54" s="76">
        <v>7050.9492583364572</v>
      </c>
      <c r="AB54" s="76">
        <v>7459.3425353157536</v>
      </c>
      <c r="AC54" s="76">
        <v>7601.1054635449073</v>
      </c>
      <c r="AD54" s="76">
        <v>8434.6451677162404</v>
      </c>
      <c r="AE54" s="76">
        <v>8031.3523170160524</v>
      </c>
      <c r="AF54" s="76">
        <v>7871.0122747634696</v>
      </c>
      <c r="AG54" s="76">
        <v>7562.2031739344866</v>
      </c>
      <c r="AH54" s="76">
        <v>7635.8455649723073</v>
      </c>
      <c r="AI54" s="76">
        <v>7351.1487758715466</v>
      </c>
      <c r="AJ54" s="76">
        <v>7241.0872402361001</v>
      </c>
      <c r="AK54" s="76">
        <v>7419.5727250301725</v>
      </c>
      <c r="AL54" s="76">
        <v>7098.8822406380586</v>
      </c>
      <c r="AM54" s="76">
        <v>4728.6324216498588</v>
      </c>
      <c r="AN54" s="76">
        <v>5384.5379573096488</v>
      </c>
      <c r="AO54" s="76">
        <v>6748.0602411580758</v>
      </c>
      <c r="AP54" s="76">
        <v>6478.7881239523513</v>
      </c>
      <c r="AQ54" s="76">
        <v>7741.3600272649137</v>
      </c>
      <c r="AR54" s="76">
        <v>7731.2309772723711</v>
      </c>
      <c r="AS54" s="76">
        <v>7852.0373304593868</v>
      </c>
      <c r="AT54" s="76">
        <v>8126.4920438859499</v>
      </c>
      <c r="AU54" s="76">
        <v>7906.5013124166389</v>
      </c>
      <c r="AV54" s="76">
        <v>7763.2010001757535</v>
      </c>
      <c r="AW54" s="76">
        <v>7649.3366756577325</v>
      </c>
      <c r="AX54" s="76">
        <v>7492.5070150783322</v>
      </c>
      <c r="AY54" s="76">
        <v>7429.7767370615838</v>
      </c>
      <c r="AZ54" s="76">
        <v>7427.4223002183335</v>
      </c>
      <c r="BA54" s="76">
        <v>7277.7451238733656</v>
      </c>
      <c r="BB54" s="76">
        <v>6996.5540413069593</v>
      </c>
      <c r="BC54" s="76">
        <v>6913.6099867625771</v>
      </c>
      <c r="BD54" s="76">
        <v>6721.339770766217</v>
      </c>
      <c r="BE54" s="76">
        <v>6751.2572189192833</v>
      </c>
      <c r="BF54" s="76">
        <v>6359.1361060245854</v>
      </c>
      <c r="BG54" s="76">
        <v>6591.8625911736472</v>
      </c>
      <c r="BH54" s="76">
        <v>6581.466514892184</v>
      </c>
      <c r="BI54" s="76">
        <v>6513.1292938074421</v>
      </c>
      <c r="BJ54" s="76">
        <v>6389.4439819582813</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170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v>1.0755000832367991E-2</v>
      </c>
      <c r="D58" s="23">
        <v>1.1679445688259594E-2</v>
      </c>
      <c r="E58" s="23">
        <v>1.6738567927118742E-2</v>
      </c>
      <c r="F58" s="23">
        <v>1.4972012732778458E-2</v>
      </c>
      <c r="G58" s="23">
        <v>1.3383409800649542E-2</v>
      </c>
      <c r="H58" s="23">
        <v>9.3863845771159776E-3</v>
      </c>
      <c r="I58" s="23">
        <v>1.2609914619005697E-2</v>
      </c>
      <c r="J58" s="23">
        <v>1.0332215813148676E-2</v>
      </c>
      <c r="K58" s="23">
        <v>1.0769631454041063E-2</v>
      </c>
      <c r="L58" s="23">
        <v>1.3722382628312551E-2</v>
      </c>
      <c r="M58" s="23">
        <v>1.2837849741911293E-2</v>
      </c>
      <c r="N58" s="23">
        <v>1.2005195834084282E-2</v>
      </c>
      <c r="O58" s="23">
        <v>1.4324878453638628E-2</v>
      </c>
      <c r="P58" s="23">
        <v>1.2899399291627421E-2</v>
      </c>
      <c r="Q58" s="23">
        <v>1.4643572344559701E-2</v>
      </c>
      <c r="R58" s="23">
        <v>1.3963810824556225E-2</v>
      </c>
      <c r="S58" s="23">
        <v>8.0678410886968824E-3</v>
      </c>
      <c r="T58" s="23">
        <v>8.9798178615075625E-3</v>
      </c>
      <c r="U58" s="23">
        <v>6.1171479220511419E-3</v>
      </c>
      <c r="V58" s="23">
        <v>9.9676729576379415E-3</v>
      </c>
      <c r="W58" s="23">
        <v>1.2897691464058119E-2</v>
      </c>
      <c r="X58" s="23">
        <v>1.3045165227188319E-2</v>
      </c>
      <c r="Y58" s="23">
        <v>8.9227411303433243E-3</v>
      </c>
      <c r="Z58" s="23">
        <v>1.4730660788031771E-2</v>
      </c>
      <c r="AA58" s="23">
        <v>1.3328179285602797E-2</v>
      </c>
      <c r="AB58" s="23">
        <v>1.5135601577952341E-2</v>
      </c>
      <c r="AC58" s="23">
        <v>1.8862641264008544E-2</v>
      </c>
      <c r="AD58" s="23">
        <v>2.3359883750245371E-2</v>
      </c>
      <c r="AE58" s="23">
        <v>2.214314926436825E-2</v>
      </c>
      <c r="AF58" s="23">
        <v>1.1338251439594977E-2</v>
      </c>
      <c r="AG58" s="23">
        <v>1.6239453474109388E-2</v>
      </c>
      <c r="AH58" s="23">
        <v>1.1668910246578235E-2</v>
      </c>
      <c r="AI58" s="23">
        <v>1.3497368471248434E-2</v>
      </c>
      <c r="AJ58" s="23">
        <v>1.3865304542269913E-2</v>
      </c>
      <c r="AK58" s="23">
        <v>1.4572617599765849E-2</v>
      </c>
      <c r="AL58" s="23">
        <v>1.5716733477186252E-2</v>
      </c>
      <c r="AM58" s="23">
        <v>1.5630080886493626E-2</v>
      </c>
      <c r="AN58" s="23">
        <v>1.7929254388909209E-2</v>
      </c>
      <c r="AO58" s="23">
        <v>1.9189506038298207E-2</v>
      </c>
      <c r="AP58" s="23">
        <v>1.748068383477059E-2</v>
      </c>
      <c r="AQ58" s="23">
        <v>1.9236173024070491E-2</v>
      </c>
      <c r="AR58" s="23">
        <v>2.284653439687789E-2</v>
      </c>
      <c r="AS58" s="23">
        <v>1.1943354620973321E-2</v>
      </c>
      <c r="AT58" s="23">
        <v>1.4612809821521633E-2</v>
      </c>
      <c r="AU58" s="23">
        <v>1.4486103412723866E-2</v>
      </c>
      <c r="AV58" s="23">
        <v>1.0243356918098794E-2</v>
      </c>
      <c r="AW58" s="23">
        <v>6.8441015583184323E-3</v>
      </c>
      <c r="AX58" s="23">
        <v>9.7103446415876503E-3</v>
      </c>
      <c r="AY58" s="23">
        <v>9.7281924737589575E-3</v>
      </c>
      <c r="AZ58" s="23">
        <v>1.1142974792648865E-2</v>
      </c>
      <c r="BA58" s="23">
        <v>1.1817272902905671E-2</v>
      </c>
      <c r="BB58" s="23">
        <v>1.0539405161415947E-2</v>
      </c>
      <c r="BC58" s="23">
        <v>1.0730867204490529E-2</v>
      </c>
      <c r="BD58" s="23">
        <v>1.1418630406248308E-2</v>
      </c>
      <c r="BE58" s="23">
        <v>1.2440366893049214E-2</v>
      </c>
      <c r="BF58" s="23">
        <v>1.3199410819846496E-2</v>
      </c>
      <c r="BG58" s="23">
        <v>1.1722104788531815E-2</v>
      </c>
      <c r="BH58" s="23">
        <v>1.1347898158329943E-2</v>
      </c>
      <c r="BI58" s="23">
        <v>1.1047196086045945E-2</v>
      </c>
      <c r="BJ58" s="23">
        <v>7.9370951461837404E-3</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v>1.0755000832367991E-2</v>
      </c>
      <c r="D59" s="24">
        <v>1.1679445688259594E-2</v>
      </c>
      <c r="E59" s="24">
        <v>1.6738567927118742E-2</v>
      </c>
      <c r="F59" s="24">
        <v>1.4972012732778458E-2</v>
      </c>
      <c r="G59" s="24">
        <v>1.3383409800649542E-2</v>
      </c>
      <c r="H59" s="24">
        <v>9.3863845771159776E-3</v>
      </c>
      <c r="I59" s="24">
        <v>1.2609914619005697E-2</v>
      </c>
      <c r="J59" s="24">
        <v>1.0332215813148676E-2</v>
      </c>
      <c r="K59" s="24">
        <v>1.0769631454041063E-2</v>
      </c>
      <c r="L59" s="24">
        <v>1.3722382628312551E-2</v>
      </c>
      <c r="M59" s="24">
        <v>1.2837849741911293E-2</v>
      </c>
      <c r="N59" s="24">
        <v>1.2005195834084282E-2</v>
      </c>
      <c r="O59" s="24">
        <v>1.4324878453638628E-2</v>
      </c>
      <c r="P59" s="24">
        <v>1.2899399291627421E-2</v>
      </c>
      <c r="Q59" s="24">
        <v>1.4643572344559701E-2</v>
      </c>
      <c r="R59" s="24">
        <v>1.3963810824556225E-2</v>
      </c>
      <c r="S59" s="24">
        <v>8.0678410886968824E-3</v>
      </c>
      <c r="T59" s="24">
        <v>8.9798178615075625E-3</v>
      </c>
      <c r="U59" s="24">
        <v>6.1171479220511419E-3</v>
      </c>
      <c r="V59" s="24">
        <v>9.9676729576379415E-3</v>
      </c>
      <c r="W59" s="24">
        <v>1.2897691464058119E-2</v>
      </c>
      <c r="X59" s="24">
        <v>1.3045165227188319E-2</v>
      </c>
      <c r="Y59" s="24">
        <v>8.9227411303433243E-3</v>
      </c>
      <c r="Z59" s="24">
        <v>1.4730660788031771E-2</v>
      </c>
      <c r="AA59" s="24">
        <v>1.3328179285602797E-2</v>
      </c>
      <c r="AB59" s="24">
        <v>1.5135601577952341E-2</v>
      </c>
      <c r="AC59" s="24">
        <v>1.8862641264008544E-2</v>
      </c>
      <c r="AD59" s="24">
        <v>2.3359883750245371E-2</v>
      </c>
      <c r="AE59" s="24">
        <v>2.214314926436825E-2</v>
      </c>
      <c r="AF59" s="24">
        <v>1.1338251439594977E-2</v>
      </c>
      <c r="AG59" s="24">
        <v>1.6239453474109388E-2</v>
      </c>
      <c r="AH59" s="24">
        <v>1.1668910246578235E-2</v>
      </c>
      <c r="AI59" s="24">
        <v>1.3497368471248434E-2</v>
      </c>
      <c r="AJ59" s="24">
        <v>1.3865304542269913E-2</v>
      </c>
      <c r="AK59" s="24">
        <v>1.4572617599765849E-2</v>
      </c>
      <c r="AL59" s="24">
        <v>1.5716733477186252E-2</v>
      </c>
      <c r="AM59" s="24">
        <v>1.5630080886493626E-2</v>
      </c>
      <c r="AN59" s="24">
        <v>1.7929254388909209E-2</v>
      </c>
      <c r="AO59" s="24">
        <v>1.9189506038298207E-2</v>
      </c>
      <c r="AP59" s="24">
        <v>1.748068383477059E-2</v>
      </c>
      <c r="AQ59" s="24">
        <v>1.9236173024070491E-2</v>
      </c>
      <c r="AR59" s="24">
        <v>2.284653439687789E-2</v>
      </c>
      <c r="AS59" s="24">
        <v>1.1943354620973321E-2</v>
      </c>
      <c r="AT59" s="24">
        <v>1.4612809821521633E-2</v>
      </c>
      <c r="AU59" s="24">
        <v>1.4486103412723866E-2</v>
      </c>
      <c r="AV59" s="24">
        <v>1.0243356918098794E-2</v>
      </c>
      <c r="AW59" s="24">
        <v>6.8441015583184323E-3</v>
      </c>
      <c r="AX59" s="24">
        <v>9.7103446415876503E-3</v>
      </c>
      <c r="AY59" s="24">
        <v>9.7281924737589575E-3</v>
      </c>
      <c r="AZ59" s="24">
        <v>1.1142974792648865E-2</v>
      </c>
      <c r="BA59" s="24">
        <v>1.1817272902905671E-2</v>
      </c>
      <c r="BB59" s="24">
        <v>1.0539405161415947E-2</v>
      </c>
      <c r="BC59" s="24">
        <v>1.0730867204490529E-2</v>
      </c>
      <c r="BD59" s="24">
        <v>1.1418630406248308E-2</v>
      </c>
      <c r="BE59" s="24">
        <v>1.2440366893049214E-2</v>
      </c>
      <c r="BF59" s="24">
        <v>1.3199410819846496E-2</v>
      </c>
      <c r="BG59" s="24">
        <v>1.1722104788531815E-2</v>
      </c>
      <c r="BH59" s="24">
        <v>1.1347898158329943E-2</v>
      </c>
      <c r="BI59" s="24">
        <v>1.1047196086045945E-2</v>
      </c>
      <c r="BJ59" s="24">
        <v>7.9370951461837404E-3</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0.10988753820036637</v>
      </c>
      <c r="D60" s="23">
        <v>9.5598512171947578E-2</v>
      </c>
      <c r="E60" s="23">
        <v>9.0305582214885369E-2</v>
      </c>
      <c r="F60" s="23">
        <v>8.5579904189812345E-2</v>
      </c>
      <c r="G60" s="23">
        <v>7.5375398807730545E-2</v>
      </c>
      <c r="H60" s="23">
        <v>8.3331968461222025E-2</v>
      </c>
      <c r="I60" s="23">
        <v>8.2222575093760547E-2</v>
      </c>
      <c r="J60" s="23">
        <v>8.0071923786686247E-2</v>
      </c>
      <c r="K60" s="23">
        <v>8.2647974507438396E-2</v>
      </c>
      <c r="L60" s="23">
        <v>8.0418071175417646E-2</v>
      </c>
      <c r="M60" s="23">
        <v>8.8024116552358533E-2</v>
      </c>
      <c r="N60" s="23">
        <v>8.6929202066844152E-2</v>
      </c>
      <c r="O60" s="23">
        <v>8.2968004666588324E-2</v>
      </c>
      <c r="P60" s="23">
        <v>9.09909108461711E-2</v>
      </c>
      <c r="Q60" s="23">
        <v>8.2327471669802366E-2</v>
      </c>
      <c r="R60" s="23">
        <v>9.8964521960406338E-2</v>
      </c>
      <c r="S60" s="23">
        <v>0.10006178029608756</v>
      </c>
      <c r="T60" s="23">
        <v>0.10539976098520415</v>
      </c>
      <c r="U60" s="23">
        <v>0.10907629198516168</v>
      </c>
      <c r="V60" s="23">
        <v>0.10150219372894953</v>
      </c>
      <c r="W60" s="23">
        <v>9.6421785059922605E-2</v>
      </c>
      <c r="X60" s="23">
        <v>9.6369156059460406E-2</v>
      </c>
      <c r="Y60" s="23">
        <v>0.10819077879023979</v>
      </c>
      <c r="Z60" s="23">
        <v>0.10412158673316525</v>
      </c>
      <c r="AA60" s="23">
        <v>0.10439633267154823</v>
      </c>
      <c r="AB60" s="23">
        <v>0.11820512476307872</v>
      </c>
      <c r="AC60" s="23">
        <v>0.10196833573421381</v>
      </c>
      <c r="AD60" s="23">
        <v>0.11366519332665181</v>
      </c>
      <c r="AE60" s="23">
        <v>0.11718388773940007</v>
      </c>
      <c r="AF60" s="23">
        <v>0.1201529836757663</v>
      </c>
      <c r="AG60" s="23">
        <v>0.1067948585832213</v>
      </c>
      <c r="AH60" s="23">
        <v>0.1114950953520992</v>
      </c>
      <c r="AI60" s="23">
        <v>0.10309072582775979</v>
      </c>
      <c r="AJ60" s="23">
        <v>9.8537946596353274E-2</v>
      </c>
      <c r="AK60" s="23">
        <v>0.10735455700680853</v>
      </c>
      <c r="AL60" s="23">
        <v>0.10507747063055842</v>
      </c>
      <c r="AM60" s="23">
        <v>8.3816777301562617E-2</v>
      </c>
      <c r="AN60" s="23">
        <v>7.5139088308154536E-2</v>
      </c>
      <c r="AO60" s="23">
        <v>9.8307091244405453E-2</v>
      </c>
      <c r="AP60" s="23">
        <v>6.6958282760060966E-2</v>
      </c>
      <c r="AQ60" s="23">
        <v>8.9754959166209389E-2</v>
      </c>
      <c r="AR60" s="23">
        <v>9.4743584772810766E-2</v>
      </c>
      <c r="AS60" s="23">
        <v>9.9163990370934735E-2</v>
      </c>
      <c r="AT60" s="23">
        <v>0.10179771254963743</v>
      </c>
      <c r="AU60" s="23">
        <v>0.10764195881218616</v>
      </c>
      <c r="AV60" s="23">
        <v>0.10694105447261029</v>
      </c>
      <c r="AW60" s="23">
        <v>0.10139063154484153</v>
      </c>
      <c r="AX60" s="23">
        <v>9.8452877414284712E-2</v>
      </c>
      <c r="AY60" s="23">
        <v>0.10240346162799314</v>
      </c>
      <c r="AZ60" s="23">
        <v>0.10280637642202554</v>
      </c>
      <c r="BA60" s="23">
        <v>9.6635253539845076E-2</v>
      </c>
      <c r="BB60" s="23">
        <v>9.7459430916565712E-2</v>
      </c>
      <c r="BC60" s="23">
        <v>9.9794069708733571E-2</v>
      </c>
      <c r="BD60" s="23">
        <v>9.7477401210627188E-2</v>
      </c>
      <c r="BE60" s="23">
        <v>9.7682124553769095E-2</v>
      </c>
      <c r="BF60" s="23">
        <v>9.5015932908433062E-2</v>
      </c>
      <c r="BG60" s="23">
        <v>9.7608000869096143E-2</v>
      </c>
      <c r="BH60" s="23">
        <v>9.6361553497957053E-2</v>
      </c>
      <c r="BI60" s="23">
        <v>9.8041474309473672E-2</v>
      </c>
      <c r="BJ60" s="23">
        <v>9.2693784925386893E-2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5.2070029601615546E-2</v>
      </c>
      <c r="D61" s="23">
        <v>6.0859967670398814E-2</v>
      </c>
      <c r="E61" s="23">
        <v>5.4776260611312036E-2</v>
      </c>
      <c r="F61" s="23">
        <v>5.1357872356936181E-2</v>
      </c>
      <c r="G61" s="23">
        <v>5.5653369718435527E-2</v>
      </c>
      <c r="H61" s="23">
        <v>5.7211916954193538E-2</v>
      </c>
      <c r="I61" s="23">
        <v>5.2514507535617615E-2</v>
      </c>
      <c r="J61" s="23">
        <v>5.3440433464531603E-2</v>
      </c>
      <c r="K61" s="23">
        <v>5.16580977621975E-2</v>
      </c>
      <c r="L61" s="23">
        <v>4.5851349008695634E-2</v>
      </c>
      <c r="M61" s="23">
        <v>4.5614138902631336E-2</v>
      </c>
      <c r="N61" s="23">
        <v>4.7887393309748304E-2</v>
      </c>
      <c r="O61" s="23">
        <v>4.7346962827104426E-2</v>
      </c>
      <c r="P61" s="23">
        <v>5.1470120057504058E-2</v>
      </c>
      <c r="Q61" s="23">
        <v>5.4866048184042886E-2</v>
      </c>
      <c r="R61" s="23">
        <v>5.0856657240656432E-2</v>
      </c>
      <c r="S61" s="23">
        <v>4.6305147726782778E-2</v>
      </c>
      <c r="T61" s="23">
        <v>6.4467425797269634E-2</v>
      </c>
      <c r="U61" s="23">
        <v>6.3391803637743702E-2</v>
      </c>
      <c r="V61" s="23">
        <v>5.2758676576389385E-2</v>
      </c>
      <c r="W61" s="23">
        <v>5.5493321605462921E-2</v>
      </c>
      <c r="X61" s="23">
        <v>4.7236054953575142E-2</v>
      </c>
      <c r="Y61" s="23">
        <v>4.4041918217053964E-2</v>
      </c>
      <c r="Z61" s="23">
        <v>4.0232397188159054E-2</v>
      </c>
      <c r="AA61" s="23">
        <v>4.2531885358450018E-2</v>
      </c>
      <c r="AB61" s="23">
        <v>4.7719369864721133E-2</v>
      </c>
      <c r="AC61" s="23">
        <v>4.5029119467799007E-2</v>
      </c>
      <c r="AD61" s="23">
        <v>4.4577672982454061E-2</v>
      </c>
      <c r="AE61" s="23">
        <v>4.3252396891320197E-2</v>
      </c>
      <c r="AF61" s="23">
        <v>4.2127074455907181E-2</v>
      </c>
      <c r="AG61" s="23">
        <v>5.1336800677183214E-2</v>
      </c>
      <c r="AH61" s="23">
        <v>4.8313350909049216E-2</v>
      </c>
      <c r="AI61" s="23">
        <v>4.7835318140084598E-2</v>
      </c>
      <c r="AJ61" s="23">
        <v>4.4148039068342387E-2</v>
      </c>
      <c r="AK61" s="23">
        <v>4.5407895292875193E-2</v>
      </c>
      <c r="AL61" s="23">
        <v>4.8344204395528514E-2</v>
      </c>
      <c r="AM61" s="23">
        <v>3.1684491313034482E-2</v>
      </c>
      <c r="AN61" s="23">
        <v>3.3009029817550106E-2</v>
      </c>
      <c r="AO61" s="23">
        <v>3.9634558812341257E-2</v>
      </c>
      <c r="AP61" s="23">
        <v>3.6250917332949516E-2</v>
      </c>
      <c r="AQ61" s="23">
        <v>3.8396557473157192E-2</v>
      </c>
      <c r="AR61" s="23">
        <v>3.2401695726143188E-2</v>
      </c>
      <c r="AS61" s="23">
        <v>3.8404103134959164E-2</v>
      </c>
      <c r="AT61" s="23">
        <v>4.0887436469123205E-2</v>
      </c>
      <c r="AU61" s="23">
        <v>4.0113902145434255E-2</v>
      </c>
      <c r="AV61" s="23">
        <v>3.41995934595049E-2</v>
      </c>
      <c r="AW61" s="23">
        <v>3.2330016559963266E-2</v>
      </c>
      <c r="AX61" s="23">
        <v>3.0086837952778916E-2</v>
      </c>
      <c r="AY61" s="23">
        <v>2.9106162805523531E-2</v>
      </c>
      <c r="AZ61" s="23">
        <v>3.1420532594972794E-2</v>
      </c>
      <c r="BA61" s="23">
        <v>3.1328294394905816E-2</v>
      </c>
      <c r="BB61" s="23">
        <v>3.074529837846007E-2</v>
      </c>
      <c r="BC61" s="23">
        <v>3.2388835134743763E-2</v>
      </c>
      <c r="BD61" s="23">
        <v>3.3251485475794103E-2</v>
      </c>
      <c r="BE61" s="23">
        <v>3.4152669143990143E-2</v>
      </c>
      <c r="BF61" s="23">
        <v>3.2799592202393237E-2</v>
      </c>
      <c r="BG61" s="23">
        <v>3.2938367814120663E-2</v>
      </c>
      <c r="BH61" s="23">
        <v>3.4808020645696602E-2</v>
      </c>
      <c r="BI61" s="23">
        <v>3.0934378167949531E-2</v>
      </c>
      <c r="BJ61" s="23">
        <v>2.6943952632505735E-2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7.8553887995736746E-2</v>
      </c>
      <c r="D62" s="23">
        <v>7.6591252701698032E-2</v>
      </c>
      <c r="E62" s="23">
        <v>8.099266441162975E-2</v>
      </c>
      <c r="F62" s="23">
        <v>7.6341548352694785E-2</v>
      </c>
      <c r="G62" s="23">
        <v>7.725855760663769E-2</v>
      </c>
      <c r="H62" s="23">
        <v>8.639342038824871E-2</v>
      </c>
      <c r="I62" s="23">
        <v>7.6228047153758E-2</v>
      </c>
      <c r="J62" s="23">
        <v>7.2485493459218273E-2</v>
      </c>
      <c r="K62" s="23">
        <v>7.1201798338793545E-2</v>
      </c>
      <c r="L62" s="23">
        <v>7.2371010140552847E-2</v>
      </c>
      <c r="M62" s="23">
        <v>6.8820563310045865E-2</v>
      </c>
      <c r="N62" s="23">
        <v>7.3065546057465902E-2</v>
      </c>
      <c r="O62" s="23">
        <v>7.089473455020287E-2</v>
      </c>
      <c r="P62" s="23">
        <v>7.7261203025036862E-2</v>
      </c>
      <c r="Q62" s="23">
        <v>7.4704056317615397E-2</v>
      </c>
      <c r="R62" s="23">
        <v>6.2489568985673954E-2</v>
      </c>
      <c r="S62" s="23">
        <v>5.8053134381197691E-2</v>
      </c>
      <c r="T62" s="23">
        <v>4.9324104087491598E-2</v>
      </c>
      <c r="U62" s="23">
        <v>5.7967587203295104E-2</v>
      </c>
      <c r="V62" s="23">
        <v>5.2317666391484885E-2</v>
      </c>
      <c r="W62" s="23">
        <v>5.8059681870781601E-2</v>
      </c>
      <c r="X62" s="23">
        <v>5.1089238893612568E-2</v>
      </c>
      <c r="Y62" s="23">
        <v>5.4170715278508225E-2</v>
      </c>
      <c r="Z62" s="23">
        <v>5.8924746940257955E-2</v>
      </c>
      <c r="AA62" s="23">
        <v>5.4740206574161038E-2</v>
      </c>
      <c r="AB62" s="23">
        <v>5.8233799530534314E-2</v>
      </c>
      <c r="AC62" s="23">
        <v>6.9567411483305475E-2</v>
      </c>
      <c r="AD62" s="23">
        <v>8.0069919678010137E-2</v>
      </c>
      <c r="AE62" s="23">
        <v>7.4561150719477151E-2</v>
      </c>
      <c r="AF62" s="23">
        <v>7.3006807469321366E-2</v>
      </c>
      <c r="AG62" s="23">
        <v>7.3423175976907409E-2</v>
      </c>
      <c r="AH62" s="23">
        <v>7.5005923592392429E-2</v>
      </c>
      <c r="AI62" s="23">
        <v>7.1286593346694807E-2</v>
      </c>
      <c r="AJ62" s="23">
        <v>6.4479053525190386E-2</v>
      </c>
      <c r="AK62" s="23">
        <v>6.9774583743545213E-2</v>
      </c>
      <c r="AL62" s="23">
        <v>5.7119117418908287E-2</v>
      </c>
      <c r="AM62" s="23">
        <v>2.9476375061980916E-2</v>
      </c>
      <c r="AN62" s="23">
        <v>3.7247997243581937E-2</v>
      </c>
      <c r="AO62" s="23">
        <v>4.7215856554519736E-2</v>
      </c>
      <c r="AP62" s="23">
        <v>4.2446325446602477E-2</v>
      </c>
      <c r="AQ62" s="23">
        <v>5.092576515629639E-2</v>
      </c>
      <c r="AR62" s="23">
        <v>5.7905589377543955E-2</v>
      </c>
      <c r="AS62" s="23">
        <v>5.335777304683436E-2</v>
      </c>
      <c r="AT62" s="23">
        <v>5.3667040257037758E-2</v>
      </c>
      <c r="AU62" s="23">
        <v>5.4653457770746122E-2</v>
      </c>
      <c r="AV62" s="23">
        <v>5.0572269869547479E-2</v>
      </c>
      <c r="AW62" s="23">
        <v>5.5374494717823235E-2</v>
      </c>
      <c r="AX62" s="23">
        <v>5.8082654412497971E-2</v>
      </c>
      <c r="AY62" s="23">
        <v>5.2441026917218851E-2</v>
      </c>
      <c r="AZ62" s="23">
        <v>5.2187647067134538E-2</v>
      </c>
      <c r="BA62" s="23">
        <v>4.9700020609446748E-2</v>
      </c>
      <c r="BB62" s="23">
        <v>3.4977998427165348E-2</v>
      </c>
      <c r="BC62" s="23">
        <v>4.39823154410071E-2</v>
      </c>
      <c r="BD62" s="23">
        <v>4.1820065181209259E-2</v>
      </c>
      <c r="BE62" s="23">
        <v>3.3500487234467462E-2</v>
      </c>
      <c r="BF62" s="23">
        <v>3.5048524403209651E-2</v>
      </c>
      <c r="BG62" s="23">
        <v>3.5030131172412438E-2</v>
      </c>
      <c r="BH62" s="23">
        <v>3.4534260449394748E-2</v>
      </c>
      <c r="BI62" s="23">
        <v>3.8261143471427728E-2</v>
      </c>
      <c r="BJ62" s="23">
        <v>4.2136567020581876E-2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9.9897199364135769E-2</v>
      </c>
      <c r="D63" s="23">
        <v>0.12102235760102012</v>
      </c>
      <c r="E63" s="23">
        <v>0.13688865147694829</v>
      </c>
      <c r="F63" s="23">
        <v>0.1322566897902836</v>
      </c>
      <c r="G63" s="23">
        <v>0.12515764544146019</v>
      </c>
      <c r="H63" s="23">
        <v>9.7865583184923402E-2</v>
      </c>
      <c r="I63" s="23">
        <v>9.955714618718918E-2</v>
      </c>
      <c r="J63" s="23">
        <v>0.1027363619616633</v>
      </c>
      <c r="K63" s="23">
        <v>9.9796867624189503E-2</v>
      </c>
      <c r="L63" s="23">
        <v>0.10422950159196814</v>
      </c>
      <c r="M63" s="23">
        <v>0.11656567835064452</v>
      </c>
      <c r="N63" s="23">
        <v>0.10654079936953537</v>
      </c>
      <c r="O63" s="23">
        <v>9.7106354723763375E-2</v>
      </c>
      <c r="P63" s="23">
        <v>0.10216067213864424</v>
      </c>
      <c r="Q63" s="23">
        <v>9.4083672269765231E-2</v>
      </c>
      <c r="R63" s="23">
        <v>9.330916736957727E-2</v>
      </c>
      <c r="S63" s="23">
        <v>9.2023260578764074E-2</v>
      </c>
      <c r="T63" s="23">
        <v>0.11341090538039245</v>
      </c>
      <c r="U63" s="23">
        <v>8.653686300998506E-2</v>
      </c>
      <c r="V63" s="23">
        <v>0.10156446292122541</v>
      </c>
      <c r="W63" s="23">
        <v>0.11211298092113317</v>
      </c>
      <c r="X63" s="23">
        <v>0.10700114861712559</v>
      </c>
      <c r="Y63" s="23">
        <v>0.13388361840506019</v>
      </c>
      <c r="Z63" s="23">
        <v>0.14642729537013532</v>
      </c>
      <c r="AA63" s="23">
        <v>0.16311702254016192</v>
      </c>
      <c r="AB63" s="23">
        <v>0.1538387294699575</v>
      </c>
      <c r="AC63" s="23">
        <v>0.1689403188323633</v>
      </c>
      <c r="AD63" s="23">
        <v>0.16518457451774629</v>
      </c>
      <c r="AE63" s="23">
        <v>0.14252017894541752</v>
      </c>
      <c r="AF63" s="23">
        <v>0.15153059430422539</v>
      </c>
      <c r="AG63" s="23">
        <v>0.14639615305043172</v>
      </c>
      <c r="AH63" s="23">
        <v>0.15714458505564854</v>
      </c>
      <c r="AI63" s="23">
        <v>0.16110807512906394</v>
      </c>
      <c r="AJ63" s="23">
        <v>0.16219497727825657</v>
      </c>
      <c r="AK63" s="23">
        <v>0.15311368561632507</v>
      </c>
      <c r="AL63" s="23">
        <v>0.12795654236297341</v>
      </c>
      <c r="AM63" s="23">
        <v>0.10381632110515006</v>
      </c>
      <c r="AN63" s="23">
        <v>8.8950435193041938E-2</v>
      </c>
      <c r="AO63" s="23">
        <v>0.11752685117237342</v>
      </c>
      <c r="AP63" s="23">
        <v>0.1294178350103499</v>
      </c>
      <c r="AQ63" s="23">
        <v>0.13009985081440645</v>
      </c>
      <c r="AR63" s="23">
        <v>0.1002457017419085</v>
      </c>
      <c r="AS63" s="23">
        <v>0.10757163169912327</v>
      </c>
      <c r="AT63" s="23">
        <v>8.837206960367229E-2</v>
      </c>
      <c r="AU63" s="23">
        <v>9.904599596109652E-2</v>
      </c>
      <c r="AV63" s="23">
        <v>9.6554020257112294E-2</v>
      </c>
      <c r="AW63" s="23">
        <v>0.1112006158898062</v>
      </c>
      <c r="AX63" s="23">
        <v>6.9739261586322682E-2</v>
      </c>
      <c r="AY63" s="23">
        <v>7.3054653791223584E-2</v>
      </c>
      <c r="AZ63" s="23">
        <v>8.4007620224632124E-2</v>
      </c>
      <c r="BA63" s="23">
        <v>8.0144173797603524E-2</v>
      </c>
      <c r="BB63" s="23">
        <v>8.0512211030388872E-2</v>
      </c>
      <c r="BC63" s="23">
        <v>7.4957124811351264E-2</v>
      </c>
      <c r="BD63" s="23">
        <v>8.331870979273806E-2</v>
      </c>
      <c r="BE63" s="23">
        <v>0.10895006756096247</v>
      </c>
      <c r="BF63" s="23">
        <v>0.13240866606473276</v>
      </c>
      <c r="BG63" s="23">
        <v>0.14036098444296086</v>
      </c>
      <c r="BH63" s="23">
        <v>0.16351984553383347</v>
      </c>
      <c r="BI63" s="23">
        <v>0.16650525276174213</v>
      </c>
      <c r="BJ63" s="23">
        <v>0.16336908210969817</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7.5250326842418891E-2</v>
      </c>
      <c r="D64" s="23">
        <v>7.0448712259443463E-2</v>
      </c>
      <c r="E64" s="23">
        <v>6.8905136706214648E-2</v>
      </c>
      <c r="F64" s="23">
        <v>7.4159632940880751E-2</v>
      </c>
      <c r="G64" s="23">
        <v>7.0995371003631347E-2</v>
      </c>
      <c r="H64" s="23">
        <v>6.5835380227408674E-2</v>
      </c>
      <c r="I64" s="23">
        <v>6.3476969290250734E-2</v>
      </c>
      <c r="J64" s="23">
        <v>5.7896016404969504E-2</v>
      </c>
      <c r="K64" s="23">
        <v>6.3328774194106832E-2</v>
      </c>
      <c r="L64" s="23">
        <v>6.9047089371840689E-2</v>
      </c>
      <c r="M64" s="23">
        <v>7.5576115205329669E-2</v>
      </c>
      <c r="N64" s="23">
        <v>6.5430184708627229E-2</v>
      </c>
      <c r="O64" s="23">
        <v>6.8793796765064807E-2</v>
      </c>
      <c r="P64" s="23">
        <v>7.2361278122550818E-2</v>
      </c>
      <c r="Q64" s="23">
        <v>6.6645560841858853E-2</v>
      </c>
      <c r="R64" s="23">
        <v>6.9860860000581643E-2</v>
      </c>
      <c r="S64" s="23">
        <v>6.5028399263375336E-2</v>
      </c>
      <c r="T64" s="23">
        <v>6.8257899682142895E-2</v>
      </c>
      <c r="U64" s="23">
        <v>7.2260628101918745E-2</v>
      </c>
      <c r="V64" s="23">
        <v>7.4149398330969521E-2</v>
      </c>
      <c r="W64" s="23">
        <v>7.2974683555096592E-2</v>
      </c>
      <c r="X64" s="23">
        <v>7.7174885815768993E-2</v>
      </c>
      <c r="Y64" s="23">
        <v>7.8835322570508515E-2</v>
      </c>
      <c r="Z64" s="23">
        <v>7.775899682761471E-2</v>
      </c>
      <c r="AA64" s="23">
        <v>8.4811952846996427E-2</v>
      </c>
      <c r="AB64" s="23">
        <v>9.0209404479986974E-2</v>
      </c>
      <c r="AC64" s="23">
        <v>9.1326061278507495E-2</v>
      </c>
      <c r="AD64" s="23">
        <v>9.4963532622445654E-2</v>
      </c>
      <c r="AE64" s="23">
        <v>9.3094208522606747E-2</v>
      </c>
      <c r="AF64" s="23">
        <v>9.2484363443943007E-2</v>
      </c>
      <c r="AG64" s="23">
        <v>8.2191297585483478E-2</v>
      </c>
      <c r="AH64" s="23">
        <v>8.1591957034323356E-2</v>
      </c>
      <c r="AI64" s="23">
        <v>7.7192365754552142E-2</v>
      </c>
      <c r="AJ64" s="23">
        <v>7.0722598077665455E-2</v>
      </c>
      <c r="AK64" s="23">
        <v>7.6267454258275233E-2</v>
      </c>
      <c r="AL64" s="23">
        <v>7.2070537868614268E-2</v>
      </c>
      <c r="AM64" s="23">
        <v>3.9883330941562482E-2</v>
      </c>
      <c r="AN64" s="23">
        <v>4.89046676137379E-2</v>
      </c>
      <c r="AO64" s="23">
        <v>6.1694670356264532E-2</v>
      </c>
      <c r="AP64" s="23">
        <v>6.7772876036130233E-2</v>
      </c>
      <c r="AQ64" s="23">
        <v>7.2532046970685757E-2</v>
      </c>
      <c r="AR64" s="23">
        <v>7.5902154000683217E-2</v>
      </c>
      <c r="AS64" s="23">
        <v>7.924378831232283E-2</v>
      </c>
      <c r="AT64" s="23">
        <v>8.2717818928617182E-2</v>
      </c>
      <c r="AU64" s="23">
        <v>7.8621018816867269E-2</v>
      </c>
      <c r="AV64" s="23">
        <v>7.9900261211136081E-2</v>
      </c>
      <c r="AW64" s="23">
        <v>8.232857061497087E-2</v>
      </c>
      <c r="AX64" s="23">
        <v>7.5196786468384069E-2</v>
      </c>
      <c r="AY64" s="23">
        <v>7.3589410336878602E-2</v>
      </c>
      <c r="AZ64" s="23">
        <v>7.3066802960332661E-2</v>
      </c>
      <c r="BA64" s="23">
        <v>6.9546754270656916E-2</v>
      </c>
      <c r="BB64" s="23">
        <v>6.1977730875882042E-2</v>
      </c>
      <c r="BC64" s="23">
        <v>6.1805228693386491E-2</v>
      </c>
      <c r="BD64" s="23">
        <v>6.0162626915243371E-2</v>
      </c>
      <c r="BE64" s="23">
        <v>6.2251019906673311E-2</v>
      </c>
      <c r="BF64" s="23">
        <v>6.2202352928313873E-2</v>
      </c>
      <c r="BG64" s="23">
        <v>6.5193721338507732E-2</v>
      </c>
      <c r="BH64" s="23">
        <v>6.437497962425183E-2</v>
      </c>
      <c r="BI64" s="23">
        <v>6.2046707779792591E-2</v>
      </c>
      <c r="BJ64" s="23">
        <v>6.8195700819482091E-2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7.9883757655971388E-2</v>
      </c>
      <c r="D65" s="24">
        <v>7.6335886925207291E-2</v>
      </c>
      <c r="E65" s="24">
        <v>7.4695650046143605E-2</v>
      </c>
      <c r="F65" s="24">
        <v>7.5396366394943445E-2</v>
      </c>
      <c r="G65" s="24">
        <v>7.2242318756900958E-2</v>
      </c>
      <c r="H65" s="24">
        <v>7.1363866249793573E-2</v>
      </c>
      <c r="I65" s="24">
        <v>6.8203976789200843E-2</v>
      </c>
      <c r="J65" s="24">
        <v>6.4706965987590223E-2</v>
      </c>
      <c r="K65" s="24">
        <v>6.7600076922737673E-2</v>
      </c>
      <c r="L65" s="24">
        <v>6.9651188455399068E-2</v>
      </c>
      <c r="M65" s="24">
        <v>7.4539926909199708E-2</v>
      </c>
      <c r="N65" s="24">
        <v>6.9460832187843435E-2</v>
      </c>
      <c r="O65" s="24">
        <v>6.9784283638560346E-2</v>
      </c>
      <c r="P65" s="24">
        <v>7.4631838663061958E-2</v>
      </c>
      <c r="Q65" s="24">
        <v>6.9862295298378868E-2</v>
      </c>
      <c r="R65" s="24">
        <v>7.2924325672199433E-2</v>
      </c>
      <c r="S65" s="24">
        <v>6.9569762222655138E-2</v>
      </c>
      <c r="T65" s="24">
        <v>7.4785666097508252E-2</v>
      </c>
      <c r="U65" s="24">
        <v>7.7464483456404748E-2</v>
      </c>
      <c r="V65" s="24">
        <v>7.5430590764185346E-2</v>
      </c>
      <c r="W65" s="24">
        <v>7.5160285343330427E-2</v>
      </c>
      <c r="X65" s="24">
        <v>7.5371254153397002E-2</v>
      </c>
      <c r="Y65" s="24">
        <v>7.966725451206981E-2</v>
      </c>
      <c r="Z65" s="24">
        <v>7.871703118748144E-2</v>
      </c>
      <c r="AA65" s="24">
        <v>8.3065444349709749E-2</v>
      </c>
      <c r="AB65" s="24">
        <v>8.967313183376506E-2</v>
      </c>
      <c r="AC65" s="24">
        <v>8.7989992905216918E-2</v>
      </c>
      <c r="AD65" s="24">
        <v>9.3332646577797038E-2</v>
      </c>
      <c r="AE65" s="24">
        <v>9.1564563788203421E-2</v>
      </c>
      <c r="AF65" s="24">
        <v>9.1982136798257758E-2</v>
      </c>
      <c r="AG65" s="24">
        <v>8.4802194794540015E-2</v>
      </c>
      <c r="AH65" s="24">
        <v>8.5807817184393467E-2</v>
      </c>
      <c r="AI65" s="24">
        <v>8.1469893794840806E-2</v>
      </c>
      <c r="AJ65" s="24">
        <v>7.5812911345320658E-2</v>
      </c>
      <c r="AK65" s="24">
        <v>8.1076217347481785E-2</v>
      </c>
      <c r="AL65" s="24">
        <v>7.6625420434770067E-2</v>
      </c>
      <c r="AM65" s="24">
        <v>4.963800839948565E-2</v>
      </c>
      <c r="AN65" s="24">
        <v>5.2605523864815575E-2</v>
      </c>
      <c r="AO65" s="24">
        <v>6.7286629368546486E-2</v>
      </c>
      <c r="AP65" s="24">
        <v>6.2894263809201073E-2</v>
      </c>
      <c r="AQ65" s="24">
        <v>7.1491259275802271E-2</v>
      </c>
      <c r="AR65" s="24">
        <v>7.3248631255326685E-2</v>
      </c>
      <c r="AS65" s="24">
        <v>7.6505189148239339E-2</v>
      </c>
      <c r="AT65" s="24">
        <v>7.8693303206670603E-2</v>
      </c>
      <c r="AU65" s="24">
        <v>7.8115403508257658E-2</v>
      </c>
      <c r="AV65" s="24">
        <v>7.7333545986240496E-2</v>
      </c>
      <c r="AW65" s="24">
        <v>7.7981015465509854E-2</v>
      </c>
      <c r="AX65" s="24">
        <v>7.2278888743835021E-2</v>
      </c>
      <c r="AY65" s="24">
        <v>7.1660835924584165E-2</v>
      </c>
      <c r="AZ65" s="24">
        <v>7.2164206688972235E-2</v>
      </c>
      <c r="BA65" s="24">
        <v>6.8544643299659716E-2</v>
      </c>
      <c r="BB65" s="24">
        <v>6.3390650213889579E-2</v>
      </c>
      <c r="BC65" s="24">
        <v>6.4816301518670932E-2</v>
      </c>
      <c r="BD65" s="24">
        <v>6.3569535566815383E-2</v>
      </c>
      <c r="BE65" s="24">
        <v>6.4765395267899914E-2</v>
      </c>
      <c r="BF65" s="24">
        <v>6.4810434289461857E-2</v>
      </c>
      <c r="BG65" s="24">
        <v>6.722571812504391E-2</v>
      </c>
      <c r="BH65" s="24">
        <v>6.7560296543693166E-2</v>
      </c>
      <c r="BI65" s="24">
        <v>6.6606857754448828E-2</v>
      </c>
      <c r="BJ65" s="24">
        <v>6.8079578420293718E-2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6.2150169367396341E-2</v>
      </c>
      <c r="D66" s="23">
        <v>6.4960145941082334E-2</v>
      </c>
      <c r="E66" s="23">
        <v>6.9897496137894685E-2</v>
      </c>
      <c r="F66" s="23">
        <v>6.8558338599314705E-2</v>
      </c>
      <c r="G66" s="23">
        <v>6.8694864239722875E-2</v>
      </c>
      <c r="H66" s="23">
        <v>6.256829630947397E-2</v>
      </c>
      <c r="I66" s="23">
        <v>5.9826357946827391E-2</v>
      </c>
      <c r="J66" s="23">
        <v>5.6483713615377358E-2</v>
      </c>
      <c r="K66" s="23">
        <v>5.8145403816876134E-2</v>
      </c>
      <c r="L66" s="23">
        <v>6.092813643109015E-2</v>
      </c>
      <c r="M66" s="23">
        <v>5.7833309872611288E-2</v>
      </c>
      <c r="N66" s="23">
        <v>5.3754073956055623E-2</v>
      </c>
      <c r="O66" s="23">
        <v>5.9535014127849922E-2</v>
      </c>
      <c r="P66" s="23">
        <v>5.8891510575658355E-2</v>
      </c>
      <c r="Q66" s="23">
        <v>5.827536374873267E-2</v>
      </c>
      <c r="R66" s="23">
        <v>5.6625638637575984E-2</v>
      </c>
      <c r="S66" s="23">
        <v>5.0102404313292534E-2</v>
      </c>
      <c r="T66" s="23">
        <v>5.0228684208865303E-2</v>
      </c>
      <c r="U66" s="23">
        <v>5.0434266128570875E-2</v>
      </c>
      <c r="V66" s="23">
        <v>5.6504401998227885E-2</v>
      </c>
      <c r="W66" s="23">
        <v>5.4483761723495831E-2</v>
      </c>
      <c r="X66" s="23">
        <v>5.899541687609329E-2</v>
      </c>
      <c r="Y66" s="23">
        <v>6.4957279133113915E-2</v>
      </c>
      <c r="Z66" s="23">
        <v>6.8875210395098432E-2</v>
      </c>
      <c r="AA66" s="23">
        <v>7.0727890061349524E-2</v>
      </c>
      <c r="AB66" s="23">
        <v>6.8606505089015932E-2</v>
      </c>
      <c r="AC66" s="23">
        <v>7.2442161281746423E-2</v>
      </c>
      <c r="AD66" s="23">
        <v>7.4757318015742799E-2</v>
      </c>
      <c r="AE66" s="23">
        <v>7.3286566719715757E-2</v>
      </c>
      <c r="AF66" s="23">
        <v>7.3727592756264157E-2</v>
      </c>
      <c r="AG66" s="23">
        <v>7.2768273398399433E-2</v>
      </c>
      <c r="AH66" s="23">
        <v>7.1876544992866317E-2</v>
      </c>
      <c r="AI66" s="23">
        <v>7.1856727718236341E-2</v>
      </c>
      <c r="AJ66" s="23">
        <v>7.0929244609491668E-2</v>
      </c>
      <c r="AK66" s="23">
        <v>7.3835874178747721E-2</v>
      </c>
      <c r="AL66" s="23">
        <v>6.3635854642734413E-2</v>
      </c>
      <c r="AM66" s="23">
        <v>2.5382517344471747E-2</v>
      </c>
      <c r="AN66" s="23">
        <v>4.8167827900890497E-2</v>
      </c>
      <c r="AO66" s="23">
        <v>5.7591431402750304E-2</v>
      </c>
      <c r="AP66" s="23">
        <v>5.3953446348838557E-2</v>
      </c>
      <c r="AQ66" s="23">
        <v>6.4030062017636669E-2</v>
      </c>
      <c r="AR66" s="23">
        <v>5.6068908533489725E-2</v>
      </c>
      <c r="AS66" s="23">
        <v>6.0043164001940035E-2</v>
      </c>
      <c r="AT66" s="23">
        <v>6.1911808830990706E-2</v>
      </c>
      <c r="AU66" s="23">
        <v>5.9329455174314503E-2</v>
      </c>
      <c r="AV66" s="23">
        <v>5.671339118314582E-2</v>
      </c>
      <c r="AW66" s="23">
        <v>5.7964856278466363E-2</v>
      </c>
      <c r="AX66" s="23">
        <v>5.7485018653801449E-2</v>
      </c>
      <c r="AY66" s="23">
        <v>5.9000591740960673E-2</v>
      </c>
      <c r="AZ66" s="23">
        <v>6.1277788744018229E-2</v>
      </c>
      <c r="BA66" s="23">
        <v>6.2160467709527746E-2</v>
      </c>
      <c r="BB66" s="23">
        <v>6.0352530943686283E-2</v>
      </c>
      <c r="BC66" s="23">
        <v>5.9303197211582483E-2</v>
      </c>
      <c r="BD66" s="23">
        <v>5.8338341508072433E-2</v>
      </c>
      <c r="BE66" s="23">
        <v>5.6584108555333627E-2</v>
      </c>
      <c r="BF66" s="23">
        <v>5.7010006091825424E-2</v>
      </c>
      <c r="BG66" s="23">
        <v>5.9394693728123414E-2</v>
      </c>
      <c r="BH66" s="23">
        <v>5.803295140927639E-2</v>
      </c>
      <c r="BI66" s="23">
        <v>5.9580475462376381E-2</v>
      </c>
      <c r="BJ66" s="23">
        <v>6.082636685502623E-2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6.2150169367396341E-2</v>
      </c>
      <c r="D67" s="24">
        <v>6.4960145941082334E-2</v>
      </c>
      <c r="E67" s="24">
        <v>6.9897496137894685E-2</v>
      </c>
      <c r="F67" s="24">
        <v>6.8558338599314705E-2</v>
      </c>
      <c r="G67" s="24">
        <v>6.8694864239722875E-2</v>
      </c>
      <c r="H67" s="24">
        <v>6.256829630947397E-2</v>
      </c>
      <c r="I67" s="24">
        <v>5.9826357946827391E-2</v>
      </c>
      <c r="J67" s="24">
        <v>5.6483713615377358E-2</v>
      </c>
      <c r="K67" s="24">
        <v>5.8145403816876134E-2</v>
      </c>
      <c r="L67" s="24">
        <v>6.092813643109015E-2</v>
      </c>
      <c r="M67" s="24">
        <v>5.7833309872611288E-2</v>
      </c>
      <c r="N67" s="24">
        <v>5.3754073956055623E-2</v>
      </c>
      <c r="O67" s="24">
        <v>5.9535014127849922E-2</v>
      </c>
      <c r="P67" s="24">
        <v>5.8891510575658355E-2</v>
      </c>
      <c r="Q67" s="24">
        <v>5.827536374873267E-2</v>
      </c>
      <c r="R67" s="24">
        <v>5.6625638637575984E-2</v>
      </c>
      <c r="S67" s="24">
        <v>5.0102404313292534E-2</v>
      </c>
      <c r="T67" s="24">
        <v>5.0228684208865303E-2</v>
      </c>
      <c r="U67" s="24">
        <v>5.0434266128570875E-2</v>
      </c>
      <c r="V67" s="24">
        <v>5.6504401998227885E-2</v>
      </c>
      <c r="W67" s="24">
        <v>5.4483761723495831E-2</v>
      </c>
      <c r="X67" s="24">
        <v>5.899541687609329E-2</v>
      </c>
      <c r="Y67" s="24">
        <v>6.4957279133113915E-2</v>
      </c>
      <c r="Z67" s="24">
        <v>6.8875210395098432E-2</v>
      </c>
      <c r="AA67" s="24">
        <v>7.0727890061349524E-2</v>
      </c>
      <c r="AB67" s="24">
        <v>6.8606505089015932E-2</v>
      </c>
      <c r="AC67" s="24">
        <v>7.2442161281746423E-2</v>
      </c>
      <c r="AD67" s="24">
        <v>7.4757318015742799E-2</v>
      </c>
      <c r="AE67" s="24">
        <v>7.3286566719715757E-2</v>
      </c>
      <c r="AF67" s="24">
        <v>7.3727592756264157E-2</v>
      </c>
      <c r="AG67" s="24">
        <v>7.2768273398399433E-2</v>
      </c>
      <c r="AH67" s="24">
        <v>7.1876544992866317E-2</v>
      </c>
      <c r="AI67" s="24">
        <v>7.1856727718236341E-2</v>
      </c>
      <c r="AJ67" s="24">
        <v>7.0929244609491668E-2</v>
      </c>
      <c r="AK67" s="24">
        <v>7.3835874178747721E-2</v>
      </c>
      <c r="AL67" s="24">
        <v>6.3635854642734413E-2</v>
      </c>
      <c r="AM67" s="24">
        <v>2.5382517344471747E-2</v>
      </c>
      <c r="AN67" s="24">
        <v>4.8167827900890497E-2</v>
      </c>
      <c r="AO67" s="24">
        <v>5.7591431402750304E-2</v>
      </c>
      <c r="AP67" s="24">
        <v>5.3953446348838557E-2</v>
      </c>
      <c r="AQ67" s="24">
        <v>6.4030062017636669E-2</v>
      </c>
      <c r="AR67" s="24">
        <v>5.6068908533489725E-2</v>
      </c>
      <c r="AS67" s="24">
        <v>6.0043164001940035E-2</v>
      </c>
      <c r="AT67" s="24">
        <v>6.1911808830990706E-2</v>
      </c>
      <c r="AU67" s="24">
        <v>5.9329455174314503E-2</v>
      </c>
      <c r="AV67" s="24">
        <v>5.671339118314582E-2</v>
      </c>
      <c r="AW67" s="24">
        <v>5.7964856278466363E-2</v>
      </c>
      <c r="AX67" s="24">
        <v>5.7485018653801449E-2</v>
      </c>
      <c r="AY67" s="24">
        <v>5.9000591740960673E-2</v>
      </c>
      <c r="AZ67" s="24">
        <v>6.1277788744018229E-2</v>
      </c>
      <c r="BA67" s="24">
        <v>6.2160467709527746E-2</v>
      </c>
      <c r="BB67" s="24">
        <v>6.0352530943686283E-2</v>
      </c>
      <c r="BC67" s="24">
        <v>5.9303197211582483E-2</v>
      </c>
      <c r="BD67" s="24">
        <v>5.8338341508072433E-2</v>
      </c>
      <c r="BE67" s="24">
        <v>5.6584108555333627E-2</v>
      </c>
      <c r="BF67" s="24">
        <v>5.7010006091825424E-2</v>
      </c>
      <c r="BG67" s="24">
        <v>5.9394693728123414E-2</v>
      </c>
      <c r="BH67" s="24">
        <v>5.803295140927639E-2</v>
      </c>
      <c r="BI67" s="24">
        <v>5.9580475462376381E-2</v>
      </c>
      <c r="BJ67" s="24">
        <v>6.082636685502623E-2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1.3627130009755137E-2</v>
      </c>
      <c r="D68" s="23">
        <v>1.5417996420655533E-2</v>
      </c>
      <c r="E68" s="23">
        <v>1.3650314826899792E-2</v>
      </c>
      <c r="F68" s="23">
        <v>1.3754080094696666E-2</v>
      </c>
      <c r="G68" s="23">
        <v>1.2608892737853339E-2</v>
      </c>
      <c r="H68" s="23">
        <v>1.1649745925533054E-2</v>
      </c>
      <c r="I68" s="23">
        <v>1.2054969846921074E-2</v>
      </c>
      <c r="J68" s="23">
        <v>1.2318097892570221E-2</v>
      </c>
      <c r="K68" s="23">
        <v>1.2725768168163079E-2</v>
      </c>
      <c r="L68" s="23">
        <v>1.2940464214024177E-2</v>
      </c>
      <c r="M68" s="23">
        <v>1.3883573688915832E-2</v>
      </c>
      <c r="N68" s="23">
        <v>1.8160366232402688E-2</v>
      </c>
      <c r="O68" s="23">
        <v>1.8337298957918795E-2</v>
      </c>
      <c r="P68" s="23">
        <v>1.9240672328594985E-2</v>
      </c>
      <c r="Q68" s="23">
        <v>1.968045262865235E-2</v>
      </c>
      <c r="R68" s="23">
        <v>2.0301618442819063E-2</v>
      </c>
      <c r="S68" s="23">
        <v>1.9523249184619958E-2</v>
      </c>
      <c r="T68" s="23">
        <v>2.4935896879320792E-2</v>
      </c>
      <c r="U68" s="23">
        <v>2.6675718276091092E-2</v>
      </c>
      <c r="V68" s="23">
        <v>2.4340405062008019E-2</v>
      </c>
      <c r="W68" s="23">
        <v>2.4420537370802308E-2</v>
      </c>
      <c r="X68" s="23">
        <v>2.4313763115394096E-2</v>
      </c>
      <c r="Y68" s="23">
        <v>2.3182145767006068E-2</v>
      </c>
      <c r="Z68" s="23">
        <v>2.7432900031159436E-2</v>
      </c>
      <c r="AA68" s="23">
        <v>2.6229116507449551E-2</v>
      </c>
      <c r="AB68" s="23">
        <v>2.618191028686731E-2</v>
      </c>
      <c r="AC68" s="23">
        <v>2.6722621078599459E-2</v>
      </c>
      <c r="AD68" s="23">
        <v>2.7661206207380194E-2</v>
      </c>
      <c r="AE68" s="23">
        <v>2.4915438093936686E-2</v>
      </c>
      <c r="AF68" s="23">
        <v>2.3476954901476468E-2</v>
      </c>
      <c r="AG68" s="23">
        <v>2.4835940265758635E-2</v>
      </c>
      <c r="AH68" s="23">
        <v>2.6457800966016527E-2</v>
      </c>
      <c r="AI68" s="23">
        <v>2.6847118893655236E-2</v>
      </c>
      <c r="AJ68" s="23">
        <v>2.6993016574579472E-2</v>
      </c>
      <c r="AK68" s="23">
        <v>2.6072940561368985E-2</v>
      </c>
      <c r="AL68" s="23">
        <v>2.4698095462386608E-2</v>
      </c>
      <c r="AM68" s="23">
        <v>1.6925556595486155E-2</v>
      </c>
      <c r="AN68" s="23">
        <v>2.2566479696124589E-2</v>
      </c>
      <c r="AO68" s="23">
        <v>2.7254072002845509E-2</v>
      </c>
      <c r="AP68" s="23">
        <v>2.4056351293715222E-2</v>
      </c>
      <c r="AQ68" s="23">
        <v>2.5298549688349804E-2</v>
      </c>
      <c r="AR68" s="23">
        <v>2.4885369631754278E-2</v>
      </c>
      <c r="AS68" s="23">
        <v>2.6184683169365858E-2</v>
      </c>
      <c r="AT68" s="23">
        <v>2.7654947813389077E-2</v>
      </c>
      <c r="AU68" s="23">
        <v>2.6073259525593646E-2</v>
      </c>
      <c r="AV68" s="23">
        <v>2.586304645787714E-2</v>
      </c>
      <c r="AW68" s="23">
        <v>2.4548703503087951E-2</v>
      </c>
      <c r="AX68" s="23">
        <v>2.3607362817955939E-2</v>
      </c>
      <c r="AY68" s="23">
        <v>2.273051607127282E-2</v>
      </c>
      <c r="AZ68" s="23">
        <v>2.2488395568389521E-2</v>
      </c>
      <c r="BA68" s="23">
        <v>2.142991729782261E-2</v>
      </c>
      <c r="BB68" s="23">
        <v>2.1156218607888393E-2</v>
      </c>
      <c r="BC68" s="23">
        <v>2.1517479797739776E-2</v>
      </c>
      <c r="BD68" s="23">
        <v>1.7526349728400586E-2</v>
      </c>
      <c r="BE68" s="23">
        <v>1.991240511738495E-2</v>
      </c>
      <c r="BF68" s="23">
        <v>1.796126327390837E-2</v>
      </c>
      <c r="BG68" s="23">
        <v>1.7798730713131105E-2</v>
      </c>
      <c r="BH68" s="23">
        <v>1.7534637826437265E-2</v>
      </c>
      <c r="BI68" s="23">
        <v>1.8083884911332448E-2</v>
      </c>
      <c r="BJ68" s="23">
        <v>1.8723340075696728E-2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6.6264194106351856E-2</v>
      </c>
      <c r="D69" s="23">
        <v>7.4683659851671372E-2</v>
      </c>
      <c r="E69" s="23">
        <v>7.606478252285849E-2</v>
      </c>
      <c r="F69" s="23">
        <v>7.4184623320944748E-2</v>
      </c>
      <c r="G69" s="23">
        <v>6.7392001955755718E-2</v>
      </c>
      <c r="H69" s="23">
        <v>6.6498242652737571E-2</v>
      </c>
      <c r="I69" s="23">
        <v>6.6148193646548656E-2</v>
      </c>
      <c r="J69" s="23">
        <v>6.6527561193933688E-2</v>
      </c>
      <c r="K69" s="23">
        <v>6.593848228907101E-2</v>
      </c>
      <c r="L69" s="23">
        <v>6.7128651720593707E-2</v>
      </c>
      <c r="M69" s="23">
        <v>6.5566990671513989E-2</v>
      </c>
      <c r="N69" s="23">
        <v>7.3683325183957371E-2</v>
      </c>
      <c r="O69" s="23">
        <v>6.1203988962865274E-2</v>
      </c>
      <c r="P69" s="23">
        <v>6.5842063768846923E-2</v>
      </c>
      <c r="Q69" s="23">
        <v>6.9341515889078761E-2</v>
      </c>
      <c r="R69" s="23">
        <v>7.9386331796398785E-2</v>
      </c>
      <c r="S69" s="23">
        <v>7.874936022125853E-2</v>
      </c>
      <c r="T69" s="23">
        <v>8.6925861985652886E-2</v>
      </c>
      <c r="U69" s="23">
        <v>9.7388986527206831E-2</v>
      </c>
      <c r="V69" s="23">
        <v>0.10895597005024406</v>
      </c>
      <c r="W69" s="23">
        <v>0.10255978831214146</v>
      </c>
      <c r="X69" s="23">
        <v>0.10415404493231722</v>
      </c>
      <c r="Y69" s="23">
        <v>0.10306943697505488</v>
      </c>
      <c r="Z69" s="23">
        <v>0.12685513769818324</v>
      </c>
      <c r="AA69" s="23">
        <v>9.5509985073315332E-2</v>
      </c>
      <c r="AB69" s="23">
        <v>9.7059647244135072E-2</v>
      </c>
      <c r="AC69" s="23">
        <v>9.9793092663536156E-2</v>
      </c>
      <c r="AD69" s="23">
        <v>0.11789205038029391</v>
      </c>
      <c r="AE69" s="23">
        <v>9.6100554909372762E-2</v>
      </c>
      <c r="AF69" s="23">
        <v>9.8432299452611755E-2</v>
      </c>
      <c r="AG69" s="23">
        <v>9.7960310936389822E-2</v>
      </c>
      <c r="AH69" s="23">
        <v>9.2967681773332783E-2</v>
      </c>
      <c r="AI69" s="23">
        <v>8.973956124090797E-2</v>
      </c>
      <c r="AJ69" s="23">
        <v>9.321313337193074E-2</v>
      </c>
      <c r="AK69" s="23">
        <v>7.8347703906040206E-2</v>
      </c>
      <c r="AL69" s="23">
        <v>8.3221959026033285E-2</v>
      </c>
      <c r="AM69" s="23">
        <v>7.5174548812692504E-2</v>
      </c>
      <c r="AN69" s="23">
        <v>7.2495914667551967E-2</v>
      </c>
      <c r="AO69" s="23">
        <v>8.9359191562754514E-2</v>
      </c>
      <c r="AP69" s="23">
        <v>9.3240885609064905E-2</v>
      </c>
      <c r="AQ69" s="23">
        <v>0.1032381191257959</v>
      </c>
      <c r="AR69" s="23">
        <v>0.10188702146665808</v>
      </c>
      <c r="AS69" s="23">
        <v>9.5042304913716263E-2</v>
      </c>
      <c r="AT69" s="23">
        <v>9.0882510074599743E-2</v>
      </c>
      <c r="AU69" s="23">
        <v>9.2979782458647423E-2</v>
      </c>
      <c r="AV69" s="23">
        <v>8.8128019508912636E-2</v>
      </c>
      <c r="AW69" s="23">
        <v>8.1765504866606969E-2</v>
      </c>
      <c r="AX69" s="23">
        <v>9.6452925606770906E-2</v>
      </c>
      <c r="AY69" s="23">
        <v>8.9106064758534317E-2</v>
      </c>
      <c r="AZ69" s="23">
        <v>8.9325373394991886E-2</v>
      </c>
      <c r="BA69" s="23">
        <v>8.776954788942648E-2</v>
      </c>
      <c r="BB69" s="23">
        <v>8.830939720668983E-2</v>
      </c>
      <c r="BC69" s="23">
        <v>8.6094436421423379E-2</v>
      </c>
      <c r="BD69" s="23">
        <v>8.1895239280865617E-2</v>
      </c>
      <c r="BE69" s="23">
        <v>7.7846257381550224E-2</v>
      </c>
      <c r="BF69" s="23">
        <v>6.1199168408672878E-2</v>
      </c>
      <c r="BG69" s="23">
        <v>7.1391133506921764E-2</v>
      </c>
      <c r="BH69" s="23">
        <v>6.784394216034581E-2</v>
      </c>
      <c r="BI69" s="23">
        <v>6.8664175980959363E-2</v>
      </c>
      <c r="BJ69" s="23">
        <v>5.9547571987969936E-2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v>3.8674863646862155E-3</v>
      </c>
      <c r="D70" s="23">
        <v>3.4964337803647444E-3</v>
      </c>
      <c r="E70" s="23">
        <v>3.5512924384474703E-3</v>
      </c>
      <c r="F70" s="23">
        <v>3.3550877881859671E-3</v>
      </c>
      <c r="G70" s="23">
        <v>3.5060543533769026E-3</v>
      </c>
      <c r="H70" s="23">
        <v>3.9493117468977325E-3</v>
      </c>
      <c r="I70" s="23">
        <v>3.1902775478910182E-3</v>
      </c>
      <c r="J70" s="23">
        <v>3.745687692776532E-3</v>
      </c>
      <c r="K70" s="23">
        <v>3.3710569253358235E-3</v>
      </c>
      <c r="L70" s="23">
        <v>3.3342462937908527E-3</v>
      </c>
      <c r="M70" s="23">
        <v>5.9465003422981529E-3</v>
      </c>
      <c r="N70" s="23">
        <v>5.3439413168107379E-3</v>
      </c>
      <c r="O70" s="23">
        <v>5.6643781191563942E-3</v>
      </c>
      <c r="P70" s="23">
        <v>6.1918279705035686E-3</v>
      </c>
      <c r="Q70" s="23">
        <v>4.7852193549143794E-3</v>
      </c>
      <c r="R70" s="23">
        <v>5.1172817312777844E-3</v>
      </c>
      <c r="S70" s="23">
        <v>4.9844463539015348E-3</v>
      </c>
      <c r="T70" s="23">
        <v>6.6734699942433764E-3</v>
      </c>
      <c r="U70" s="23">
        <v>6.3866857331989378E-3</v>
      </c>
      <c r="V70" s="23">
        <v>6.8730250050386393E-3</v>
      </c>
      <c r="W70" s="23">
        <v>7.8744298690000165E-3</v>
      </c>
      <c r="X70" s="23">
        <v>6.1170930345188154E-3</v>
      </c>
      <c r="Y70" s="23">
        <v>6.0787035253753573E-3</v>
      </c>
      <c r="Z70" s="23">
        <v>6.8506452313087237E-3</v>
      </c>
      <c r="AA70" s="23">
        <v>5.1500423705045607E-3</v>
      </c>
      <c r="AB70" s="23">
        <v>6.9262427274733611E-3</v>
      </c>
      <c r="AC70" s="23">
        <v>7.8800541883288343E-3</v>
      </c>
      <c r="AD70" s="23">
        <v>7.1847433237995847E-3</v>
      </c>
      <c r="AE70" s="23">
        <v>8.1086706043229911E-3</v>
      </c>
      <c r="AF70" s="23">
        <v>6.6846364918870024E-3</v>
      </c>
      <c r="AG70" s="23">
        <v>7.8961319948620372E-3</v>
      </c>
      <c r="AH70" s="23">
        <v>6.4424324093510362E-3</v>
      </c>
      <c r="AI70" s="23">
        <v>6.3722260128107619E-3</v>
      </c>
      <c r="AJ70" s="23">
        <v>6.7725668601770223E-3</v>
      </c>
      <c r="AK70" s="23">
        <v>6.6245981421030097E-3</v>
      </c>
      <c r="AL70" s="23">
        <v>7.6898832706945378E-3</v>
      </c>
      <c r="AM70" s="23">
        <v>1.3557756051783649E-3</v>
      </c>
      <c r="AN70" s="23">
        <v>2.4663578778021237E-3</v>
      </c>
      <c r="AO70" s="23">
        <v>6.837617987011037E-3</v>
      </c>
      <c r="AP70" s="23">
        <v>3.6691984354329673E-3</v>
      </c>
      <c r="AQ70" s="23">
        <v>7.6672099665971881E-3</v>
      </c>
      <c r="AR70" s="23">
        <v>8.7905940448248388E-3</v>
      </c>
      <c r="AS70" s="23">
        <v>1.0912050098166516E-2</v>
      </c>
      <c r="AT70" s="23">
        <v>1.1158747445489404E-2</v>
      </c>
      <c r="AU70" s="23">
        <v>1.3088809184021883E-2</v>
      </c>
      <c r="AV70" s="23">
        <v>1.0962912979443748E-2</v>
      </c>
      <c r="AW70" s="23">
        <v>1.0040836049330176E-2</v>
      </c>
      <c r="AX70" s="23">
        <v>1.0422188178850657E-2</v>
      </c>
      <c r="AY70" s="23">
        <v>1.0387287475420224E-2</v>
      </c>
      <c r="AZ70" s="23">
        <v>9.503306617434976E-3</v>
      </c>
      <c r="BA70" s="23">
        <v>1.1247390516340864E-2</v>
      </c>
      <c r="BB70" s="23">
        <v>1.0196248392417923E-2</v>
      </c>
      <c r="BC70" s="23">
        <v>1.0268371791492543E-2</v>
      </c>
      <c r="BD70" s="23">
        <v>1.0606604998601218E-2</v>
      </c>
      <c r="BE70" s="23">
        <v>9.1691686492294706E-3</v>
      </c>
      <c r="BF70" s="23">
        <v>9.784394616708882E-3</v>
      </c>
      <c r="BG70" s="23">
        <v>8.0656745236490773E-3</v>
      </c>
      <c r="BH70" s="23">
        <v>8.5883378891024667E-3</v>
      </c>
      <c r="BI70" s="23">
        <v>8.282904200115758E-3</v>
      </c>
      <c r="BJ70" s="23">
        <v>7.9397908412010311E-3</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v>1.0566317942656944E-2</v>
      </c>
      <c r="D71" s="23">
        <v>1.1810569267380593E-2</v>
      </c>
      <c r="E71" s="23">
        <v>9.6165997606376084E-3</v>
      </c>
      <c r="F71" s="23">
        <v>1.0466587807143209E-2</v>
      </c>
      <c r="G71" s="23">
        <v>1.5650089921381772E-2</v>
      </c>
      <c r="H71" s="23">
        <v>1.0377296361540139E-2</v>
      </c>
      <c r="I71" s="23">
        <v>5.5251195519483405E-3</v>
      </c>
      <c r="J71" s="23">
        <v>7.2942561843408749E-3</v>
      </c>
      <c r="K71" s="23">
        <v>1.1204097861419241E-2</v>
      </c>
      <c r="L71" s="23">
        <v>1.0156066145430276E-2</v>
      </c>
      <c r="M71" s="23">
        <v>1.0957414633489178E-2</v>
      </c>
      <c r="N71" s="23">
        <v>9.7268569511034381E-3</v>
      </c>
      <c r="O71" s="23">
        <v>8.1979776500584016E-3</v>
      </c>
      <c r="P71" s="23">
        <v>7.1868896445014272E-3</v>
      </c>
      <c r="Q71" s="23">
        <v>9.2513471801359184E-3</v>
      </c>
      <c r="R71" s="23">
        <v>1.573146536767453E-2</v>
      </c>
      <c r="S71" s="23">
        <v>1.6746962672318243E-2</v>
      </c>
      <c r="T71" s="23">
        <v>1.2458497039455917E-2</v>
      </c>
      <c r="U71" s="23">
        <v>1.1419166564878763E-2</v>
      </c>
      <c r="V71" s="23">
        <v>8.7314464019234185E-3</v>
      </c>
      <c r="W71" s="23">
        <v>1.215570678851958E-2</v>
      </c>
      <c r="X71" s="23">
        <v>2.5533084821043314E-2</v>
      </c>
      <c r="Y71" s="23">
        <v>1.5335898124733582E-2</v>
      </c>
      <c r="Z71" s="23">
        <v>1.7510021177496001E-2</v>
      </c>
      <c r="AA71" s="23">
        <v>1.9540666147691482E-2</v>
      </c>
      <c r="AB71" s="23">
        <v>2.3150601806141778E-2</v>
      </c>
      <c r="AC71" s="23">
        <v>2.6848967991038978E-2</v>
      </c>
      <c r="AD71" s="23">
        <v>2.4331136782563968E-2</v>
      </c>
      <c r="AE71" s="23">
        <v>2.2025224440467391E-2</v>
      </c>
      <c r="AF71" s="23">
        <v>2.2501397113234369E-2</v>
      </c>
      <c r="AG71" s="23">
        <v>2.4643825644918835E-2</v>
      </c>
      <c r="AH71" s="23">
        <v>2.4875454682495936E-2</v>
      </c>
      <c r="AI71" s="23">
        <v>2.1658786049583052E-2</v>
      </c>
      <c r="AJ71" s="23">
        <v>1.3413527246774762E-2</v>
      </c>
      <c r="AK71" s="23">
        <v>1.169600282179346E-2</v>
      </c>
      <c r="AL71" s="23">
        <v>1.6400159378145162E-2</v>
      </c>
      <c r="AM71" s="23">
        <v>1.9776206934670169E-2</v>
      </c>
      <c r="AN71" s="23">
        <v>1.6991874985937044E-2</v>
      </c>
      <c r="AO71" s="23">
        <v>2.017160607790627E-2</v>
      </c>
      <c r="AP71" s="23">
        <v>1.7244724667908454E-2</v>
      </c>
      <c r="AQ71" s="23">
        <v>1.1455059661120631E-2</v>
      </c>
      <c r="AR71" s="23">
        <v>7.921026179086417E-3</v>
      </c>
      <c r="AS71" s="23">
        <v>8.049221644376622E-3</v>
      </c>
      <c r="AT71" s="23">
        <v>6.6427727128983609E-3</v>
      </c>
      <c r="AU71" s="23">
        <v>8.9446051987314822E-3</v>
      </c>
      <c r="AV71" s="23">
        <v>8.175360794869942E-3</v>
      </c>
      <c r="AW71" s="23">
        <v>8.8756117454073784E-3</v>
      </c>
      <c r="AX71" s="23">
        <v>8.5217780039674156E-3</v>
      </c>
      <c r="AY71" s="23">
        <v>5.0971090113950714E-3</v>
      </c>
      <c r="AZ71" s="23">
        <v>5.1166652925994944E-3</v>
      </c>
      <c r="BA71" s="23">
        <v>4.471388279161285E-3</v>
      </c>
      <c r="BB71" s="23">
        <v>4.0404852828503542E-3</v>
      </c>
      <c r="BC71" s="23">
        <v>6.4815612962149695E-3</v>
      </c>
      <c r="BD71" s="23">
        <v>5.1519925637416872E-3</v>
      </c>
      <c r="BE71" s="23">
        <v>5.8498768594591631E-3</v>
      </c>
      <c r="BF71" s="23">
        <v>7.3068135061176561E-3</v>
      </c>
      <c r="BG71" s="23">
        <v>7.0765396601381878E-3</v>
      </c>
      <c r="BH71" s="23">
        <v>6.9408556043310454E-3</v>
      </c>
      <c r="BI71" s="23">
        <v>8.2120806856394429E-3</v>
      </c>
      <c r="BJ71" s="23">
        <v>7.9659995111149105E-3</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v>1.2237197573151918E-2</v>
      </c>
      <c r="D72" s="23">
        <v>1.0423743596776542E-2</v>
      </c>
      <c r="E72" s="23">
        <v>9.8929919237904923E-3</v>
      </c>
      <c r="F72" s="23">
        <v>8.6930783435701115E-3</v>
      </c>
      <c r="G72" s="23">
        <v>1.6172094471574722E-2</v>
      </c>
      <c r="H72" s="23">
        <v>1.0486407418155553E-2</v>
      </c>
      <c r="I72" s="23">
        <v>8.915755805954018E-3</v>
      </c>
      <c r="J72" s="23">
        <v>8.3556207844646801E-3</v>
      </c>
      <c r="K72" s="23">
        <v>7.9538674411777401E-3</v>
      </c>
      <c r="L72" s="23">
        <v>1.0353917372664482E-2</v>
      </c>
      <c r="M72" s="23">
        <v>1.2025282700540468E-2</v>
      </c>
      <c r="N72" s="23">
        <v>1.4476346818685887E-2</v>
      </c>
      <c r="O72" s="23">
        <v>1.3059840646773431E-2</v>
      </c>
      <c r="P72" s="23">
        <v>1.4453999191544258E-2</v>
      </c>
      <c r="Q72" s="23">
        <v>1.4781757535763348E-2</v>
      </c>
      <c r="R72" s="23">
        <v>1.4080890620878292E-2</v>
      </c>
      <c r="S72" s="23">
        <v>1.3290982090914852E-2</v>
      </c>
      <c r="T72" s="23">
        <v>1.5915879509870952E-2</v>
      </c>
      <c r="U72" s="23">
        <v>1.2863059873085104E-2</v>
      </c>
      <c r="V72" s="23">
        <v>1.2847562310922826E-2</v>
      </c>
      <c r="W72" s="23">
        <v>1.6947247221056894E-2</v>
      </c>
      <c r="X72" s="23">
        <v>1.275096079496435E-2</v>
      </c>
      <c r="Y72" s="23">
        <v>1.3987895596208921E-2</v>
      </c>
      <c r="Z72" s="23">
        <v>1.2013132899117944E-2</v>
      </c>
      <c r="AA72" s="23">
        <v>1.2973771641518923E-2</v>
      </c>
      <c r="AB72" s="23">
        <v>1.1938433169794095E-2</v>
      </c>
      <c r="AC72" s="23">
        <v>1.0533307977422229E-2</v>
      </c>
      <c r="AD72" s="23">
        <v>9.2397639832538844E-3</v>
      </c>
      <c r="AE72" s="23">
        <v>1.0438355687051655E-2</v>
      </c>
      <c r="AF72" s="23">
        <v>8.7435545841761299E-3</v>
      </c>
      <c r="AG72" s="23">
        <v>1.0796532929661489E-2</v>
      </c>
      <c r="AH72" s="23">
        <v>1.2163008235603269E-2</v>
      </c>
      <c r="AI72" s="23">
        <v>1.1288108123840283E-2</v>
      </c>
      <c r="AJ72" s="23">
        <v>1.0765289379634552E-2</v>
      </c>
      <c r="AK72" s="23">
        <v>1.0846650581063702E-2</v>
      </c>
      <c r="AL72" s="23">
        <v>1.1414409906954252E-2</v>
      </c>
      <c r="AM72" s="23">
        <v>7.4214074342375796E-3</v>
      </c>
      <c r="AN72" s="23">
        <v>7.9874439250542557E-3</v>
      </c>
      <c r="AO72" s="23">
        <v>1.0367319939653459E-2</v>
      </c>
      <c r="AP72" s="23">
        <v>1.1629785122957981E-2</v>
      </c>
      <c r="AQ72" s="23">
        <v>1.0008913885069406E-2</v>
      </c>
      <c r="AR72" s="23">
        <v>1.117872399621892E-2</v>
      </c>
      <c r="AS72" s="23">
        <v>1.4529539925582277E-2</v>
      </c>
      <c r="AT72" s="23">
        <v>1.1099624860539E-2</v>
      </c>
      <c r="AU72" s="23">
        <v>1.1541112067502518E-2</v>
      </c>
      <c r="AV72" s="23">
        <v>1.4253757238386263E-2</v>
      </c>
      <c r="AW72" s="23">
        <v>1.3181985339979557E-2</v>
      </c>
      <c r="AX72" s="23">
        <v>1.1955325638991212E-2</v>
      </c>
      <c r="AY72" s="23">
        <v>1.2577451269736547E-2</v>
      </c>
      <c r="AZ72" s="23">
        <v>1.1869963834726001E-2</v>
      </c>
      <c r="BA72" s="23">
        <v>1.1925063852310909E-2</v>
      </c>
      <c r="BB72" s="23">
        <v>1.2784279040063672E-2</v>
      </c>
      <c r="BC72" s="23">
        <v>1.3085997877713468E-2</v>
      </c>
      <c r="BD72" s="23">
        <v>1.2605581397776884E-2</v>
      </c>
      <c r="BE72" s="23">
        <v>1.2444873707726354E-2</v>
      </c>
      <c r="BF72" s="23">
        <v>1.2665064162656704E-2</v>
      </c>
      <c r="BG72" s="23">
        <v>1.2028805506638266E-2</v>
      </c>
      <c r="BH72" s="23">
        <v>1.1222299461813716E-2</v>
      </c>
      <c r="BI72" s="23">
        <v>1.1862787935041683E-2</v>
      </c>
      <c r="BJ72" s="23">
        <v>9.9621100604334219E-3</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v>4.447165160497632E-2</v>
      </c>
      <c r="D73" s="23">
        <v>4.2726816412088184E-2</v>
      </c>
      <c r="E73" s="23">
        <v>3.4099944579186033E-2</v>
      </c>
      <c r="F73" s="23">
        <v>2.6835458409538653E-2</v>
      </c>
      <c r="G73" s="23">
        <v>4.0312951672147351E-2</v>
      </c>
      <c r="H73" s="23">
        <v>2.5778890679344715E-2</v>
      </c>
      <c r="I73" s="23">
        <v>2.6266383297230918E-2</v>
      </c>
      <c r="J73" s="23">
        <v>2.008447225819757E-2</v>
      </c>
      <c r="K73" s="23">
        <v>1.3399359258996005E-2</v>
      </c>
      <c r="L73" s="23">
        <v>1.4172253422246281E-2</v>
      </c>
      <c r="M73" s="23">
        <v>1.5004174864860111E-2</v>
      </c>
      <c r="N73" s="23">
        <v>1.0342354283156443E-2</v>
      </c>
      <c r="O73" s="23">
        <v>1.0982657903251626E-2</v>
      </c>
      <c r="P73" s="23">
        <v>2.2169232006589195E-2</v>
      </c>
      <c r="Q73" s="23">
        <v>1.8535109527600027E-2</v>
      </c>
      <c r="R73" s="23">
        <v>2.0920848012424102E-2</v>
      </c>
      <c r="S73" s="23">
        <v>9.3171122363685608E-3</v>
      </c>
      <c r="T73" s="23">
        <v>1.333318055173582E-2</v>
      </c>
      <c r="U73" s="23">
        <v>1.8760447357395082E-2</v>
      </c>
      <c r="V73" s="23">
        <v>6.7648147047274692E-3</v>
      </c>
      <c r="W73" s="23">
        <v>1.1900570513258301E-2</v>
      </c>
      <c r="X73" s="23">
        <v>1.2229130270437174E-2</v>
      </c>
      <c r="Y73" s="23">
        <v>4.8656841459115419E-3</v>
      </c>
      <c r="Z73" s="23">
        <v>1.655285171386545E-2</v>
      </c>
      <c r="AA73" s="23">
        <v>1.9660626958973797E-2</v>
      </c>
      <c r="AB73" s="23">
        <v>2.4641161966749644E-2</v>
      </c>
      <c r="AC73" s="23">
        <v>1.8743509024178876E-2</v>
      </c>
      <c r="AD73" s="23">
        <v>1.4475209610444715E-2</v>
      </c>
      <c r="AE73" s="23">
        <v>1.7757384892231838E-2</v>
      </c>
      <c r="AF73" s="23">
        <v>7.8549694897396671E-3</v>
      </c>
      <c r="AG73" s="23">
        <v>8.5852682635139364E-3</v>
      </c>
      <c r="AH73" s="23">
        <v>5.577853074510605E-3</v>
      </c>
      <c r="AI73" s="23">
        <v>5.8776128657985734E-3</v>
      </c>
      <c r="AJ73" s="23">
        <v>7.5767576830789657E-3</v>
      </c>
      <c r="AK73" s="23">
        <v>7.6963918033791561E-3</v>
      </c>
      <c r="AL73" s="23">
        <v>5.9431164081894736E-3</v>
      </c>
      <c r="AM73" s="23" t="s">
        <v>335</v>
      </c>
      <c r="AN73" s="23" t="s">
        <v>335</v>
      </c>
      <c r="AO73" s="23" t="s">
        <v>335</v>
      </c>
      <c r="AP73" s="23" t="s">
        <v>335</v>
      </c>
      <c r="AQ73" s="23" t="s">
        <v>335</v>
      </c>
      <c r="AR73" s="23" t="s">
        <v>335</v>
      </c>
      <c r="AS73" s="23" t="s">
        <v>335</v>
      </c>
      <c r="AT73" s="23" t="s">
        <v>335</v>
      </c>
      <c r="AU73" s="23" t="s">
        <v>335</v>
      </c>
      <c r="AV73" s="23" t="s">
        <v>335</v>
      </c>
      <c r="AW73" s="23" t="s">
        <v>335</v>
      </c>
      <c r="AX73" s="23" t="s">
        <v>335</v>
      </c>
      <c r="AY73" s="23" t="s">
        <v>335</v>
      </c>
      <c r="AZ73" s="23" t="s">
        <v>335</v>
      </c>
      <c r="BA73" s="23" t="s">
        <v>335</v>
      </c>
      <c r="BB73" s="23" t="s">
        <v>335</v>
      </c>
      <c r="BC73" s="23" t="s">
        <v>335</v>
      </c>
      <c r="BD73" s="23" t="s">
        <v>335</v>
      </c>
      <c r="BE73" s="23" t="s">
        <v>335</v>
      </c>
      <c r="BF73" s="23" t="s">
        <v>335</v>
      </c>
      <c r="BG73" s="23" t="s">
        <v>335</v>
      </c>
      <c r="BH73" s="23" t="s">
        <v>335</v>
      </c>
      <c r="BI73" s="23" t="s">
        <v>335</v>
      </c>
      <c r="BJ73" s="23" t="s">
        <v>335</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2.2030218532099789E-2</v>
      </c>
      <c r="D74" s="23">
        <v>3.120282659002787E-2</v>
      </c>
      <c r="E74" s="23">
        <v>2.8494584031103071E-2</v>
      </c>
      <c r="F74" s="23">
        <v>3.1779586651946058E-2</v>
      </c>
      <c r="G74" s="23">
        <v>3.8878766935566293E-2</v>
      </c>
      <c r="H74" s="23">
        <v>3.8127428833799035E-2</v>
      </c>
      <c r="I74" s="23">
        <v>3.2959587535777275E-2</v>
      </c>
      <c r="J74" s="23">
        <v>3.0572917203263428E-2</v>
      </c>
      <c r="K74" s="23">
        <v>2.8958348056673463E-2</v>
      </c>
      <c r="L74" s="23">
        <v>2.5246536279596589E-2</v>
      </c>
      <c r="M74" s="23">
        <v>3.0810978245256228E-2</v>
      </c>
      <c r="N74" s="23">
        <v>2.9645719153696331E-2</v>
      </c>
      <c r="O74" s="23">
        <v>3.3601298299593567E-2</v>
      </c>
      <c r="P74" s="23">
        <v>2.7753166495491456E-2</v>
      </c>
      <c r="Q74" s="23">
        <v>3.2982507505337821E-2</v>
      </c>
      <c r="R74" s="23">
        <v>2.4525612571802035E-2</v>
      </c>
      <c r="S74" s="23">
        <v>3.071249447164285E-2</v>
      </c>
      <c r="T74" s="23">
        <v>3.2311253535328953E-2</v>
      </c>
      <c r="U74" s="23">
        <v>3.3357761389798596E-2</v>
      </c>
      <c r="V74" s="23">
        <v>2.797556097204483E-2</v>
      </c>
      <c r="W74" s="23">
        <v>4.0508680225481521E-2</v>
      </c>
      <c r="X74" s="23">
        <v>4.4937498930239739E-2</v>
      </c>
      <c r="Y74" s="23">
        <v>4.6918025280874895E-2</v>
      </c>
      <c r="Z74" s="23">
        <v>4.9592567815176888E-2</v>
      </c>
      <c r="AA74" s="23">
        <v>3.8864324011112179E-2</v>
      </c>
      <c r="AB74" s="23">
        <v>4.1867370696428853E-2</v>
      </c>
      <c r="AC74" s="23">
        <v>4.5635474450188639E-2</v>
      </c>
      <c r="AD74" s="23">
        <v>5.7174566654259559E-2</v>
      </c>
      <c r="AE74" s="23">
        <v>6.1318449078388203E-2</v>
      </c>
      <c r="AF74" s="23">
        <v>5.3971921006610211E-2</v>
      </c>
      <c r="AG74" s="23">
        <v>4.8081040027947081E-2</v>
      </c>
      <c r="AH74" s="23">
        <v>5.0836150404426572E-2</v>
      </c>
      <c r="AI74" s="23">
        <v>4.5294050718376132E-2</v>
      </c>
      <c r="AJ74" s="23">
        <v>4.8419818580052128E-2</v>
      </c>
      <c r="AK74" s="23">
        <v>5.425946179082939E-2</v>
      </c>
      <c r="AL74" s="23">
        <v>5.2151643738671101E-2</v>
      </c>
      <c r="AM74" s="23">
        <v>4.289601045079814E-2</v>
      </c>
      <c r="AN74" s="23">
        <v>4.5354312134789541E-2</v>
      </c>
      <c r="AO74" s="23">
        <v>5.0415403101583753E-2</v>
      </c>
      <c r="AP74" s="23">
        <v>5.1316153734084942E-2</v>
      </c>
      <c r="AQ74" s="23">
        <v>5.6387188385868578E-2</v>
      </c>
      <c r="AR74" s="23">
        <v>5.7318059448949715E-2</v>
      </c>
      <c r="AS74" s="23">
        <v>5.091425584172566E-2</v>
      </c>
      <c r="AT74" s="23">
        <v>5.6229647790836369E-2</v>
      </c>
      <c r="AU74" s="23">
        <v>5.1045958025771533E-2</v>
      </c>
      <c r="AV74" s="23">
        <v>5.167452634488915E-2</v>
      </c>
      <c r="AW74" s="23">
        <v>5.2062536569922734E-2</v>
      </c>
      <c r="AX74" s="23">
        <v>4.6570877863572238E-2</v>
      </c>
      <c r="AY74" s="23">
        <v>4.9946181095221961E-2</v>
      </c>
      <c r="AZ74" s="23">
        <v>4.6760398235005655E-2</v>
      </c>
      <c r="BA74" s="23">
        <v>4.876582606274589E-2</v>
      </c>
      <c r="BB74" s="23">
        <v>4.7677643720275928E-2</v>
      </c>
      <c r="BC74" s="23">
        <v>4.3254653761648901E-2</v>
      </c>
      <c r="BD74" s="23">
        <v>4.2740467871145126E-2</v>
      </c>
      <c r="BE74" s="23">
        <v>4.5252195473022311E-2</v>
      </c>
      <c r="BF74" s="23">
        <v>3.8920326916358321E-2</v>
      </c>
      <c r="BG74" s="23">
        <v>3.9140651663722284E-2</v>
      </c>
      <c r="BH74" s="23">
        <v>3.9619645739069398E-2</v>
      </c>
      <c r="BI74" s="23">
        <v>3.760998006785006E-2</v>
      </c>
      <c r="BJ74" s="23">
        <v>3.5924239170737067E-2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v>1.7792478735737165E-3</v>
      </c>
      <c r="D75" s="23">
        <v>2.2912879887598504E-3</v>
      </c>
      <c r="E75" s="23">
        <v>3.2128633432362231E-3</v>
      </c>
      <c r="F75" s="23">
        <v>2.1565335108351342E-3</v>
      </c>
      <c r="G75" s="23">
        <v>2.3619519070767281E-3</v>
      </c>
      <c r="H75" s="23">
        <v>2.4742172845217806E-3</v>
      </c>
      <c r="I75" s="23">
        <v>2.0062960180552768E-3</v>
      </c>
      <c r="J75" s="23">
        <v>1.4576581123506235E-3</v>
      </c>
      <c r="K75" s="23">
        <v>1.9400607261155353E-3</v>
      </c>
      <c r="L75" s="23">
        <v>2.1811199060565827E-3</v>
      </c>
      <c r="M75" s="23">
        <v>1.8785144114064466E-3</v>
      </c>
      <c r="N75" s="23">
        <v>1.9482237342931673E-3</v>
      </c>
      <c r="O75" s="23">
        <v>1.7215591954157575E-3</v>
      </c>
      <c r="P75" s="23">
        <v>1.660754894858243E-3</v>
      </c>
      <c r="Q75" s="23">
        <v>1.9894291145576377E-3</v>
      </c>
      <c r="R75" s="23">
        <v>2.5658910464571461E-3</v>
      </c>
      <c r="S75" s="23">
        <v>2.7704860744551217E-3</v>
      </c>
      <c r="T75" s="23">
        <v>4.387779753768758E-3</v>
      </c>
      <c r="U75" s="23">
        <v>3.7428151438612112E-3</v>
      </c>
      <c r="V75" s="23">
        <v>3.2457579660514907E-3</v>
      </c>
      <c r="W75" s="23">
        <v>4.7775703767852194E-3</v>
      </c>
      <c r="X75" s="23">
        <v>3.9401072384429095E-3</v>
      </c>
      <c r="Y75" s="23">
        <v>3.7633407232041008E-3</v>
      </c>
      <c r="Z75" s="23">
        <v>4.1748350699357612E-3</v>
      </c>
      <c r="AA75" s="23">
        <v>5.1132006048429882E-3</v>
      </c>
      <c r="AB75" s="23">
        <v>4.7127252212662233E-3</v>
      </c>
      <c r="AC75" s="23">
        <v>4.4971435277060571E-3</v>
      </c>
      <c r="AD75" s="23">
        <v>5.3274215688677781E-3</v>
      </c>
      <c r="AE75" s="23">
        <v>5.2375583728402515E-3</v>
      </c>
      <c r="AF75" s="23">
        <v>5.3871002626705118E-3</v>
      </c>
      <c r="AG75" s="23">
        <v>5.150734885051648E-3</v>
      </c>
      <c r="AH75" s="23">
        <v>5.3073992449927457E-3</v>
      </c>
      <c r="AI75" s="23">
        <v>5.5893205638497508E-3</v>
      </c>
      <c r="AJ75" s="23">
        <v>4.099103364581567E-3</v>
      </c>
      <c r="AK75" s="23">
        <v>4.7045071172063099E-3</v>
      </c>
      <c r="AL75" s="23">
        <v>5.824389224489997E-3</v>
      </c>
      <c r="AM75" s="23" t="s">
        <v>335</v>
      </c>
      <c r="AN75" s="23" t="s">
        <v>335</v>
      </c>
      <c r="AO75" s="23" t="s">
        <v>335</v>
      </c>
      <c r="AP75" s="23" t="s">
        <v>335</v>
      </c>
      <c r="AQ75" s="23" t="s">
        <v>335</v>
      </c>
      <c r="AR75" s="23" t="s">
        <v>335</v>
      </c>
      <c r="AS75" s="23" t="s">
        <v>335</v>
      </c>
      <c r="AT75" s="23" t="s">
        <v>335</v>
      </c>
      <c r="AU75" s="23" t="s">
        <v>335</v>
      </c>
      <c r="AV75" s="23" t="s">
        <v>335</v>
      </c>
      <c r="AW75" s="23" t="s">
        <v>335</v>
      </c>
      <c r="AX75" s="23" t="s">
        <v>335</v>
      </c>
      <c r="AY75" s="23" t="s">
        <v>335</v>
      </c>
      <c r="AZ75" s="23" t="s">
        <v>335</v>
      </c>
      <c r="BA75" s="23" t="s">
        <v>335</v>
      </c>
      <c r="BB75" s="23" t="s">
        <v>335</v>
      </c>
      <c r="BC75" s="23" t="s">
        <v>335</v>
      </c>
      <c r="BD75" s="23" t="s">
        <v>335</v>
      </c>
      <c r="BE75" s="23" t="s">
        <v>335</v>
      </c>
      <c r="BF75" s="23" t="s">
        <v>335</v>
      </c>
      <c r="BG75" s="23" t="s">
        <v>335</v>
      </c>
      <c r="BH75" s="23" t="s">
        <v>335</v>
      </c>
      <c r="BI75" s="23" t="s">
        <v>335</v>
      </c>
      <c r="BJ75" s="23" t="s">
        <v>335</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2.19483123649147E-2</v>
      </c>
      <c r="D76" s="24">
        <v>2.5545835955166383E-2</v>
      </c>
      <c r="E76" s="24">
        <v>2.4672820051955258E-2</v>
      </c>
      <c r="F76" s="24">
        <v>2.4636187761423969E-2</v>
      </c>
      <c r="G76" s="24">
        <v>2.5127745472809031E-2</v>
      </c>
      <c r="H76" s="24">
        <v>2.3818489242573203E-2</v>
      </c>
      <c r="I76" s="24">
        <v>2.269941674151436E-2</v>
      </c>
      <c r="J76" s="24">
        <v>2.2322466810155622E-2</v>
      </c>
      <c r="K76" s="24">
        <v>2.2128833821411134E-2</v>
      </c>
      <c r="L76" s="24">
        <v>2.1867608005692298E-2</v>
      </c>
      <c r="M76" s="24">
        <v>2.3205663616718275E-2</v>
      </c>
      <c r="N76" s="24">
        <v>2.5708620097585653E-2</v>
      </c>
      <c r="O76" s="24">
        <v>2.4250244435704966E-2</v>
      </c>
      <c r="P76" s="24">
        <v>2.449663108268172E-2</v>
      </c>
      <c r="Q76" s="24">
        <v>2.6097973427291126E-2</v>
      </c>
      <c r="R76" s="24">
        <v>2.6647660897257935E-2</v>
      </c>
      <c r="S76" s="24">
        <v>2.705222476785506E-2</v>
      </c>
      <c r="T76" s="24">
        <v>3.1067781207644956E-2</v>
      </c>
      <c r="U76" s="24">
        <v>3.3348356708722222E-2</v>
      </c>
      <c r="V76" s="24">
        <v>3.3493065689199873E-2</v>
      </c>
      <c r="W76" s="24">
        <v>3.5301052554969174E-2</v>
      </c>
      <c r="X76" s="24">
        <v>3.6245053685283038E-2</v>
      </c>
      <c r="Y76" s="24">
        <v>3.5720654348629359E-2</v>
      </c>
      <c r="Z76" s="24">
        <v>4.2313722784197046E-2</v>
      </c>
      <c r="AA76" s="24">
        <v>3.4501357806956547E-2</v>
      </c>
      <c r="AB76" s="24">
        <v>3.5522701322175651E-2</v>
      </c>
      <c r="AC76" s="24">
        <v>3.6981053434995484E-2</v>
      </c>
      <c r="AD76" s="24">
        <v>4.2554512349107627E-2</v>
      </c>
      <c r="AE76" s="24">
        <v>3.8738176359303322E-2</v>
      </c>
      <c r="AF76" s="24">
        <v>3.7008878642697196E-2</v>
      </c>
      <c r="AG76" s="24">
        <v>3.6517401665877434E-2</v>
      </c>
      <c r="AH76" s="24">
        <v>3.6678714214599173E-2</v>
      </c>
      <c r="AI76" s="24">
        <v>3.5072752731995775E-2</v>
      </c>
      <c r="AJ76" s="24">
        <v>3.6099163727441964E-2</v>
      </c>
      <c r="AK76" s="24">
        <v>3.4545215171411445E-2</v>
      </c>
      <c r="AL76" s="24">
        <v>3.4651740873657258E-2</v>
      </c>
      <c r="AM76" s="24">
        <v>2.7884063041035582E-2</v>
      </c>
      <c r="AN76" s="24">
        <v>3.0335214413474271E-2</v>
      </c>
      <c r="AO76" s="24">
        <v>3.6137590303099459E-2</v>
      </c>
      <c r="AP76" s="24">
        <v>3.5857205799525269E-2</v>
      </c>
      <c r="AQ76" s="24">
        <v>3.885078244552094E-2</v>
      </c>
      <c r="AR76" s="24">
        <v>3.857111433214204E-2</v>
      </c>
      <c r="AS76" s="24">
        <v>3.6838082478231934E-2</v>
      </c>
      <c r="AT76" s="24">
        <v>3.7451166537964473E-2</v>
      </c>
      <c r="AU76" s="24">
        <v>3.6344760030302847E-2</v>
      </c>
      <c r="AV76" s="24">
        <v>3.5572835547208914E-2</v>
      </c>
      <c r="AW76" s="24">
        <v>3.4079332329354353E-2</v>
      </c>
      <c r="AX76" s="24">
        <v>3.4806260467121583E-2</v>
      </c>
      <c r="AY76" s="24">
        <v>3.4036796770812582E-2</v>
      </c>
      <c r="AZ76" s="24">
        <v>3.3256747793945628E-2</v>
      </c>
      <c r="BA76" s="24">
        <v>3.3262174704211736E-2</v>
      </c>
      <c r="BB76" s="24">
        <v>3.3009520535643953E-2</v>
      </c>
      <c r="BC76" s="24">
        <v>3.1940356836207447E-2</v>
      </c>
      <c r="BD76" s="24">
        <v>2.985451804116589E-2</v>
      </c>
      <c r="BE76" s="24">
        <v>3.0457782641901587E-2</v>
      </c>
      <c r="BF76" s="24">
        <v>2.5965084005791641E-2</v>
      </c>
      <c r="BG76" s="24">
        <v>2.7123084415023112E-2</v>
      </c>
      <c r="BH76" s="24">
        <v>2.6578851821251463E-2</v>
      </c>
      <c r="BI76" s="24">
        <v>2.6396333822667293E-2</v>
      </c>
      <c r="BJ76" s="24">
        <v>2.4780554753238246E-2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v>1.2232508507439598E-3</v>
      </c>
      <c r="D77" s="23">
        <v>9.9214985914603134E-4</v>
      </c>
      <c r="E77" s="23">
        <v>1.0971429573644069E-3</v>
      </c>
      <c r="F77" s="23">
        <v>8.993109437792369E-4</v>
      </c>
      <c r="G77" s="23">
        <v>9.0984857133836171E-4</v>
      </c>
      <c r="H77" s="23">
        <v>1.05456231000354E-3</v>
      </c>
      <c r="I77" s="23">
        <v>1.0097660654539405E-3</v>
      </c>
      <c r="J77" s="23">
        <v>1.4040866052955326E-3</v>
      </c>
      <c r="K77" s="23">
        <v>7.8082966192761941E-4</v>
      </c>
      <c r="L77" s="23">
        <v>8.186234477661501E-4</v>
      </c>
      <c r="M77" s="23">
        <v>8.7058476273821329E-4</v>
      </c>
      <c r="N77" s="23">
        <v>8.4905938083524744E-4</v>
      </c>
      <c r="O77" s="23">
        <v>7.9042383603830429E-4</v>
      </c>
      <c r="P77" s="23">
        <v>9.8760690161196416E-4</v>
      </c>
      <c r="Q77" s="23">
        <v>7.859679516966883E-4</v>
      </c>
      <c r="R77" s="23">
        <v>9.8063336219525715E-4</v>
      </c>
      <c r="S77" s="23">
        <v>1.1102710799853312E-3</v>
      </c>
      <c r="T77" s="23">
        <v>1.2169604903001588E-3</v>
      </c>
      <c r="U77" s="23">
        <v>1.2846491292296813E-3</v>
      </c>
      <c r="V77" s="23">
        <v>1.2072590550693439E-3</v>
      </c>
      <c r="W77" s="23">
        <v>1.5598904661129338E-3</v>
      </c>
      <c r="X77" s="23">
        <v>1.0951894010215331E-3</v>
      </c>
      <c r="Y77" s="23">
        <v>1.1278408539011108E-3</v>
      </c>
      <c r="Z77" s="23">
        <v>1.2503763511635777E-3</v>
      </c>
      <c r="AA77" s="23">
        <v>1.4624972241077539E-3</v>
      </c>
      <c r="AB77" s="23">
        <v>1.2808828345821591E-3</v>
      </c>
      <c r="AC77" s="23">
        <v>1.3644694752639641E-3</v>
      </c>
      <c r="AD77" s="23">
        <v>1.5466657253882942E-3</v>
      </c>
      <c r="AE77" s="23">
        <v>1.3345696755491256E-3</v>
      </c>
      <c r="AF77" s="23">
        <v>1.3154088098134451E-3</v>
      </c>
      <c r="AG77" s="23">
        <v>1.3356933517166187E-3</v>
      </c>
      <c r="AH77" s="23">
        <v>1.5890570400238983E-3</v>
      </c>
      <c r="AI77" s="23">
        <v>1.2767401429101832E-3</v>
      </c>
      <c r="AJ77" s="23">
        <v>1.5750709331508019E-3</v>
      </c>
      <c r="AK77" s="23">
        <v>1.8053838195782213E-3</v>
      </c>
      <c r="AL77" s="23">
        <v>1.5235236049399657E-3</v>
      </c>
      <c r="AM77" s="23">
        <v>1.0092041635069403E-3</v>
      </c>
      <c r="AN77" s="23">
        <v>1.5322853383531042E-3</v>
      </c>
      <c r="AO77" s="23">
        <v>1.5876803870136613E-3</v>
      </c>
      <c r="AP77" s="23">
        <v>1.4840113827809067E-3</v>
      </c>
      <c r="AQ77" s="23">
        <v>7.8253566466459836E-3</v>
      </c>
      <c r="AR77" s="23">
        <v>7.4664582180722326E-3</v>
      </c>
      <c r="AS77" s="23">
        <v>7.8242147480651492E-3</v>
      </c>
      <c r="AT77" s="23">
        <v>8.0082830981478038E-3</v>
      </c>
      <c r="AU77" s="23">
        <v>6.4579365224324836E-3</v>
      </c>
      <c r="AV77" s="23">
        <v>6.308276889501507E-3</v>
      </c>
      <c r="AW77" s="23">
        <v>5.8314138963963336E-3</v>
      </c>
      <c r="AX77" s="23">
        <v>6.1686934656915602E-3</v>
      </c>
      <c r="AY77" s="23">
        <v>6.3774592371160701E-3</v>
      </c>
      <c r="AZ77" s="23">
        <v>6.1790467789951025E-3</v>
      </c>
      <c r="BA77" s="23">
        <v>6.1337894313450879E-3</v>
      </c>
      <c r="BB77" s="23">
        <v>6.5297353937193063E-3</v>
      </c>
      <c r="BC77" s="23">
        <v>5.8516774772002407E-3</v>
      </c>
      <c r="BD77" s="23">
        <v>7.3131930444495664E-3</v>
      </c>
      <c r="BE77" s="23">
        <v>6.1975912927702348E-3</v>
      </c>
      <c r="BF77" s="23">
        <v>5.972639673519296E-3</v>
      </c>
      <c r="BG77" s="23">
        <v>5.9467153015172495E-3</v>
      </c>
      <c r="BH77" s="23">
        <v>6.3683671527729122E-3</v>
      </c>
      <c r="BI77" s="23">
        <v>5.8297611570334159E-3</v>
      </c>
      <c r="BJ77" s="23">
        <v>5.1369513085110551E-3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v>1.2232508507439598E-3</v>
      </c>
      <c r="D78" s="24">
        <v>9.9214985914603134E-4</v>
      </c>
      <c r="E78" s="24">
        <v>1.0971429573644069E-3</v>
      </c>
      <c r="F78" s="24">
        <v>8.993109437792369E-4</v>
      </c>
      <c r="G78" s="24">
        <v>9.0984857133836171E-4</v>
      </c>
      <c r="H78" s="24">
        <v>1.05456231000354E-3</v>
      </c>
      <c r="I78" s="24">
        <v>1.0097660654539405E-3</v>
      </c>
      <c r="J78" s="24">
        <v>1.4040866052955326E-3</v>
      </c>
      <c r="K78" s="24">
        <v>7.8082966192761941E-4</v>
      </c>
      <c r="L78" s="24">
        <v>8.186234477661501E-4</v>
      </c>
      <c r="M78" s="24">
        <v>8.7058476273821329E-4</v>
      </c>
      <c r="N78" s="24">
        <v>8.4905938083524744E-4</v>
      </c>
      <c r="O78" s="24">
        <v>7.9042383603830429E-4</v>
      </c>
      <c r="P78" s="24">
        <v>9.8760690161196416E-4</v>
      </c>
      <c r="Q78" s="24">
        <v>7.859679516966883E-4</v>
      </c>
      <c r="R78" s="24">
        <v>9.8063336219525715E-4</v>
      </c>
      <c r="S78" s="24">
        <v>1.1102710799853312E-3</v>
      </c>
      <c r="T78" s="24">
        <v>1.2169604903001588E-3</v>
      </c>
      <c r="U78" s="24">
        <v>1.2846491292296813E-3</v>
      </c>
      <c r="V78" s="24">
        <v>1.2072590550693439E-3</v>
      </c>
      <c r="W78" s="24">
        <v>1.5598904661129338E-3</v>
      </c>
      <c r="X78" s="24">
        <v>1.0951894010215331E-3</v>
      </c>
      <c r="Y78" s="24">
        <v>1.1278408539011108E-3</v>
      </c>
      <c r="Z78" s="24">
        <v>1.2503763511635777E-3</v>
      </c>
      <c r="AA78" s="24">
        <v>1.4624972241077539E-3</v>
      </c>
      <c r="AB78" s="24">
        <v>1.2808828345821591E-3</v>
      </c>
      <c r="AC78" s="24">
        <v>1.3644694752639641E-3</v>
      </c>
      <c r="AD78" s="24">
        <v>1.5466657253882942E-3</v>
      </c>
      <c r="AE78" s="24">
        <v>1.3345696755491256E-3</v>
      </c>
      <c r="AF78" s="24">
        <v>1.3154088098134451E-3</v>
      </c>
      <c r="AG78" s="24">
        <v>1.3356933517166187E-3</v>
      </c>
      <c r="AH78" s="24">
        <v>1.5890570400238983E-3</v>
      </c>
      <c r="AI78" s="24">
        <v>1.2767401429101832E-3</v>
      </c>
      <c r="AJ78" s="24">
        <v>1.5750709331508019E-3</v>
      </c>
      <c r="AK78" s="24">
        <v>1.8053838195782213E-3</v>
      </c>
      <c r="AL78" s="24">
        <v>1.5235236049399657E-3</v>
      </c>
      <c r="AM78" s="24">
        <v>1.0092041635069403E-3</v>
      </c>
      <c r="AN78" s="24">
        <v>1.5322853383531042E-3</v>
      </c>
      <c r="AO78" s="24">
        <v>1.5876803870136613E-3</v>
      </c>
      <c r="AP78" s="24">
        <v>1.4840113827809067E-3</v>
      </c>
      <c r="AQ78" s="24">
        <v>7.8253566466459836E-3</v>
      </c>
      <c r="AR78" s="24">
        <v>7.4664582180722326E-3</v>
      </c>
      <c r="AS78" s="24">
        <v>7.8242147480651492E-3</v>
      </c>
      <c r="AT78" s="24">
        <v>8.0082830981478038E-3</v>
      </c>
      <c r="AU78" s="24">
        <v>6.4579365224324836E-3</v>
      </c>
      <c r="AV78" s="24">
        <v>6.308276889501507E-3</v>
      </c>
      <c r="AW78" s="24">
        <v>5.8314138963963336E-3</v>
      </c>
      <c r="AX78" s="24">
        <v>6.1686934656915602E-3</v>
      </c>
      <c r="AY78" s="24">
        <v>6.3774592371160701E-3</v>
      </c>
      <c r="AZ78" s="24">
        <v>6.1790467789951025E-3</v>
      </c>
      <c r="BA78" s="24">
        <v>6.1337894313450879E-3</v>
      </c>
      <c r="BB78" s="24">
        <v>6.5297353937193063E-3</v>
      </c>
      <c r="BC78" s="24">
        <v>5.8516774772002407E-3</v>
      </c>
      <c r="BD78" s="24">
        <v>7.3131930444495664E-3</v>
      </c>
      <c r="BE78" s="24">
        <v>6.1975912927702348E-3</v>
      </c>
      <c r="BF78" s="24">
        <v>5.972639673519296E-3</v>
      </c>
      <c r="BG78" s="24">
        <v>5.9467153015172495E-3</v>
      </c>
      <c r="BH78" s="24">
        <v>6.3683671527729122E-3</v>
      </c>
      <c r="BI78" s="24">
        <v>5.8297611570334159E-3</v>
      </c>
      <c r="BJ78" s="24">
        <v>5.1369513085110551E-3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3.1015789725421003E-2</v>
      </c>
      <c r="D79" s="25">
        <v>3.164188557603264E-2</v>
      </c>
      <c r="E79" s="25">
        <v>3.157491156004915E-2</v>
      </c>
      <c r="F79" s="25">
        <v>3.1499703557909001E-2</v>
      </c>
      <c r="G79" s="25">
        <v>3.1057226136252475E-2</v>
      </c>
      <c r="H79" s="25">
        <v>2.9763035395590304E-2</v>
      </c>
      <c r="I79" s="25">
        <v>2.8533271983652575E-2</v>
      </c>
      <c r="J79" s="25">
        <v>2.7345033584626737E-2</v>
      </c>
      <c r="K79" s="25">
        <v>2.7769681932239589E-2</v>
      </c>
      <c r="L79" s="25">
        <v>2.8443348023532888E-2</v>
      </c>
      <c r="M79" s="25">
        <v>2.9673569319439087E-2</v>
      </c>
      <c r="N79" s="25">
        <v>2.9248786278821021E-2</v>
      </c>
      <c r="O79" s="25">
        <v>2.9164793284763669E-2</v>
      </c>
      <c r="P79" s="25">
        <v>3.0248683805267643E-2</v>
      </c>
      <c r="Q79" s="25">
        <v>2.9707269867129966E-2</v>
      </c>
      <c r="R79" s="25">
        <v>3.0490588899042347E-2</v>
      </c>
      <c r="S79" s="25">
        <v>2.9357715192906447E-2</v>
      </c>
      <c r="T79" s="25">
        <v>3.2106984971482469E-2</v>
      </c>
      <c r="U79" s="25">
        <v>3.3594569913104493E-2</v>
      </c>
      <c r="V79" s="25">
        <v>3.3627192056505793E-2</v>
      </c>
      <c r="W79" s="25">
        <v>3.4290013387743276E-2</v>
      </c>
      <c r="X79" s="25">
        <v>3.4787721725325356E-2</v>
      </c>
      <c r="Y79" s="25">
        <v>3.5787795071631656E-2</v>
      </c>
      <c r="Z79" s="25">
        <v>3.8704578222408491E-2</v>
      </c>
      <c r="AA79" s="25">
        <v>3.6468275979778059E-2</v>
      </c>
      <c r="AB79" s="25">
        <v>3.8227102673258691E-2</v>
      </c>
      <c r="AC79" s="25">
        <v>3.8984542052253719E-2</v>
      </c>
      <c r="AD79" s="25">
        <v>4.2917650256744981E-2</v>
      </c>
      <c r="AE79" s="25">
        <v>4.0869466753647728E-2</v>
      </c>
      <c r="AF79" s="25">
        <v>4.0119814203694218E-2</v>
      </c>
      <c r="AG79" s="25">
        <v>3.8477197155987013E-2</v>
      </c>
      <c r="AH79" s="25">
        <v>3.8716937051836417E-2</v>
      </c>
      <c r="AI79" s="25">
        <v>3.7114332324192624E-2</v>
      </c>
      <c r="AJ79" s="25">
        <v>3.6416703386601454E-2</v>
      </c>
      <c r="AK79" s="25">
        <v>3.7187577582733278E-2</v>
      </c>
      <c r="AL79" s="25">
        <v>3.553265308791758E-2</v>
      </c>
      <c r="AM79" s="25">
        <v>2.4094004035685953E-2</v>
      </c>
      <c r="AN79" s="25">
        <v>2.7523401208962892E-2</v>
      </c>
      <c r="AO79" s="25">
        <v>3.3741297502136745E-2</v>
      </c>
      <c r="AP79" s="25">
        <v>3.228132747252576E-2</v>
      </c>
      <c r="AQ79" s="25">
        <v>3.7941008809583433E-2</v>
      </c>
      <c r="AR79" s="25">
        <v>3.7674560854232188E-2</v>
      </c>
      <c r="AS79" s="25">
        <v>3.7795803657563798E-2</v>
      </c>
      <c r="AT79" s="25">
        <v>3.883388843849564E-2</v>
      </c>
      <c r="AU79" s="25">
        <v>3.7689037399243064E-2</v>
      </c>
      <c r="AV79" s="25">
        <v>3.684752106527598E-2</v>
      </c>
      <c r="AW79" s="25">
        <v>3.6289092315587627E-2</v>
      </c>
      <c r="AX79" s="25">
        <v>3.5499135569394435E-2</v>
      </c>
      <c r="AY79" s="25">
        <v>3.5153567706417019E-2</v>
      </c>
      <c r="AZ79" s="25">
        <v>3.5075265422647967E-2</v>
      </c>
      <c r="BA79" s="25">
        <v>3.4333090240345504E-2</v>
      </c>
      <c r="BB79" s="25">
        <v>3.3050988968718317E-2</v>
      </c>
      <c r="BC79" s="25">
        <v>3.2588591466770442E-2</v>
      </c>
      <c r="BD79" s="25">
        <v>3.1812881201197248E-2</v>
      </c>
      <c r="BE79" s="25">
        <v>3.1827696339615075E-2</v>
      </c>
      <c r="BF79" s="25">
        <v>2.9998860585139096E-2</v>
      </c>
      <c r="BG79" s="25">
        <v>3.1096035955821829E-2</v>
      </c>
      <c r="BH79" s="25">
        <v>3.097347604573282E-2</v>
      </c>
      <c r="BI79" s="25">
        <v>3.062604839364581E-2</v>
      </c>
      <c r="BJ79" s="25">
        <v>3.004694194875349E-2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171</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1.0755000832367991E-2</v>
      </c>
      <c r="D86" s="91">
        <v>1.1679445688259594E-2</v>
      </c>
      <c r="E86" s="91">
        <v>1.6738567927118742E-2</v>
      </c>
      <c r="F86" s="91">
        <v>1.4972012732778458E-2</v>
      </c>
      <c r="G86" s="91">
        <v>1.3383409800649542E-2</v>
      </c>
      <c r="H86" s="91">
        <v>9.3863845771159776E-3</v>
      </c>
      <c r="I86" s="91">
        <v>1.2609914619005697E-2</v>
      </c>
      <c r="J86" s="91">
        <v>1.0332215813148676E-2</v>
      </c>
      <c r="K86" s="91">
        <v>1.0769631454041063E-2</v>
      </c>
      <c r="L86" s="91">
        <v>1.3722382628312551E-2</v>
      </c>
      <c r="M86" s="91">
        <v>1.2837849741911293E-2</v>
      </c>
      <c r="N86" s="91">
        <v>1.2005195834084282E-2</v>
      </c>
      <c r="O86" s="91">
        <v>1.4324878453638628E-2</v>
      </c>
      <c r="P86" s="91">
        <v>1.2899399291627421E-2</v>
      </c>
      <c r="Q86" s="91">
        <v>1.4643572344559701E-2</v>
      </c>
      <c r="R86" s="91">
        <v>1.3963810824556225E-2</v>
      </c>
      <c r="S86" s="91">
        <v>8.0678410886968824E-3</v>
      </c>
      <c r="T86" s="91">
        <v>8.9798178615075625E-3</v>
      </c>
      <c r="U86" s="91">
        <v>6.1171479220511419E-3</v>
      </c>
      <c r="V86" s="91">
        <v>9.9676729576379415E-3</v>
      </c>
      <c r="W86" s="91">
        <v>1.2897691464058119E-2</v>
      </c>
      <c r="X86" s="91">
        <v>1.3045165227188319E-2</v>
      </c>
      <c r="Y86" s="91">
        <v>8.9227411303433243E-3</v>
      </c>
      <c r="Z86" s="91">
        <v>1.4730660788031771E-2</v>
      </c>
      <c r="AA86" s="91">
        <v>1.3328179285602797E-2</v>
      </c>
      <c r="AB86" s="91">
        <v>1.5135601577952341E-2</v>
      </c>
      <c r="AC86" s="91">
        <v>1.8862641264008544E-2</v>
      </c>
      <c r="AD86" s="91">
        <v>2.3359883750245371E-2</v>
      </c>
      <c r="AE86" s="91">
        <v>2.214314926436825E-2</v>
      </c>
      <c r="AF86" s="91">
        <v>1.1338251439594977E-2</v>
      </c>
      <c r="AG86" s="91">
        <v>1.6239453474109388E-2</v>
      </c>
      <c r="AH86" s="91">
        <v>1.1668910246578235E-2</v>
      </c>
      <c r="AI86" s="91">
        <v>1.3497368471248434E-2</v>
      </c>
      <c r="AJ86" s="91">
        <v>1.3865304542269913E-2</v>
      </c>
      <c r="AK86" s="91">
        <v>1.4572617599765849E-2</v>
      </c>
      <c r="AL86" s="91">
        <v>1.5716733477186252E-2</v>
      </c>
      <c r="AM86" s="91">
        <v>1.5630080886493626E-2</v>
      </c>
      <c r="AN86" s="91">
        <v>1.7929254388909209E-2</v>
      </c>
      <c r="AO86" s="91">
        <v>1.9189506038298207E-2</v>
      </c>
      <c r="AP86" s="91">
        <v>1.748068383477059E-2</v>
      </c>
      <c r="AQ86" s="91">
        <v>1.9236173024070491E-2</v>
      </c>
      <c r="AR86" s="91">
        <v>2.284653439687789E-2</v>
      </c>
      <c r="AS86" s="91">
        <v>1.1943354620973321E-2</v>
      </c>
      <c r="AT86" s="91">
        <v>1.4612809821521633E-2</v>
      </c>
      <c r="AU86" s="91">
        <v>1.4486103412723866E-2</v>
      </c>
      <c r="AV86" s="91">
        <v>1.0243356918098794E-2</v>
      </c>
      <c r="AW86" s="91">
        <v>6.8441015583184323E-3</v>
      </c>
      <c r="AX86" s="91">
        <v>9.7103446415876503E-3</v>
      </c>
      <c r="AY86" s="91">
        <v>9.7281924737589575E-3</v>
      </c>
      <c r="AZ86" s="91">
        <v>1.1142974792648865E-2</v>
      </c>
      <c r="BA86" s="91">
        <v>1.1817272902905671E-2</v>
      </c>
      <c r="BB86" s="91">
        <v>1.0539405161415947E-2</v>
      </c>
      <c r="BC86" s="91">
        <v>1.0730867204490529E-2</v>
      </c>
      <c r="BD86" s="91">
        <v>1.1418630406248308E-2</v>
      </c>
      <c r="BE86" s="91">
        <v>1.2440366893049214E-2</v>
      </c>
      <c r="BF86" s="91">
        <v>1.3199410819846496E-2</v>
      </c>
      <c r="BG86" s="91">
        <v>1.1722104788531815E-2</v>
      </c>
      <c r="BH86" s="91">
        <v>1.1347898158329943E-2</v>
      </c>
      <c r="BI86" s="91">
        <v>1.1047196086045945E-2</v>
      </c>
      <c r="BJ86" s="91">
        <v>7.9370951461837404E-3</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7.9883757655971388E-2</v>
      </c>
      <c r="D87" s="91">
        <v>7.6335886925207291E-2</v>
      </c>
      <c r="E87" s="91">
        <v>7.4695650046143605E-2</v>
      </c>
      <c r="F87" s="91">
        <v>7.5396366394943445E-2</v>
      </c>
      <c r="G87" s="91">
        <v>7.2242318756900958E-2</v>
      </c>
      <c r="H87" s="91">
        <v>7.1363866249793573E-2</v>
      </c>
      <c r="I87" s="91">
        <v>6.8203976789200843E-2</v>
      </c>
      <c r="J87" s="91">
        <v>6.4706965987590223E-2</v>
      </c>
      <c r="K87" s="91">
        <v>6.7600076922737673E-2</v>
      </c>
      <c r="L87" s="91">
        <v>6.9651188455399068E-2</v>
      </c>
      <c r="M87" s="91">
        <v>7.4539926909199708E-2</v>
      </c>
      <c r="N87" s="91">
        <v>6.9460832187843435E-2</v>
      </c>
      <c r="O87" s="91">
        <v>6.9784283638560346E-2</v>
      </c>
      <c r="P87" s="91">
        <v>7.4631838663061958E-2</v>
      </c>
      <c r="Q87" s="91">
        <v>6.9862295298378868E-2</v>
      </c>
      <c r="R87" s="91">
        <v>7.2924325672199433E-2</v>
      </c>
      <c r="S87" s="91">
        <v>6.9569762222655138E-2</v>
      </c>
      <c r="T87" s="91">
        <v>7.4785666097508252E-2</v>
      </c>
      <c r="U87" s="91">
        <v>7.7464483456404748E-2</v>
      </c>
      <c r="V87" s="91">
        <v>7.5430590764185346E-2</v>
      </c>
      <c r="W87" s="91">
        <v>7.5160285343330427E-2</v>
      </c>
      <c r="X87" s="91">
        <v>7.5371254153397002E-2</v>
      </c>
      <c r="Y87" s="91">
        <v>7.966725451206981E-2</v>
      </c>
      <c r="Z87" s="91">
        <v>7.871703118748144E-2</v>
      </c>
      <c r="AA87" s="91">
        <v>8.3065444349709749E-2</v>
      </c>
      <c r="AB87" s="91">
        <v>8.967313183376506E-2</v>
      </c>
      <c r="AC87" s="91">
        <v>8.7989992905216918E-2</v>
      </c>
      <c r="AD87" s="91">
        <v>9.3332646577797038E-2</v>
      </c>
      <c r="AE87" s="91">
        <v>9.1564563788203421E-2</v>
      </c>
      <c r="AF87" s="91">
        <v>9.1982136798257758E-2</v>
      </c>
      <c r="AG87" s="91">
        <v>8.4802194794540015E-2</v>
      </c>
      <c r="AH87" s="91">
        <v>8.5807817184393467E-2</v>
      </c>
      <c r="AI87" s="91">
        <v>8.1469893794840806E-2</v>
      </c>
      <c r="AJ87" s="91">
        <v>7.5812911345320658E-2</v>
      </c>
      <c r="AK87" s="91">
        <v>8.1076217347481785E-2</v>
      </c>
      <c r="AL87" s="91">
        <v>7.6625420434770067E-2</v>
      </c>
      <c r="AM87" s="91">
        <v>4.963800839948565E-2</v>
      </c>
      <c r="AN87" s="91">
        <v>5.2605523864815575E-2</v>
      </c>
      <c r="AO87" s="91">
        <v>6.7286629368546486E-2</v>
      </c>
      <c r="AP87" s="91">
        <v>6.2894263809201073E-2</v>
      </c>
      <c r="AQ87" s="91">
        <v>7.1491259275802271E-2</v>
      </c>
      <c r="AR87" s="91">
        <v>7.3248631255326685E-2</v>
      </c>
      <c r="AS87" s="91">
        <v>7.6505189148239339E-2</v>
      </c>
      <c r="AT87" s="91">
        <v>7.8693303206670603E-2</v>
      </c>
      <c r="AU87" s="91">
        <v>7.8115403508257658E-2</v>
      </c>
      <c r="AV87" s="91">
        <v>7.7333545986240496E-2</v>
      </c>
      <c r="AW87" s="91">
        <v>7.7981015465509854E-2</v>
      </c>
      <c r="AX87" s="91">
        <v>7.2278888743835021E-2</v>
      </c>
      <c r="AY87" s="91">
        <v>7.1660835924584165E-2</v>
      </c>
      <c r="AZ87" s="91">
        <v>7.2164206688972235E-2</v>
      </c>
      <c r="BA87" s="91">
        <v>6.8544643299659716E-2</v>
      </c>
      <c r="BB87" s="91">
        <v>6.3390650213889579E-2</v>
      </c>
      <c r="BC87" s="91">
        <v>6.4816301518670932E-2</v>
      </c>
      <c r="BD87" s="91">
        <v>6.3569535566815383E-2</v>
      </c>
      <c r="BE87" s="91">
        <v>6.4765395267899914E-2</v>
      </c>
      <c r="BF87" s="91">
        <v>6.4810434289461857E-2</v>
      </c>
      <c r="BG87" s="91">
        <v>6.722571812504391E-2</v>
      </c>
      <c r="BH87" s="91">
        <v>6.7560296543693166E-2</v>
      </c>
      <c r="BI87" s="91">
        <v>6.6606857754448828E-2</v>
      </c>
      <c r="BJ87" s="91">
        <v>6.8079578420293718E-2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6.2150169367396341E-2</v>
      </c>
      <c r="D88" s="91">
        <v>6.4960145941082334E-2</v>
      </c>
      <c r="E88" s="91">
        <v>6.9897496137894685E-2</v>
      </c>
      <c r="F88" s="91">
        <v>6.8558338599314705E-2</v>
      </c>
      <c r="G88" s="91">
        <v>6.8694864239722875E-2</v>
      </c>
      <c r="H88" s="91">
        <v>6.256829630947397E-2</v>
      </c>
      <c r="I88" s="91">
        <v>5.9826357946827391E-2</v>
      </c>
      <c r="J88" s="91">
        <v>5.6483713615377358E-2</v>
      </c>
      <c r="K88" s="91">
        <v>5.8145403816876134E-2</v>
      </c>
      <c r="L88" s="91">
        <v>6.092813643109015E-2</v>
      </c>
      <c r="M88" s="91">
        <v>5.7833309872611288E-2</v>
      </c>
      <c r="N88" s="91">
        <v>5.3754073956055623E-2</v>
      </c>
      <c r="O88" s="91">
        <v>5.9535014127849922E-2</v>
      </c>
      <c r="P88" s="91">
        <v>5.8891510575658355E-2</v>
      </c>
      <c r="Q88" s="91">
        <v>5.827536374873267E-2</v>
      </c>
      <c r="R88" s="91">
        <v>5.6625638637575984E-2</v>
      </c>
      <c r="S88" s="91">
        <v>5.0102404313292534E-2</v>
      </c>
      <c r="T88" s="91">
        <v>5.0228684208865303E-2</v>
      </c>
      <c r="U88" s="91">
        <v>5.0434266128570875E-2</v>
      </c>
      <c r="V88" s="91">
        <v>5.6504401998227885E-2</v>
      </c>
      <c r="W88" s="91">
        <v>5.4483761723495831E-2</v>
      </c>
      <c r="X88" s="91">
        <v>5.899541687609329E-2</v>
      </c>
      <c r="Y88" s="91">
        <v>6.4957279133113915E-2</v>
      </c>
      <c r="Z88" s="91">
        <v>6.8875210395098432E-2</v>
      </c>
      <c r="AA88" s="91">
        <v>7.0727890061349524E-2</v>
      </c>
      <c r="AB88" s="91">
        <v>6.8606505089015932E-2</v>
      </c>
      <c r="AC88" s="91">
        <v>7.2442161281746423E-2</v>
      </c>
      <c r="AD88" s="91">
        <v>7.4757318015742799E-2</v>
      </c>
      <c r="AE88" s="91">
        <v>7.3286566719715757E-2</v>
      </c>
      <c r="AF88" s="91">
        <v>7.3727592756264157E-2</v>
      </c>
      <c r="AG88" s="91">
        <v>7.2768273398399433E-2</v>
      </c>
      <c r="AH88" s="91">
        <v>7.1876544992866317E-2</v>
      </c>
      <c r="AI88" s="91">
        <v>7.1856727718236341E-2</v>
      </c>
      <c r="AJ88" s="91">
        <v>7.0929244609491668E-2</v>
      </c>
      <c r="AK88" s="91">
        <v>7.3835874178747721E-2</v>
      </c>
      <c r="AL88" s="91">
        <v>6.3635854642734413E-2</v>
      </c>
      <c r="AM88" s="91">
        <v>2.5382517344471747E-2</v>
      </c>
      <c r="AN88" s="91">
        <v>4.8167827900890497E-2</v>
      </c>
      <c r="AO88" s="91">
        <v>5.7591431402750304E-2</v>
      </c>
      <c r="AP88" s="91">
        <v>5.3953446348838557E-2</v>
      </c>
      <c r="AQ88" s="91">
        <v>6.4030062017636669E-2</v>
      </c>
      <c r="AR88" s="91">
        <v>5.6068908533489725E-2</v>
      </c>
      <c r="AS88" s="91">
        <v>6.0043164001940035E-2</v>
      </c>
      <c r="AT88" s="91">
        <v>6.1911808830990706E-2</v>
      </c>
      <c r="AU88" s="91">
        <v>5.9329455174314503E-2</v>
      </c>
      <c r="AV88" s="91">
        <v>5.671339118314582E-2</v>
      </c>
      <c r="AW88" s="91">
        <v>5.7964856278466363E-2</v>
      </c>
      <c r="AX88" s="91">
        <v>5.7485018653801449E-2</v>
      </c>
      <c r="AY88" s="91">
        <v>5.9000591740960673E-2</v>
      </c>
      <c r="AZ88" s="91">
        <v>6.1277788744018229E-2</v>
      </c>
      <c r="BA88" s="91">
        <v>6.2160467709527746E-2</v>
      </c>
      <c r="BB88" s="91">
        <v>6.0352530943686283E-2</v>
      </c>
      <c r="BC88" s="91">
        <v>5.9303197211582483E-2</v>
      </c>
      <c r="BD88" s="91">
        <v>5.8338341508072433E-2</v>
      </c>
      <c r="BE88" s="91">
        <v>5.6584108555333627E-2</v>
      </c>
      <c r="BF88" s="91">
        <v>5.7010006091825424E-2</v>
      </c>
      <c r="BG88" s="91">
        <v>5.9394693728123414E-2</v>
      </c>
      <c r="BH88" s="91">
        <v>5.803295140927639E-2</v>
      </c>
      <c r="BI88" s="91">
        <v>5.9580475462376381E-2</v>
      </c>
      <c r="BJ88" s="91">
        <v>6.082636685502623E-2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2.19483123649147E-2</v>
      </c>
      <c r="D89" s="91">
        <v>2.5545835955166383E-2</v>
      </c>
      <c r="E89" s="91">
        <v>2.4672820051955258E-2</v>
      </c>
      <c r="F89" s="91">
        <v>2.4636187761423969E-2</v>
      </c>
      <c r="G89" s="91">
        <v>2.5127745472809031E-2</v>
      </c>
      <c r="H89" s="91">
        <v>2.3818489242573203E-2</v>
      </c>
      <c r="I89" s="91">
        <v>2.269941674151436E-2</v>
      </c>
      <c r="J89" s="91">
        <v>2.2322466810155622E-2</v>
      </c>
      <c r="K89" s="91">
        <v>2.2128833821411134E-2</v>
      </c>
      <c r="L89" s="91">
        <v>2.1867608005692298E-2</v>
      </c>
      <c r="M89" s="91">
        <v>2.3205663616718275E-2</v>
      </c>
      <c r="N89" s="91">
        <v>2.5708620097585653E-2</v>
      </c>
      <c r="O89" s="91">
        <v>2.4250244435704966E-2</v>
      </c>
      <c r="P89" s="91">
        <v>2.449663108268172E-2</v>
      </c>
      <c r="Q89" s="91">
        <v>2.6097973427291126E-2</v>
      </c>
      <c r="R89" s="91">
        <v>2.6647660897257935E-2</v>
      </c>
      <c r="S89" s="91">
        <v>2.705222476785506E-2</v>
      </c>
      <c r="T89" s="91">
        <v>3.1067781207644956E-2</v>
      </c>
      <c r="U89" s="91">
        <v>3.3348356708722222E-2</v>
      </c>
      <c r="V89" s="91">
        <v>3.3493065689199873E-2</v>
      </c>
      <c r="W89" s="91">
        <v>3.5301052554969174E-2</v>
      </c>
      <c r="X89" s="91">
        <v>3.6245053685283038E-2</v>
      </c>
      <c r="Y89" s="91">
        <v>3.5720654348629359E-2</v>
      </c>
      <c r="Z89" s="91">
        <v>4.2313722784197046E-2</v>
      </c>
      <c r="AA89" s="91">
        <v>3.4501357806956547E-2</v>
      </c>
      <c r="AB89" s="91">
        <v>3.5522701322175651E-2</v>
      </c>
      <c r="AC89" s="91">
        <v>3.6981053434995484E-2</v>
      </c>
      <c r="AD89" s="91">
        <v>4.2554512349107627E-2</v>
      </c>
      <c r="AE89" s="91">
        <v>3.8738176359303322E-2</v>
      </c>
      <c r="AF89" s="91">
        <v>3.7008878642697196E-2</v>
      </c>
      <c r="AG89" s="91">
        <v>3.6517401665877434E-2</v>
      </c>
      <c r="AH89" s="91">
        <v>3.6678714214599173E-2</v>
      </c>
      <c r="AI89" s="91">
        <v>3.5072752731995775E-2</v>
      </c>
      <c r="AJ89" s="91">
        <v>3.6099163727441964E-2</v>
      </c>
      <c r="AK89" s="91">
        <v>3.4545215171411445E-2</v>
      </c>
      <c r="AL89" s="91">
        <v>3.4651740873657258E-2</v>
      </c>
      <c r="AM89" s="91">
        <v>2.7884063041035582E-2</v>
      </c>
      <c r="AN89" s="91">
        <v>3.0335214413474271E-2</v>
      </c>
      <c r="AO89" s="91">
        <v>3.6137590303099459E-2</v>
      </c>
      <c r="AP89" s="91">
        <v>3.5857205799525269E-2</v>
      </c>
      <c r="AQ89" s="91">
        <v>3.885078244552094E-2</v>
      </c>
      <c r="AR89" s="91">
        <v>3.857111433214204E-2</v>
      </c>
      <c r="AS89" s="91">
        <v>3.6838082478231934E-2</v>
      </c>
      <c r="AT89" s="91">
        <v>3.7451166537964473E-2</v>
      </c>
      <c r="AU89" s="91">
        <v>3.6344760030302847E-2</v>
      </c>
      <c r="AV89" s="91">
        <v>3.5572835547208914E-2</v>
      </c>
      <c r="AW89" s="91">
        <v>3.4079332329354353E-2</v>
      </c>
      <c r="AX89" s="91">
        <v>3.4806260467121583E-2</v>
      </c>
      <c r="AY89" s="91">
        <v>3.4036796770812582E-2</v>
      </c>
      <c r="AZ89" s="91">
        <v>3.3256747793945628E-2</v>
      </c>
      <c r="BA89" s="91">
        <v>3.3262174704211736E-2</v>
      </c>
      <c r="BB89" s="91">
        <v>3.3009520535643953E-2</v>
      </c>
      <c r="BC89" s="91">
        <v>3.1940356836207447E-2</v>
      </c>
      <c r="BD89" s="91">
        <v>2.985451804116589E-2</v>
      </c>
      <c r="BE89" s="91">
        <v>3.0457782641901587E-2</v>
      </c>
      <c r="BF89" s="91">
        <v>2.5965084005791641E-2</v>
      </c>
      <c r="BG89" s="91">
        <v>2.7123084415023112E-2</v>
      </c>
      <c r="BH89" s="91">
        <v>2.6578851821251463E-2</v>
      </c>
      <c r="BI89" s="91">
        <v>2.6396333822667293E-2</v>
      </c>
      <c r="BJ89" s="91">
        <v>2.4780554753238246E-2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1.2232508507439598E-3</v>
      </c>
      <c r="D90" s="91">
        <v>9.9214985914603134E-4</v>
      </c>
      <c r="E90" s="91">
        <v>1.0971429573644069E-3</v>
      </c>
      <c r="F90" s="91">
        <v>8.993109437792369E-4</v>
      </c>
      <c r="G90" s="91">
        <v>9.0984857133836171E-4</v>
      </c>
      <c r="H90" s="91">
        <v>1.05456231000354E-3</v>
      </c>
      <c r="I90" s="91">
        <v>1.0097660654539405E-3</v>
      </c>
      <c r="J90" s="91">
        <v>1.4040866052955326E-3</v>
      </c>
      <c r="K90" s="91">
        <v>7.8082966192761941E-4</v>
      </c>
      <c r="L90" s="91">
        <v>8.186234477661501E-4</v>
      </c>
      <c r="M90" s="91">
        <v>8.7058476273821329E-4</v>
      </c>
      <c r="N90" s="91">
        <v>8.4905938083524744E-4</v>
      </c>
      <c r="O90" s="91">
        <v>7.9042383603830429E-4</v>
      </c>
      <c r="P90" s="91">
        <v>9.8760690161196416E-4</v>
      </c>
      <c r="Q90" s="91">
        <v>7.859679516966883E-4</v>
      </c>
      <c r="R90" s="91">
        <v>9.8063336219525715E-4</v>
      </c>
      <c r="S90" s="91">
        <v>1.1102710799853312E-3</v>
      </c>
      <c r="T90" s="91">
        <v>1.2169604903001588E-3</v>
      </c>
      <c r="U90" s="91">
        <v>1.2846491292296813E-3</v>
      </c>
      <c r="V90" s="91">
        <v>1.2072590550693439E-3</v>
      </c>
      <c r="W90" s="91">
        <v>1.5598904661129338E-3</v>
      </c>
      <c r="X90" s="91">
        <v>1.0951894010215331E-3</v>
      </c>
      <c r="Y90" s="91">
        <v>1.1278408539011108E-3</v>
      </c>
      <c r="Z90" s="91">
        <v>1.2503763511635777E-3</v>
      </c>
      <c r="AA90" s="91">
        <v>1.4624972241077539E-3</v>
      </c>
      <c r="AB90" s="91">
        <v>1.2808828345821591E-3</v>
      </c>
      <c r="AC90" s="91">
        <v>1.3644694752639641E-3</v>
      </c>
      <c r="AD90" s="91">
        <v>1.5466657253882942E-3</v>
      </c>
      <c r="AE90" s="91">
        <v>1.3345696755491256E-3</v>
      </c>
      <c r="AF90" s="91">
        <v>1.3154088098134451E-3</v>
      </c>
      <c r="AG90" s="91">
        <v>1.3356933517166187E-3</v>
      </c>
      <c r="AH90" s="91">
        <v>1.5890570400238983E-3</v>
      </c>
      <c r="AI90" s="91">
        <v>1.2767401429101832E-3</v>
      </c>
      <c r="AJ90" s="91">
        <v>1.5750709331508019E-3</v>
      </c>
      <c r="AK90" s="91">
        <v>1.8053838195782213E-3</v>
      </c>
      <c r="AL90" s="91">
        <v>1.5235236049399657E-3</v>
      </c>
      <c r="AM90" s="91">
        <v>1.0092041635069403E-3</v>
      </c>
      <c r="AN90" s="91">
        <v>1.5322853383531042E-3</v>
      </c>
      <c r="AO90" s="91">
        <v>1.5876803870136613E-3</v>
      </c>
      <c r="AP90" s="91">
        <v>1.4840113827809067E-3</v>
      </c>
      <c r="AQ90" s="91">
        <v>7.8253566466459836E-3</v>
      </c>
      <c r="AR90" s="91">
        <v>7.4664582180722326E-3</v>
      </c>
      <c r="AS90" s="91">
        <v>7.8242147480651492E-3</v>
      </c>
      <c r="AT90" s="91">
        <v>8.0082830981478038E-3</v>
      </c>
      <c r="AU90" s="91">
        <v>6.4579365224324836E-3</v>
      </c>
      <c r="AV90" s="91">
        <v>6.308276889501507E-3</v>
      </c>
      <c r="AW90" s="91">
        <v>5.8314138963963336E-3</v>
      </c>
      <c r="AX90" s="91">
        <v>6.1686934656915602E-3</v>
      </c>
      <c r="AY90" s="91">
        <v>6.3774592371160701E-3</v>
      </c>
      <c r="AZ90" s="91">
        <v>6.1790467789951025E-3</v>
      </c>
      <c r="BA90" s="91">
        <v>6.1337894313450879E-3</v>
      </c>
      <c r="BB90" s="91">
        <v>6.5297353937193063E-3</v>
      </c>
      <c r="BC90" s="91">
        <v>5.8516774772002407E-3</v>
      </c>
      <c r="BD90" s="91">
        <v>7.3131930444495664E-3</v>
      </c>
      <c r="BE90" s="91">
        <v>6.1975912927702348E-3</v>
      </c>
      <c r="BF90" s="91">
        <v>5.972639673519296E-3</v>
      </c>
      <c r="BG90" s="91">
        <v>5.9467153015172495E-3</v>
      </c>
      <c r="BH90" s="91">
        <v>6.3683671527729122E-3</v>
      </c>
      <c r="BI90" s="91">
        <v>5.8297611570334159E-3</v>
      </c>
      <c r="BJ90" s="91">
        <v>5.1369513085110551E-3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G149"/>
  <sheetViews>
    <sheetView zoomScaleNormal="100" workbookViewId="0">
      <selection activeCell="BU1" sqref="BU1:EG1048576"/>
    </sheetView>
  </sheetViews>
  <sheetFormatPr baseColWidth="10" defaultColWidth="11.453125" defaultRowHeight="14.5" x14ac:dyDescent="0.35"/>
  <cols>
    <col min="1" max="1" width="11.453125" style="13"/>
    <col min="2" max="2" width="82.453125" style="13" customWidth="1"/>
    <col min="3" max="62" width="10.906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172</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293</v>
      </c>
      <c r="B6" s="87"/>
      <c r="C6" s="90" t="s">
        <v>128</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1978.20929836717</v>
      </c>
      <c r="D8" s="79">
        <v>2064.4183964995</v>
      </c>
      <c r="E8" s="79">
        <v>2088.4609258535302</v>
      </c>
      <c r="F8" s="79">
        <v>2063.3347720501501</v>
      </c>
      <c r="G8" s="79">
        <v>2107.1117286509102</v>
      </c>
      <c r="H8" s="79">
        <v>2047.90692923335</v>
      </c>
      <c r="I8" s="79">
        <v>1978.23838766728</v>
      </c>
      <c r="J8" s="79">
        <v>2074.3857940938901</v>
      </c>
      <c r="K8" s="79">
        <v>2066.6114516983198</v>
      </c>
      <c r="L8" s="79">
        <v>2184.0058249089002</v>
      </c>
      <c r="M8" s="79">
        <v>2142.1117652615499</v>
      </c>
      <c r="N8" s="79">
        <v>2123.80167827078</v>
      </c>
      <c r="O8" s="79">
        <v>2103.5948568107001</v>
      </c>
      <c r="P8" s="79">
        <v>2111.0909376859299</v>
      </c>
      <c r="Q8" s="79">
        <v>1943.9541121746199</v>
      </c>
      <c r="R8" s="79">
        <v>2114.97281789316</v>
      </c>
      <c r="S8" s="79">
        <v>1916.3695025695199</v>
      </c>
      <c r="T8" s="79">
        <v>1844.7123623345301</v>
      </c>
      <c r="U8" s="79">
        <v>1949.4357131403101</v>
      </c>
      <c r="V8" s="79">
        <v>2122.9247270177002</v>
      </c>
      <c r="W8" s="79">
        <v>2250.7271594496101</v>
      </c>
      <c r="X8" s="79">
        <v>2258.9056301082101</v>
      </c>
      <c r="Y8" s="79">
        <v>2206.43962525302</v>
      </c>
      <c r="Z8" s="79">
        <v>2101.25151512823</v>
      </c>
      <c r="AA8" s="79">
        <v>2243.7191139555798</v>
      </c>
      <c r="AB8" s="79">
        <v>2385.9247418779601</v>
      </c>
      <c r="AC8" s="79">
        <v>2345.0785329484802</v>
      </c>
      <c r="AD8" s="79">
        <v>2259.9371607221901</v>
      </c>
      <c r="AE8" s="79">
        <v>2227.49398808878</v>
      </c>
      <c r="AF8" s="79">
        <v>2259.6815650373601</v>
      </c>
      <c r="AG8" s="79">
        <v>2380.5707103167501</v>
      </c>
      <c r="AH8" s="79">
        <v>2346.38776949874</v>
      </c>
      <c r="AI8" s="79">
        <v>2339.31891810362</v>
      </c>
      <c r="AJ8" s="79">
        <v>2322.51855427998</v>
      </c>
      <c r="AK8" s="79">
        <v>2308.8190560293901</v>
      </c>
      <c r="AL8" s="79">
        <v>2339.2512559147599</v>
      </c>
      <c r="AM8" s="79">
        <v>2379.59709108071</v>
      </c>
      <c r="AN8" s="79">
        <v>2375.3353308381802</v>
      </c>
      <c r="AO8" s="79">
        <v>2488.7162605731601</v>
      </c>
      <c r="AP8" s="79">
        <v>2489.25542077625</v>
      </c>
      <c r="AQ8" s="79">
        <v>2562.1904408396299</v>
      </c>
      <c r="AR8" s="79">
        <v>2479.3515919470701</v>
      </c>
      <c r="AS8" s="79">
        <v>2406.5773349811302</v>
      </c>
      <c r="AT8" s="79">
        <v>2557.9134802355802</v>
      </c>
      <c r="AU8" s="79">
        <v>2594.3906454989401</v>
      </c>
      <c r="AV8" s="79">
        <v>2536.3008127568201</v>
      </c>
      <c r="AW8" s="79">
        <v>2604.1599982563598</v>
      </c>
      <c r="AX8" s="79">
        <v>2597.0610922363699</v>
      </c>
      <c r="AY8" s="79">
        <v>2602.7147411992501</v>
      </c>
      <c r="AZ8" s="79">
        <v>2699.2421382060502</v>
      </c>
      <c r="BA8" s="79">
        <v>2636.13223761063</v>
      </c>
      <c r="BB8" s="79">
        <v>2585.77603203526</v>
      </c>
      <c r="BC8" s="79">
        <v>2582.3681464738702</v>
      </c>
      <c r="BD8" s="79">
        <v>2551.7763428165899</v>
      </c>
      <c r="BE8" s="79">
        <v>2614.0676306956598</v>
      </c>
      <c r="BF8" s="79">
        <v>2654.7829650973099</v>
      </c>
      <c r="BG8" s="79">
        <v>2622.9800168674601</v>
      </c>
      <c r="BH8" s="79">
        <v>2637.5017597604001</v>
      </c>
      <c r="BI8" s="79">
        <v>2591.3946977441701</v>
      </c>
      <c r="BJ8" s="79">
        <v>2647.6283488157701</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1978.20929836717</v>
      </c>
      <c r="D9" s="75">
        <v>2064.4183964995</v>
      </c>
      <c r="E9" s="75">
        <v>2088.4609258535302</v>
      </c>
      <c r="F9" s="75">
        <v>2063.3347720501501</v>
      </c>
      <c r="G9" s="75">
        <v>2107.1117286509102</v>
      </c>
      <c r="H9" s="75">
        <v>2047.90692923335</v>
      </c>
      <c r="I9" s="75">
        <v>1978.23838766728</v>
      </c>
      <c r="J9" s="75">
        <v>2074.3857940938901</v>
      </c>
      <c r="K9" s="75">
        <v>2066.6114516983198</v>
      </c>
      <c r="L9" s="75">
        <v>2184.0058249089002</v>
      </c>
      <c r="M9" s="75">
        <v>2142.1117652615499</v>
      </c>
      <c r="N9" s="75">
        <v>2123.80167827078</v>
      </c>
      <c r="O9" s="75">
        <v>2103.5948568107001</v>
      </c>
      <c r="P9" s="75">
        <v>2111.0909376859299</v>
      </c>
      <c r="Q9" s="75">
        <v>1943.9541121746199</v>
      </c>
      <c r="R9" s="75">
        <v>2114.97281789316</v>
      </c>
      <c r="S9" s="75">
        <v>1916.3695025695199</v>
      </c>
      <c r="T9" s="75">
        <v>1844.7123623345301</v>
      </c>
      <c r="U9" s="75">
        <v>1949.4357131403101</v>
      </c>
      <c r="V9" s="75">
        <v>2122.9247270177002</v>
      </c>
      <c r="W9" s="75">
        <v>2250.7271594496101</v>
      </c>
      <c r="X9" s="75">
        <v>2258.9056301082101</v>
      </c>
      <c r="Y9" s="75">
        <v>2206.43962525302</v>
      </c>
      <c r="Z9" s="75">
        <v>2101.25151512823</v>
      </c>
      <c r="AA9" s="75">
        <v>2243.7191139555798</v>
      </c>
      <c r="AB9" s="75">
        <v>2385.9247418779601</v>
      </c>
      <c r="AC9" s="75">
        <v>2345.0785329484802</v>
      </c>
      <c r="AD9" s="75">
        <v>2259.9371607221901</v>
      </c>
      <c r="AE9" s="75">
        <v>2227.49398808878</v>
      </c>
      <c r="AF9" s="75">
        <v>2259.6815650373601</v>
      </c>
      <c r="AG9" s="75">
        <v>2380.5707103167501</v>
      </c>
      <c r="AH9" s="75">
        <v>2346.38776949874</v>
      </c>
      <c r="AI9" s="75">
        <v>2339.31891810362</v>
      </c>
      <c r="AJ9" s="75">
        <v>2322.51855427998</v>
      </c>
      <c r="AK9" s="75">
        <v>2308.8190560293901</v>
      </c>
      <c r="AL9" s="75">
        <v>2339.2512559147599</v>
      </c>
      <c r="AM9" s="75">
        <v>2379.59709108071</v>
      </c>
      <c r="AN9" s="75">
        <v>2375.3353308381802</v>
      </c>
      <c r="AO9" s="75">
        <v>2488.7162605731601</v>
      </c>
      <c r="AP9" s="75">
        <v>2489.25542077625</v>
      </c>
      <c r="AQ9" s="75">
        <v>2562.1904408396299</v>
      </c>
      <c r="AR9" s="75">
        <v>2479.3515919470701</v>
      </c>
      <c r="AS9" s="75">
        <v>2406.5773349811302</v>
      </c>
      <c r="AT9" s="75">
        <v>2557.9134802355802</v>
      </c>
      <c r="AU9" s="75">
        <v>2594.3906454989401</v>
      </c>
      <c r="AV9" s="75">
        <v>2536.3008127568201</v>
      </c>
      <c r="AW9" s="75">
        <v>2604.1599982563598</v>
      </c>
      <c r="AX9" s="75">
        <v>2597.0610922363699</v>
      </c>
      <c r="AY9" s="75">
        <v>2602.7147411992501</v>
      </c>
      <c r="AZ9" s="75">
        <v>2699.2421382060502</v>
      </c>
      <c r="BA9" s="75">
        <v>2636.13223761063</v>
      </c>
      <c r="BB9" s="75">
        <v>2585.77603203526</v>
      </c>
      <c r="BC9" s="75">
        <v>2582.3681464738702</v>
      </c>
      <c r="BD9" s="75">
        <v>2551.7763428165899</v>
      </c>
      <c r="BE9" s="75">
        <v>2614.0676306956598</v>
      </c>
      <c r="BF9" s="75">
        <v>2654.7829650973099</v>
      </c>
      <c r="BG9" s="75">
        <v>2622.9800168674601</v>
      </c>
      <c r="BH9" s="75">
        <v>2637.5017597604001</v>
      </c>
      <c r="BI9" s="75">
        <v>2591.3946977441701</v>
      </c>
      <c r="BJ9" s="75">
        <v>2647.6283488157701</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7392.5010384585203</v>
      </c>
      <c r="D10" s="79">
        <v>7429.8119295991601</v>
      </c>
      <c r="E10" s="79">
        <v>7443.0221260950402</v>
      </c>
      <c r="F10" s="79">
        <v>7462.20367778534</v>
      </c>
      <c r="G10" s="79">
        <v>7422.1298570969702</v>
      </c>
      <c r="H10" s="79">
        <v>7451.9353484202402</v>
      </c>
      <c r="I10" s="79">
        <v>7576.5372341966404</v>
      </c>
      <c r="J10" s="79">
        <v>7521.7528875306298</v>
      </c>
      <c r="K10" s="79">
        <v>7592.6304898795197</v>
      </c>
      <c r="L10" s="79">
        <v>7466.46763976694</v>
      </c>
      <c r="M10" s="79">
        <v>7486.9882936897902</v>
      </c>
      <c r="N10" s="79">
        <v>7499.0137662319003</v>
      </c>
      <c r="O10" s="79">
        <v>7542.0546073920495</v>
      </c>
      <c r="P10" s="79">
        <v>7597.9085698257704</v>
      </c>
      <c r="Q10" s="79">
        <v>7527.6296362597705</v>
      </c>
      <c r="R10" s="79">
        <v>7767.0661722035802</v>
      </c>
      <c r="S10" s="79">
        <v>7701.8733627342599</v>
      </c>
      <c r="T10" s="79">
        <v>7756.8315865873401</v>
      </c>
      <c r="U10" s="79">
        <v>7794.1973532207203</v>
      </c>
      <c r="V10" s="79">
        <v>7825.4965867273104</v>
      </c>
      <c r="W10" s="79">
        <v>7896.7987934556604</v>
      </c>
      <c r="X10" s="79">
        <v>7943.2866986301797</v>
      </c>
      <c r="Y10" s="79">
        <v>8103.2205362135201</v>
      </c>
      <c r="Z10" s="79">
        <v>8060.7718133048802</v>
      </c>
      <c r="AA10" s="79">
        <v>7999.9699580556098</v>
      </c>
      <c r="AB10" s="79">
        <v>8080.3276976257903</v>
      </c>
      <c r="AC10" s="79">
        <v>8161.00514210649</v>
      </c>
      <c r="AD10" s="79">
        <v>8138.8880987406901</v>
      </c>
      <c r="AE10" s="79">
        <v>8235.8501702563099</v>
      </c>
      <c r="AF10" s="79">
        <v>8178.1600065460298</v>
      </c>
      <c r="AG10" s="79">
        <v>8133.1051852927803</v>
      </c>
      <c r="AH10" s="79">
        <v>8177.8047038939203</v>
      </c>
      <c r="AI10" s="79">
        <v>8223.1959192138693</v>
      </c>
      <c r="AJ10" s="79">
        <v>8139.8161874686402</v>
      </c>
      <c r="AK10" s="79">
        <v>8087.2378289394201</v>
      </c>
      <c r="AL10" s="79">
        <v>8122.8740509830996</v>
      </c>
      <c r="AM10" s="79">
        <v>7937.9799271389402</v>
      </c>
      <c r="AN10" s="79">
        <v>8080.8822559043401</v>
      </c>
      <c r="AO10" s="79">
        <v>8287.6441889337002</v>
      </c>
      <c r="AP10" s="79">
        <v>8101.5774485170796</v>
      </c>
      <c r="AQ10" s="79">
        <v>8274.6255338454102</v>
      </c>
      <c r="AR10" s="79">
        <v>8357.8427363582196</v>
      </c>
      <c r="AS10" s="79">
        <v>8515.4751791536692</v>
      </c>
      <c r="AT10" s="79">
        <v>8574.4368377425399</v>
      </c>
      <c r="AU10" s="79">
        <v>8722.8856987240906</v>
      </c>
      <c r="AV10" s="79">
        <v>8710.1136611836791</v>
      </c>
      <c r="AW10" s="79">
        <v>8681.11807437483</v>
      </c>
      <c r="AX10" s="79">
        <v>8646.9088446443293</v>
      </c>
      <c r="AY10" s="79">
        <v>8619.6546548022307</v>
      </c>
      <c r="AZ10" s="79">
        <v>8659.5252282174097</v>
      </c>
      <c r="BA10" s="79">
        <v>8619.2760407146106</v>
      </c>
      <c r="BB10" s="79">
        <v>8693.6054570102006</v>
      </c>
      <c r="BC10" s="79">
        <v>8775.313449321</v>
      </c>
      <c r="BD10" s="79">
        <v>8728.5634292623999</v>
      </c>
      <c r="BE10" s="79">
        <v>8829.8196132980393</v>
      </c>
      <c r="BF10" s="79">
        <v>8779.7110372191291</v>
      </c>
      <c r="BG10" s="79">
        <v>8777.3657561587806</v>
      </c>
      <c r="BH10" s="79">
        <v>8815.6844326390001</v>
      </c>
      <c r="BI10" s="79">
        <v>8834.3851709253504</v>
      </c>
      <c r="BJ10" s="79">
        <v>8840.9736364867895</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8467.8367615632196</v>
      </c>
      <c r="D11" s="79">
        <v>8522.5772642053107</v>
      </c>
      <c r="E11" s="79">
        <v>8496.7171120353505</v>
      </c>
      <c r="F11" s="79">
        <v>8620.2767078361394</v>
      </c>
      <c r="G11" s="79">
        <v>8665.9964901476105</v>
      </c>
      <c r="H11" s="79">
        <v>8671.8853530524593</v>
      </c>
      <c r="I11" s="79">
        <v>8854.2105428467203</v>
      </c>
      <c r="J11" s="79">
        <v>8887.6546198502292</v>
      </c>
      <c r="K11" s="79">
        <v>8954.1739909315893</v>
      </c>
      <c r="L11" s="79">
        <v>8991.9561374157402</v>
      </c>
      <c r="M11" s="79">
        <v>9038.2495279714894</v>
      </c>
      <c r="N11" s="79">
        <v>8988.3069474496097</v>
      </c>
      <c r="O11" s="79">
        <v>8929.1923748829795</v>
      </c>
      <c r="P11" s="79">
        <v>8953.9999897224807</v>
      </c>
      <c r="Q11" s="79">
        <v>8976.0759557657493</v>
      </c>
      <c r="R11" s="79">
        <v>9094.5524591340709</v>
      </c>
      <c r="S11" s="79">
        <v>9097.2257498369308</v>
      </c>
      <c r="T11" s="79">
        <v>9045.8655321624301</v>
      </c>
      <c r="U11" s="79">
        <v>9042.5781835772195</v>
      </c>
      <c r="V11" s="79">
        <v>9042.9970624448397</v>
      </c>
      <c r="W11" s="79">
        <v>9058.9720975812197</v>
      </c>
      <c r="X11" s="79">
        <v>9032.3072606121805</v>
      </c>
      <c r="Y11" s="79">
        <v>9064.1650333056605</v>
      </c>
      <c r="Z11" s="79">
        <v>9088.3842011371798</v>
      </c>
      <c r="AA11" s="79">
        <v>8969.4695367184904</v>
      </c>
      <c r="AB11" s="79">
        <v>9127.31764156383</v>
      </c>
      <c r="AC11" s="79">
        <v>9088.1241823549899</v>
      </c>
      <c r="AD11" s="79">
        <v>9052.1879927333193</v>
      </c>
      <c r="AE11" s="79">
        <v>8962.8466248953791</v>
      </c>
      <c r="AF11" s="79">
        <v>9031.3770155246402</v>
      </c>
      <c r="AG11" s="79">
        <v>9162.2540508950806</v>
      </c>
      <c r="AH11" s="79">
        <v>9105.3207422548294</v>
      </c>
      <c r="AI11" s="79">
        <v>9119.8259371527802</v>
      </c>
      <c r="AJ11" s="79">
        <v>9042.5561278344703</v>
      </c>
      <c r="AK11" s="79">
        <v>9009.3470655590409</v>
      </c>
      <c r="AL11" s="79">
        <v>9015.2783114691902</v>
      </c>
      <c r="AM11" s="79">
        <v>8869.4903001763505</v>
      </c>
      <c r="AN11" s="79">
        <v>8914.1686773175206</v>
      </c>
      <c r="AO11" s="79">
        <v>8966.7544979535796</v>
      </c>
      <c r="AP11" s="79">
        <v>8961.4077574226703</v>
      </c>
      <c r="AQ11" s="79">
        <v>9034.1130491605909</v>
      </c>
      <c r="AR11" s="79">
        <v>9088.0635457900298</v>
      </c>
      <c r="AS11" s="79">
        <v>9141.0649336256593</v>
      </c>
      <c r="AT11" s="79">
        <v>9174.6988214641606</v>
      </c>
      <c r="AU11" s="79">
        <v>9159.8206602242008</v>
      </c>
      <c r="AV11" s="79">
        <v>9163.2383949631494</v>
      </c>
      <c r="AW11" s="79">
        <v>9289.3203758954496</v>
      </c>
      <c r="AX11" s="79">
        <v>9444.1401912372494</v>
      </c>
      <c r="AY11" s="79">
        <v>9509.8484187208905</v>
      </c>
      <c r="AZ11" s="79">
        <v>9510.8361555556894</v>
      </c>
      <c r="BA11" s="79">
        <v>9616.3288042405293</v>
      </c>
      <c r="BB11" s="79">
        <v>9697.97061596604</v>
      </c>
      <c r="BC11" s="79">
        <v>9787.9121256926501</v>
      </c>
      <c r="BD11" s="79">
        <v>9892.7127969687208</v>
      </c>
      <c r="BE11" s="79">
        <v>10020.6690009673</v>
      </c>
      <c r="BF11" s="79">
        <v>10068.100424922601</v>
      </c>
      <c r="BG11" s="79">
        <v>10125.7906502109</v>
      </c>
      <c r="BH11" s="79">
        <v>10161.8502734636</v>
      </c>
      <c r="BI11" s="79">
        <v>10226.990724502801</v>
      </c>
      <c r="BJ11" s="79">
        <v>10286.752984118901</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31289.973018839999</v>
      </c>
      <c r="D12" s="79">
        <v>31794.584836210699</v>
      </c>
      <c r="E12" s="79">
        <v>31676.511482579899</v>
      </c>
      <c r="F12" s="79">
        <v>31481.2518203404</v>
      </c>
      <c r="G12" s="79">
        <v>31420.4055588997</v>
      </c>
      <c r="H12" s="79">
        <v>31137.720486681901</v>
      </c>
      <c r="I12" s="79">
        <v>30746.1298742375</v>
      </c>
      <c r="J12" s="79">
        <v>30575.2999308074</v>
      </c>
      <c r="K12" s="79">
        <v>30506.9051526691</v>
      </c>
      <c r="L12" s="79">
        <v>30068.559892462199</v>
      </c>
      <c r="M12" s="79">
        <v>30498.366454479801</v>
      </c>
      <c r="N12" s="79">
        <v>30347.318257462</v>
      </c>
      <c r="O12" s="79">
        <v>30209.580308343098</v>
      </c>
      <c r="P12" s="79">
        <v>30066.546624577899</v>
      </c>
      <c r="Q12" s="79">
        <v>29986.227256312799</v>
      </c>
      <c r="R12" s="79">
        <v>29923.468148202799</v>
      </c>
      <c r="S12" s="79">
        <v>29922.791356734699</v>
      </c>
      <c r="T12" s="79">
        <v>29688.378108450401</v>
      </c>
      <c r="U12" s="79">
        <v>29118.683913986501</v>
      </c>
      <c r="V12" s="79">
        <v>28835.838899700699</v>
      </c>
      <c r="W12" s="79">
        <v>28568.871333596398</v>
      </c>
      <c r="X12" s="79">
        <v>28202.018851282399</v>
      </c>
      <c r="Y12" s="79">
        <v>28423.0266581002</v>
      </c>
      <c r="Z12" s="79">
        <v>28551.7404797048</v>
      </c>
      <c r="AA12" s="79">
        <v>28881.267630515598</v>
      </c>
      <c r="AB12" s="79">
        <v>28828.547324482301</v>
      </c>
      <c r="AC12" s="79">
        <v>28802.841620141699</v>
      </c>
      <c r="AD12" s="79">
        <v>28697.576984260799</v>
      </c>
      <c r="AE12" s="79">
        <v>29055.867675547499</v>
      </c>
      <c r="AF12" s="79">
        <v>29072.470833107898</v>
      </c>
      <c r="AG12" s="79">
        <v>29064.502931037099</v>
      </c>
      <c r="AH12" s="79">
        <v>28981.5602800665</v>
      </c>
      <c r="AI12" s="79">
        <v>29077.665547720298</v>
      </c>
      <c r="AJ12" s="79">
        <v>29243.288620388801</v>
      </c>
      <c r="AK12" s="79">
        <v>29065.1694227097</v>
      </c>
      <c r="AL12" s="79">
        <v>29325.1807443625</v>
      </c>
      <c r="AM12" s="79">
        <v>28765.340073502499</v>
      </c>
      <c r="AN12" s="79">
        <v>28736.713460849202</v>
      </c>
      <c r="AO12" s="79">
        <v>28844.049115541999</v>
      </c>
      <c r="AP12" s="79">
        <v>29146.1982932561</v>
      </c>
      <c r="AQ12" s="79">
        <v>29283.413990903799</v>
      </c>
      <c r="AR12" s="79">
        <v>29452.836258679199</v>
      </c>
      <c r="AS12" s="79">
        <v>29606.828404325599</v>
      </c>
      <c r="AT12" s="79">
        <v>29876.480028088099</v>
      </c>
      <c r="AU12" s="79">
        <v>29964.214738409999</v>
      </c>
      <c r="AV12" s="79">
        <v>30047.708341167101</v>
      </c>
      <c r="AW12" s="79">
        <v>30466.208236471201</v>
      </c>
      <c r="AX12" s="79">
        <v>30673.094924294601</v>
      </c>
      <c r="AY12" s="79">
        <v>30962.7664983799</v>
      </c>
      <c r="AZ12" s="79">
        <v>31124.926445542002</v>
      </c>
      <c r="BA12" s="79">
        <v>31214.474428768899</v>
      </c>
      <c r="BB12" s="79">
        <v>31512.629146692601</v>
      </c>
      <c r="BC12" s="79">
        <v>31387.4908539844</v>
      </c>
      <c r="BD12" s="79">
        <v>31456.1630633063</v>
      </c>
      <c r="BE12" s="79">
        <v>31299.865474989299</v>
      </c>
      <c r="BF12" s="79">
        <v>31466.670483520898</v>
      </c>
      <c r="BG12" s="79">
        <v>31595.287044336299</v>
      </c>
      <c r="BH12" s="79">
        <v>31664.758990816099</v>
      </c>
      <c r="BI12" s="79">
        <v>31686.323803743198</v>
      </c>
      <c r="BJ12" s="79">
        <v>31457.673401774598</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1188.2774723653199</v>
      </c>
      <c r="D13" s="79">
        <v>1170.63272305241</v>
      </c>
      <c r="E13" s="79">
        <v>1225.6118161670199</v>
      </c>
      <c r="F13" s="79">
        <v>1179.85146388204</v>
      </c>
      <c r="G13" s="79">
        <v>1191.59912724388</v>
      </c>
      <c r="H13" s="79">
        <v>1176.58253842012</v>
      </c>
      <c r="I13" s="79">
        <v>1153.2923283550299</v>
      </c>
      <c r="J13" s="79">
        <v>1126.63641272363</v>
      </c>
      <c r="K13" s="79">
        <v>1147.37021378903</v>
      </c>
      <c r="L13" s="79">
        <v>1217.14430975345</v>
      </c>
      <c r="M13" s="79">
        <v>1235.7062234594</v>
      </c>
      <c r="N13" s="79">
        <v>1216.9043838540099</v>
      </c>
      <c r="O13" s="79">
        <v>1268.1482659820899</v>
      </c>
      <c r="P13" s="79">
        <v>1252.64000652102</v>
      </c>
      <c r="Q13" s="79">
        <v>1242.87813283797</v>
      </c>
      <c r="R13" s="79">
        <v>1234.2033594218301</v>
      </c>
      <c r="S13" s="79">
        <v>1164.38586507121</v>
      </c>
      <c r="T13" s="79">
        <v>1135.3968076209901</v>
      </c>
      <c r="U13" s="79">
        <v>1204.9689860672099</v>
      </c>
      <c r="V13" s="79">
        <v>1189.58569555185</v>
      </c>
      <c r="W13" s="79">
        <v>1200.3063913629401</v>
      </c>
      <c r="X13" s="79">
        <v>1238.31498871389</v>
      </c>
      <c r="Y13" s="79">
        <v>1278.1672288264599</v>
      </c>
      <c r="Z13" s="79">
        <v>1271.5236285051401</v>
      </c>
      <c r="AA13" s="79">
        <v>1317.3470766774701</v>
      </c>
      <c r="AB13" s="79">
        <v>1335.05226519753</v>
      </c>
      <c r="AC13" s="79">
        <v>1322.51914376074</v>
      </c>
      <c r="AD13" s="79">
        <v>1321.71552815122</v>
      </c>
      <c r="AE13" s="79">
        <v>1633.49863727206</v>
      </c>
      <c r="AF13" s="79">
        <v>1633.31363249582</v>
      </c>
      <c r="AG13" s="79">
        <v>1609.8447234293101</v>
      </c>
      <c r="AH13" s="79">
        <v>1598.4637579453199</v>
      </c>
      <c r="AI13" s="79">
        <v>1618.8148624638</v>
      </c>
      <c r="AJ13" s="79">
        <v>1594.1021390518199</v>
      </c>
      <c r="AK13" s="79">
        <v>1588.1646850449599</v>
      </c>
      <c r="AL13" s="79">
        <v>1614.6243926207601</v>
      </c>
      <c r="AM13" s="79">
        <v>1506.47510852817</v>
      </c>
      <c r="AN13" s="79">
        <v>1450.4699098256699</v>
      </c>
      <c r="AO13" s="79">
        <v>1577.66954938702</v>
      </c>
      <c r="AP13" s="79">
        <v>1680.2601839853501</v>
      </c>
      <c r="AQ13" s="79">
        <v>1729.9768189803201</v>
      </c>
      <c r="AR13" s="79">
        <v>1681.9286812176999</v>
      </c>
      <c r="AS13" s="79">
        <v>1659.09577825974</v>
      </c>
      <c r="AT13" s="79">
        <v>1640.9916907530001</v>
      </c>
      <c r="AU13" s="79">
        <v>1703.89256566003</v>
      </c>
      <c r="AV13" s="79">
        <v>1710.64984475762</v>
      </c>
      <c r="AW13" s="79">
        <v>1714.3116456364401</v>
      </c>
      <c r="AX13" s="79">
        <v>1705.36335243843</v>
      </c>
      <c r="AY13" s="79">
        <v>1728.4608476359299</v>
      </c>
      <c r="AZ13" s="79">
        <v>1712.6479521176</v>
      </c>
      <c r="BA13" s="79">
        <v>1714.9499708232099</v>
      </c>
      <c r="BB13" s="79">
        <v>1710.8987057751699</v>
      </c>
      <c r="BC13" s="79">
        <v>1869.14040162272</v>
      </c>
      <c r="BD13" s="79">
        <v>1897.3723786605001</v>
      </c>
      <c r="BE13" s="79">
        <v>1889.7937099753699</v>
      </c>
      <c r="BF13" s="79">
        <v>1880.6231279917899</v>
      </c>
      <c r="BG13" s="79">
        <v>1795.0192896922299</v>
      </c>
      <c r="BH13" s="79">
        <v>1892.86091832028</v>
      </c>
      <c r="BI13" s="79">
        <v>1785.9186756746201</v>
      </c>
      <c r="BJ13" s="79">
        <v>1705.07148425638</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42873.908938444103</v>
      </c>
      <c r="D14" s="79">
        <v>42479.860195842099</v>
      </c>
      <c r="E14" s="79">
        <v>41788.588926626697</v>
      </c>
      <c r="F14" s="79">
        <v>41595.806821123799</v>
      </c>
      <c r="G14" s="79">
        <v>40850.091209849801</v>
      </c>
      <c r="H14" s="79">
        <v>40612.514908361802</v>
      </c>
      <c r="I14" s="79">
        <v>40465.713870790598</v>
      </c>
      <c r="J14" s="79">
        <v>40226.920535508798</v>
      </c>
      <c r="K14" s="79">
        <v>40262.881947862399</v>
      </c>
      <c r="L14" s="79">
        <v>40072.260008885103</v>
      </c>
      <c r="M14" s="79">
        <v>40056.3445430012</v>
      </c>
      <c r="N14" s="79">
        <v>39914.156233121597</v>
      </c>
      <c r="O14" s="79">
        <v>39986.749937696703</v>
      </c>
      <c r="P14" s="79">
        <v>39800.463188502603</v>
      </c>
      <c r="Q14" s="79">
        <v>39448.1956917528</v>
      </c>
      <c r="R14" s="79">
        <v>39371.461095085397</v>
      </c>
      <c r="S14" s="79">
        <v>38758.525150560301</v>
      </c>
      <c r="T14" s="79">
        <v>38593.9891088519</v>
      </c>
      <c r="U14" s="79">
        <v>38820.923926308198</v>
      </c>
      <c r="V14" s="79">
        <v>38735.513707174403</v>
      </c>
      <c r="W14" s="79">
        <v>38376.753464879803</v>
      </c>
      <c r="X14" s="79">
        <v>38372.339917188001</v>
      </c>
      <c r="Y14" s="79">
        <v>38415.333458060799</v>
      </c>
      <c r="Z14" s="79">
        <v>38411.015918337398</v>
      </c>
      <c r="AA14" s="79">
        <v>38772.022161050299</v>
      </c>
      <c r="AB14" s="79">
        <v>38855.326646270398</v>
      </c>
      <c r="AC14" s="79">
        <v>39095.612857630498</v>
      </c>
      <c r="AD14" s="79">
        <v>39344.711205078398</v>
      </c>
      <c r="AE14" s="79">
        <v>39186.067877746202</v>
      </c>
      <c r="AF14" s="79">
        <v>39565.209872489701</v>
      </c>
      <c r="AG14" s="79">
        <v>39444.667466243402</v>
      </c>
      <c r="AH14" s="79">
        <v>39434.057788249003</v>
      </c>
      <c r="AI14" s="79">
        <v>39746.977400795899</v>
      </c>
      <c r="AJ14" s="79">
        <v>39671.461747593501</v>
      </c>
      <c r="AK14" s="79">
        <v>39765.127536921398</v>
      </c>
      <c r="AL14" s="79">
        <v>39696.834658931402</v>
      </c>
      <c r="AM14" s="79">
        <v>38099.648663443397</v>
      </c>
      <c r="AN14" s="79">
        <v>38246.438480510304</v>
      </c>
      <c r="AO14" s="79">
        <v>38882.171146385001</v>
      </c>
      <c r="AP14" s="79">
        <v>39095.379700661302</v>
      </c>
      <c r="AQ14" s="79">
        <v>39362.183494727797</v>
      </c>
      <c r="AR14" s="79">
        <v>39688.9884000163</v>
      </c>
      <c r="AS14" s="79">
        <v>39963.5273777818</v>
      </c>
      <c r="AT14" s="79">
        <v>40522.889295561901</v>
      </c>
      <c r="AU14" s="79">
        <v>40775.300455888297</v>
      </c>
      <c r="AV14" s="79">
        <v>40743.477814362901</v>
      </c>
      <c r="AW14" s="79">
        <v>40906.155257874503</v>
      </c>
      <c r="AX14" s="79">
        <v>40971.471427285003</v>
      </c>
      <c r="AY14" s="79">
        <v>40804.7476303289</v>
      </c>
      <c r="AZ14" s="79">
        <v>40844.302855240298</v>
      </c>
      <c r="BA14" s="79">
        <v>40883.296132106901</v>
      </c>
      <c r="BB14" s="79">
        <v>40892.4845195241</v>
      </c>
      <c r="BC14" s="79">
        <v>40725.862352541102</v>
      </c>
      <c r="BD14" s="79">
        <v>40478.851896848399</v>
      </c>
      <c r="BE14" s="79">
        <v>40466.221996447297</v>
      </c>
      <c r="BF14" s="79">
        <v>40020.200941802097</v>
      </c>
      <c r="BG14" s="79">
        <v>39831.8138769937</v>
      </c>
      <c r="BH14" s="79">
        <v>39507.156355129002</v>
      </c>
      <c r="BI14" s="79">
        <v>39457.5759014871</v>
      </c>
      <c r="BJ14" s="79">
        <v>39262.219377433503</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91212.497229671164</v>
      </c>
      <c r="D15" s="75">
        <v>91397.466948909685</v>
      </c>
      <c r="E15" s="75">
        <v>90630.451463503996</v>
      </c>
      <c r="F15" s="75">
        <v>90339.390490967722</v>
      </c>
      <c r="G15" s="75">
        <v>89550.222243237949</v>
      </c>
      <c r="H15" s="75">
        <v>89050.638634936535</v>
      </c>
      <c r="I15" s="75">
        <v>88795.883850426486</v>
      </c>
      <c r="J15" s="75">
        <v>88338.264386420691</v>
      </c>
      <c r="K15" s="75">
        <v>88463.961795131632</v>
      </c>
      <c r="L15" s="75">
        <v>87816.38798828343</v>
      </c>
      <c r="M15" s="75">
        <v>88315.655042601677</v>
      </c>
      <c r="N15" s="75">
        <v>87965.699588119111</v>
      </c>
      <c r="O15" s="75">
        <v>87935.725494296916</v>
      </c>
      <c r="P15" s="75">
        <v>87671.558379149763</v>
      </c>
      <c r="Q15" s="75">
        <v>87181.006672929085</v>
      </c>
      <c r="R15" s="75">
        <v>87390.751234047668</v>
      </c>
      <c r="S15" s="75">
        <v>86644.801484937401</v>
      </c>
      <c r="T15" s="75">
        <v>86220.461143673063</v>
      </c>
      <c r="U15" s="75">
        <v>85981.352363159851</v>
      </c>
      <c r="V15" s="75">
        <v>85629.431951599094</v>
      </c>
      <c r="W15" s="75">
        <v>85101.702080876013</v>
      </c>
      <c r="X15" s="75">
        <v>84788.267716426664</v>
      </c>
      <c r="Y15" s="75">
        <v>85283.91291450664</v>
      </c>
      <c r="Z15" s="75">
        <v>85383.4360409894</v>
      </c>
      <c r="AA15" s="75">
        <v>85940.076363017462</v>
      </c>
      <c r="AB15" s="75">
        <v>86226.571575139853</v>
      </c>
      <c r="AC15" s="75">
        <v>86470.102945994411</v>
      </c>
      <c r="AD15" s="75">
        <v>86555.079808964423</v>
      </c>
      <c r="AE15" s="75">
        <v>87074.130985717449</v>
      </c>
      <c r="AF15" s="75">
        <v>87480.531360164081</v>
      </c>
      <c r="AG15" s="75">
        <v>87414.374356897664</v>
      </c>
      <c r="AH15" s="75">
        <v>87297.207272409578</v>
      </c>
      <c r="AI15" s="75">
        <v>87786.479667346634</v>
      </c>
      <c r="AJ15" s="75">
        <v>87691.22482233723</v>
      </c>
      <c r="AK15" s="75">
        <v>87515.046539174524</v>
      </c>
      <c r="AL15" s="75">
        <v>87774.792158366952</v>
      </c>
      <c r="AM15" s="75">
        <v>85178.934072789358</v>
      </c>
      <c r="AN15" s="75">
        <v>85428.672784407041</v>
      </c>
      <c r="AO15" s="75">
        <v>86558.288498201291</v>
      </c>
      <c r="AP15" s="75">
        <v>86984.823383842508</v>
      </c>
      <c r="AQ15" s="75">
        <v>87684.312887617911</v>
      </c>
      <c r="AR15" s="75">
        <v>88269.659622061445</v>
      </c>
      <c r="AS15" s="75">
        <v>88885.991673146462</v>
      </c>
      <c r="AT15" s="75">
        <v>89789.496673609712</v>
      </c>
      <c r="AU15" s="75">
        <v>90326.114118906626</v>
      </c>
      <c r="AV15" s="75">
        <v>90375.188056434446</v>
      </c>
      <c r="AW15" s="75">
        <v>91057.113590252426</v>
      </c>
      <c r="AX15" s="75">
        <v>91440.978739899612</v>
      </c>
      <c r="AY15" s="75">
        <v>91625.478049867845</v>
      </c>
      <c r="AZ15" s="75">
        <v>91852.238636672992</v>
      </c>
      <c r="BA15" s="75">
        <v>92048.32537665416</v>
      </c>
      <c r="BB15" s="75">
        <v>92507.588444968118</v>
      </c>
      <c r="BC15" s="75">
        <v>92545.719183161869</v>
      </c>
      <c r="BD15" s="75">
        <v>92453.663565046314</v>
      </c>
      <c r="BE15" s="75">
        <v>92506.36979567731</v>
      </c>
      <c r="BF15" s="75">
        <v>92215.306015456517</v>
      </c>
      <c r="BG15" s="75">
        <v>92125.276617391908</v>
      </c>
      <c r="BH15" s="75">
        <v>92042.31097036798</v>
      </c>
      <c r="BI15" s="75">
        <v>91991.194276333074</v>
      </c>
      <c r="BJ15" s="75">
        <v>91552.69088407018</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31210.336236196399</v>
      </c>
      <c r="D16" s="79">
        <v>31109.764627934699</v>
      </c>
      <c r="E16" s="79">
        <v>30862.886384982401</v>
      </c>
      <c r="F16" s="79">
        <v>30939.764684644499</v>
      </c>
      <c r="G16" s="79">
        <v>30888.015842132401</v>
      </c>
      <c r="H16" s="79">
        <v>30625.151011965401</v>
      </c>
      <c r="I16" s="79">
        <v>30667.4325232677</v>
      </c>
      <c r="J16" s="79">
        <v>30248.4558225783</v>
      </c>
      <c r="K16" s="79">
        <v>30423.392056011598</v>
      </c>
      <c r="L16" s="79">
        <v>30542.1938019058</v>
      </c>
      <c r="M16" s="79">
        <v>30618.949463886602</v>
      </c>
      <c r="N16" s="79">
        <v>30372.313618900698</v>
      </c>
      <c r="O16" s="79">
        <v>30377.747046977998</v>
      </c>
      <c r="P16" s="79">
        <v>29995.156352150902</v>
      </c>
      <c r="Q16" s="79">
        <v>29832.986397385099</v>
      </c>
      <c r="R16" s="79">
        <v>29516.3813642637</v>
      </c>
      <c r="S16" s="79">
        <v>29108.522876970499</v>
      </c>
      <c r="T16" s="79">
        <v>28829.7686915046</v>
      </c>
      <c r="U16" s="79">
        <v>29163.2102098654</v>
      </c>
      <c r="V16" s="79">
        <v>29232.1463852835</v>
      </c>
      <c r="W16" s="79">
        <v>29326.603696765302</v>
      </c>
      <c r="X16" s="79">
        <v>29821.2595709667</v>
      </c>
      <c r="Y16" s="79">
        <v>30013.194105508901</v>
      </c>
      <c r="Z16" s="79">
        <v>29906.9575148238</v>
      </c>
      <c r="AA16" s="79">
        <v>30130.7844539365</v>
      </c>
      <c r="AB16" s="79">
        <v>30364.954888052602</v>
      </c>
      <c r="AC16" s="79">
        <v>30435.847120121001</v>
      </c>
      <c r="AD16" s="79">
        <v>30759.583599267899</v>
      </c>
      <c r="AE16" s="79">
        <v>31042.625318416802</v>
      </c>
      <c r="AF16" s="79">
        <v>31060.048633797102</v>
      </c>
      <c r="AG16" s="79">
        <v>31326.017550066899</v>
      </c>
      <c r="AH16" s="79">
        <v>31035.288470609601</v>
      </c>
      <c r="AI16" s="79">
        <v>31600.786132259</v>
      </c>
      <c r="AJ16" s="79">
        <v>31682.9780446031</v>
      </c>
      <c r="AK16" s="79">
        <v>31978.9054818158</v>
      </c>
      <c r="AL16" s="79">
        <v>31917.5733319315</v>
      </c>
      <c r="AM16" s="79">
        <v>30171.504889120501</v>
      </c>
      <c r="AN16" s="79">
        <v>31978.807546059899</v>
      </c>
      <c r="AO16" s="79">
        <v>32684.054750816998</v>
      </c>
      <c r="AP16" s="79">
        <v>33226.153883306899</v>
      </c>
      <c r="AQ16" s="79">
        <v>33598.660065408498</v>
      </c>
      <c r="AR16" s="79">
        <v>33896.870911144702</v>
      </c>
      <c r="AS16" s="79">
        <v>34262.153863641099</v>
      </c>
      <c r="AT16" s="79">
        <v>34411.154806874001</v>
      </c>
      <c r="AU16" s="79">
        <v>34558.900878453504</v>
      </c>
      <c r="AV16" s="79">
        <v>34341.836560646399</v>
      </c>
      <c r="AW16" s="79">
        <v>34493.963108192802</v>
      </c>
      <c r="AX16" s="79">
        <v>34567.641927818499</v>
      </c>
      <c r="AY16" s="79">
        <v>34332.968824603697</v>
      </c>
      <c r="AZ16" s="79">
        <v>33953.129187507402</v>
      </c>
      <c r="BA16" s="79">
        <v>33743.930061555497</v>
      </c>
      <c r="BB16" s="79">
        <v>33447.804788517002</v>
      </c>
      <c r="BC16" s="79">
        <v>33204.968955076904</v>
      </c>
      <c r="BD16" s="79">
        <v>33066.3935514529</v>
      </c>
      <c r="BE16" s="79">
        <v>32849.838560776603</v>
      </c>
      <c r="BF16" s="79">
        <v>32607.305947979901</v>
      </c>
      <c r="BG16" s="79">
        <v>32517.696988321</v>
      </c>
      <c r="BH16" s="79">
        <v>32317.328158890901</v>
      </c>
      <c r="BI16" s="79">
        <v>32380.165164669299</v>
      </c>
      <c r="BJ16" s="79">
        <v>32306.682660796301</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31210.336236196399</v>
      </c>
      <c r="D17" s="75">
        <v>31109.764627934699</v>
      </c>
      <c r="E17" s="75">
        <v>30862.886384982401</v>
      </c>
      <c r="F17" s="75">
        <v>30939.764684644499</v>
      </c>
      <c r="G17" s="75">
        <v>30888.015842132401</v>
      </c>
      <c r="H17" s="75">
        <v>30625.151011965401</v>
      </c>
      <c r="I17" s="75">
        <v>30667.4325232677</v>
      </c>
      <c r="J17" s="75">
        <v>30248.4558225783</v>
      </c>
      <c r="K17" s="75">
        <v>30423.392056011598</v>
      </c>
      <c r="L17" s="75">
        <v>30542.1938019058</v>
      </c>
      <c r="M17" s="75">
        <v>30618.949463886602</v>
      </c>
      <c r="N17" s="75">
        <v>30372.313618900698</v>
      </c>
      <c r="O17" s="75">
        <v>30377.747046977998</v>
      </c>
      <c r="P17" s="75">
        <v>29995.156352150902</v>
      </c>
      <c r="Q17" s="75">
        <v>29832.986397385099</v>
      </c>
      <c r="R17" s="75">
        <v>29516.3813642637</v>
      </c>
      <c r="S17" s="75">
        <v>29108.522876970499</v>
      </c>
      <c r="T17" s="75">
        <v>28829.7686915046</v>
      </c>
      <c r="U17" s="75">
        <v>29163.2102098654</v>
      </c>
      <c r="V17" s="75">
        <v>29232.1463852835</v>
      </c>
      <c r="W17" s="75">
        <v>29326.603696765302</v>
      </c>
      <c r="X17" s="75">
        <v>29821.2595709667</v>
      </c>
      <c r="Y17" s="75">
        <v>30013.194105508901</v>
      </c>
      <c r="Z17" s="75">
        <v>29906.9575148238</v>
      </c>
      <c r="AA17" s="75">
        <v>30130.7844539365</v>
      </c>
      <c r="AB17" s="75">
        <v>30364.954888052602</v>
      </c>
      <c r="AC17" s="75">
        <v>30435.847120121001</v>
      </c>
      <c r="AD17" s="75">
        <v>30759.583599267899</v>
      </c>
      <c r="AE17" s="75">
        <v>31042.625318416802</v>
      </c>
      <c r="AF17" s="75">
        <v>31060.048633797102</v>
      </c>
      <c r="AG17" s="75">
        <v>31326.017550066899</v>
      </c>
      <c r="AH17" s="75">
        <v>31035.288470609601</v>
      </c>
      <c r="AI17" s="75">
        <v>31600.786132259</v>
      </c>
      <c r="AJ17" s="75">
        <v>31682.9780446031</v>
      </c>
      <c r="AK17" s="75">
        <v>31978.9054818158</v>
      </c>
      <c r="AL17" s="75">
        <v>31917.5733319315</v>
      </c>
      <c r="AM17" s="75">
        <v>30171.504889120501</v>
      </c>
      <c r="AN17" s="75">
        <v>31978.807546059899</v>
      </c>
      <c r="AO17" s="75">
        <v>32684.054750816998</v>
      </c>
      <c r="AP17" s="75">
        <v>33226.153883306899</v>
      </c>
      <c r="AQ17" s="75">
        <v>33598.660065408498</v>
      </c>
      <c r="AR17" s="75">
        <v>33896.870911144702</v>
      </c>
      <c r="AS17" s="75">
        <v>34262.153863641099</v>
      </c>
      <c r="AT17" s="75">
        <v>34411.154806874001</v>
      </c>
      <c r="AU17" s="75">
        <v>34558.900878453504</v>
      </c>
      <c r="AV17" s="75">
        <v>34341.836560646399</v>
      </c>
      <c r="AW17" s="75">
        <v>34493.963108192802</v>
      </c>
      <c r="AX17" s="75">
        <v>34567.641927818499</v>
      </c>
      <c r="AY17" s="75">
        <v>34332.968824603697</v>
      </c>
      <c r="AZ17" s="75">
        <v>33953.129187507402</v>
      </c>
      <c r="BA17" s="75">
        <v>33743.930061555497</v>
      </c>
      <c r="BB17" s="75">
        <v>33447.804788517002</v>
      </c>
      <c r="BC17" s="75">
        <v>33204.968955076904</v>
      </c>
      <c r="BD17" s="75">
        <v>33066.3935514529</v>
      </c>
      <c r="BE17" s="75">
        <v>32849.838560776603</v>
      </c>
      <c r="BF17" s="75">
        <v>32607.305947979901</v>
      </c>
      <c r="BG17" s="75">
        <v>32517.696988321</v>
      </c>
      <c r="BH17" s="75">
        <v>32317.328158890901</v>
      </c>
      <c r="BI17" s="75">
        <v>32380.165164669299</v>
      </c>
      <c r="BJ17" s="75">
        <v>32306.682660796301</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54771.582824993602</v>
      </c>
      <c r="D18" s="79">
        <v>55104.791085174897</v>
      </c>
      <c r="E18" s="79">
        <v>54772.493862227799</v>
      </c>
      <c r="F18" s="79">
        <v>54798.413951361697</v>
      </c>
      <c r="G18" s="79">
        <v>54887.978534898102</v>
      </c>
      <c r="H18" s="79">
        <v>54885.215145051203</v>
      </c>
      <c r="I18" s="79">
        <v>55200.151360335702</v>
      </c>
      <c r="J18" s="79">
        <v>55022.463854822898</v>
      </c>
      <c r="K18" s="79">
        <v>54932.2125524082</v>
      </c>
      <c r="L18" s="79">
        <v>54698.395362926698</v>
      </c>
      <c r="M18" s="79">
        <v>54829.255346964099</v>
      </c>
      <c r="N18" s="79">
        <v>55189.582504163503</v>
      </c>
      <c r="O18" s="79">
        <v>54968.2675619527</v>
      </c>
      <c r="P18" s="79">
        <v>55005.5198664708</v>
      </c>
      <c r="Q18" s="79">
        <v>55040.991447990396</v>
      </c>
      <c r="R18" s="79">
        <v>55284.2969303032</v>
      </c>
      <c r="S18" s="79">
        <v>55504.6198907941</v>
      </c>
      <c r="T18" s="79">
        <v>55475.1626599554</v>
      </c>
      <c r="U18" s="79">
        <v>56067.510972014497</v>
      </c>
      <c r="V18" s="79">
        <v>56318.830884902098</v>
      </c>
      <c r="W18" s="79">
        <v>56821.824004649803</v>
      </c>
      <c r="X18" s="79">
        <v>57146.617603778701</v>
      </c>
      <c r="Y18" s="79">
        <v>57144.133265981</v>
      </c>
      <c r="Z18" s="79">
        <v>57461.694920831898</v>
      </c>
      <c r="AA18" s="79">
        <v>57162.518697611398</v>
      </c>
      <c r="AB18" s="79">
        <v>57354.3245574721</v>
      </c>
      <c r="AC18" s="79">
        <v>57595.103705207897</v>
      </c>
      <c r="AD18" s="79">
        <v>57990.771498597598</v>
      </c>
      <c r="AE18" s="79">
        <v>58320.867358835902</v>
      </c>
      <c r="AF18" s="79">
        <v>58805.7287587385</v>
      </c>
      <c r="AG18" s="79">
        <v>59018.724159881102</v>
      </c>
      <c r="AH18" s="79">
        <v>58892.779119944098</v>
      </c>
      <c r="AI18" s="79">
        <v>59660.679894220702</v>
      </c>
      <c r="AJ18" s="79">
        <v>59594.1086931674</v>
      </c>
      <c r="AK18" s="79">
        <v>59820.533901905103</v>
      </c>
      <c r="AL18" s="79">
        <v>60109.342650312698</v>
      </c>
      <c r="AM18" s="79">
        <v>59332.490766298703</v>
      </c>
      <c r="AN18" s="79">
        <v>59257.415538465699</v>
      </c>
      <c r="AO18" s="79">
        <v>60641.393589555802</v>
      </c>
      <c r="AP18" s="79">
        <v>60299.258307327596</v>
      </c>
      <c r="AQ18" s="79">
        <v>60935.586592832296</v>
      </c>
      <c r="AR18" s="79">
        <v>61663.994832615303</v>
      </c>
      <c r="AS18" s="79">
        <v>62380.946069128498</v>
      </c>
      <c r="AT18" s="79">
        <v>62858.510602278198</v>
      </c>
      <c r="AU18" s="79">
        <v>63192.275557389497</v>
      </c>
      <c r="AV18" s="79">
        <v>63245.783350846199</v>
      </c>
      <c r="AW18" s="79">
        <v>63242.594765391797</v>
      </c>
      <c r="AX18" s="79">
        <v>63147.672826486298</v>
      </c>
      <c r="AY18" s="79">
        <v>63210.8523854499</v>
      </c>
      <c r="AZ18" s="79">
        <v>63183.402031662699</v>
      </c>
      <c r="BA18" s="79">
        <v>63460.0042062793</v>
      </c>
      <c r="BB18" s="79">
        <v>63705.861944303397</v>
      </c>
      <c r="BC18" s="79">
        <v>63703.629113208997</v>
      </c>
      <c r="BD18" s="79">
        <v>63694.1238680034</v>
      </c>
      <c r="BE18" s="79">
        <v>63940.526505650501</v>
      </c>
      <c r="BF18" s="79">
        <v>63940.034061935403</v>
      </c>
      <c r="BG18" s="79">
        <v>63873.862277842702</v>
      </c>
      <c r="BH18" s="79">
        <v>63711.5417919467</v>
      </c>
      <c r="BI18" s="79">
        <v>63481.674671219</v>
      </c>
      <c r="BJ18" s="79">
        <v>63097.319768932801</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23558.140149978499</v>
      </c>
      <c r="D19" s="79">
        <v>23693.358812027102</v>
      </c>
      <c r="E19" s="79">
        <v>23771.781086045899</v>
      </c>
      <c r="F19" s="79">
        <v>23637.208362875601</v>
      </c>
      <c r="G19" s="79">
        <v>23727.5954107863</v>
      </c>
      <c r="H19" s="79">
        <v>23467.096849277001</v>
      </c>
      <c r="I19" s="79">
        <v>23456.5070921396</v>
      </c>
      <c r="J19" s="79">
        <v>23316.3849671922</v>
      </c>
      <c r="K19" s="79">
        <v>23454.8835169622</v>
      </c>
      <c r="L19" s="79">
        <v>23619.033248958502</v>
      </c>
      <c r="M19" s="79">
        <v>23761.768838375599</v>
      </c>
      <c r="N19" s="79">
        <v>24024.146116405002</v>
      </c>
      <c r="O19" s="79">
        <v>23905.0950578312</v>
      </c>
      <c r="P19" s="79">
        <v>24101.8382116416</v>
      </c>
      <c r="Q19" s="79">
        <v>24095.641360679801</v>
      </c>
      <c r="R19" s="79">
        <v>24347.0355818301</v>
      </c>
      <c r="S19" s="79">
        <v>24390.581770840799</v>
      </c>
      <c r="T19" s="79">
        <v>24492.5556928976</v>
      </c>
      <c r="U19" s="79">
        <v>24277.801593030199</v>
      </c>
      <c r="V19" s="79">
        <v>24385.0274307133</v>
      </c>
      <c r="W19" s="79">
        <v>24048.402612710499</v>
      </c>
      <c r="X19" s="79">
        <v>24213.0031319634</v>
      </c>
      <c r="Y19" s="79">
        <v>24427.733716663901</v>
      </c>
      <c r="Z19" s="79">
        <v>24595.1190430766</v>
      </c>
      <c r="AA19" s="79">
        <v>25016.477294411401</v>
      </c>
      <c r="AB19" s="79">
        <v>25682.524164799601</v>
      </c>
      <c r="AC19" s="79">
        <v>25776.829919127598</v>
      </c>
      <c r="AD19" s="79">
        <v>26217.064221150398</v>
      </c>
      <c r="AE19" s="79">
        <v>26472.165113399002</v>
      </c>
      <c r="AF19" s="79">
        <v>26472.3696812216</v>
      </c>
      <c r="AG19" s="79">
        <v>26760.062333252299</v>
      </c>
      <c r="AH19" s="79">
        <v>26487.486635000401</v>
      </c>
      <c r="AI19" s="79">
        <v>27048.365648455401</v>
      </c>
      <c r="AJ19" s="79">
        <v>27330.536604921399</v>
      </c>
      <c r="AK19" s="79">
        <v>27381.460743990701</v>
      </c>
      <c r="AL19" s="79">
        <v>27705.583245229798</v>
      </c>
      <c r="AM19" s="79">
        <v>26636.800277267401</v>
      </c>
      <c r="AN19" s="79">
        <v>27313.358012182402</v>
      </c>
      <c r="AO19" s="79">
        <v>27830.5784720585</v>
      </c>
      <c r="AP19" s="79">
        <v>27871.480816683401</v>
      </c>
      <c r="AQ19" s="79">
        <v>27987.8874663961</v>
      </c>
      <c r="AR19" s="79">
        <v>28309.444109495598</v>
      </c>
      <c r="AS19" s="79">
        <v>28063.546930807799</v>
      </c>
      <c r="AT19" s="79">
        <v>28125.336137764301</v>
      </c>
      <c r="AU19" s="79">
        <v>28157.399463148002</v>
      </c>
      <c r="AV19" s="79">
        <v>27951.7844950652</v>
      </c>
      <c r="AW19" s="79">
        <v>28045.194304807101</v>
      </c>
      <c r="AX19" s="79">
        <v>27996.725350299999</v>
      </c>
      <c r="AY19" s="79">
        <v>27719.777152308601</v>
      </c>
      <c r="AZ19" s="79">
        <v>27653.265543550599</v>
      </c>
      <c r="BA19" s="79">
        <v>27453.094532168401</v>
      </c>
      <c r="BB19" s="79">
        <v>27338.7397879657</v>
      </c>
      <c r="BC19" s="79">
        <v>27145.522388433899</v>
      </c>
      <c r="BD19" s="79">
        <v>27051.811859695499</v>
      </c>
      <c r="BE19" s="79">
        <v>27413.9900107182</v>
      </c>
      <c r="BF19" s="79">
        <v>27303.240475033599</v>
      </c>
      <c r="BG19" s="79">
        <v>27634.636953908499</v>
      </c>
      <c r="BH19" s="79">
        <v>27696.980542111301</v>
      </c>
      <c r="BI19" s="79">
        <v>27446.935702448998</v>
      </c>
      <c r="BJ19" s="79">
        <v>27801.127181635999</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15300.3709792634</v>
      </c>
      <c r="D20" s="79">
        <v>15528.4073296439</v>
      </c>
      <c r="E20" s="79">
        <v>15445.5718556716</v>
      </c>
      <c r="F20" s="79">
        <v>15419.751426971499</v>
      </c>
      <c r="G20" s="79">
        <v>15546.785712222299</v>
      </c>
      <c r="H20" s="79">
        <v>15463.4827524225</v>
      </c>
      <c r="I20" s="79">
        <v>15499.624051593401</v>
      </c>
      <c r="J20" s="79">
        <v>15428.721134514701</v>
      </c>
      <c r="K20" s="79">
        <v>15497.059183576899</v>
      </c>
      <c r="L20" s="79">
        <v>15475.457688819301</v>
      </c>
      <c r="M20" s="79">
        <v>15503.002372152399</v>
      </c>
      <c r="N20" s="79">
        <v>15480.8434452735</v>
      </c>
      <c r="O20" s="79">
        <v>15510.657402761601</v>
      </c>
      <c r="P20" s="79">
        <v>15377.741207428</v>
      </c>
      <c r="Q20" s="79">
        <v>15408.058233614</v>
      </c>
      <c r="R20" s="79">
        <v>15590.104559130699</v>
      </c>
      <c r="S20" s="79">
        <v>15414.1218978495</v>
      </c>
      <c r="T20" s="79">
        <v>15520.8693230012</v>
      </c>
      <c r="U20" s="79">
        <v>15529.930370771101</v>
      </c>
      <c r="V20" s="79">
        <v>15416.4293850946</v>
      </c>
      <c r="W20" s="79">
        <v>15363.6072854142</v>
      </c>
      <c r="X20" s="79">
        <v>15411.086973253699</v>
      </c>
      <c r="Y20" s="79">
        <v>15487.2733490351</v>
      </c>
      <c r="Z20" s="79">
        <v>15576.0537586724</v>
      </c>
      <c r="AA20" s="79">
        <v>15614.143234039801</v>
      </c>
      <c r="AB20" s="79">
        <v>15788.190123577</v>
      </c>
      <c r="AC20" s="79">
        <v>15611.9011346762</v>
      </c>
      <c r="AD20" s="79">
        <v>15951.1487120738</v>
      </c>
      <c r="AE20" s="79">
        <v>16063.0314126677</v>
      </c>
      <c r="AF20" s="79">
        <v>16093.110768828799</v>
      </c>
      <c r="AG20" s="79">
        <v>16298.224022672001</v>
      </c>
      <c r="AH20" s="79">
        <v>16496.950440585901</v>
      </c>
      <c r="AI20" s="79">
        <v>17107.113590193399</v>
      </c>
      <c r="AJ20" s="79">
        <v>16880.320862591801</v>
      </c>
      <c r="AK20" s="79">
        <v>17161.809077650902</v>
      </c>
      <c r="AL20" s="79">
        <v>17815.723221894299</v>
      </c>
      <c r="AM20" s="79">
        <v>16424.440846734698</v>
      </c>
      <c r="AN20" s="79">
        <v>15210.0422036442</v>
      </c>
      <c r="AO20" s="79">
        <v>16927.264977624502</v>
      </c>
      <c r="AP20" s="79">
        <v>14443.7179423908</v>
      </c>
      <c r="AQ20" s="79">
        <v>14735.223452582701</v>
      </c>
      <c r="AR20" s="79">
        <v>17150.163644960699</v>
      </c>
      <c r="AS20" s="79">
        <v>17696.718931861298</v>
      </c>
      <c r="AT20" s="79">
        <v>18183.033236968</v>
      </c>
      <c r="AU20" s="79">
        <v>18316.801544266898</v>
      </c>
      <c r="AV20" s="79">
        <v>18377.5989367517</v>
      </c>
      <c r="AW20" s="79">
        <v>18684.365143458901</v>
      </c>
      <c r="AX20" s="79">
        <v>18923.810567030599</v>
      </c>
      <c r="AY20" s="79">
        <v>19057.556993622398</v>
      </c>
      <c r="AZ20" s="79">
        <v>18885.5303590027</v>
      </c>
      <c r="BA20" s="79">
        <v>19000.7015025357</v>
      </c>
      <c r="BB20" s="79">
        <v>19028.4923378153</v>
      </c>
      <c r="BC20" s="79">
        <v>19048.505032385601</v>
      </c>
      <c r="BD20" s="79">
        <v>19098.146218848899</v>
      </c>
      <c r="BE20" s="79">
        <v>19044.953559809401</v>
      </c>
      <c r="BF20" s="79">
        <v>19094.175932144699</v>
      </c>
      <c r="BG20" s="79">
        <v>19121.680208331702</v>
      </c>
      <c r="BH20" s="79">
        <v>19487.3631590193</v>
      </c>
      <c r="BI20" s="79">
        <v>19344.312228065301</v>
      </c>
      <c r="BJ20" s="79">
        <v>19170.828191991</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12370.7692929153</v>
      </c>
      <c r="D21" s="79">
        <v>12384.7767026978</v>
      </c>
      <c r="E21" s="79">
        <v>12518.549306585001</v>
      </c>
      <c r="F21" s="79">
        <v>12638.0821161072</v>
      </c>
      <c r="G21" s="79">
        <v>12708.222870757199</v>
      </c>
      <c r="H21" s="79">
        <v>12681.854942308</v>
      </c>
      <c r="I21" s="79">
        <v>12647.9922049581</v>
      </c>
      <c r="J21" s="79">
        <v>12654.354508418101</v>
      </c>
      <c r="K21" s="79">
        <v>12565.6773582326</v>
      </c>
      <c r="L21" s="79">
        <v>12610.763992370899</v>
      </c>
      <c r="M21" s="79">
        <v>12789.812325551</v>
      </c>
      <c r="N21" s="79">
        <v>12954.4470741153</v>
      </c>
      <c r="O21" s="79">
        <v>13064.369170038501</v>
      </c>
      <c r="P21" s="79">
        <v>12984.5582971514</v>
      </c>
      <c r="Q21" s="79">
        <v>13103.1431503616</v>
      </c>
      <c r="R21" s="79">
        <v>13050.2758538172</v>
      </c>
      <c r="S21" s="79">
        <v>13158.1379004665</v>
      </c>
      <c r="T21" s="79">
        <v>13251.5129667335</v>
      </c>
      <c r="U21" s="79">
        <v>13118.9939259196</v>
      </c>
      <c r="V21" s="79">
        <v>13217.0427212137</v>
      </c>
      <c r="W21" s="79">
        <v>13281.8762198165</v>
      </c>
      <c r="X21" s="79">
        <v>13242.3015780515</v>
      </c>
      <c r="Y21" s="79">
        <v>13311.0559040793</v>
      </c>
      <c r="Z21" s="79">
        <v>13341.225106994199</v>
      </c>
      <c r="AA21" s="79">
        <v>13858.324275790699</v>
      </c>
      <c r="AB21" s="79">
        <v>13897.540359930499</v>
      </c>
      <c r="AC21" s="79">
        <v>14024.0612713105</v>
      </c>
      <c r="AD21" s="79">
        <v>14136.0085168475</v>
      </c>
      <c r="AE21" s="79">
        <v>14235.4315494855</v>
      </c>
      <c r="AF21" s="79">
        <v>14334.893311796999</v>
      </c>
      <c r="AG21" s="79">
        <v>14371.4439043005</v>
      </c>
      <c r="AH21" s="79">
        <v>14430.585284115999</v>
      </c>
      <c r="AI21" s="79">
        <v>14408.9660637462</v>
      </c>
      <c r="AJ21" s="79">
        <v>14076.2926756857</v>
      </c>
      <c r="AK21" s="79">
        <v>14491.008035872301</v>
      </c>
      <c r="AL21" s="79">
        <v>14516.5536923987</v>
      </c>
      <c r="AM21" s="79">
        <v>14568.5450045093</v>
      </c>
      <c r="AN21" s="79">
        <v>14440.662178083699</v>
      </c>
      <c r="AO21" s="79">
        <v>14522.1195636581</v>
      </c>
      <c r="AP21" s="79">
        <v>14488.2141346841</v>
      </c>
      <c r="AQ21" s="79">
        <v>14691.5563773143</v>
      </c>
      <c r="AR21" s="79">
        <v>14889.860629026</v>
      </c>
      <c r="AS21" s="79">
        <v>15152.730351455501</v>
      </c>
      <c r="AT21" s="79">
        <v>15273.2321016352</v>
      </c>
      <c r="AU21" s="79">
        <v>15309.704191422001</v>
      </c>
      <c r="AV21" s="79">
        <v>15377.2568449389</v>
      </c>
      <c r="AW21" s="79">
        <v>15569.096623695001</v>
      </c>
      <c r="AX21" s="79">
        <v>15640.905301815001</v>
      </c>
      <c r="AY21" s="79">
        <v>15718.219373539599</v>
      </c>
      <c r="AZ21" s="79">
        <v>15695.968213549</v>
      </c>
      <c r="BA21" s="79">
        <v>15692.699670488701</v>
      </c>
      <c r="BB21" s="79">
        <v>15644.4903245019</v>
      </c>
      <c r="BC21" s="79">
        <v>15675.2486674304</v>
      </c>
      <c r="BD21" s="79">
        <v>15567.664486219701</v>
      </c>
      <c r="BE21" s="79">
        <v>15560.4519834121</v>
      </c>
      <c r="BF21" s="79">
        <v>15455.2960714417</v>
      </c>
      <c r="BG21" s="79">
        <v>15302.5542624308</v>
      </c>
      <c r="BH21" s="79">
        <v>15218.284256212901</v>
      </c>
      <c r="BI21" s="79">
        <v>15169.212341767001</v>
      </c>
      <c r="BJ21" s="79">
        <v>15125.460072616401</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10629.2336211044</v>
      </c>
      <c r="D22" s="79">
        <v>10748.7403092488</v>
      </c>
      <c r="E22" s="79">
        <v>10583.6219885502</v>
      </c>
      <c r="F22" s="79">
        <v>10635.121311226099</v>
      </c>
      <c r="G22" s="79">
        <v>10640.3307456495</v>
      </c>
      <c r="H22" s="79">
        <v>10426.557042190399</v>
      </c>
      <c r="I22" s="79">
        <v>10239.1145207113</v>
      </c>
      <c r="J22" s="79">
        <v>10286.404689323301</v>
      </c>
      <c r="K22" s="79">
        <v>10401.205771029299</v>
      </c>
      <c r="L22" s="79">
        <v>10269.068327934399</v>
      </c>
      <c r="M22" s="79">
        <v>10391.131831983599</v>
      </c>
      <c r="N22" s="79">
        <v>10325.4977036573</v>
      </c>
      <c r="O22" s="79">
        <v>10211.018719535299</v>
      </c>
      <c r="P22" s="79">
        <v>10256.6410416691</v>
      </c>
      <c r="Q22" s="79">
        <v>10322.287511411399</v>
      </c>
      <c r="R22" s="79">
        <v>10250.195160731901</v>
      </c>
      <c r="S22" s="79">
        <v>10306.873763289301</v>
      </c>
      <c r="T22" s="79">
        <v>10258.006379299401</v>
      </c>
      <c r="U22" s="79">
        <v>10343.931471899001</v>
      </c>
      <c r="V22" s="79">
        <v>10212.010085506399</v>
      </c>
      <c r="W22" s="79">
        <v>10289.138295852899</v>
      </c>
      <c r="X22" s="79">
        <v>10395.648518976101</v>
      </c>
      <c r="Y22" s="79">
        <v>10363.1920088394</v>
      </c>
      <c r="Z22" s="79">
        <v>10346.6105192998</v>
      </c>
      <c r="AA22" s="79">
        <v>10373.5763913257</v>
      </c>
      <c r="AB22" s="79">
        <v>10405.5188155423</v>
      </c>
      <c r="AC22" s="79">
        <v>10437.421430529201</v>
      </c>
      <c r="AD22" s="79">
        <v>10447.9791780789</v>
      </c>
      <c r="AE22" s="79">
        <v>10376.02358832</v>
      </c>
      <c r="AF22" s="79">
        <v>10306.126115250199</v>
      </c>
      <c r="AG22" s="79">
        <v>10191.779973308099</v>
      </c>
      <c r="AH22" s="79">
        <v>10007.9298161804</v>
      </c>
      <c r="AI22" s="79">
        <v>9984.6676447985701</v>
      </c>
      <c r="AJ22" s="79">
        <v>9857.7263695864203</v>
      </c>
      <c r="AK22" s="79">
        <v>9799.8983204633096</v>
      </c>
      <c r="AL22" s="79">
        <v>9725.1511735587792</v>
      </c>
      <c r="AM22" s="79">
        <v>9673.5306002123507</v>
      </c>
      <c r="AN22" s="79">
        <v>9593.1226013690102</v>
      </c>
      <c r="AO22" s="79">
        <v>9653.6052363803192</v>
      </c>
      <c r="AP22" s="79">
        <v>9654.3223336627507</v>
      </c>
      <c r="AQ22" s="79">
        <v>9716.3647182634104</v>
      </c>
      <c r="AR22" s="79">
        <v>9706.3630088298305</v>
      </c>
      <c r="AS22" s="79">
        <v>9750.4504708547101</v>
      </c>
      <c r="AT22" s="79">
        <v>9791.4544820922492</v>
      </c>
      <c r="AU22" s="79">
        <v>9859.9976761531398</v>
      </c>
      <c r="AV22" s="79">
        <v>9863.0764083699596</v>
      </c>
      <c r="AW22" s="79">
        <v>9871.9996855366408</v>
      </c>
      <c r="AX22" s="79">
        <v>9883.7071169323208</v>
      </c>
      <c r="AY22" s="79">
        <v>9902.8860642817108</v>
      </c>
      <c r="AZ22" s="79">
        <v>9901.1323240046495</v>
      </c>
      <c r="BA22" s="79">
        <v>9943.5776115685203</v>
      </c>
      <c r="BB22" s="79">
        <v>9981.4932591830293</v>
      </c>
      <c r="BC22" s="79">
        <v>9994.9511767747808</v>
      </c>
      <c r="BD22" s="79">
        <v>10031.1884325626</v>
      </c>
      <c r="BE22" s="79">
        <v>10040.3124322565</v>
      </c>
      <c r="BF22" s="79">
        <v>10064.313792024899</v>
      </c>
      <c r="BG22" s="79">
        <v>10083.6636108314</v>
      </c>
      <c r="BH22" s="79">
        <v>10130.8831708659</v>
      </c>
      <c r="BI22" s="79">
        <v>10073.727498218201</v>
      </c>
      <c r="BJ22" s="79">
        <v>10100.483949175201</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3762.5032743645302</v>
      </c>
      <c r="D23" s="79">
        <v>3916.9341352435899</v>
      </c>
      <c r="E23" s="79">
        <v>3964.5959390733701</v>
      </c>
      <c r="F23" s="79">
        <v>3905.9799267857802</v>
      </c>
      <c r="G23" s="79">
        <v>3821.0765008570002</v>
      </c>
      <c r="H23" s="79">
        <v>3765.1202163743001</v>
      </c>
      <c r="I23" s="79">
        <v>3769.1507956996502</v>
      </c>
      <c r="J23" s="79">
        <v>3780.99683298433</v>
      </c>
      <c r="K23" s="79">
        <v>3758.83635543324</v>
      </c>
      <c r="L23" s="79">
        <v>3752.1043251814699</v>
      </c>
      <c r="M23" s="79">
        <v>3746.4426648733202</v>
      </c>
      <c r="N23" s="79">
        <v>3748.98282757174</v>
      </c>
      <c r="O23" s="79">
        <v>3803.25359243294</v>
      </c>
      <c r="P23" s="79">
        <v>3797.3438955460601</v>
      </c>
      <c r="Q23" s="79">
        <v>3793.0462254540098</v>
      </c>
      <c r="R23" s="79">
        <v>3777.31845368531</v>
      </c>
      <c r="S23" s="79">
        <v>3746.1504552024699</v>
      </c>
      <c r="T23" s="79">
        <v>3747.1676414327299</v>
      </c>
      <c r="U23" s="79">
        <v>3777.2377801840198</v>
      </c>
      <c r="V23" s="79">
        <v>3813.2091882672098</v>
      </c>
      <c r="W23" s="79">
        <v>3810.8671910336202</v>
      </c>
      <c r="X23" s="79">
        <v>3774.7547695029102</v>
      </c>
      <c r="Y23" s="79">
        <v>3802.1081678370301</v>
      </c>
      <c r="Z23" s="79">
        <v>3812.7804810007901</v>
      </c>
      <c r="AA23" s="79">
        <v>3803.8285779881298</v>
      </c>
      <c r="AB23" s="79">
        <v>3829.95507481805</v>
      </c>
      <c r="AC23" s="79">
        <v>3873.5806049418302</v>
      </c>
      <c r="AD23" s="79">
        <v>3879.1500301063202</v>
      </c>
      <c r="AE23" s="79">
        <v>3889.6804620449798</v>
      </c>
      <c r="AF23" s="79">
        <v>3870.1213759437701</v>
      </c>
      <c r="AG23" s="79">
        <v>3856.3786538690501</v>
      </c>
      <c r="AH23" s="79">
        <v>3870.37820293818</v>
      </c>
      <c r="AI23" s="79">
        <v>3947.1072944791799</v>
      </c>
      <c r="AJ23" s="79">
        <v>3933.9235388116899</v>
      </c>
      <c r="AK23" s="79">
        <v>3963.4024404336601</v>
      </c>
      <c r="AL23" s="79">
        <v>3981.9226880486999</v>
      </c>
      <c r="AM23" s="79">
        <v>3939.5089439721901</v>
      </c>
      <c r="AN23" s="79">
        <v>3933.68118946923</v>
      </c>
      <c r="AO23" s="79">
        <v>4034.8113579978299</v>
      </c>
      <c r="AP23" s="79">
        <v>4031.0266092880402</v>
      </c>
      <c r="AQ23" s="79">
        <v>4133.7187106976598</v>
      </c>
      <c r="AR23" s="79">
        <v>4180.1845699919304</v>
      </c>
      <c r="AS23" s="79">
        <v>4222.2495670610697</v>
      </c>
      <c r="AT23" s="79">
        <v>4236.7379104797101</v>
      </c>
      <c r="AU23" s="79">
        <v>4269.7024375272404</v>
      </c>
      <c r="AV23" s="79">
        <v>4277.4018202925399</v>
      </c>
      <c r="AW23" s="79">
        <v>4295.2879825994096</v>
      </c>
      <c r="AX23" s="79">
        <v>4310.1772877516496</v>
      </c>
      <c r="AY23" s="79">
        <v>4332.3693399137701</v>
      </c>
      <c r="AZ23" s="79">
        <v>4344.16575660334</v>
      </c>
      <c r="BA23" s="79">
        <v>4363.2961262397703</v>
      </c>
      <c r="BB23" s="79">
        <v>4309.6687006388502</v>
      </c>
      <c r="BC23" s="79">
        <v>4266.6740426806</v>
      </c>
      <c r="BD23" s="79">
        <v>4239.4885115283696</v>
      </c>
      <c r="BE23" s="79">
        <v>4187.83800504799</v>
      </c>
      <c r="BF23" s="79">
        <v>4203.3067160936598</v>
      </c>
      <c r="BG23" s="79">
        <v>4224.11153455574</v>
      </c>
      <c r="BH23" s="79">
        <v>4206.5101861085996</v>
      </c>
      <c r="BI23" s="79">
        <v>4160.5336278302102</v>
      </c>
      <c r="BJ23" s="79">
        <v>4168.1008016236801</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49347.692029677499</v>
      </c>
      <c r="D24" s="79">
        <v>48856.000079084501</v>
      </c>
      <c r="E24" s="79">
        <v>48900.402658716397</v>
      </c>
      <c r="F24" s="79">
        <v>48778.387858547401</v>
      </c>
      <c r="G24" s="79">
        <v>48868.5934027275</v>
      </c>
      <c r="H24" s="79">
        <v>49064.076344416499</v>
      </c>
      <c r="I24" s="79">
        <v>49570.339410467903</v>
      </c>
      <c r="J24" s="79">
        <v>49845.317382867499</v>
      </c>
      <c r="K24" s="79">
        <v>50451.104959470598</v>
      </c>
      <c r="L24" s="79">
        <v>50589.225416314403</v>
      </c>
      <c r="M24" s="79">
        <v>50240.749764618697</v>
      </c>
      <c r="N24" s="79">
        <v>50441.300100446097</v>
      </c>
      <c r="O24" s="79">
        <v>50548.752656267498</v>
      </c>
      <c r="P24" s="79">
        <v>50359.411044632303</v>
      </c>
      <c r="Q24" s="79">
        <v>50622.8816369755</v>
      </c>
      <c r="R24" s="79">
        <v>50970.373844909402</v>
      </c>
      <c r="S24" s="79">
        <v>50651.617952669701</v>
      </c>
      <c r="T24" s="79">
        <v>51080.813898393098</v>
      </c>
      <c r="U24" s="79">
        <v>51166.732334569999</v>
      </c>
      <c r="V24" s="79">
        <v>51150.8560503751</v>
      </c>
      <c r="W24" s="79">
        <v>51469.542869361598</v>
      </c>
      <c r="X24" s="79">
        <v>51508.983518376903</v>
      </c>
      <c r="Y24" s="79">
        <v>51761.633526139798</v>
      </c>
      <c r="Z24" s="79">
        <v>51812.397800242899</v>
      </c>
      <c r="AA24" s="79">
        <v>52091.515186422403</v>
      </c>
      <c r="AB24" s="79">
        <v>52371.475712427702</v>
      </c>
      <c r="AC24" s="79">
        <v>52859.434002763803</v>
      </c>
      <c r="AD24" s="79">
        <v>53065.100537960701</v>
      </c>
      <c r="AE24" s="79">
        <v>53449.983679106197</v>
      </c>
      <c r="AF24" s="79">
        <v>53704.892311500698</v>
      </c>
      <c r="AG24" s="79">
        <v>54432.146827297402</v>
      </c>
      <c r="AH24" s="79">
        <v>54809.133423670202</v>
      </c>
      <c r="AI24" s="79">
        <v>55064.782643052902</v>
      </c>
      <c r="AJ24" s="79">
        <v>55467.030838650397</v>
      </c>
      <c r="AK24" s="79">
        <v>55686.030765519798</v>
      </c>
      <c r="AL24" s="79">
        <v>56345.1106471889</v>
      </c>
      <c r="AM24" s="79">
        <v>54978.255478232699</v>
      </c>
      <c r="AN24" s="79">
        <v>55174.842732883102</v>
      </c>
      <c r="AO24" s="79">
        <v>56447.460825527502</v>
      </c>
      <c r="AP24" s="79">
        <v>56168.641691131001</v>
      </c>
      <c r="AQ24" s="79">
        <v>56697.5319268167</v>
      </c>
      <c r="AR24" s="79">
        <v>57844.534628871501</v>
      </c>
      <c r="AS24" s="79">
        <v>58587.529629188597</v>
      </c>
      <c r="AT24" s="79">
        <v>59202.949446265899</v>
      </c>
      <c r="AU24" s="79">
        <v>59453.762155359102</v>
      </c>
      <c r="AV24" s="79">
        <v>59507.9422304115</v>
      </c>
      <c r="AW24" s="79">
        <v>59936.8184405668</v>
      </c>
      <c r="AX24" s="79">
        <v>60659.194227949803</v>
      </c>
      <c r="AY24" s="79">
        <v>60306.711626646596</v>
      </c>
      <c r="AZ24" s="79">
        <v>60668.538529566402</v>
      </c>
      <c r="BA24" s="79">
        <v>61019.838563552097</v>
      </c>
      <c r="BB24" s="79">
        <v>60975.823849824301</v>
      </c>
      <c r="BC24" s="79">
        <v>61896.166840230297</v>
      </c>
      <c r="BD24" s="79">
        <v>60891.784188814097</v>
      </c>
      <c r="BE24" s="79">
        <v>60986.027033667298</v>
      </c>
      <c r="BF24" s="79">
        <v>60634.637510617802</v>
      </c>
      <c r="BG24" s="79">
        <v>60876.378755949299</v>
      </c>
      <c r="BH24" s="79">
        <v>60539.029937500498</v>
      </c>
      <c r="BI24" s="79">
        <v>60582.3936334217</v>
      </c>
      <c r="BJ24" s="79">
        <v>61516.246916155003</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19959.377968694</v>
      </c>
      <c r="D25" s="79">
        <v>19726.4233230631</v>
      </c>
      <c r="E25" s="79">
        <v>19532.496974654401</v>
      </c>
      <c r="F25" s="79">
        <v>19454.498449050301</v>
      </c>
      <c r="G25" s="79">
        <v>19466.297861032501</v>
      </c>
      <c r="H25" s="79">
        <v>19358.376297869501</v>
      </c>
      <c r="I25" s="79">
        <v>19156.253287432199</v>
      </c>
      <c r="J25" s="79">
        <v>19018.584179825099</v>
      </c>
      <c r="K25" s="79">
        <v>18860.723888249398</v>
      </c>
      <c r="L25" s="79">
        <v>18791.431621082102</v>
      </c>
      <c r="M25" s="79">
        <v>18826.079031890298</v>
      </c>
      <c r="N25" s="79">
        <v>18568.504681374001</v>
      </c>
      <c r="O25" s="79">
        <v>18362.5077364795</v>
      </c>
      <c r="P25" s="79">
        <v>18478.531655908198</v>
      </c>
      <c r="Q25" s="79">
        <v>18420.9176669964</v>
      </c>
      <c r="R25" s="79">
        <v>18524.5754151244</v>
      </c>
      <c r="S25" s="79">
        <v>18608.021353337201</v>
      </c>
      <c r="T25" s="79">
        <v>18691.8666526942</v>
      </c>
      <c r="U25" s="79">
        <v>18648.721144540999</v>
      </c>
      <c r="V25" s="79">
        <v>18543.768217680001</v>
      </c>
      <c r="W25" s="79">
        <v>18433.121783807401</v>
      </c>
      <c r="X25" s="79">
        <v>18310.543628270501</v>
      </c>
      <c r="Y25" s="79">
        <v>18320.091887761799</v>
      </c>
      <c r="Z25" s="79">
        <v>18341.1470656032</v>
      </c>
      <c r="AA25" s="79">
        <v>18310.818703065001</v>
      </c>
      <c r="AB25" s="79">
        <v>18223.867268907299</v>
      </c>
      <c r="AC25" s="79">
        <v>18457.077333052501</v>
      </c>
      <c r="AD25" s="79">
        <v>18449.183652837899</v>
      </c>
      <c r="AE25" s="79">
        <v>18436.014315863202</v>
      </c>
      <c r="AF25" s="79">
        <v>18305.8232248813</v>
      </c>
      <c r="AG25" s="79">
        <v>18159.783323934</v>
      </c>
      <c r="AH25" s="79">
        <v>18054.354837772898</v>
      </c>
      <c r="AI25" s="79">
        <v>18028.146427998701</v>
      </c>
      <c r="AJ25" s="79">
        <v>17893.021157607</v>
      </c>
      <c r="AK25" s="79">
        <v>17685.899092007901</v>
      </c>
      <c r="AL25" s="79">
        <v>18186.5667258176</v>
      </c>
      <c r="AM25" s="79">
        <v>17324.222746308798</v>
      </c>
      <c r="AN25" s="79">
        <v>16929.296301489499</v>
      </c>
      <c r="AO25" s="79">
        <v>17937.697163173401</v>
      </c>
      <c r="AP25" s="79">
        <v>17470.758966986701</v>
      </c>
      <c r="AQ25" s="79">
        <v>17673.598692257001</v>
      </c>
      <c r="AR25" s="79">
        <v>18118.429001365701</v>
      </c>
      <c r="AS25" s="79">
        <v>18501.7303080811</v>
      </c>
      <c r="AT25" s="79">
        <v>18580.233048712798</v>
      </c>
      <c r="AU25" s="79">
        <v>18435.471573160699</v>
      </c>
      <c r="AV25" s="79">
        <v>18269.279615212901</v>
      </c>
      <c r="AW25" s="79">
        <v>18175.467058087699</v>
      </c>
      <c r="AX25" s="79">
        <v>18106.334506077801</v>
      </c>
      <c r="AY25" s="79">
        <v>18308.747236802199</v>
      </c>
      <c r="AZ25" s="79">
        <v>18359.055225756601</v>
      </c>
      <c r="BA25" s="79">
        <v>18413.470309366799</v>
      </c>
      <c r="BB25" s="79">
        <v>18485.599864954202</v>
      </c>
      <c r="BC25" s="79">
        <v>18571.358607422</v>
      </c>
      <c r="BD25" s="79">
        <v>18521.644556211999</v>
      </c>
      <c r="BE25" s="79">
        <v>18528.724113090499</v>
      </c>
      <c r="BF25" s="79">
        <v>18624.152212982201</v>
      </c>
      <c r="BG25" s="79">
        <v>18467.173610142501</v>
      </c>
      <c r="BH25" s="79">
        <v>18418.690014157801</v>
      </c>
      <c r="BI25" s="79">
        <v>18317.0680004885</v>
      </c>
      <c r="BJ25" s="79">
        <v>18408.871202337399</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189699.67014099122</v>
      </c>
      <c r="D26" s="75">
        <v>189959.43177618369</v>
      </c>
      <c r="E26" s="75">
        <v>189489.51367152468</v>
      </c>
      <c r="F26" s="75">
        <v>189267.44340292556</v>
      </c>
      <c r="G26" s="75">
        <v>189666.88103893038</v>
      </c>
      <c r="H26" s="75">
        <v>189111.77958990942</v>
      </c>
      <c r="I26" s="75">
        <v>189539.13272333785</v>
      </c>
      <c r="J26" s="75">
        <v>189353.22754994812</v>
      </c>
      <c r="K26" s="75">
        <v>189921.70358536244</v>
      </c>
      <c r="L26" s="75">
        <v>189805.47998358775</v>
      </c>
      <c r="M26" s="75">
        <v>190088.24217640902</v>
      </c>
      <c r="N26" s="75">
        <v>190733.30445300645</v>
      </c>
      <c r="O26" s="75">
        <v>190373.92189729924</v>
      </c>
      <c r="P26" s="75">
        <v>190361.58522044745</v>
      </c>
      <c r="Q26" s="75">
        <v>190806.9672334831</v>
      </c>
      <c r="R26" s="75">
        <v>191794.17579953221</v>
      </c>
      <c r="S26" s="75">
        <v>191780.12498444959</v>
      </c>
      <c r="T26" s="75">
        <v>192517.95521440715</v>
      </c>
      <c r="U26" s="75">
        <v>192930.85959292942</v>
      </c>
      <c r="V26" s="75">
        <v>193057.1739637524</v>
      </c>
      <c r="W26" s="75">
        <v>193518.38026264653</v>
      </c>
      <c r="X26" s="75">
        <v>194002.9397221737</v>
      </c>
      <c r="Y26" s="75">
        <v>194617.22182633734</v>
      </c>
      <c r="Z26" s="75">
        <v>195287.02869572179</v>
      </c>
      <c r="AA26" s="75">
        <v>196231.20236065454</v>
      </c>
      <c r="AB26" s="75">
        <v>197553.39607747458</v>
      </c>
      <c r="AC26" s="75">
        <v>198635.4094016095</v>
      </c>
      <c r="AD26" s="75">
        <v>200136.40634765313</v>
      </c>
      <c r="AE26" s="75">
        <v>201243.19747972247</v>
      </c>
      <c r="AF26" s="75">
        <v>201893.06554816186</v>
      </c>
      <c r="AG26" s="75">
        <v>203088.54319851447</v>
      </c>
      <c r="AH26" s="75">
        <v>203049.5977602081</v>
      </c>
      <c r="AI26" s="75">
        <v>205249.82920694503</v>
      </c>
      <c r="AJ26" s="75">
        <v>205032.96074102182</v>
      </c>
      <c r="AK26" s="75">
        <v>205990.04237784367</v>
      </c>
      <c r="AL26" s="75">
        <v>208385.95404444946</v>
      </c>
      <c r="AM26" s="75">
        <v>202877.79466353616</v>
      </c>
      <c r="AN26" s="75">
        <v>201852.42075758686</v>
      </c>
      <c r="AO26" s="75">
        <v>207994.93118597593</v>
      </c>
      <c r="AP26" s="75">
        <v>204427.42080215437</v>
      </c>
      <c r="AQ26" s="75">
        <v>206571.46793716017</v>
      </c>
      <c r="AR26" s="75">
        <v>211862.97442515654</v>
      </c>
      <c r="AS26" s="75">
        <v>214355.90225843858</v>
      </c>
      <c r="AT26" s="75">
        <v>216251.48696619639</v>
      </c>
      <c r="AU26" s="75">
        <v>216995.11459842659</v>
      </c>
      <c r="AV26" s="75">
        <v>216870.12370188892</v>
      </c>
      <c r="AW26" s="75">
        <v>217820.82400414333</v>
      </c>
      <c r="AX26" s="75">
        <v>218668.52718434349</v>
      </c>
      <c r="AY26" s="75">
        <v>218557.12017256476</v>
      </c>
      <c r="AZ26" s="75">
        <v>218691.05798369602</v>
      </c>
      <c r="BA26" s="75">
        <v>219346.68252219926</v>
      </c>
      <c r="BB26" s="75">
        <v>219470.17006918666</v>
      </c>
      <c r="BC26" s="75">
        <v>220302.05586856656</v>
      </c>
      <c r="BD26" s="75">
        <v>219095.85212188459</v>
      </c>
      <c r="BE26" s="75">
        <v>219702.82364365249</v>
      </c>
      <c r="BF26" s="75">
        <v>219319.15677227397</v>
      </c>
      <c r="BG26" s="75">
        <v>219584.06121399262</v>
      </c>
      <c r="BH26" s="75">
        <v>219409.28305792296</v>
      </c>
      <c r="BI26" s="75">
        <v>218575.85770345893</v>
      </c>
      <c r="BJ26" s="75">
        <v>219388.43808446752</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140019.22339909399</v>
      </c>
      <c r="D27" s="79">
        <v>139668.742641772</v>
      </c>
      <c r="E27" s="79">
        <v>139505.367591705</v>
      </c>
      <c r="F27" s="79">
        <v>140381.26922598301</v>
      </c>
      <c r="G27" s="79">
        <v>140187.49863352199</v>
      </c>
      <c r="H27" s="79">
        <v>141352.53457865</v>
      </c>
      <c r="I27" s="79">
        <v>142394.50963451201</v>
      </c>
      <c r="J27" s="79">
        <v>143149.97836355501</v>
      </c>
      <c r="K27" s="79">
        <v>143849.456272107</v>
      </c>
      <c r="L27" s="79">
        <v>144304.527335708</v>
      </c>
      <c r="M27" s="79">
        <v>145406.62300373201</v>
      </c>
      <c r="N27" s="79">
        <v>146154.52518261</v>
      </c>
      <c r="O27" s="79">
        <v>146173.91709663201</v>
      </c>
      <c r="P27" s="79">
        <v>146170.82980956</v>
      </c>
      <c r="Q27" s="79">
        <v>145567.74528214399</v>
      </c>
      <c r="R27" s="79">
        <v>147283.259398683</v>
      </c>
      <c r="S27" s="79">
        <v>146863.29734398701</v>
      </c>
      <c r="T27" s="79">
        <v>147083.324405905</v>
      </c>
      <c r="U27" s="79">
        <v>147524.38227753999</v>
      </c>
      <c r="V27" s="79">
        <v>147660.27025421101</v>
      </c>
      <c r="W27" s="79">
        <v>146771.84935973299</v>
      </c>
      <c r="X27" s="79">
        <v>148054.614696598</v>
      </c>
      <c r="Y27" s="79">
        <v>148564.84573425099</v>
      </c>
      <c r="Z27" s="79">
        <v>148561.76407919501</v>
      </c>
      <c r="AA27" s="79">
        <v>148407.41883052801</v>
      </c>
      <c r="AB27" s="79">
        <v>148351.679495207</v>
      </c>
      <c r="AC27" s="79">
        <v>148496.546675608</v>
      </c>
      <c r="AD27" s="79">
        <v>148285.14750860099</v>
      </c>
      <c r="AE27" s="79">
        <v>150385.267849767</v>
      </c>
      <c r="AF27" s="79">
        <v>148264.629795132</v>
      </c>
      <c r="AG27" s="79">
        <v>147591.07966890899</v>
      </c>
      <c r="AH27" s="79">
        <v>148042.17185170099</v>
      </c>
      <c r="AI27" s="79">
        <v>148184.65637335801</v>
      </c>
      <c r="AJ27" s="79">
        <v>148383.21043367399</v>
      </c>
      <c r="AK27" s="79">
        <v>147869.03421898</v>
      </c>
      <c r="AL27" s="79">
        <v>148200.016342941</v>
      </c>
      <c r="AM27" s="79">
        <v>147927.17757006799</v>
      </c>
      <c r="AN27" s="79">
        <v>145738.156418386</v>
      </c>
      <c r="AO27" s="79">
        <v>147154.90479574099</v>
      </c>
      <c r="AP27" s="79">
        <v>147876.77666858901</v>
      </c>
      <c r="AQ27" s="79">
        <v>147566.91573761599</v>
      </c>
      <c r="AR27" s="79">
        <v>147501.704727506</v>
      </c>
      <c r="AS27" s="79">
        <v>148071.45869237601</v>
      </c>
      <c r="AT27" s="79">
        <v>148336.96532861999</v>
      </c>
      <c r="AU27" s="79">
        <v>148985.470948186</v>
      </c>
      <c r="AV27" s="79">
        <v>149206.907982743</v>
      </c>
      <c r="AW27" s="79">
        <v>149413.769624554</v>
      </c>
      <c r="AX27" s="79">
        <v>149117.41463692201</v>
      </c>
      <c r="AY27" s="79">
        <v>148830.96894165501</v>
      </c>
      <c r="AZ27" s="79">
        <v>149008.50088096701</v>
      </c>
      <c r="BA27" s="79">
        <v>148966.48987148501</v>
      </c>
      <c r="BB27" s="79">
        <v>150343.72396523299</v>
      </c>
      <c r="BC27" s="79">
        <v>149947.47666802301</v>
      </c>
      <c r="BD27" s="79">
        <v>150369.54997107401</v>
      </c>
      <c r="BE27" s="79">
        <v>150529.046553883</v>
      </c>
      <c r="BF27" s="79">
        <v>150559.99640741601</v>
      </c>
      <c r="BG27" s="79">
        <v>150821.30321506399</v>
      </c>
      <c r="BH27" s="79">
        <v>150280.93346279199</v>
      </c>
      <c r="BI27" s="79">
        <v>150886.914896442</v>
      </c>
      <c r="BJ27" s="79">
        <v>150515.84053940701</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140019.22339909399</v>
      </c>
      <c r="D28" s="75">
        <v>139668.742641772</v>
      </c>
      <c r="E28" s="75">
        <v>139505.367591705</v>
      </c>
      <c r="F28" s="75">
        <v>140381.26922598301</v>
      </c>
      <c r="G28" s="75">
        <v>140187.49863352199</v>
      </c>
      <c r="H28" s="75">
        <v>141352.53457865</v>
      </c>
      <c r="I28" s="75">
        <v>142394.50963451201</v>
      </c>
      <c r="J28" s="75">
        <v>143149.97836355501</v>
      </c>
      <c r="K28" s="75">
        <v>143849.456272107</v>
      </c>
      <c r="L28" s="75">
        <v>144304.527335708</v>
      </c>
      <c r="M28" s="75">
        <v>145406.62300373201</v>
      </c>
      <c r="N28" s="75">
        <v>146154.52518261</v>
      </c>
      <c r="O28" s="75">
        <v>146173.91709663201</v>
      </c>
      <c r="P28" s="75">
        <v>146170.82980956</v>
      </c>
      <c r="Q28" s="75">
        <v>145567.74528214399</v>
      </c>
      <c r="R28" s="75">
        <v>147283.259398683</v>
      </c>
      <c r="S28" s="75">
        <v>146863.29734398701</v>
      </c>
      <c r="T28" s="75">
        <v>147083.324405905</v>
      </c>
      <c r="U28" s="75">
        <v>147524.38227753999</v>
      </c>
      <c r="V28" s="75">
        <v>147660.27025421101</v>
      </c>
      <c r="W28" s="75">
        <v>146771.84935973299</v>
      </c>
      <c r="X28" s="75">
        <v>148054.614696598</v>
      </c>
      <c r="Y28" s="75">
        <v>148564.84573425099</v>
      </c>
      <c r="Z28" s="75">
        <v>148561.76407919501</v>
      </c>
      <c r="AA28" s="75">
        <v>148407.41883052801</v>
      </c>
      <c r="AB28" s="75">
        <v>148351.679495207</v>
      </c>
      <c r="AC28" s="75">
        <v>148496.546675608</v>
      </c>
      <c r="AD28" s="75">
        <v>148285.14750860099</v>
      </c>
      <c r="AE28" s="75">
        <v>150385.267849767</v>
      </c>
      <c r="AF28" s="75">
        <v>148264.629795132</v>
      </c>
      <c r="AG28" s="75">
        <v>147591.07966890899</v>
      </c>
      <c r="AH28" s="75">
        <v>148042.17185170099</v>
      </c>
      <c r="AI28" s="75">
        <v>148184.65637335801</v>
      </c>
      <c r="AJ28" s="75">
        <v>148383.21043367399</v>
      </c>
      <c r="AK28" s="75">
        <v>147869.03421898</v>
      </c>
      <c r="AL28" s="75">
        <v>148200.016342941</v>
      </c>
      <c r="AM28" s="75">
        <v>147927.17757006799</v>
      </c>
      <c r="AN28" s="75">
        <v>145738.156418386</v>
      </c>
      <c r="AO28" s="75">
        <v>147154.90479574099</v>
      </c>
      <c r="AP28" s="75">
        <v>147876.77666858901</v>
      </c>
      <c r="AQ28" s="75">
        <v>147566.91573761599</v>
      </c>
      <c r="AR28" s="75">
        <v>147501.704727506</v>
      </c>
      <c r="AS28" s="75">
        <v>148071.45869237601</v>
      </c>
      <c r="AT28" s="75">
        <v>148336.96532861999</v>
      </c>
      <c r="AU28" s="75">
        <v>148985.470948186</v>
      </c>
      <c r="AV28" s="75">
        <v>149206.907982743</v>
      </c>
      <c r="AW28" s="75">
        <v>149413.769624554</v>
      </c>
      <c r="AX28" s="75">
        <v>149117.41463692201</v>
      </c>
      <c r="AY28" s="75">
        <v>148830.96894165501</v>
      </c>
      <c r="AZ28" s="75">
        <v>149008.50088096701</v>
      </c>
      <c r="BA28" s="75">
        <v>148966.48987148501</v>
      </c>
      <c r="BB28" s="75">
        <v>150343.72396523299</v>
      </c>
      <c r="BC28" s="75">
        <v>149947.47666802301</v>
      </c>
      <c r="BD28" s="75">
        <v>150369.54997107401</v>
      </c>
      <c r="BE28" s="75">
        <v>150529.046553883</v>
      </c>
      <c r="BF28" s="75">
        <v>150559.99640741601</v>
      </c>
      <c r="BG28" s="75">
        <v>150821.30321506399</v>
      </c>
      <c r="BH28" s="75">
        <v>150280.93346279199</v>
      </c>
      <c r="BI28" s="75">
        <v>150886.914896442</v>
      </c>
      <c r="BJ28" s="75">
        <v>150515.84053940701</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454119.93630431988</v>
      </c>
      <c r="D29" s="76">
        <v>454199.82439129963</v>
      </c>
      <c r="E29" s="76">
        <v>452576.6800375696</v>
      </c>
      <c r="F29" s="76">
        <v>452991.20257657097</v>
      </c>
      <c r="G29" s="76">
        <v>452399.7294864736</v>
      </c>
      <c r="H29" s="76">
        <v>452188.01074469474</v>
      </c>
      <c r="I29" s="76">
        <v>453375.19711921131</v>
      </c>
      <c r="J29" s="76">
        <v>453164.31191659602</v>
      </c>
      <c r="K29" s="76">
        <v>454725.125160311</v>
      </c>
      <c r="L29" s="76">
        <v>454652.59493439388</v>
      </c>
      <c r="M29" s="76">
        <v>456571.58145189087</v>
      </c>
      <c r="N29" s="76">
        <v>457349.64452090708</v>
      </c>
      <c r="O29" s="76">
        <v>456964.90639201686</v>
      </c>
      <c r="P29" s="76">
        <v>456310.220698994</v>
      </c>
      <c r="Q29" s="76">
        <v>455332.65969811589</v>
      </c>
      <c r="R29" s="76">
        <v>458099.54061441973</v>
      </c>
      <c r="S29" s="76">
        <v>456313.11619291408</v>
      </c>
      <c r="T29" s="76">
        <v>456496.22181782429</v>
      </c>
      <c r="U29" s="76">
        <v>457549.240156635</v>
      </c>
      <c r="V29" s="76">
        <v>457701.94728186366</v>
      </c>
      <c r="W29" s="76">
        <v>456969.26255947043</v>
      </c>
      <c r="X29" s="76">
        <v>458925.98733627331</v>
      </c>
      <c r="Y29" s="76">
        <v>460685.61420585692</v>
      </c>
      <c r="Z29" s="76">
        <v>461240.43784585816</v>
      </c>
      <c r="AA29" s="76">
        <v>462953.20112209208</v>
      </c>
      <c r="AB29" s="76">
        <v>464882.52677775198</v>
      </c>
      <c r="AC29" s="76">
        <v>466382.98467628146</v>
      </c>
      <c r="AD29" s="76">
        <v>467996.15442520857</v>
      </c>
      <c r="AE29" s="76">
        <v>471972.7156217125</v>
      </c>
      <c r="AF29" s="76">
        <v>470957.95690229244</v>
      </c>
      <c r="AG29" s="76">
        <v>471800.58548470482</v>
      </c>
      <c r="AH29" s="76">
        <v>471770.65312442702</v>
      </c>
      <c r="AI29" s="76">
        <v>475161.07029801223</v>
      </c>
      <c r="AJ29" s="76">
        <v>475112.89259591611</v>
      </c>
      <c r="AK29" s="76">
        <v>475661.84767384338</v>
      </c>
      <c r="AL29" s="76">
        <v>478617.58713360364</v>
      </c>
      <c r="AM29" s="76">
        <v>468535.0082865947</v>
      </c>
      <c r="AN29" s="76">
        <v>467373.39283727796</v>
      </c>
      <c r="AO29" s="76">
        <v>476880.89549130842</v>
      </c>
      <c r="AP29" s="76">
        <v>475004.43015866901</v>
      </c>
      <c r="AQ29" s="76">
        <v>477983.54706864222</v>
      </c>
      <c r="AR29" s="76">
        <v>484010.56127781572</v>
      </c>
      <c r="AS29" s="76">
        <v>487982.08382258331</v>
      </c>
      <c r="AT29" s="76">
        <v>491347.01725553564</v>
      </c>
      <c r="AU29" s="76">
        <v>493459.99118947168</v>
      </c>
      <c r="AV29" s="76">
        <v>493330.35711446957</v>
      </c>
      <c r="AW29" s="76">
        <v>495389.83032539894</v>
      </c>
      <c r="AX29" s="76">
        <v>496391.62358121999</v>
      </c>
      <c r="AY29" s="76">
        <v>495949.25072989054</v>
      </c>
      <c r="AZ29" s="76">
        <v>496204.16882704949</v>
      </c>
      <c r="BA29" s="76">
        <v>496741.56006950454</v>
      </c>
      <c r="BB29" s="76">
        <v>498355.06329993997</v>
      </c>
      <c r="BC29" s="76">
        <v>498582.58882130228</v>
      </c>
      <c r="BD29" s="76">
        <v>497537.23555227439</v>
      </c>
      <c r="BE29" s="76">
        <v>498202.14618468506</v>
      </c>
      <c r="BF29" s="76">
        <v>497356.54810822371</v>
      </c>
      <c r="BG29" s="76">
        <v>497671.31805163698</v>
      </c>
      <c r="BH29" s="76">
        <v>496687.35740973428</v>
      </c>
      <c r="BI29" s="76">
        <v>496425.52673864749</v>
      </c>
      <c r="BJ29" s="76">
        <v>496411.28051755682</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294</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v>36.581769533357502</v>
      </c>
      <c r="D33" s="79">
        <v>38.232087519669598</v>
      </c>
      <c r="E33" s="79">
        <v>32.287681282651</v>
      </c>
      <c r="F33" s="79">
        <v>36.367449576676798</v>
      </c>
      <c r="G33" s="79">
        <v>45.020880915477598</v>
      </c>
      <c r="H33" s="79">
        <v>45.479417940916498</v>
      </c>
      <c r="I33" s="79">
        <v>37.265131530895403</v>
      </c>
      <c r="J33" s="79">
        <v>40.036106810915598</v>
      </c>
      <c r="K33" s="79">
        <v>47.644762848767101</v>
      </c>
      <c r="L33" s="79">
        <v>36.363218101995102</v>
      </c>
      <c r="M33" s="79">
        <v>50.299103011883098</v>
      </c>
      <c r="N33" s="79">
        <v>41.633433380647602</v>
      </c>
      <c r="O33" s="79">
        <v>38.148928146729901</v>
      </c>
      <c r="P33" s="79">
        <v>32.361204871287903</v>
      </c>
      <c r="Q33" s="79">
        <v>35.980090737298397</v>
      </c>
      <c r="R33" s="79">
        <v>47.627780948797501</v>
      </c>
      <c r="S33" s="79">
        <v>18.367349764166999</v>
      </c>
      <c r="T33" s="79">
        <v>32.165093101940002</v>
      </c>
      <c r="U33" s="79">
        <v>47.941402741557198</v>
      </c>
      <c r="V33" s="79">
        <v>22.4531769333549</v>
      </c>
      <c r="W33" s="79">
        <v>19.730004134555902</v>
      </c>
      <c r="X33" s="79">
        <v>16.702364938093599</v>
      </c>
      <c r="Y33" s="79">
        <v>15.410497845020201</v>
      </c>
      <c r="Z33" s="79">
        <v>21.8727032280397</v>
      </c>
      <c r="AA33" s="79">
        <v>18.502567137292399</v>
      </c>
      <c r="AB33" s="79">
        <v>18.201245073114301</v>
      </c>
      <c r="AC33" s="79">
        <v>19.9656414093858</v>
      </c>
      <c r="AD33" s="79">
        <v>19.3312321797602</v>
      </c>
      <c r="AE33" s="79">
        <v>18.837978820990202</v>
      </c>
      <c r="AF33" s="79">
        <v>16.8603518891459</v>
      </c>
      <c r="AG33" s="79">
        <v>12.476549906855</v>
      </c>
      <c r="AH33" s="79">
        <v>11.061799198287501</v>
      </c>
      <c r="AI33" s="79">
        <v>14.4362649606554</v>
      </c>
      <c r="AJ33" s="79">
        <v>16.745730663283101</v>
      </c>
      <c r="AK33" s="79">
        <v>14.7039945096758</v>
      </c>
      <c r="AL33" s="79">
        <v>14.0340756929427</v>
      </c>
      <c r="AM33" s="79">
        <v>11.4183392136209</v>
      </c>
      <c r="AN33" s="79">
        <v>11.362472111511799</v>
      </c>
      <c r="AO33" s="79">
        <v>14.0883742031387</v>
      </c>
      <c r="AP33" s="79">
        <v>14.649025171991701</v>
      </c>
      <c r="AQ33" s="79">
        <v>11.1982902720134</v>
      </c>
      <c r="AR33" s="79">
        <v>15.1736159486566</v>
      </c>
      <c r="AS33" s="79">
        <v>19.420450452599798</v>
      </c>
      <c r="AT33" s="79">
        <v>21.3088657444437</v>
      </c>
      <c r="AU33" s="79">
        <v>29.154847540092099</v>
      </c>
      <c r="AV33" s="79">
        <v>21.977104122212001</v>
      </c>
      <c r="AW33" s="79">
        <v>17.429287718774098</v>
      </c>
      <c r="AX33" s="79">
        <v>22.709522764716201</v>
      </c>
      <c r="AY33" s="79">
        <v>22.608176687889699</v>
      </c>
      <c r="AZ33" s="79">
        <v>23.520880917349899</v>
      </c>
      <c r="BA33" s="79">
        <v>29.367539149636901</v>
      </c>
      <c r="BB33" s="79">
        <v>22.147517540607399</v>
      </c>
      <c r="BC33" s="79">
        <v>28.053564634754601</v>
      </c>
      <c r="BD33" s="79">
        <v>23.577292823176101</v>
      </c>
      <c r="BE33" s="79">
        <v>43.617453786584299</v>
      </c>
      <c r="BF33" s="79">
        <v>27.217048054298701</v>
      </c>
      <c r="BG33" s="79">
        <v>20.6973204865408</v>
      </c>
      <c r="BH33" s="79">
        <v>35.152567295215697</v>
      </c>
      <c r="BI33" s="79">
        <v>30.151239325546602</v>
      </c>
      <c r="BJ33" s="79">
        <v>27.6927974297231</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v>36.581769533357502</v>
      </c>
      <c r="D34" s="75">
        <v>38.232087519669598</v>
      </c>
      <c r="E34" s="75">
        <v>32.287681282651</v>
      </c>
      <c r="F34" s="75">
        <v>36.367449576676798</v>
      </c>
      <c r="G34" s="75">
        <v>45.020880915477598</v>
      </c>
      <c r="H34" s="75">
        <v>45.479417940916498</v>
      </c>
      <c r="I34" s="75">
        <v>37.265131530895403</v>
      </c>
      <c r="J34" s="75">
        <v>40.036106810915598</v>
      </c>
      <c r="K34" s="75">
        <v>47.644762848767101</v>
      </c>
      <c r="L34" s="75">
        <v>36.363218101995102</v>
      </c>
      <c r="M34" s="75">
        <v>50.299103011883098</v>
      </c>
      <c r="N34" s="75">
        <v>41.633433380647602</v>
      </c>
      <c r="O34" s="75">
        <v>38.148928146729901</v>
      </c>
      <c r="P34" s="75">
        <v>32.361204871287903</v>
      </c>
      <c r="Q34" s="75">
        <v>35.980090737298397</v>
      </c>
      <c r="R34" s="75">
        <v>47.627780948797501</v>
      </c>
      <c r="S34" s="75">
        <v>18.367349764166999</v>
      </c>
      <c r="T34" s="75">
        <v>32.165093101940002</v>
      </c>
      <c r="U34" s="75">
        <v>47.941402741557198</v>
      </c>
      <c r="V34" s="75">
        <v>22.4531769333549</v>
      </c>
      <c r="W34" s="75">
        <v>19.730004134555902</v>
      </c>
      <c r="X34" s="75">
        <v>16.702364938093599</v>
      </c>
      <c r="Y34" s="75">
        <v>15.410497845020201</v>
      </c>
      <c r="Z34" s="75">
        <v>21.8727032280397</v>
      </c>
      <c r="AA34" s="75">
        <v>18.502567137292399</v>
      </c>
      <c r="AB34" s="75">
        <v>18.201245073114301</v>
      </c>
      <c r="AC34" s="75">
        <v>19.9656414093858</v>
      </c>
      <c r="AD34" s="75">
        <v>19.3312321797602</v>
      </c>
      <c r="AE34" s="75">
        <v>18.837978820990202</v>
      </c>
      <c r="AF34" s="75">
        <v>16.8603518891459</v>
      </c>
      <c r="AG34" s="75">
        <v>12.476549906855</v>
      </c>
      <c r="AH34" s="75">
        <v>11.061799198287501</v>
      </c>
      <c r="AI34" s="75">
        <v>14.4362649606554</v>
      </c>
      <c r="AJ34" s="75">
        <v>16.745730663283101</v>
      </c>
      <c r="AK34" s="75">
        <v>14.7039945096758</v>
      </c>
      <c r="AL34" s="75">
        <v>14.0340756929427</v>
      </c>
      <c r="AM34" s="75">
        <v>11.4183392136209</v>
      </c>
      <c r="AN34" s="75">
        <v>11.362472111511799</v>
      </c>
      <c r="AO34" s="75">
        <v>14.0883742031387</v>
      </c>
      <c r="AP34" s="75">
        <v>14.649025171991701</v>
      </c>
      <c r="AQ34" s="75">
        <v>11.1982902720134</v>
      </c>
      <c r="AR34" s="75">
        <v>15.1736159486566</v>
      </c>
      <c r="AS34" s="75">
        <v>19.420450452599798</v>
      </c>
      <c r="AT34" s="75">
        <v>21.3088657444437</v>
      </c>
      <c r="AU34" s="75">
        <v>29.154847540092099</v>
      </c>
      <c r="AV34" s="75">
        <v>21.977104122212001</v>
      </c>
      <c r="AW34" s="75">
        <v>17.429287718774098</v>
      </c>
      <c r="AX34" s="75">
        <v>22.709522764716201</v>
      </c>
      <c r="AY34" s="75">
        <v>22.608176687889699</v>
      </c>
      <c r="AZ34" s="75">
        <v>23.520880917349899</v>
      </c>
      <c r="BA34" s="75">
        <v>29.367539149636901</v>
      </c>
      <c r="BB34" s="75">
        <v>22.147517540607399</v>
      </c>
      <c r="BC34" s="75">
        <v>28.053564634754601</v>
      </c>
      <c r="BD34" s="75">
        <v>23.577292823176101</v>
      </c>
      <c r="BE34" s="75">
        <v>43.617453786584299</v>
      </c>
      <c r="BF34" s="75">
        <v>27.217048054298701</v>
      </c>
      <c r="BG34" s="75">
        <v>20.6973204865408</v>
      </c>
      <c r="BH34" s="75">
        <v>35.152567295215697</v>
      </c>
      <c r="BI34" s="75">
        <v>30.151239325546602</v>
      </c>
      <c r="BJ34" s="75">
        <v>27.6927974297231</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603.96777436242201</v>
      </c>
      <c r="D35" s="79">
        <v>639.67890982865094</v>
      </c>
      <c r="E35" s="79">
        <v>571.27433627030496</v>
      </c>
      <c r="F35" s="79">
        <v>573.93564294509895</v>
      </c>
      <c r="G35" s="79">
        <v>504.914932902202</v>
      </c>
      <c r="H35" s="79">
        <v>576.69439289951299</v>
      </c>
      <c r="I35" s="79">
        <v>603.3033445863</v>
      </c>
      <c r="J35" s="79">
        <v>646.28970381461102</v>
      </c>
      <c r="K35" s="79">
        <v>713.88699898177504</v>
      </c>
      <c r="L35" s="79">
        <v>641.42907898305396</v>
      </c>
      <c r="M35" s="79">
        <v>653.48208588951104</v>
      </c>
      <c r="N35" s="79">
        <v>701.32965439331497</v>
      </c>
      <c r="O35" s="79">
        <v>734.86327252923297</v>
      </c>
      <c r="P35" s="79">
        <v>740.26029581221803</v>
      </c>
      <c r="Q35" s="79">
        <v>757.01723968313797</v>
      </c>
      <c r="R35" s="79">
        <v>810.91056500245202</v>
      </c>
      <c r="S35" s="79">
        <v>799.17666032438899</v>
      </c>
      <c r="T35" s="79">
        <v>821.36060441425104</v>
      </c>
      <c r="U35" s="79">
        <v>864.16008433051104</v>
      </c>
      <c r="V35" s="79">
        <v>762.14652034760604</v>
      </c>
      <c r="W35" s="79">
        <v>793.59877063305998</v>
      </c>
      <c r="X35" s="79">
        <v>810.76636720347096</v>
      </c>
      <c r="Y35" s="79">
        <v>914.17028059039399</v>
      </c>
      <c r="Z35" s="79">
        <v>913.43546690610799</v>
      </c>
      <c r="AA35" s="79">
        <v>807.30542151336397</v>
      </c>
      <c r="AB35" s="79">
        <v>856.45638581822595</v>
      </c>
      <c r="AC35" s="79">
        <v>859.757615731643</v>
      </c>
      <c r="AD35" s="79">
        <v>834.37899648465702</v>
      </c>
      <c r="AE35" s="79">
        <v>859.78515719227903</v>
      </c>
      <c r="AF35" s="79">
        <v>781.65174790127799</v>
      </c>
      <c r="AG35" s="79">
        <v>737.35971324140803</v>
      </c>
      <c r="AH35" s="79">
        <v>703.85523251034601</v>
      </c>
      <c r="AI35" s="79">
        <v>782.32405291278803</v>
      </c>
      <c r="AJ35" s="79">
        <v>742.44115167990697</v>
      </c>
      <c r="AK35" s="79">
        <v>712.80534313177395</v>
      </c>
      <c r="AL35" s="79">
        <v>746.73143624707495</v>
      </c>
      <c r="AM35" s="79">
        <v>658.28094005794503</v>
      </c>
      <c r="AN35" s="79">
        <v>723.77418966160201</v>
      </c>
      <c r="AO35" s="79">
        <v>808.08760015516202</v>
      </c>
      <c r="AP35" s="79">
        <v>688.92053228100394</v>
      </c>
      <c r="AQ35" s="79">
        <v>654.44326263990604</v>
      </c>
      <c r="AR35" s="79">
        <v>689.04851360295595</v>
      </c>
      <c r="AS35" s="79">
        <v>716.06023925515899</v>
      </c>
      <c r="AT35" s="79">
        <v>716.52734877591399</v>
      </c>
      <c r="AU35" s="79">
        <v>845.75748348706497</v>
      </c>
      <c r="AV35" s="79">
        <v>880.56763407070503</v>
      </c>
      <c r="AW35" s="79">
        <v>862.48370863122204</v>
      </c>
      <c r="AX35" s="79">
        <v>882.04262348180998</v>
      </c>
      <c r="AY35" s="79">
        <v>877.77019777792805</v>
      </c>
      <c r="AZ35" s="79">
        <v>829.10176372924298</v>
      </c>
      <c r="BA35" s="79">
        <v>843.79031869669905</v>
      </c>
      <c r="BB35" s="79">
        <v>786.20200575197305</v>
      </c>
      <c r="BC35" s="79">
        <v>831.46885430032796</v>
      </c>
      <c r="BD35" s="79">
        <v>790.98133087211295</v>
      </c>
      <c r="BE35" s="79">
        <v>869.13363362050495</v>
      </c>
      <c r="BF35" s="79">
        <v>815.79295409262704</v>
      </c>
      <c r="BG35" s="79">
        <v>748.83825406563699</v>
      </c>
      <c r="BH35" s="79">
        <v>764.04603527254096</v>
      </c>
      <c r="BI35" s="79">
        <v>735.61787805909103</v>
      </c>
      <c r="BJ35" s="79">
        <v>730.47984474967495</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428.99495259730099</v>
      </c>
      <c r="D36" s="79">
        <v>445.82202389400601</v>
      </c>
      <c r="E36" s="79">
        <v>393.29054667016402</v>
      </c>
      <c r="F36" s="79">
        <v>458.90543869880003</v>
      </c>
      <c r="G36" s="79">
        <v>412.35030886328599</v>
      </c>
      <c r="H36" s="79">
        <v>401.35376131061901</v>
      </c>
      <c r="I36" s="79">
        <v>419.60354369739201</v>
      </c>
      <c r="J36" s="79">
        <v>401.55877580153299</v>
      </c>
      <c r="K36" s="79">
        <v>391.15193758179601</v>
      </c>
      <c r="L36" s="79">
        <v>440.48244828156697</v>
      </c>
      <c r="M36" s="79">
        <v>456.46511545676901</v>
      </c>
      <c r="N36" s="79">
        <v>420.56374665850001</v>
      </c>
      <c r="O36" s="79">
        <v>430.98328592170901</v>
      </c>
      <c r="P36" s="79">
        <v>399.56411409265502</v>
      </c>
      <c r="Q36" s="79">
        <v>364.84287715335398</v>
      </c>
      <c r="R36" s="79">
        <v>368.53690082651298</v>
      </c>
      <c r="S36" s="79">
        <v>357.15583639220301</v>
      </c>
      <c r="T36" s="79">
        <v>323.47770919125003</v>
      </c>
      <c r="U36" s="79">
        <v>358.92533649043202</v>
      </c>
      <c r="V36" s="79">
        <v>340.67119858771002</v>
      </c>
      <c r="W36" s="79">
        <v>308.93486137440999</v>
      </c>
      <c r="X36" s="79">
        <v>333.65947677872299</v>
      </c>
      <c r="Y36" s="79">
        <v>371.52003676778702</v>
      </c>
      <c r="Z36" s="79">
        <v>465.63430640904301</v>
      </c>
      <c r="AA36" s="79">
        <v>452.75841742035698</v>
      </c>
      <c r="AB36" s="79">
        <v>474.83094895376399</v>
      </c>
      <c r="AC36" s="79">
        <v>481.87324518591498</v>
      </c>
      <c r="AD36" s="79">
        <v>449.52007469616098</v>
      </c>
      <c r="AE36" s="79">
        <v>446.86536361639799</v>
      </c>
      <c r="AF36" s="79">
        <v>463.782591106251</v>
      </c>
      <c r="AG36" s="79">
        <v>563.67529151682402</v>
      </c>
      <c r="AH36" s="79">
        <v>523.28975747492404</v>
      </c>
      <c r="AI36" s="79">
        <v>538.40729599985195</v>
      </c>
      <c r="AJ36" s="79">
        <v>494.348086308463</v>
      </c>
      <c r="AK36" s="79">
        <v>495.82218942578299</v>
      </c>
      <c r="AL36" s="79">
        <v>487.56809274288099</v>
      </c>
      <c r="AM36" s="79">
        <v>332.81010613896098</v>
      </c>
      <c r="AN36" s="79">
        <v>414.84236317019702</v>
      </c>
      <c r="AO36" s="79">
        <v>435.30662693909898</v>
      </c>
      <c r="AP36" s="79">
        <v>400.38656324042199</v>
      </c>
      <c r="AQ36" s="79">
        <v>422.36296145396301</v>
      </c>
      <c r="AR36" s="79">
        <v>396.05616606219201</v>
      </c>
      <c r="AS36" s="79">
        <v>438.510461339313</v>
      </c>
      <c r="AT36" s="79">
        <v>445.62795082670402</v>
      </c>
      <c r="AU36" s="79">
        <v>444.808393993511</v>
      </c>
      <c r="AV36" s="79">
        <v>424.37624888485499</v>
      </c>
      <c r="AW36" s="79">
        <v>451.93047074310903</v>
      </c>
      <c r="AX36" s="79">
        <v>464.31944348761698</v>
      </c>
      <c r="AY36" s="79">
        <v>451.26810289243201</v>
      </c>
      <c r="AZ36" s="79">
        <v>469.92808182914598</v>
      </c>
      <c r="BA36" s="79">
        <v>461.266145912806</v>
      </c>
      <c r="BB36" s="79">
        <v>425.96903978452201</v>
      </c>
      <c r="BC36" s="79">
        <v>399.72331012941902</v>
      </c>
      <c r="BD36" s="79">
        <v>397.84299393222301</v>
      </c>
      <c r="BE36" s="79">
        <v>458.24302338370097</v>
      </c>
      <c r="BF36" s="79">
        <v>439.581214760036</v>
      </c>
      <c r="BG36" s="79">
        <v>460.63429081145301</v>
      </c>
      <c r="BH36" s="79">
        <v>445.55505836011298</v>
      </c>
      <c r="BI36" s="79">
        <v>452.37603048756699</v>
      </c>
      <c r="BJ36" s="79">
        <v>463.02086736438798</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2474.9138975003898</v>
      </c>
      <c r="D37" s="79">
        <v>2560.88236311012</v>
      </c>
      <c r="E37" s="79">
        <v>2128.06161183012</v>
      </c>
      <c r="F37" s="79">
        <v>1988.29220257213</v>
      </c>
      <c r="G37" s="79">
        <v>1946.36158927733</v>
      </c>
      <c r="H37" s="79">
        <v>1942.07212390122</v>
      </c>
      <c r="I37" s="79">
        <v>1854.0609983372501</v>
      </c>
      <c r="J37" s="79">
        <v>1775.9570289850401</v>
      </c>
      <c r="K37" s="79">
        <v>1827.3442353586599</v>
      </c>
      <c r="L37" s="79">
        <v>1778.0111392093199</v>
      </c>
      <c r="M37" s="79">
        <v>1790.5498195717901</v>
      </c>
      <c r="N37" s="79">
        <v>1731.52310091457</v>
      </c>
      <c r="O37" s="79">
        <v>1717.26086124988</v>
      </c>
      <c r="P37" s="79">
        <v>1683.8340165863401</v>
      </c>
      <c r="Q37" s="79">
        <v>1676.8513747280001</v>
      </c>
      <c r="R37" s="79">
        <v>1657.2014826867901</v>
      </c>
      <c r="S37" s="79">
        <v>1689.85226495658</v>
      </c>
      <c r="T37" s="79">
        <v>1624.3191331307401</v>
      </c>
      <c r="U37" s="79">
        <v>1653.5366173064799</v>
      </c>
      <c r="V37" s="79">
        <v>1666.7211614478099</v>
      </c>
      <c r="W37" s="79">
        <v>1639.0712775014899</v>
      </c>
      <c r="X37" s="79">
        <v>1630.44150549865</v>
      </c>
      <c r="Y37" s="79">
        <v>1643.52915110205</v>
      </c>
      <c r="Z37" s="79">
        <v>1751.9201078260901</v>
      </c>
      <c r="AA37" s="79">
        <v>1798.67835233601</v>
      </c>
      <c r="AB37" s="79">
        <v>1872.8880167269001</v>
      </c>
      <c r="AC37" s="79">
        <v>2026.9058435596601</v>
      </c>
      <c r="AD37" s="79">
        <v>1862.7665747575199</v>
      </c>
      <c r="AE37" s="79">
        <v>1958.8319056866101</v>
      </c>
      <c r="AF37" s="79">
        <v>1859.3756123959799</v>
      </c>
      <c r="AG37" s="79">
        <v>1953.5188075114299</v>
      </c>
      <c r="AH37" s="79">
        <v>1783.1447486368199</v>
      </c>
      <c r="AI37" s="79">
        <v>1754.1306289378299</v>
      </c>
      <c r="AJ37" s="79">
        <v>1693.87057773886</v>
      </c>
      <c r="AK37" s="79">
        <v>1664.8602479373501</v>
      </c>
      <c r="AL37" s="79">
        <v>1811.9861032542201</v>
      </c>
      <c r="AM37" s="79">
        <v>1224.44663471897</v>
      </c>
      <c r="AN37" s="79">
        <v>1390.5107542505</v>
      </c>
      <c r="AO37" s="79">
        <v>1692.4590957221999</v>
      </c>
      <c r="AP37" s="79">
        <v>1674.8079883502701</v>
      </c>
      <c r="AQ37" s="79">
        <v>1639.7078518691901</v>
      </c>
      <c r="AR37" s="79">
        <v>1469.12490165603</v>
      </c>
      <c r="AS37" s="79">
        <v>1469.5775951911501</v>
      </c>
      <c r="AT37" s="79">
        <v>1557.05287087227</v>
      </c>
      <c r="AU37" s="79">
        <v>1527.01288881354</v>
      </c>
      <c r="AV37" s="79">
        <v>1446.60950590688</v>
      </c>
      <c r="AW37" s="79">
        <v>1576.6383571598501</v>
      </c>
      <c r="AX37" s="79">
        <v>1455.3731847263</v>
      </c>
      <c r="AY37" s="79">
        <v>1521.4287051788599</v>
      </c>
      <c r="AZ37" s="79">
        <v>1420.45486609208</v>
      </c>
      <c r="BA37" s="79">
        <v>1303.13786176951</v>
      </c>
      <c r="BB37" s="79">
        <v>1291.95546995614</v>
      </c>
      <c r="BC37" s="79">
        <v>1307.74216042936</v>
      </c>
      <c r="BD37" s="79">
        <v>1362.5070061579399</v>
      </c>
      <c r="BE37" s="79">
        <v>1284.3516641763599</v>
      </c>
      <c r="BF37" s="79">
        <v>1307.5737396966699</v>
      </c>
      <c r="BG37" s="79">
        <v>1267.03043063019</v>
      </c>
      <c r="BH37" s="79">
        <v>1332.7015523278401</v>
      </c>
      <c r="BI37" s="79">
        <v>1427.77435824446</v>
      </c>
      <c r="BJ37" s="79">
        <v>1515.6523392102099</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95.339638612142295</v>
      </c>
      <c r="D38" s="79">
        <v>112.966565072962</v>
      </c>
      <c r="E38" s="79">
        <v>156.02585361438</v>
      </c>
      <c r="F38" s="79">
        <v>133.29056086915901</v>
      </c>
      <c r="G38" s="79">
        <v>140.94698709639201</v>
      </c>
      <c r="H38" s="79">
        <v>117.211124062774</v>
      </c>
      <c r="I38" s="79">
        <v>101.26966637736</v>
      </c>
      <c r="J38" s="79">
        <v>83.626775083811395</v>
      </c>
      <c r="K38" s="79">
        <v>114.03576690985101</v>
      </c>
      <c r="L38" s="79">
        <v>159.16790829316599</v>
      </c>
      <c r="M38" s="79">
        <v>186.246679111796</v>
      </c>
      <c r="N38" s="79">
        <v>165.67019472335701</v>
      </c>
      <c r="O38" s="79">
        <v>215.677290252955</v>
      </c>
      <c r="P38" s="79">
        <v>188.16074471939999</v>
      </c>
      <c r="Q38" s="79">
        <v>192.08939668511599</v>
      </c>
      <c r="R38" s="79">
        <v>187.912938130161</v>
      </c>
      <c r="S38" s="79">
        <v>165.585795566076</v>
      </c>
      <c r="T38" s="79">
        <v>160.176786659036</v>
      </c>
      <c r="U38" s="79">
        <v>166.219396743988</v>
      </c>
      <c r="V38" s="79">
        <v>83.134325506579003</v>
      </c>
      <c r="W38" s="79">
        <v>74.514723774185498</v>
      </c>
      <c r="X38" s="79">
        <v>88.908979506626295</v>
      </c>
      <c r="Y38" s="79">
        <v>88.737765081523904</v>
      </c>
      <c r="Z38" s="79">
        <v>115.245145493062</v>
      </c>
      <c r="AA38" s="79">
        <v>141.309176218282</v>
      </c>
      <c r="AB38" s="79">
        <v>168.04361438670699</v>
      </c>
      <c r="AC38" s="79">
        <v>175.217882861589</v>
      </c>
      <c r="AD38" s="79">
        <v>174.93621898102899</v>
      </c>
      <c r="AE38" s="79">
        <v>197.832877068953</v>
      </c>
      <c r="AF38" s="79">
        <v>212.50881368035999</v>
      </c>
      <c r="AG38" s="79">
        <v>215.80857594508601</v>
      </c>
      <c r="AH38" s="79">
        <v>196.27884526523701</v>
      </c>
      <c r="AI38" s="79">
        <v>231.15541188808101</v>
      </c>
      <c r="AJ38" s="79">
        <v>219.937315102235</v>
      </c>
      <c r="AK38" s="79">
        <v>218.079028921239</v>
      </c>
      <c r="AL38" s="79">
        <v>259.339717411641</v>
      </c>
      <c r="AM38" s="79">
        <v>141.27933909869699</v>
      </c>
      <c r="AN38" s="79">
        <v>106.650851981714</v>
      </c>
      <c r="AO38" s="79">
        <v>225.79786498713901</v>
      </c>
      <c r="AP38" s="79">
        <v>285.82085018622598</v>
      </c>
      <c r="AQ38" s="79">
        <v>279.527266186622</v>
      </c>
      <c r="AR38" s="79">
        <v>236.19316195532701</v>
      </c>
      <c r="AS38" s="79">
        <v>199.47295493182401</v>
      </c>
      <c r="AT38" s="79">
        <v>196.95519289681101</v>
      </c>
      <c r="AU38" s="79">
        <v>236.25603957726</v>
      </c>
      <c r="AV38" s="79">
        <v>262.27387028733301</v>
      </c>
      <c r="AW38" s="79">
        <v>288.13716110070698</v>
      </c>
      <c r="AX38" s="79">
        <v>281.31034465020798</v>
      </c>
      <c r="AY38" s="79">
        <v>286.42546815643101</v>
      </c>
      <c r="AZ38" s="79">
        <v>299.30795376163098</v>
      </c>
      <c r="BA38" s="79">
        <v>289.52547082786401</v>
      </c>
      <c r="BB38" s="79">
        <v>281.24262150823699</v>
      </c>
      <c r="BC38" s="79">
        <v>263.41880904757602</v>
      </c>
      <c r="BD38" s="79">
        <v>298.89448062571302</v>
      </c>
      <c r="BE38" s="79">
        <v>296.55382021769202</v>
      </c>
      <c r="BF38" s="79">
        <v>358.651198787601</v>
      </c>
      <c r="BG38" s="79">
        <v>336.74593798202602</v>
      </c>
      <c r="BH38" s="79">
        <v>463.20000285189701</v>
      </c>
      <c r="BI38" s="79">
        <v>380.09327796469103</v>
      </c>
      <c r="BJ38" s="79">
        <v>346.42660192435198</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3314.2326491057602</v>
      </c>
      <c r="D39" s="79">
        <v>3290.5991351880398</v>
      </c>
      <c r="E39" s="79">
        <v>3151.7377647334902</v>
      </c>
      <c r="F39" s="79">
        <v>3017.7756219207799</v>
      </c>
      <c r="G39" s="79">
        <v>2952.2676748776998</v>
      </c>
      <c r="H39" s="79">
        <v>2811.5144925530199</v>
      </c>
      <c r="I39" s="79">
        <v>2732.1802441402501</v>
      </c>
      <c r="J39" s="79">
        <v>2547.21236699564</v>
      </c>
      <c r="K39" s="79">
        <v>2661.1150964908002</v>
      </c>
      <c r="L39" s="79">
        <v>2656.9507259357301</v>
      </c>
      <c r="M39" s="79">
        <v>2805.4163679272901</v>
      </c>
      <c r="N39" s="79">
        <v>2889.99819453701</v>
      </c>
      <c r="O39" s="79">
        <v>2946.3427863164602</v>
      </c>
      <c r="P39" s="79">
        <v>2849.93398906332</v>
      </c>
      <c r="Q39" s="79">
        <v>2711.5282859579202</v>
      </c>
      <c r="R39" s="79">
        <v>2741.9849771171598</v>
      </c>
      <c r="S39" s="79">
        <v>2700.3875145192701</v>
      </c>
      <c r="T39" s="79">
        <v>2688.5749696603498</v>
      </c>
      <c r="U39" s="79">
        <v>3028.8151502237602</v>
      </c>
      <c r="V39" s="79">
        <v>3074.6478177211402</v>
      </c>
      <c r="W39" s="79">
        <v>2898.9865516649202</v>
      </c>
      <c r="X39" s="79">
        <v>3056.54691002867</v>
      </c>
      <c r="Y39" s="79">
        <v>3231.7647931135898</v>
      </c>
      <c r="Z39" s="79">
        <v>3274.38662572883</v>
      </c>
      <c r="AA39" s="79">
        <v>3548.9987361680601</v>
      </c>
      <c r="AB39" s="79">
        <v>3649.8812393780299</v>
      </c>
      <c r="AC39" s="79">
        <v>3762.27275946398</v>
      </c>
      <c r="AD39" s="79">
        <v>3745.0642251181898</v>
      </c>
      <c r="AE39" s="79">
        <v>3806.8966769083299</v>
      </c>
      <c r="AF39" s="79">
        <v>3700.9066470410198</v>
      </c>
      <c r="AG39" s="79">
        <v>3558.9227220398502</v>
      </c>
      <c r="AH39" s="79">
        <v>3416.92494820919</v>
      </c>
      <c r="AI39" s="79">
        <v>3625.6969232330198</v>
      </c>
      <c r="AJ39" s="79">
        <v>3553.95000462385</v>
      </c>
      <c r="AK39" s="79">
        <v>3437.4229320827499</v>
      </c>
      <c r="AL39" s="79">
        <v>3358.5380144331998</v>
      </c>
      <c r="AM39" s="79">
        <v>2009.7511825721299</v>
      </c>
      <c r="AN39" s="79">
        <v>2290.0981894256802</v>
      </c>
      <c r="AO39" s="79">
        <v>2959.8416856940398</v>
      </c>
      <c r="AP39" s="79">
        <v>3157.3065468404402</v>
      </c>
      <c r="AQ39" s="79">
        <v>3247.2096328816201</v>
      </c>
      <c r="AR39" s="79">
        <v>3383.2501000996599</v>
      </c>
      <c r="AS39" s="79">
        <v>3447.7306570911501</v>
      </c>
      <c r="AT39" s="79">
        <v>3659.7270647128198</v>
      </c>
      <c r="AU39" s="79">
        <v>3608.5836266209499</v>
      </c>
      <c r="AV39" s="79">
        <v>3399.2982642539</v>
      </c>
      <c r="AW39" s="79">
        <v>3408.3234418494199</v>
      </c>
      <c r="AX39" s="79">
        <v>3391.46369234439</v>
      </c>
      <c r="AY39" s="79">
        <v>3285.1620672941199</v>
      </c>
      <c r="AZ39" s="79">
        <v>3153.9960593153201</v>
      </c>
      <c r="BA39" s="79">
        <v>3064.2432989916501</v>
      </c>
      <c r="BB39" s="79">
        <v>3055.8118273784698</v>
      </c>
      <c r="BC39" s="79">
        <v>3012.3643157857</v>
      </c>
      <c r="BD39" s="79">
        <v>2896.77635152618</v>
      </c>
      <c r="BE39" s="79">
        <v>2818.7875318340998</v>
      </c>
      <c r="BF39" s="79">
        <v>2667.4137249025698</v>
      </c>
      <c r="BG39" s="79">
        <v>2696.3901465192698</v>
      </c>
      <c r="BH39" s="79">
        <v>2738.3288286403199</v>
      </c>
      <c r="BI39" s="79">
        <v>2896.6487691293901</v>
      </c>
      <c r="BJ39" s="79">
        <v>2907.8086409125099</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6917.4489121780152</v>
      </c>
      <c r="D40" s="75">
        <v>7049.9489970937793</v>
      </c>
      <c r="E40" s="75">
        <v>6400.3901131184593</v>
      </c>
      <c r="F40" s="75">
        <v>6172.1994670059685</v>
      </c>
      <c r="G40" s="75">
        <v>5956.8414930169101</v>
      </c>
      <c r="H40" s="75">
        <v>5848.8458947271465</v>
      </c>
      <c r="I40" s="75">
        <v>5710.4177971385525</v>
      </c>
      <c r="J40" s="75">
        <v>5454.6446506806351</v>
      </c>
      <c r="K40" s="75">
        <v>5707.5340353228821</v>
      </c>
      <c r="L40" s="75">
        <v>5676.0413007028365</v>
      </c>
      <c r="M40" s="75">
        <v>5892.1600679571566</v>
      </c>
      <c r="N40" s="75">
        <v>5909.084891226752</v>
      </c>
      <c r="O40" s="75">
        <v>6045.1274962702373</v>
      </c>
      <c r="P40" s="75">
        <v>5861.7531602739327</v>
      </c>
      <c r="Q40" s="75">
        <v>5702.329174207528</v>
      </c>
      <c r="R40" s="75">
        <v>5766.5468637630765</v>
      </c>
      <c r="S40" s="75">
        <v>5712.1580717585184</v>
      </c>
      <c r="T40" s="75">
        <v>5617.9092030556267</v>
      </c>
      <c r="U40" s="75">
        <v>6071.6565850951711</v>
      </c>
      <c r="V40" s="75">
        <v>5927.3210236108443</v>
      </c>
      <c r="W40" s="75">
        <v>5715.1061849480657</v>
      </c>
      <c r="X40" s="75">
        <v>5920.3232390161402</v>
      </c>
      <c r="Y40" s="75">
        <v>6249.722026655345</v>
      </c>
      <c r="Z40" s="75">
        <v>6520.6216523631338</v>
      </c>
      <c r="AA40" s="75">
        <v>6749.0501036560727</v>
      </c>
      <c r="AB40" s="75">
        <v>7022.1002052636268</v>
      </c>
      <c r="AC40" s="75">
        <v>7306.0273468027872</v>
      </c>
      <c r="AD40" s="75">
        <v>7066.6660900375573</v>
      </c>
      <c r="AE40" s="75">
        <v>7270.2119804725698</v>
      </c>
      <c r="AF40" s="75">
        <v>7018.2254121248889</v>
      </c>
      <c r="AG40" s="75">
        <v>7029.2851102545974</v>
      </c>
      <c r="AH40" s="75">
        <v>6623.4935320965178</v>
      </c>
      <c r="AI40" s="75">
        <v>6931.7143129715705</v>
      </c>
      <c r="AJ40" s="75">
        <v>6704.5471354533147</v>
      </c>
      <c r="AK40" s="75">
        <v>6528.9897414988964</v>
      </c>
      <c r="AL40" s="75">
        <v>6664.1633640890159</v>
      </c>
      <c r="AM40" s="75">
        <v>4366.5682025867027</v>
      </c>
      <c r="AN40" s="75">
        <v>4925.8763484896936</v>
      </c>
      <c r="AO40" s="75">
        <v>6121.4928734976393</v>
      </c>
      <c r="AP40" s="75">
        <v>6207.2424808983615</v>
      </c>
      <c r="AQ40" s="75">
        <v>6243.250975031302</v>
      </c>
      <c r="AR40" s="75">
        <v>6173.6728433761655</v>
      </c>
      <c r="AS40" s="75">
        <v>6271.3519078085956</v>
      </c>
      <c r="AT40" s="75">
        <v>6575.890428084519</v>
      </c>
      <c r="AU40" s="75">
        <v>6662.4184324923262</v>
      </c>
      <c r="AV40" s="75">
        <v>6413.1255234036726</v>
      </c>
      <c r="AW40" s="75">
        <v>6587.5131394843083</v>
      </c>
      <c r="AX40" s="75">
        <v>6474.5092886903258</v>
      </c>
      <c r="AY40" s="75">
        <v>6422.0545412997708</v>
      </c>
      <c r="AZ40" s="75">
        <v>6172.7887247274193</v>
      </c>
      <c r="BA40" s="75">
        <v>5961.9630961985295</v>
      </c>
      <c r="BB40" s="75">
        <v>5841.1809643793422</v>
      </c>
      <c r="BC40" s="75">
        <v>5814.7174496923826</v>
      </c>
      <c r="BD40" s="75">
        <v>5747.002163114169</v>
      </c>
      <c r="BE40" s="75">
        <v>5727.0696732323577</v>
      </c>
      <c r="BF40" s="75">
        <v>5589.012832239504</v>
      </c>
      <c r="BG40" s="75">
        <v>5509.6390600085761</v>
      </c>
      <c r="BH40" s="75">
        <v>5743.8314774527107</v>
      </c>
      <c r="BI40" s="75">
        <v>5892.5103138851991</v>
      </c>
      <c r="BJ40" s="75">
        <v>5963.3882941611346</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2616.81514806225</v>
      </c>
      <c r="D41" s="79">
        <v>2462.0422677637698</v>
      </c>
      <c r="E41" s="79">
        <v>2339.9082036487598</v>
      </c>
      <c r="F41" s="79">
        <v>2430.7998585878299</v>
      </c>
      <c r="G41" s="79">
        <v>2512.6292049458398</v>
      </c>
      <c r="H41" s="79">
        <v>2429.7347201641801</v>
      </c>
      <c r="I41" s="79">
        <v>2478.6856840529399</v>
      </c>
      <c r="J41" s="79">
        <v>2003.8168309487701</v>
      </c>
      <c r="K41" s="79">
        <v>2544.12502316772</v>
      </c>
      <c r="L41" s="79">
        <v>2616.64826262113</v>
      </c>
      <c r="M41" s="79">
        <v>2660.1986990824998</v>
      </c>
      <c r="N41" s="79">
        <v>2379.2222157442802</v>
      </c>
      <c r="O41" s="79">
        <v>2358.9713394694199</v>
      </c>
      <c r="P41" s="79">
        <v>2138.22968194244</v>
      </c>
      <c r="Q41" s="79">
        <v>2083.4097336085601</v>
      </c>
      <c r="R41" s="79">
        <v>2046.75529870287</v>
      </c>
      <c r="S41" s="79">
        <v>1969.8568774565199</v>
      </c>
      <c r="T41" s="79">
        <v>1913.0404885437999</v>
      </c>
      <c r="U41" s="79">
        <v>2382.1511623033498</v>
      </c>
      <c r="V41" s="79">
        <v>2334.7805184613599</v>
      </c>
      <c r="W41" s="79">
        <v>2233.1041307239998</v>
      </c>
      <c r="X41" s="79">
        <v>2557.08453546909</v>
      </c>
      <c r="Y41" s="79">
        <v>2666.6103243673401</v>
      </c>
      <c r="Z41" s="79">
        <v>2724.8398431260798</v>
      </c>
      <c r="AA41" s="79">
        <v>2809.3895570929599</v>
      </c>
      <c r="AB41" s="79">
        <v>2788.6215143232398</v>
      </c>
      <c r="AC41" s="79">
        <v>2911.6506960553702</v>
      </c>
      <c r="AD41" s="79">
        <v>3116.3113363663801</v>
      </c>
      <c r="AE41" s="79">
        <v>3124.76018092191</v>
      </c>
      <c r="AF41" s="79">
        <v>2967.62215032517</v>
      </c>
      <c r="AG41" s="79">
        <v>3068.9097923272202</v>
      </c>
      <c r="AH41" s="79">
        <v>2824.5045288850401</v>
      </c>
      <c r="AI41" s="79">
        <v>3182.6360174689598</v>
      </c>
      <c r="AJ41" s="79">
        <v>3225.7803516971398</v>
      </c>
      <c r="AK41" s="79">
        <v>3286.6489089709698</v>
      </c>
      <c r="AL41" s="79">
        <v>3048.7118544965501</v>
      </c>
      <c r="AM41" s="79">
        <v>1194.2935517138301</v>
      </c>
      <c r="AN41" s="79">
        <v>2599.4868192582098</v>
      </c>
      <c r="AO41" s="79">
        <v>2858.8100773563601</v>
      </c>
      <c r="AP41" s="79">
        <v>2919.54069495971</v>
      </c>
      <c r="AQ41" s="79">
        <v>2954.8693917895398</v>
      </c>
      <c r="AR41" s="79">
        <v>2854.8273833593598</v>
      </c>
      <c r="AS41" s="79">
        <v>2878.6011868669102</v>
      </c>
      <c r="AT41" s="79">
        <v>2951.0391145905601</v>
      </c>
      <c r="AU41" s="79">
        <v>3086.3135696804802</v>
      </c>
      <c r="AV41" s="79">
        <v>3092.7671952528399</v>
      </c>
      <c r="AW41" s="79">
        <v>3287.87758151559</v>
      </c>
      <c r="AX41" s="79">
        <v>3313.05796233505</v>
      </c>
      <c r="AY41" s="79">
        <v>3455.4408442978302</v>
      </c>
      <c r="AZ41" s="79">
        <v>3308.5673891173001</v>
      </c>
      <c r="BA41" s="79">
        <v>3293.6902421832301</v>
      </c>
      <c r="BB41" s="79">
        <v>3167.8914415609302</v>
      </c>
      <c r="BC41" s="79">
        <v>2938.0207691852002</v>
      </c>
      <c r="BD41" s="79">
        <v>2916.11787754118</v>
      </c>
      <c r="BE41" s="79">
        <v>2867.6843025790299</v>
      </c>
      <c r="BF41" s="79">
        <v>2751.2044187431802</v>
      </c>
      <c r="BG41" s="79">
        <v>2662.737359403</v>
      </c>
      <c r="BH41" s="79">
        <v>2661.8482892336301</v>
      </c>
      <c r="BI41" s="79">
        <v>2609.5692270648901</v>
      </c>
      <c r="BJ41" s="79">
        <v>2617.33073342436</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2616.81514806225</v>
      </c>
      <c r="D42" s="75">
        <v>2462.0422677637698</v>
      </c>
      <c r="E42" s="75">
        <v>2339.9082036487598</v>
      </c>
      <c r="F42" s="75">
        <v>2430.7998585878299</v>
      </c>
      <c r="G42" s="75">
        <v>2512.6292049458398</v>
      </c>
      <c r="H42" s="75">
        <v>2429.7347201641801</v>
      </c>
      <c r="I42" s="75">
        <v>2478.6856840529399</v>
      </c>
      <c r="J42" s="75">
        <v>2003.8168309487701</v>
      </c>
      <c r="K42" s="75">
        <v>2544.12502316772</v>
      </c>
      <c r="L42" s="75">
        <v>2616.64826262113</v>
      </c>
      <c r="M42" s="75">
        <v>2660.1986990824998</v>
      </c>
      <c r="N42" s="75">
        <v>2379.2222157442802</v>
      </c>
      <c r="O42" s="75">
        <v>2358.9713394694199</v>
      </c>
      <c r="P42" s="75">
        <v>2138.22968194244</v>
      </c>
      <c r="Q42" s="75">
        <v>2083.4097336085601</v>
      </c>
      <c r="R42" s="75">
        <v>2046.75529870287</v>
      </c>
      <c r="S42" s="75">
        <v>1969.8568774565199</v>
      </c>
      <c r="T42" s="75">
        <v>1913.0404885437999</v>
      </c>
      <c r="U42" s="75">
        <v>2382.1511623033498</v>
      </c>
      <c r="V42" s="75">
        <v>2334.7805184613599</v>
      </c>
      <c r="W42" s="75">
        <v>2233.1041307239998</v>
      </c>
      <c r="X42" s="75">
        <v>2557.08453546909</v>
      </c>
      <c r="Y42" s="75">
        <v>2666.6103243673401</v>
      </c>
      <c r="Z42" s="75">
        <v>2724.8398431260798</v>
      </c>
      <c r="AA42" s="75">
        <v>2809.3895570929599</v>
      </c>
      <c r="AB42" s="75">
        <v>2788.6215143232398</v>
      </c>
      <c r="AC42" s="75">
        <v>2911.6506960553702</v>
      </c>
      <c r="AD42" s="75">
        <v>3116.3113363663801</v>
      </c>
      <c r="AE42" s="75">
        <v>3124.76018092191</v>
      </c>
      <c r="AF42" s="75">
        <v>2967.62215032517</v>
      </c>
      <c r="AG42" s="75">
        <v>3068.9097923272202</v>
      </c>
      <c r="AH42" s="75">
        <v>2824.5045288850401</v>
      </c>
      <c r="AI42" s="75">
        <v>3182.6360174689598</v>
      </c>
      <c r="AJ42" s="75">
        <v>3225.7803516971398</v>
      </c>
      <c r="AK42" s="75">
        <v>3286.6489089709698</v>
      </c>
      <c r="AL42" s="75">
        <v>3048.7118544965501</v>
      </c>
      <c r="AM42" s="75">
        <v>1194.2935517138301</v>
      </c>
      <c r="AN42" s="75">
        <v>2599.4868192582098</v>
      </c>
      <c r="AO42" s="75">
        <v>2858.8100773563601</v>
      </c>
      <c r="AP42" s="75">
        <v>2919.54069495971</v>
      </c>
      <c r="AQ42" s="75">
        <v>2954.8693917895398</v>
      </c>
      <c r="AR42" s="75">
        <v>2854.8273833593598</v>
      </c>
      <c r="AS42" s="75">
        <v>2878.6011868669102</v>
      </c>
      <c r="AT42" s="75">
        <v>2951.0391145905601</v>
      </c>
      <c r="AU42" s="75">
        <v>3086.3135696804802</v>
      </c>
      <c r="AV42" s="75">
        <v>3092.7671952528399</v>
      </c>
      <c r="AW42" s="75">
        <v>3287.87758151559</v>
      </c>
      <c r="AX42" s="75">
        <v>3313.05796233505</v>
      </c>
      <c r="AY42" s="75">
        <v>3455.4408442978302</v>
      </c>
      <c r="AZ42" s="75">
        <v>3308.5673891173001</v>
      </c>
      <c r="BA42" s="75">
        <v>3293.6902421832301</v>
      </c>
      <c r="BB42" s="75">
        <v>3167.8914415609302</v>
      </c>
      <c r="BC42" s="75">
        <v>2938.0207691852002</v>
      </c>
      <c r="BD42" s="75">
        <v>2916.11787754118</v>
      </c>
      <c r="BE42" s="75">
        <v>2867.6843025790299</v>
      </c>
      <c r="BF42" s="75">
        <v>2751.2044187431802</v>
      </c>
      <c r="BG42" s="75">
        <v>2662.737359403</v>
      </c>
      <c r="BH42" s="75">
        <v>2661.8482892336301</v>
      </c>
      <c r="BI42" s="75">
        <v>2609.5692270648901</v>
      </c>
      <c r="BJ42" s="75">
        <v>2617.33073342436</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1145.30109123691</v>
      </c>
      <c r="D43" s="79">
        <v>1289.77513510071</v>
      </c>
      <c r="E43" s="79">
        <v>1158.6408656133799</v>
      </c>
      <c r="F43" s="79">
        <v>1106.19563875617</v>
      </c>
      <c r="G43" s="79">
        <v>1204.61476839436</v>
      </c>
      <c r="H43" s="79">
        <v>1103.1901856228501</v>
      </c>
      <c r="I43" s="79">
        <v>1058.8604711540299</v>
      </c>
      <c r="J43" s="79">
        <v>1094.11484576522</v>
      </c>
      <c r="K43" s="79">
        <v>1170.5571138042999</v>
      </c>
      <c r="L43" s="79">
        <v>1185.58964270102</v>
      </c>
      <c r="M43" s="79">
        <v>1153.24987187952</v>
      </c>
      <c r="N43" s="79">
        <v>1283.3646187801301</v>
      </c>
      <c r="O43" s="79">
        <v>1159.9910094686099</v>
      </c>
      <c r="P43" s="79">
        <v>1106.26978790924</v>
      </c>
      <c r="Q43" s="79">
        <v>1212.9473127046899</v>
      </c>
      <c r="R43" s="79">
        <v>1270.0660335437401</v>
      </c>
      <c r="S43" s="79">
        <v>1239.8844365580101</v>
      </c>
      <c r="T43" s="79">
        <v>1308.70868664558</v>
      </c>
      <c r="U43" s="79">
        <v>1413.0320583970299</v>
      </c>
      <c r="V43" s="79">
        <v>1315.4474462911501</v>
      </c>
      <c r="W43" s="79">
        <v>1450.6456029378301</v>
      </c>
      <c r="X43" s="79">
        <v>1536.29704377504</v>
      </c>
      <c r="Y43" s="79">
        <v>1403.3811584119501</v>
      </c>
      <c r="Z43" s="79">
        <v>1784.4779576641399</v>
      </c>
      <c r="AA43" s="79">
        <v>1531.2965941970399</v>
      </c>
      <c r="AB43" s="79">
        <v>1619.4815047432701</v>
      </c>
      <c r="AC43" s="79">
        <v>1598.47031693657</v>
      </c>
      <c r="AD43" s="79">
        <v>1686.4316639430799</v>
      </c>
      <c r="AE43" s="79">
        <v>1786.91027338398</v>
      </c>
      <c r="AF43" s="79">
        <v>1756.96225823036</v>
      </c>
      <c r="AG43" s="79">
        <v>1674.98716548057</v>
      </c>
      <c r="AH43" s="79">
        <v>1656.2395634847201</v>
      </c>
      <c r="AI43" s="79">
        <v>1685.8769937791001</v>
      </c>
      <c r="AJ43" s="79">
        <v>1627.49931344893</v>
      </c>
      <c r="AK43" s="79">
        <v>1650.2524350491301</v>
      </c>
      <c r="AL43" s="79">
        <v>1616.3655182387699</v>
      </c>
      <c r="AM43" s="79">
        <v>1075.7314729155701</v>
      </c>
      <c r="AN43" s="79">
        <v>1188.3424971709401</v>
      </c>
      <c r="AO43" s="79">
        <v>1426.6729661962599</v>
      </c>
      <c r="AP43" s="79">
        <v>1395.56219718088</v>
      </c>
      <c r="AQ43" s="79">
        <v>1497.6249406151701</v>
      </c>
      <c r="AR43" s="79">
        <v>1528.7719212361401</v>
      </c>
      <c r="AS43" s="79">
        <v>1557.36955026121</v>
      </c>
      <c r="AT43" s="79">
        <v>1682.01661431598</v>
      </c>
      <c r="AU43" s="79">
        <v>1761.69733346066</v>
      </c>
      <c r="AV43" s="79">
        <v>1654.9697809659101</v>
      </c>
      <c r="AW43" s="79">
        <v>1569.84502039939</v>
      </c>
      <c r="AX43" s="79">
        <v>1612.76255620905</v>
      </c>
      <c r="AY43" s="79">
        <v>1618.3811741755001</v>
      </c>
      <c r="AZ43" s="79">
        <v>1705.32274923255</v>
      </c>
      <c r="BA43" s="79">
        <v>1713.08560816314</v>
      </c>
      <c r="BB43" s="79">
        <v>1655.59198779082</v>
      </c>
      <c r="BC43" s="79">
        <v>1650.4019599068999</v>
      </c>
      <c r="BD43" s="79">
        <v>1694.4312724576</v>
      </c>
      <c r="BE43" s="79">
        <v>1636.28035707146</v>
      </c>
      <c r="BF43" s="79">
        <v>1585.02718519582</v>
      </c>
      <c r="BG43" s="79">
        <v>1564.7793926883501</v>
      </c>
      <c r="BH43" s="79">
        <v>1480.46852133942</v>
      </c>
      <c r="BI43" s="79">
        <v>1498.01195222811</v>
      </c>
      <c r="BJ43" s="79">
        <v>1502.4847241964101</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1691.6641102292999</v>
      </c>
      <c r="D44" s="79">
        <v>1777.0776561883799</v>
      </c>
      <c r="E44" s="79">
        <v>1637.8411394045199</v>
      </c>
      <c r="F44" s="79">
        <v>1472.46276104867</v>
      </c>
      <c r="G44" s="79">
        <v>1523.69281892852</v>
      </c>
      <c r="H44" s="79">
        <v>1400.87318833271</v>
      </c>
      <c r="I44" s="79">
        <v>1463.3467986487301</v>
      </c>
      <c r="J44" s="79">
        <v>1474.1717480616701</v>
      </c>
      <c r="K44" s="79">
        <v>1395.3507893205699</v>
      </c>
      <c r="L44" s="79">
        <v>1575.77122579363</v>
      </c>
      <c r="M44" s="79">
        <v>1773.4657088144399</v>
      </c>
      <c r="N44" s="79">
        <v>1824.86478605909</v>
      </c>
      <c r="O44" s="79">
        <v>1745.6876904396599</v>
      </c>
      <c r="P44" s="79">
        <v>1893.67704670643</v>
      </c>
      <c r="Q44" s="79">
        <v>1918.02122139112</v>
      </c>
      <c r="R44" s="79">
        <v>2148.1990972500198</v>
      </c>
      <c r="S44" s="79">
        <v>2314.2640833964401</v>
      </c>
      <c r="T44" s="79">
        <v>2422.5886605958199</v>
      </c>
      <c r="U44" s="79">
        <v>2272.5399848926299</v>
      </c>
      <c r="V44" s="79">
        <v>2246.18305747055</v>
      </c>
      <c r="W44" s="79">
        <v>2191.3604643446702</v>
      </c>
      <c r="X44" s="79">
        <v>2276.3369839685402</v>
      </c>
      <c r="Y44" s="79">
        <v>2368.6746621974398</v>
      </c>
      <c r="Z44" s="79">
        <v>2564.19611310856</v>
      </c>
      <c r="AA44" s="79">
        <v>2734.5779780146399</v>
      </c>
      <c r="AB44" s="79">
        <v>3292.4867834986799</v>
      </c>
      <c r="AC44" s="79">
        <v>3249.4624438569299</v>
      </c>
      <c r="AD44" s="79">
        <v>3318.4402165227998</v>
      </c>
      <c r="AE44" s="79">
        <v>3492.7006533528001</v>
      </c>
      <c r="AF44" s="79">
        <v>3507.8884094229002</v>
      </c>
      <c r="AG44" s="79">
        <v>3642.3864133901402</v>
      </c>
      <c r="AH44" s="79">
        <v>3099.7287961471702</v>
      </c>
      <c r="AI44" s="79">
        <v>3540.7003515772099</v>
      </c>
      <c r="AJ44" s="79">
        <v>3733.0960611423102</v>
      </c>
      <c r="AK44" s="79">
        <v>3602.0429307499298</v>
      </c>
      <c r="AL44" s="79">
        <v>3821.7159253683099</v>
      </c>
      <c r="AM44" s="79">
        <v>3029.3508111605202</v>
      </c>
      <c r="AN44" s="79">
        <v>3800.3583944933898</v>
      </c>
      <c r="AO44" s="79">
        <v>4330.33793424134</v>
      </c>
      <c r="AP44" s="79">
        <v>4318.4737894516902</v>
      </c>
      <c r="AQ44" s="79">
        <v>4306.6926075606298</v>
      </c>
      <c r="AR44" s="79">
        <v>4352.87159430478</v>
      </c>
      <c r="AS44" s="79">
        <v>4063.9120007372399</v>
      </c>
      <c r="AT44" s="79">
        <v>3946.42404128204</v>
      </c>
      <c r="AU44" s="79">
        <v>3853.3514869022601</v>
      </c>
      <c r="AV44" s="79">
        <v>3611.6925780187398</v>
      </c>
      <c r="AW44" s="79">
        <v>3670.31234988199</v>
      </c>
      <c r="AX44" s="79">
        <v>3611.2849251432199</v>
      </c>
      <c r="AY44" s="79">
        <v>3553.4146792285401</v>
      </c>
      <c r="AZ44" s="79">
        <v>3519.8428803319398</v>
      </c>
      <c r="BA44" s="79">
        <v>3348.0606745325999</v>
      </c>
      <c r="BB44" s="79">
        <v>3297.70617190647</v>
      </c>
      <c r="BC44" s="79">
        <v>3125.5770463557701</v>
      </c>
      <c r="BD44" s="79">
        <v>2928.0446817144798</v>
      </c>
      <c r="BE44" s="79">
        <v>3119.4278236876398</v>
      </c>
      <c r="BF44" s="79">
        <v>2837.7313266067199</v>
      </c>
      <c r="BG44" s="79">
        <v>2857.8874765606101</v>
      </c>
      <c r="BH44" s="79">
        <v>2923.0683073117998</v>
      </c>
      <c r="BI44" s="79">
        <v>2777.19303128805</v>
      </c>
      <c r="BJ44" s="79">
        <v>3059.0768414149902</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v>206.80197103749501</v>
      </c>
      <c r="D45" s="79">
        <v>164.48231417434101</v>
      </c>
      <c r="E45" s="79">
        <v>172.706740329864</v>
      </c>
      <c r="F45" s="79">
        <v>169.08577458717801</v>
      </c>
      <c r="G45" s="79">
        <v>200.651299126971</v>
      </c>
      <c r="H45" s="79">
        <v>177.37816439644001</v>
      </c>
      <c r="I45" s="79">
        <v>172.936015758623</v>
      </c>
      <c r="J45" s="79">
        <v>167.836134901506</v>
      </c>
      <c r="K45" s="79">
        <v>189.68705765031299</v>
      </c>
      <c r="L45" s="79">
        <v>187.178584071909</v>
      </c>
      <c r="M45" s="79">
        <v>171.972102191083</v>
      </c>
      <c r="N45" s="79">
        <v>183.24618734589899</v>
      </c>
      <c r="O45" s="79">
        <v>173.058658804695</v>
      </c>
      <c r="P45" s="79">
        <v>166.872233157794</v>
      </c>
      <c r="Q45" s="79">
        <v>183.832671772026</v>
      </c>
      <c r="R45" s="79">
        <v>165.21480437705401</v>
      </c>
      <c r="S45" s="79">
        <v>142.99883794457199</v>
      </c>
      <c r="T45" s="79">
        <v>148.76570539597299</v>
      </c>
      <c r="U45" s="79">
        <v>163.62329864506901</v>
      </c>
      <c r="V45" s="79">
        <v>182.848153482974</v>
      </c>
      <c r="W45" s="79">
        <v>183.606276455097</v>
      </c>
      <c r="X45" s="79">
        <v>174.966756061486</v>
      </c>
      <c r="Y45" s="79">
        <v>205.17110313505799</v>
      </c>
      <c r="Z45" s="79">
        <v>199.56891100866801</v>
      </c>
      <c r="AA45" s="79">
        <v>198.114614014176</v>
      </c>
      <c r="AB45" s="79">
        <v>214.05156505733899</v>
      </c>
      <c r="AC45" s="79">
        <v>160.189920509058</v>
      </c>
      <c r="AD45" s="79">
        <v>187.20620521794601</v>
      </c>
      <c r="AE45" s="79">
        <v>218.24501710094901</v>
      </c>
      <c r="AF45" s="79">
        <v>222.10068305951</v>
      </c>
      <c r="AG45" s="79">
        <v>240.522341528341</v>
      </c>
      <c r="AH45" s="79">
        <v>243.93559295614699</v>
      </c>
      <c r="AI45" s="79">
        <v>256.90533691062001</v>
      </c>
      <c r="AJ45" s="79">
        <v>257.84701036961798</v>
      </c>
      <c r="AK45" s="79">
        <v>260.24327049085099</v>
      </c>
      <c r="AL45" s="79">
        <v>301.550920374123</v>
      </c>
      <c r="AM45" s="79">
        <v>56.861231481796104</v>
      </c>
      <c r="AN45" s="79">
        <v>25.919243720044399</v>
      </c>
      <c r="AO45" s="79">
        <v>133.75942777403199</v>
      </c>
      <c r="AP45" s="79">
        <v>92.232915182146101</v>
      </c>
      <c r="AQ45" s="79">
        <v>90.580446913637005</v>
      </c>
      <c r="AR45" s="79">
        <v>102.405976617029</v>
      </c>
      <c r="AS45" s="79">
        <v>178.23552868462801</v>
      </c>
      <c r="AT45" s="79">
        <v>175.39560585970301</v>
      </c>
      <c r="AU45" s="79">
        <v>190.82953896492299</v>
      </c>
      <c r="AV45" s="79">
        <v>207.256775064832</v>
      </c>
      <c r="AW45" s="79">
        <v>173.195459394897</v>
      </c>
      <c r="AX45" s="79">
        <v>205.57577643392099</v>
      </c>
      <c r="AY45" s="79">
        <v>198.577919122834</v>
      </c>
      <c r="AZ45" s="79">
        <v>203.08630600638199</v>
      </c>
      <c r="BA45" s="79">
        <v>181.16266578147</v>
      </c>
      <c r="BB45" s="79">
        <v>189.103617996342</v>
      </c>
      <c r="BC45" s="79">
        <v>176.129720176625</v>
      </c>
      <c r="BD45" s="79">
        <v>180.458010471682</v>
      </c>
      <c r="BE45" s="79">
        <v>170.96559258712099</v>
      </c>
      <c r="BF45" s="79">
        <v>177.03844235240001</v>
      </c>
      <c r="BG45" s="79">
        <v>194.00346448437099</v>
      </c>
      <c r="BH45" s="79">
        <v>193.95339570623301</v>
      </c>
      <c r="BI45" s="79">
        <v>200.66783899988701</v>
      </c>
      <c r="BJ45" s="79">
        <v>195.50699616180799</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v>139.04490964429701</v>
      </c>
      <c r="D46" s="79">
        <v>120.26656064641</v>
      </c>
      <c r="E46" s="79">
        <v>99.636958059187506</v>
      </c>
      <c r="F46" s="79">
        <v>86.708296703838499</v>
      </c>
      <c r="G46" s="79">
        <v>80.925255509656907</v>
      </c>
      <c r="H46" s="79">
        <v>84.489979101736793</v>
      </c>
      <c r="I46" s="79">
        <v>74.450537456364003</v>
      </c>
      <c r="J46" s="79">
        <v>61.077850823152801</v>
      </c>
      <c r="K46" s="79">
        <v>87.152965187595896</v>
      </c>
      <c r="L46" s="79">
        <v>83.322031828199599</v>
      </c>
      <c r="M46" s="79">
        <v>79.366281986374005</v>
      </c>
      <c r="N46" s="79">
        <v>92.769123184206606</v>
      </c>
      <c r="O46" s="79">
        <v>101.67101140238501</v>
      </c>
      <c r="P46" s="79">
        <v>94.017111031551096</v>
      </c>
      <c r="Q46" s="79">
        <v>99.688357190655097</v>
      </c>
      <c r="R46" s="79">
        <v>98.645838786371399</v>
      </c>
      <c r="S46" s="79">
        <v>57.202750702038102</v>
      </c>
      <c r="T46" s="79">
        <v>50.676928216385697</v>
      </c>
      <c r="U46" s="79">
        <v>54.666762877620897</v>
      </c>
      <c r="V46" s="79">
        <v>46.310407194526398</v>
      </c>
      <c r="W46" s="79">
        <v>39.9983660988213</v>
      </c>
      <c r="X46" s="79">
        <v>61.645889058948299</v>
      </c>
      <c r="Y46" s="79">
        <v>62.506352470086597</v>
      </c>
      <c r="Z46" s="79">
        <v>58.926363358924199</v>
      </c>
      <c r="AA46" s="79">
        <v>58.155636821432999</v>
      </c>
      <c r="AB46" s="79">
        <v>78.860464212284299</v>
      </c>
      <c r="AC46" s="79">
        <v>84.997291276483494</v>
      </c>
      <c r="AD46" s="79">
        <v>84.490549594818305</v>
      </c>
      <c r="AE46" s="79">
        <v>86.550673665109997</v>
      </c>
      <c r="AF46" s="79">
        <v>73.5472486918665</v>
      </c>
      <c r="AG46" s="79">
        <v>73.488475957355902</v>
      </c>
      <c r="AH46" s="79">
        <v>79.052456007234298</v>
      </c>
      <c r="AI46" s="79">
        <v>74.803793152008694</v>
      </c>
      <c r="AJ46" s="79">
        <v>89.168483730224807</v>
      </c>
      <c r="AK46" s="79">
        <v>109.255753039341</v>
      </c>
      <c r="AL46" s="79">
        <v>107.989953606048</v>
      </c>
      <c r="AM46" s="79">
        <v>71.214232819603396</v>
      </c>
      <c r="AN46" s="79">
        <v>92.558396939916307</v>
      </c>
      <c r="AO46" s="79">
        <v>78.898031036165193</v>
      </c>
      <c r="AP46" s="79">
        <v>79.119868073630499</v>
      </c>
      <c r="AQ46" s="79">
        <v>68.947151036463097</v>
      </c>
      <c r="AR46" s="79">
        <v>70.191076412029204</v>
      </c>
      <c r="AS46" s="79">
        <v>85.280209575093295</v>
      </c>
      <c r="AT46" s="79">
        <v>109.43754581991899</v>
      </c>
      <c r="AU46" s="79">
        <v>101.15716969520101</v>
      </c>
      <c r="AV46" s="79">
        <v>81.699013881979894</v>
      </c>
      <c r="AW46" s="79">
        <v>89.107969705400706</v>
      </c>
      <c r="AX46" s="79">
        <v>71.519993607756604</v>
      </c>
      <c r="AY46" s="79">
        <v>58.556033551474798</v>
      </c>
      <c r="AZ46" s="79">
        <v>56.862308483188102</v>
      </c>
      <c r="BA46" s="79">
        <v>49.741344572320301</v>
      </c>
      <c r="BB46" s="79">
        <v>55.962888803672001</v>
      </c>
      <c r="BC46" s="79">
        <v>61.060683280365701</v>
      </c>
      <c r="BD46" s="79">
        <v>51.061441143214203</v>
      </c>
      <c r="BE46" s="79">
        <v>44.719349765555201</v>
      </c>
      <c r="BF46" s="79">
        <v>35.166115955359899</v>
      </c>
      <c r="BG46" s="79">
        <v>37.246972812717502</v>
      </c>
      <c r="BH46" s="79">
        <v>33.435584621653803</v>
      </c>
      <c r="BI46" s="79">
        <v>35.544334077290799</v>
      </c>
      <c r="BJ46" s="79">
        <v>29.996984316547099</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v>161.874002161715</v>
      </c>
      <c r="D47" s="79">
        <v>167.71251386699001</v>
      </c>
      <c r="E47" s="79">
        <v>124.731730203224</v>
      </c>
      <c r="F47" s="79">
        <v>105.190953947621</v>
      </c>
      <c r="G47" s="79">
        <v>129.51339917767399</v>
      </c>
      <c r="H47" s="79">
        <v>140.413673015081</v>
      </c>
      <c r="I47" s="79">
        <v>114.220109258698</v>
      </c>
      <c r="J47" s="79">
        <v>111.734245373467</v>
      </c>
      <c r="K47" s="79">
        <v>115.785252936476</v>
      </c>
      <c r="L47" s="79">
        <v>83.914424821792096</v>
      </c>
      <c r="M47" s="79">
        <v>99.887938345265695</v>
      </c>
      <c r="N47" s="79">
        <v>111.304779976356</v>
      </c>
      <c r="O47" s="79">
        <v>89.111511485716903</v>
      </c>
      <c r="P47" s="79">
        <v>110.142310810483</v>
      </c>
      <c r="Q47" s="79">
        <v>113.443420928005</v>
      </c>
      <c r="R47" s="79">
        <v>117.637108628981</v>
      </c>
      <c r="S47" s="79">
        <v>123.311009117833</v>
      </c>
      <c r="T47" s="79">
        <v>118.654283402628</v>
      </c>
      <c r="U47" s="79">
        <v>122.908147352093</v>
      </c>
      <c r="V47" s="79">
        <v>128.376664300854</v>
      </c>
      <c r="W47" s="79">
        <v>130.27749489230399</v>
      </c>
      <c r="X47" s="79">
        <v>179.04554229390101</v>
      </c>
      <c r="Y47" s="79">
        <v>119.638456921485</v>
      </c>
      <c r="Z47" s="79">
        <v>103.500874089376</v>
      </c>
      <c r="AA47" s="79">
        <v>137.248467511972</v>
      </c>
      <c r="AB47" s="79">
        <v>178.41682390151499</v>
      </c>
      <c r="AC47" s="79">
        <v>179.90378794695101</v>
      </c>
      <c r="AD47" s="79">
        <v>190.51271218840699</v>
      </c>
      <c r="AE47" s="79">
        <v>164.544394043957</v>
      </c>
      <c r="AF47" s="79">
        <v>136.63951738212501</v>
      </c>
      <c r="AG47" s="79">
        <v>121.444871658981</v>
      </c>
      <c r="AH47" s="79">
        <v>125.425763766212</v>
      </c>
      <c r="AI47" s="79">
        <v>154.688109596088</v>
      </c>
      <c r="AJ47" s="79">
        <v>125.29189365214999</v>
      </c>
      <c r="AK47" s="79">
        <v>123.941591445443</v>
      </c>
      <c r="AL47" s="79">
        <v>123.882976993174</v>
      </c>
      <c r="AM47" s="79">
        <v>87.844684704126607</v>
      </c>
      <c r="AN47" s="79">
        <v>78.568961398099205</v>
      </c>
      <c r="AO47" s="79">
        <v>94.134218623912801</v>
      </c>
      <c r="AP47" s="79">
        <v>86.1141846243533</v>
      </c>
      <c r="AQ47" s="79">
        <v>95.707061959416507</v>
      </c>
      <c r="AR47" s="79">
        <v>88.284792703072995</v>
      </c>
      <c r="AS47" s="79">
        <v>86.805487606631601</v>
      </c>
      <c r="AT47" s="79">
        <v>92.2025031214893</v>
      </c>
      <c r="AU47" s="79">
        <v>70.7056482914996</v>
      </c>
      <c r="AV47" s="79">
        <v>77.293354990195297</v>
      </c>
      <c r="AW47" s="79">
        <v>84.869288339244704</v>
      </c>
      <c r="AX47" s="79">
        <v>76.6433065695755</v>
      </c>
      <c r="AY47" s="79">
        <v>84.605363474928595</v>
      </c>
      <c r="AZ47" s="79">
        <v>62.540096432020803</v>
      </c>
      <c r="BA47" s="79">
        <v>54.557222291018398</v>
      </c>
      <c r="BB47" s="79">
        <v>52.118485112062302</v>
      </c>
      <c r="BC47" s="79">
        <v>64.553931667208005</v>
      </c>
      <c r="BD47" s="79">
        <v>63.413043369818503</v>
      </c>
      <c r="BE47" s="79">
        <v>53.404783058573301</v>
      </c>
      <c r="BF47" s="79">
        <v>52.105025685621598</v>
      </c>
      <c r="BG47" s="79">
        <v>43.8982657779354</v>
      </c>
      <c r="BH47" s="79">
        <v>46.889213433178497</v>
      </c>
      <c r="BI47" s="79">
        <v>51.632463825751799</v>
      </c>
      <c r="BJ47" s="79">
        <v>51.345735159018602</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v>74.440958783672102</v>
      </c>
      <c r="D48" s="79">
        <v>96.775865301060193</v>
      </c>
      <c r="E48" s="79">
        <v>95.039019763765495</v>
      </c>
      <c r="F48" s="79">
        <v>84.835769704839805</v>
      </c>
      <c r="G48" s="79">
        <v>79.561044796964694</v>
      </c>
      <c r="H48" s="79">
        <v>68.404242508500104</v>
      </c>
      <c r="I48" s="79">
        <v>54.4556285019912</v>
      </c>
      <c r="J48" s="79">
        <v>64.252173758888205</v>
      </c>
      <c r="K48" s="79">
        <v>61.420211142747398</v>
      </c>
      <c r="L48" s="79">
        <v>74.933232253185295</v>
      </c>
      <c r="M48" s="79">
        <v>67.799128593736896</v>
      </c>
      <c r="N48" s="79">
        <v>72.147615837067505</v>
      </c>
      <c r="O48" s="79">
        <v>68.781055569308293</v>
      </c>
      <c r="P48" s="79">
        <v>57.395452749319702</v>
      </c>
      <c r="Q48" s="79">
        <v>70.703682038924399</v>
      </c>
      <c r="R48" s="79">
        <v>71.083927688751601</v>
      </c>
      <c r="S48" s="79">
        <v>62.815191665047401</v>
      </c>
      <c r="T48" s="79">
        <v>69.240783327076102</v>
      </c>
      <c r="U48" s="79">
        <v>73.752190122839295</v>
      </c>
      <c r="V48" s="79">
        <v>54.467064105167701</v>
      </c>
      <c r="W48" s="79">
        <v>56.393937916487602</v>
      </c>
      <c r="X48" s="79">
        <v>41.961239684312403</v>
      </c>
      <c r="Y48" s="79">
        <v>29.437547688827799</v>
      </c>
      <c r="Z48" s="79">
        <v>29.857053257415</v>
      </c>
      <c r="AA48" s="79">
        <v>27.439732772960902</v>
      </c>
      <c r="AB48" s="79">
        <v>27.151127427667301</v>
      </c>
      <c r="AC48" s="79">
        <v>24.067876182769101</v>
      </c>
      <c r="AD48" s="79">
        <v>28.687538996200399</v>
      </c>
      <c r="AE48" s="79">
        <v>32.460608373043002</v>
      </c>
      <c r="AF48" s="79">
        <v>27.0099585442243</v>
      </c>
      <c r="AG48" s="79">
        <v>26.315317040638799</v>
      </c>
      <c r="AH48" s="79">
        <v>19.384798772435001</v>
      </c>
      <c r="AI48" s="79">
        <v>21.864820192390098</v>
      </c>
      <c r="AJ48" s="79">
        <v>17.469022856481701</v>
      </c>
      <c r="AK48" s="79">
        <v>20.9728321705024</v>
      </c>
      <c r="AL48" s="79">
        <v>24.121269794966501</v>
      </c>
      <c r="AM48" s="79">
        <v>18.706738953791302</v>
      </c>
      <c r="AN48" s="79">
        <v>29.922789012443399</v>
      </c>
      <c r="AO48" s="79">
        <v>26.766261505097699</v>
      </c>
      <c r="AP48" s="79">
        <v>29.047522450889701</v>
      </c>
      <c r="AQ48" s="79">
        <v>19.039967485862501</v>
      </c>
      <c r="AR48" s="79">
        <v>16.170058516112199</v>
      </c>
      <c r="AS48" s="79">
        <v>19.591592387155099</v>
      </c>
      <c r="AT48" s="79">
        <v>16.7290288131999</v>
      </c>
      <c r="AU48" s="79">
        <v>16.707708085758</v>
      </c>
      <c r="AV48" s="79">
        <v>19.327678283659001</v>
      </c>
      <c r="AW48" s="79">
        <v>22.374997133881099</v>
      </c>
      <c r="AX48" s="79">
        <v>20.820775903812301</v>
      </c>
      <c r="AY48" s="79">
        <v>23.613635055378101</v>
      </c>
      <c r="AZ48" s="79">
        <v>27.9437176892366</v>
      </c>
      <c r="BA48" s="79">
        <v>22.674781150304302</v>
      </c>
      <c r="BB48" s="79">
        <v>28.1260039211435</v>
      </c>
      <c r="BC48" s="79">
        <v>27.603613736724501</v>
      </c>
      <c r="BD48" s="79">
        <v>23.034830558152301</v>
      </c>
      <c r="BE48" s="79">
        <v>16.2377544128362</v>
      </c>
      <c r="BF48" s="79">
        <v>20.8032878140355</v>
      </c>
      <c r="BG48" s="79">
        <v>22.678207885279502</v>
      </c>
      <c r="BH48" s="79">
        <v>16.9199775582847</v>
      </c>
      <c r="BI48" s="79">
        <v>18.326839267251799</v>
      </c>
      <c r="BJ48" s="79">
        <v>13.6590314102445</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1073.7853732445201</v>
      </c>
      <c r="D49" s="79">
        <v>1117.5922248125401</v>
      </c>
      <c r="E49" s="79">
        <v>1229.98526511869</v>
      </c>
      <c r="F49" s="79">
        <v>1233.2197348373099</v>
      </c>
      <c r="G49" s="79">
        <v>1274.9163104097299</v>
      </c>
      <c r="H49" s="79">
        <v>1139.3604630357199</v>
      </c>
      <c r="I49" s="79">
        <v>1132.2130497481</v>
      </c>
      <c r="J49" s="79">
        <v>1062.9794265898699</v>
      </c>
      <c r="K49" s="79">
        <v>1137.7311095722</v>
      </c>
      <c r="L49" s="79">
        <v>1178.5714919931299</v>
      </c>
      <c r="M49" s="79">
        <v>1022.92942384215</v>
      </c>
      <c r="N49" s="79">
        <v>953.07029303858803</v>
      </c>
      <c r="O49" s="79">
        <v>1006.93441954513</v>
      </c>
      <c r="P49" s="79">
        <v>922.33094838326895</v>
      </c>
      <c r="Q49" s="79">
        <v>974.52096289057795</v>
      </c>
      <c r="R49" s="79">
        <v>1051.1767549526101</v>
      </c>
      <c r="S49" s="79">
        <v>992.753431522852</v>
      </c>
      <c r="T49" s="79">
        <v>1029.2037342220001</v>
      </c>
      <c r="U49" s="79">
        <v>1112.6568254133599</v>
      </c>
      <c r="V49" s="79">
        <v>1050.11188761566</v>
      </c>
      <c r="W49" s="79">
        <v>1130.0759062812201</v>
      </c>
      <c r="X49" s="79">
        <v>1470.0753078452501</v>
      </c>
      <c r="Y49" s="79">
        <v>1548.9194215449099</v>
      </c>
      <c r="Z49" s="79">
        <v>1551.9846040561599</v>
      </c>
      <c r="AA49" s="79">
        <v>1364.6013808180001</v>
      </c>
      <c r="AB49" s="79">
        <v>1411.1806573204001</v>
      </c>
      <c r="AC49" s="79">
        <v>1472.9937050981</v>
      </c>
      <c r="AD49" s="79">
        <v>1555.9038011864</v>
      </c>
      <c r="AE49" s="79">
        <v>1652.64654739464</v>
      </c>
      <c r="AF49" s="79">
        <v>1571.1818135252399</v>
      </c>
      <c r="AG49" s="79">
        <v>1723.6308433829599</v>
      </c>
      <c r="AH49" s="79">
        <v>1701.43056702125</v>
      </c>
      <c r="AI49" s="79">
        <v>1866.97097975476</v>
      </c>
      <c r="AJ49" s="79">
        <v>2038.55994252399</v>
      </c>
      <c r="AK49" s="79">
        <v>2061.3771819795502</v>
      </c>
      <c r="AL49" s="79">
        <v>2080.5766635139198</v>
      </c>
      <c r="AM49" s="79">
        <v>1752.31525284538</v>
      </c>
      <c r="AN49" s="79">
        <v>1999.6301335742301</v>
      </c>
      <c r="AO49" s="79">
        <v>2120.4462206693502</v>
      </c>
      <c r="AP49" s="79">
        <v>2086.9604024530099</v>
      </c>
      <c r="AQ49" s="79">
        <v>2244.92474623523</v>
      </c>
      <c r="AR49" s="79">
        <v>2605.3434681703602</v>
      </c>
      <c r="AS49" s="79">
        <v>2318.2694067443999</v>
      </c>
      <c r="AT49" s="79">
        <v>2401.2358798879</v>
      </c>
      <c r="AU49" s="79">
        <v>2301.2721699362301</v>
      </c>
      <c r="AV49" s="79">
        <v>2276.2333621503999</v>
      </c>
      <c r="AW49" s="79">
        <v>2300.1893666841402</v>
      </c>
      <c r="AX49" s="79">
        <v>2369.93076902129</v>
      </c>
      <c r="AY49" s="79">
        <v>2245.2764960279401</v>
      </c>
      <c r="AZ49" s="79">
        <v>2295.7078014002</v>
      </c>
      <c r="BA49" s="79">
        <v>2108.6862226294002</v>
      </c>
      <c r="BB49" s="79">
        <v>2049.6792934482201</v>
      </c>
      <c r="BC49" s="79">
        <v>1955.8299984427899</v>
      </c>
      <c r="BD49" s="79">
        <v>1909.86651376894</v>
      </c>
      <c r="BE49" s="79">
        <v>1914.63046169732</v>
      </c>
      <c r="BF49" s="79">
        <v>1944.6613500143701</v>
      </c>
      <c r="BG49" s="79">
        <v>1980.68473413481</v>
      </c>
      <c r="BH49" s="79">
        <v>1904.9122165856299</v>
      </c>
      <c r="BI49" s="79">
        <v>1843.7753506509</v>
      </c>
      <c r="BJ49" s="79">
        <v>1768.4512602101599</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v>96.210729066698093</v>
      </c>
      <c r="D50" s="79">
        <v>50.683094837268797</v>
      </c>
      <c r="E50" s="79">
        <v>53.250776260069998</v>
      </c>
      <c r="F50" s="79">
        <v>38.428387497996198</v>
      </c>
      <c r="G50" s="79">
        <v>60.712468331841499</v>
      </c>
      <c r="H50" s="79">
        <v>42.296027040014899</v>
      </c>
      <c r="I50" s="79">
        <v>62.033163225551199</v>
      </c>
      <c r="J50" s="79">
        <v>63.232784900259396</v>
      </c>
      <c r="K50" s="79">
        <v>49.649657802919798</v>
      </c>
      <c r="L50" s="79">
        <v>60.468950624190498</v>
      </c>
      <c r="M50" s="79">
        <v>79.138640076107905</v>
      </c>
      <c r="N50" s="79">
        <v>59.455068605232498</v>
      </c>
      <c r="O50" s="79">
        <v>58.422829115584101</v>
      </c>
      <c r="P50" s="79">
        <v>71.4102729081023</v>
      </c>
      <c r="Q50" s="79">
        <v>60.902561046233401</v>
      </c>
      <c r="R50" s="79">
        <v>56.429510527847498</v>
      </c>
      <c r="S50" s="79">
        <v>97.314620588340503</v>
      </c>
      <c r="T50" s="79">
        <v>106.947238484249</v>
      </c>
      <c r="U50" s="79">
        <v>85.526816693817807</v>
      </c>
      <c r="V50" s="79">
        <v>98.302919013100194</v>
      </c>
      <c r="W50" s="79">
        <v>76.033729500760998</v>
      </c>
      <c r="X50" s="79">
        <v>95.042416158352907</v>
      </c>
      <c r="Y50" s="79">
        <v>100.018380900065</v>
      </c>
      <c r="Z50" s="79">
        <v>124.887333630347</v>
      </c>
      <c r="AA50" s="79">
        <v>58.9043604064207</v>
      </c>
      <c r="AB50" s="79">
        <v>59.046620855414297</v>
      </c>
      <c r="AC50" s="79">
        <v>51.313636203438001</v>
      </c>
      <c r="AD50" s="79">
        <v>55.688721004637699</v>
      </c>
      <c r="AE50" s="79">
        <v>74.270853514670407</v>
      </c>
      <c r="AF50" s="79">
        <v>81.945259198618501</v>
      </c>
      <c r="AG50" s="79">
        <v>73.217922376389893</v>
      </c>
      <c r="AH50" s="79">
        <v>70.588769718793202</v>
      </c>
      <c r="AI50" s="79">
        <v>80.613874224186304</v>
      </c>
      <c r="AJ50" s="79">
        <v>75.163987922392195</v>
      </c>
      <c r="AK50" s="79">
        <v>92.109651676327502</v>
      </c>
      <c r="AL50" s="79">
        <v>86.235477411839895</v>
      </c>
      <c r="AM50" s="79">
        <v>41.420185920928297</v>
      </c>
      <c r="AN50" s="79">
        <v>52.820911997380698</v>
      </c>
      <c r="AO50" s="79">
        <v>50.698719915795998</v>
      </c>
      <c r="AP50" s="79">
        <v>62.865726243528997</v>
      </c>
      <c r="AQ50" s="79">
        <v>47.337418942004703</v>
      </c>
      <c r="AR50" s="79">
        <v>58.872107029725001</v>
      </c>
      <c r="AS50" s="79">
        <v>77.849955754485805</v>
      </c>
      <c r="AT50" s="79">
        <v>91.001793500194395</v>
      </c>
      <c r="AU50" s="79">
        <v>79.611067356612097</v>
      </c>
      <c r="AV50" s="79">
        <v>88.879666264206904</v>
      </c>
      <c r="AW50" s="79">
        <v>97.389073802483793</v>
      </c>
      <c r="AX50" s="79">
        <v>103.422714092009</v>
      </c>
      <c r="AY50" s="79">
        <v>92.502186060565904</v>
      </c>
      <c r="AZ50" s="79">
        <v>83.448464538290693</v>
      </c>
      <c r="BA50" s="79">
        <v>76.911317821696599</v>
      </c>
      <c r="BB50" s="79">
        <v>68.657670104108902</v>
      </c>
      <c r="BC50" s="79">
        <v>66.957102486143498</v>
      </c>
      <c r="BD50" s="79">
        <v>68.165425230776904</v>
      </c>
      <c r="BE50" s="79">
        <v>58.104230812884303</v>
      </c>
      <c r="BF50" s="79">
        <v>83.453628121209604</v>
      </c>
      <c r="BG50" s="79">
        <v>61.424355267266399</v>
      </c>
      <c r="BH50" s="79">
        <v>64.205884011382295</v>
      </c>
      <c r="BI50" s="79">
        <v>63.204496337135303</v>
      </c>
      <c r="BJ50" s="79">
        <v>71.869385437638101</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4589.1231454046074</v>
      </c>
      <c r="D51" s="75">
        <v>4784.3653649277003</v>
      </c>
      <c r="E51" s="75">
        <v>4571.8324947526999</v>
      </c>
      <c r="F51" s="75">
        <v>4296.1273170836239</v>
      </c>
      <c r="G51" s="75">
        <v>4554.5873646757182</v>
      </c>
      <c r="H51" s="75">
        <v>4156.405923053052</v>
      </c>
      <c r="I51" s="75">
        <v>4132.5157737520876</v>
      </c>
      <c r="J51" s="75">
        <v>4099.3992101740332</v>
      </c>
      <c r="K51" s="75">
        <v>4207.3341574171218</v>
      </c>
      <c r="L51" s="75">
        <v>4429.749584087057</v>
      </c>
      <c r="M51" s="75">
        <v>4447.8090957286777</v>
      </c>
      <c r="N51" s="75">
        <v>4580.2224728265701</v>
      </c>
      <c r="O51" s="75">
        <v>4403.6581858310892</v>
      </c>
      <c r="P51" s="75">
        <v>4422.115163656189</v>
      </c>
      <c r="Q51" s="75">
        <v>4634.0601899622316</v>
      </c>
      <c r="R51" s="75">
        <v>4978.4530757553757</v>
      </c>
      <c r="S51" s="75">
        <v>5030.5443614951328</v>
      </c>
      <c r="T51" s="75">
        <v>5254.7860202897118</v>
      </c>
      <c r="U51" s="75">
        <v>5298.7060843944591</v>
      </c>
      <c r="V51" s="75">
        <v>5122.0475994739818</v>
      </c>
      <c r="W51" s="75">
        <v>5258.3917784271916</v>
      </c>
      <c r="X51" s="75">
        <v>5835.3711788458313</v>
      </c>
      <c r="Y51" s="75">
        <v>5837.7470832698218</v>
      </c>
      <c r="Z51" s="75">
        <v>6417.3992101735903</v>
      </c>
      <c r="AA51" s="75">
        <v>6110.3387645566436</v>
      </c>
      <c r="AB51" s="75">
        <v>6880.6755470165708</v>
      </c>
      <c r="AC51" s="75">
        <v>6821.3989780102993</v>
      </c>
      <c r="AD51" s="75">
        <v>7107.3614086542902</v>
      </c>
      <c r="AE51" s="75">
        <v>7508.3290208291492</v>
      </c>
      <c r="AF51" s="75">
        <v>7377.2751480548422</v>
      </c>
      <c r="AG51" s="75">
        <v>7575.9933508153763</v>
      </c>
      <c r="AH51" s="75">
        <v>6995.786307873962</v>
      </c>
      <c r="AI51" s="75">
        <v>7682.4242591863622</v>
      </c>
      <c r="AJ51" s="75">
        <v>7964.0957156460963</v>
      </c>
      <c r="AK51" s="75">
        <v>7920.1956466010743</v>
      </c>
      <c r="AL51" s="75">
        <v>8162.4387053011524</v>
      </c>
      <c r="AM51" s="75">
        <v>6133.4446108017164</v>
      </c>
      <c r="AN51" s="75">
        <v>7268.1213283064444</v>
      </c>
      <c r="AO51" s="75">
        <v>8261.7137799619522</v>
      </c>
      <c r="AP51" s="75">
        <v>8150.3766056601298</v>
      </c>
      <c r="AQ51" s="75">
        <v>8370.854340748414</v>
      </c>
      <c r="AR51" s="75">
        <v>8822.91099498925</v>
      </c>
      <c r="AS51" s="75">
        <v>8387.3137317508445</v>
      </c>
      <c r="AT51" s="75">
        <v>8514.4430126004263</v>
      </c>
      <c r="AU51" s="75">
        <v>8375.3321226931457</v>
      </c>
      <c r="AV51" s="75">
        <v>8017.3522096199231</v>
      </c>
      <c r="AW51" s="75">
        <v>8007.2835253414287</v>
      </c>
      <c r="AX51" s="75">
        <v>8071.9608169806352</v>
      </c>
      <c r="AY51" s="75">
        <v>7874.9274866971609</v>
      </c>
      <c r="AZ51" s="75">
        <v>7954.7543241138083</v>
      </c>
      <c r="BA51" s="75">
        <v>7554.8798369419501</v>
      </c>
      <c r="BB51" s="75">
        <v>7396.9461190828388</v>
      </c>
      <c r="BC51" s="75">
        <v>7128.1140560525273</v>
      </c>
      <c r="BD51" s="75">
        <v>6918.4752187146632</v>
      </c>
      <c r="BE51" s="75">
        <v>7013.7703530933904</v>
      </c>
      <c r="BF51" s="75">
        <v>6735.9863617455367</v>
      </c>
      <c r="BG51" s="75">
        <v>6762.602869611339</v>
      </c>
      <c r="BH51" s="75">
        <v>6663.8531005675823</v>
      </c>
      <c r="BI51" s="75">
        <v>6488.3563066743764</v>
      </c>
      <c r="BJ51" s="75">
        <v>6692.3909583068162</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v>520.40398544160496</v>
      </c>
      <c r="D52" s="79">
        <v>530.13071175468599</v>
      </c>
      <c r="E52" s="79">
        <v>537.65076646679597</v>
      </c>
      <c r="F52" s="79">
        <v>618.09112339102296</v>
      </c>
      <c r="G52" s="79">
        <v>499.03271550925302</v>
      </c>
      <c r="H52" s="79">
        <v>510.67712976363703</v>
      </c>
      <c r="I52" s="79">
        <v>455.89619121598503</v>
      </c>
      <c r="J52" s="79">
        <v>423.24021830280998</v>
      </c>
      <c r="K52" s="79">
        <v>424.82259129616199</v>
      </c>
      <c r="L52" s="79">
        <v>410.920690882435</v>
      </c>
      <c r="M52" s="79">
        <v>382.18103020033499</v>
      </c>
      <c r="N52" s="79">
        <v>348.81271476066399</v>
      </c>
      <c r="O52" s="79">
        <v>436.35190321388001</v>
      </c>
      <c r="P52" s="79">
        <v>380.33250194244602</v>
      </c>
      <c r="Q52" s="79">
        <v>425.75087722289101</v>
      </c>
      <c r="R52" s="79">
        <v>465.23559895850701</v>
      </c>
      <c r="S52" s="79">
        <v>471.72802141647003</v>
      </c>
      <c r="T52" s="79">
        <v>506.64831005576201</v>
      </c>
      <c r="U52" s="79">
        <v>523.12679230442905</v>
      </c>
      <c r="V52" s="79">
        <v>456.36142909433897</v>
      </c>
      <c r="W52" s="79">
        <v>567.29962709265396</v>
      </c>
      <c r="X52" s="79">
        <v>527.40878708380296</v>
      </c>
      <c r="Y52" s="79">
        <v>508.73779904628401</v>
      </c>
      <c r="Z52" s="79">
        <v>503.55808253231902</v>
      </c>
      <c r="AA52" s="79">
        <v>318.91269224190103</v>
      </c>
      <c r="AB52" s="79">
        <v>306.224361422257</v>
      </c>
      <c r="AC52" s="79">
        <v>303.20369967760598</v>
      </c>
      <c r="AD52" s="79">
        <v>302.80734298276298</v>
      </c>
      <c r="AE52" s="79">
        <v>313.96810393884499</v>
      </c>
      <c r="AF52" s="79">
        <v>461.09548311775598</v>
      </c>
      <c r="AG52" s="79">
        <v>468.20645866654598</v>
      </c>
      <c r="AH52" s="79">
        <v>483.25225917232899</v>
      </c>
      <c r="AI52" s="79">
        <v>471.74799763993298</v>
      </c>
      <c r="AJ52" s="79">
        <v>465.65579265328199</v>
      </c>
      <c r="AK52" s="79">
        <v>495.651122525944</v>
      </c>
      <c r="AL52" s="79">
        <v>522.815924642803</v>
      </c>
      <c r="AM52" s="79">
        <v>449.131400874115</v>
      </c>
      <c r="AN52" s="79">
        <v>468.65167967969501</v>
      </c>
      <c r="AO52" s="79">
        <v>571.47980472740699</v>
      </c>
      <c r="AP52" s="79">
        <v>534.93242019587206</v>
      </c>
      <c r="AQ52" s="79">
        <v>576.05840789866704</v>
      </c>
      <c r="AR52" s="79">
        <v>601.89079238319596</v>
      </c>
      <c r="AS52" s="79">
        <v>623.71468946487096</v>
      </c>
      <c r="AT52" s="79">
        <v>645.37099503665399</v>
      </c>
      <c r="AU52" s="79">
        <v>707.66264419064498</v>
      </c>
      <c r="AV52" s="79">
        <v>713.37719124602404</v>
      </c>
      <c r="AW52" s="79">
        <v>638.20813235924697</v>
      </c>
      <c r="AX52" s="79">
        <v>748.36662797070801</v>
      </c>
      <c r="AY52" s="79">
        <v>617.43188510294897</v>
      </c>
      <c r="AZ52" s="79">
        <v>578.91439873002605</v>
      </c>
      <c r="BA52" s="79">
        <v>587.964438461697</v>
      </c>
      <c r="BB52" s="79">
        <v>602.63010798707603</v>
      </c>
      <c r="BC52" s="79">
        <v>591.53997337928195</v>
      </c>
      <c r="BD52" s="79">
        <v>602.83956917125795</v>
      </c>
      <c r="BE52" s="79">
        <v>551.82984774261899</v>
      </c>
      <c r="BF52" s="79">
        <v>482.104888365097</v>
      </c>
      <c r="BG52" s="79">
        <v>468.72214850313901</v>
      </c>
      <c r="BH52" s="79">
        <v>468.49864967914198</v>
      </c>
      <c r="BI52" s="79">
        <v>513.47169595470996</v>
      </c>
      <c r="BJ52" s="79">
        <v>484.75868232669399</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v>520.40398544160496</v>
      </c>
      <c r="D53" s="75">
        <v>530.13071175468599</v>
      </c>
      <c r="E53" s="75">
        <v>537.65076646679597</v>
      </c>
      <c r="F53" s="75">
        <v>618.09112339102296</v>
      </c>
      <c r="G53" s="75">
        <v>499.03271550925302</v>
      </c>
      <c r="H53" s="75">
        <v>510.67712976363703</v>
      </c>
      <c r="I53" s="75">
        <v>455.89619121598503</v>
      </c>
      <c r="J53" s="75">
        <v>423.24021830280998</v>
      </c>
      <c r="K53" s="75">
        <v>424.82259129616199</v>
      </c>
      <c r="L53" s="75">
        <v>410.920690882435</v>
      </c>
      <c r="M53" s="75">
        <v>382.18103020033499</v>
      </c>
      <c r="N53" s="75">
        <v>348.81271476066399</v>
      </c>
      <c r="O53" s="75">
        <v>436.35190321388001</v>
      </c>
      <c r="P53" s="75">
        <v>380.33250194244602</v>
      </c>
      <c r="Q53" s="75">
        <v>425.75087722289101</v>
      </c>
      <c r="R53" s="75">
        <v>465.23559895850701</v>
      </c>
      <c r="S53" s="75">
        <v>471.72802141647003</v>
      </c>
      <c r="T53" s="75">
        <v>506.64831005576201</v>
      </c>
      <c r="U53" s="75">
        <v>523.12679230442905</v>
      </c>
      <c r="V53" s="75">
        <v>456.36142909433897</v>
      </c>
      <c r="W53" s="75">
        <v>567.29962709265396</v>
      </c>
      <c r="X53" s="75">
        <v>527.40878708380296</v>
      </c>
      <c r="Y53" s="75">
        <v>508.73779904628401</v>
      </c>
      <c r="Z53" s="75">
        <v>503.55808253231902</v>
      </c>
      <c r="AA53" s="75">
        <v>318.91269224190103</v>
      </c>
      <c r="AB53" s="75">
        <v>306.224361422257</v>
      </c>
      <c r="AC53" s="75">
        <v>303.20369967760598</v>
      </c>
      <c r="AD53" s="75">
        <v>302.80734298276298</v>
      </c>
      <c r="AE53" s="75">
        <v>313.96810393884499</v>
      </c>
      <c r="AF53" s="75">
        <v>461.09548311775598</v>
      </c>
      <c r="AG53" s="75">
        <v>468.20645866654598</v>
      </c>
      <c r="AH53" s="75">
        <v>483.25225917232899</v>
      </c>
      <c r="AI53" s="75">
        <v>471.74799763993298</v>
      </c>
      <c r="AJ53" s="75">
        <v>465.65579265328199</v>
      </c>
      <c r="AK53" s="75">
        <v>495.651122525944</v>
      </c>
      <c r="AL53" s="75">
        <v>522.815924642803</v>
      </c>
      <c r="AM53" s="75">
        <v>449.131400874115</v>
      </c>
      <c r="AN53" s="75">
        <v>468.65167967969501</v>
      </c>
      <c r="AO53" s="75">
        <v>571.47980472740699</v>
      </c>
      <c r="AP53" s="75">
        <v>534.93242019587206</v>
      </c>
      <c r="AQ53" s="75">
        <v>576.05840789866704</v>
      </c>
      <c r="AR53" s="75">
        <v>601.89079238319596</v>
      </c>
      <c r="AS53" s="75">
        <v>623.71468946487096</v>
      </c>
      <c r="AT53" s="75">
        <v>645.37099503665399</v>
      </c>
      <c r="AU53" s="75">
        <v>707.66264419064498</v>
      </c>
      <c r="AV53" s="75">
        <v>713.37719124602404</v>
      </c>
      <c r="AW53" s="75">
        <v>638.20813235924697</v>
      </c>
      <c r="AX53" s="75">
        <v>748.36662797070801</v>
      </c>
      <c r="AY53" s="75">
        <v>617.43188510294897</v>
      </c>
      <c r="AZ53" s="75">
        <v>578.91439873002605</v>
      </c>
      <c r="BA53" s="75">
        <v>587.964438461697</v>
      </c>
      <c r="BB53" s="75">
        <v>602.63010798707603</v>
      </c>
      <c r="BC53" s="75">
        <v>591.53997337928195</v>
      </c>
      <c r="BD53" s="75">
        <v>602.83956917125795</v>
      </c>
      <c r="BE53" s="75">
        <v>551.82984774261899</v>
      </c>
      <c r="BF53" s="75">
        <v>482.104888365097</v>
      </c>
      <c r="BG53" s="75">
        <v>468.72214850313901</v>
      </c>
      <c r="BH53" s="75">
        <v>468.49864967914198</v>
      </c>
      <c r="BI53" s="75">
        <v>513.47169595470996</v>
      </c>
      <c r="BJ53" s="75">
        <v>484.75868232669399</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14680.372960619832</v>
      </c>
      <c r="D54" s="76">
        <v>14864.719429059605</v>
      </c>
      <c r="E54" s="76">
        <v>13882.069259269365</v>
      </c>
      <c r="F54" s="76">
        <v>13553.585215645122</v>
      </c>
      <c r="G54" s="76">
        <v>13568.111659063197</v>
      </c>
      <c r="H54" s="76">
        <v>12991.143085648931</v>
      </c>
      <c r="I54" s="76">
        <v>12814.780577690461</v>
      </c>
      <c r="J54" s="76">
        <v>12021.137016917164</v>
      </c>
      <c r="K54" s="76">
        <v>12931.460570052654</v>
      </c>
      <c r="L54" s="76">
        <v>13169.723056395454</v>
      </c>
      <c r="M54" s="76">
        <v>13432.647995980549</v>
      </c>
      <c r="N54" s="76">
        <v>13258.975727938914</v>
      </c>
      <c r="O54" s="76">
        <v>13282.257852931356</v>
      </c>
      <c r="P54" s="76">
        <v>12834.791712686296</v>
      </c>
      <c r="Q54" s="76">
        <v>12881.530065738509</v>
      </c>
      <c r="R54" s="76">
        <v>13304.618618128627</v>
      </c>
      <c r="S54" s="76">
        <v>13202.654681890808</v>
      </c>
      <c r="T54" s="76">
        <v>13324.549115046841</v>
      </c>
      <c r="U54" s="76">
        <v>14323.582026838965</v>
      </c>
      <c r="V54" s="76">
        <v>13862.96374757388</v>
      </c>
      <c r="W54" s="76">
        <v>13793.631725326466</v>
      </c>
      <c r="X54" s="76">
        <v>14856.890105352957</v>
      </c>
      <c r="Y54" s="76">
        <v>15278.227731183812</v>
      </c>
      <c r="Z54" s="76">
        <v>16188.291491423162</v>
      </c>
      <c r="AA54" s="76">
        <v>16006.193684684869</v>
      </c>
      <c r="AB54" s="76">
        <v>17015.822873098808</v>
      </c>
      <c r="AC54" s="76">
        <v>17362.246361955447</v>
      </c>
      <c r="AD54" s="76">
        <v>17612.477410220752</v>
      </c>
      <c r="AE54" s="76">
        <v>18236.107264983464</v>
      </c>
      <c r="AF54" s="76">
        <v>17841.078545511802</v>
      </c>
      <c r="AG54" s="76">
        <v>18154.871261970598</v>
      </c>
      <c r="AH54" s="76">
        <v>16938.098427226134</v>
      </c>
      <c r="AI54" s="76">
        <v>18282.958852227483</v>
      </c>
      <c r="AJ54" s="76">
        <v>18376.824726113115</v>
      </c>
      <c r="AK54" s="76">
        <v>18246.189414106564</v>
      </c>
      <c r="AL54" s="76">
        <v>18412.163924222463</v>
      </c>
      <c r="AM54" s="76">
        <v>12154.856105189987</v>
      </c>
      <c r="AN54" s="76">
        <v>15273.498647845556</v>
      </c>
      <c r="AO54" s="76">
        <v>17827.584909746496</v>
      </c>
      <c r="AP54" s="76">
        <v>17826.741226886068</v>
      </c>
      <c r="AQ54" s="76">
        <v>18156.231405739938</v>
      </c>
      <c r="AR54" s="76">
        <v>18468.47563005663</v>
      </c>
      <c r="AS54" s="76">
        <v>18180.401966343823</v>
      </c>
      <c r="AT54" s="76">
        <v>18708.052416056606</v>
      </c>
      <c r="AU54" s="76">
        <v>18860.881616596689</v>
      </c>
      <c r="AV54" s="76">
        <v>18258.599223644673</v>
      </c>
      <c r="AW54" s="76">
        <v>18538.311666419348</v>
      </c>
      <c r="AX54" s="76">
        <v>18630.604218741435</v>
      </c>
      <c r="AY54" s="76">
        <v>18392.462934085601</v>
      </c>
      <c r="AZ54" s="76">
        <v>18038.545717605906</v>
      </c>
      <c r="BA54" s="76">
        <v>17427.865152935046</v>
      </c>
      <c r="BB54" s="76">
        <v>17030.796150550792</v>
      </c>
      <c r="BC54" s="76">
        <v>16500.445812944148</v>
      </c>
      <c r="BD54" s="76">
        <v>16208.012121364445</v>
      </c>
      <c r="BE54" s="76">
        <v>16203.971630433982</v>
      </c>
      <c r="BF54" s="76">
        <v>15585.525549147618</v>
      </c>
      <c r="BG54" s="76">
        <v>15424.398758012594</v>
      </c>
      <c r="BH54" s="76">
        <v>15573.18408422828</v>
      </c>
      <c r="BI54" s="76">
        <v>15534.05878290472</v>
      </c>
      <c r="BJ54" s="76">
        <v>15785.561465648727</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173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v>1.8492365577066284E-2</v>
      </c>
      <c r="D58" s="23">
        <v>1.8519544092659348E-2</v>
      </c>
      <c r="E58" s="23">
        <v>1.5460036088276535E-2</v>
      </c>
      <c r="F58" s="23">
        <v>1.7625569088113479E-2</v>
      </c>
      <c r="G58" s="23">
        <v>2.1366157429298951E-2</v>
      </c>
      <c r="H58" s="23">
        <v>2.2207756266512599E-2</v>
      </c>
      <c r="I58" s="23">
        <v>1.883753331409067E-2</v>
      </c>
      <c r="J58" s="23">
        <v>1.9300222227179163E-2</v>
      </c>
      <c r="K58" s="23">
        <v>2.3054533453597738E-2</v>
      </c>
      <c r="L58" s="23">
        <v>1.6649780731931837E-2</v>
      </c>
      <c r="M58" s="23">
        <v>2.3481082466181042E-2</v>
      </c>
      <c r="N58" s="23">
        <v>1.9603258537089937E-2</v>
      </c>
      <c r="O58" s="23">
        <v>1.8135111912456474E-2</v>
      </c>
      <c r="P58" s="23">
        <v>1.532913826382136E-2</v>
      </c>
      <c r="Q58" s="23">
        <v>1.8508714023629386E-2</v>
      </c>
      <c r="R58" s="23">
        <v>2.251933478570289E-2</v>
      </c>
      <c r="S58" s="23">
        <v>9.5844510881328265E-3</v>
      </c>
      <c r="T58" s="23">
        <v>1.743637314883837E-2</v>
      </c>
      <c r="U58" s="23">
        <v>2.459245125058742E-2</v>
      </c>
      <c r="V58" s="23">
        <v>1.0576529938909932E-2</v>
      </c>
      <c r="W58" s="23">
        <v>8.7660576946077505E-3</v>
      </c>
      <c r="X58" s="23">
        <v>7.3940073969772221E-3</v>
      </c>
      <c r="Y58" s="23">
        <v>6.9843279048494361E-3</v>
      </c>
      <c r="Z58" s="23">
        <v>1.0409369402265443E-2</v>
      </c>
      <c r="AA58" s="23">
        <v>8.246382990727023E-3</v>
      </c>
      <c r="AB58" s="23">
        <v>7.6285914445013512E-3</v>
      </c>
      <c r="AC58" s="23">
        <v>8.5138476724201159E-3</v>
      </c>
      <c r="AD58" s="23">
        <v>8.5538803979764953E-3</v>
      </c>
      <c r="AE58" s="23">
        <v>8.4570279074707815E-3</v>
      </c>
      <c r="AF58" s="23">
        <v>7.4613840064970136E-3</v>
      </c>
      <c r="AG58" s="23">
        <v>5.2409911004890567E-3</v>
      </c>
      <c r="AH58" s="23">
        <v>4.7143951831331949E-3</v>
      </c>
      <c r="AI58" s="23">
        <v>6.1711401762861075E-3</v>
      </c>
      <c r="AJ58" s="23">
        <v>7.2101601222619984E-3</v>
      </c>
      <c r="AK58" s="23">
        <v>6.368621426298824E-3</v>
      </c>
      <c r="AL58" s="23">
        <v>5.9993879056205535E-3</v>
      </c>
      <c r="AM58" s="23">
        <v>4.7984338426112234E-3</v>
      </c>
      <c r="AN58" s="23">
        <v>4.7835233888860419E-3</v>
      </c>
      <c r="AO58" s="23">
        <v>5.6609001300510246E-3</v>
      </c>
      <c r="AP58" s="23">
        <v>5.8849023887727623E-3</v>
      </c>
      <c r="AQ58" s="23">
        <v>4.3705924795909082E-3</v>
      </c>
      <c r="AR58" s="23">
        <v>6.1199936297621042E-3</v>
      </c>
      <c r="AS58" s="23">
        <v>8.0697387822577793E-3</v>
      </c>
      <c r="AT58" s="23">
        <v>8.3305654820198163E-3</v>
      </c>
      <c r="AU58" s="23">
        <v>1.1237647495635796E-2</v>
      </c>
      <c r="AV58" s="23">
        <v>8.6650227022259611E-3</v>
      </c>
      <c r="AW58" s="23">
        <v>6.6928636222213858E-3</v>
      </c>
      <c r="AX58" s="23">
        <v>8.7443159626101347E-3</v>
      </c>
      <c r="AY58" s="23">
        <v>8.6863828486530778E-3</v>
      </c>
      <c r="AZ58" s="23">
        <v>8.7138832727997381E-3</v>
      </c>
      <c r="BA58" s="23">
        <v>1.1140389215169043E-2</v>
      </c>
      <c r="BB58" s="23">
        <v>8.5651337417553229E-3</v>
      </c>
      <c r="BC58" s="23">
        <v>1.0863503204630495E-2</v>
      </c>
      <c r="BD58" s="23">
        <v>9.2395608610243828E-3</v>
      </c>
      <c r="BE58" s="23">
        <v>1.6685663857509591E-2</v>
      </c>
      <c r="BF58" s="23">
        <v>1.0252080268754125E-2</v>
      </c>
      <c r="BG58" s="23">
        <v>7.8907655999830833E-3</v>
      </c>
      <c r="BH58" s="23">
        <v>1.33279787075513E-2</v>
      </c>
      <c r="BI58" s="23">
        <v>1.1635139699789267E-2</v>
      </c>
      <c r="BJ58" s="23">
        <v>1.0459473076011413E-2</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v>1.8492365577066284E-2</v>
      </c>
      <c r="D59" s="24">
        <v>1.8519544092659348E-2</v>
      </c>
      <c r="E59" s="24">
        <v>1.5460036088276535E-2</v>
      </c>
      <c r="F59" s="24">
        <v>1.7625569088113479E-2</v>
      </c>
      <c r="G59" s="24">
        <v>2.1366157429298951E-2</v>
      </c>
      <c r="H59" s="24">
        <v>2.2207756266512599E-2</v>
      </c>
      <c r="I59" s="24">
        <v>1.883753331409067E-2</v>
      </c>
      <c r="J59" s="24">
        <v>1.9300222227179163E-2</v>
      </c>
      <c r="K59" s="24">
        <v>2.3054533453597738E-2</v>
      </c>
      <c r="L59" s="24">
        <v>1.6649780731931837E-2</v>
      </c>
      <c r="M59" s="24">
        <v>2.3481082466181042E-2</v>
      </c>
      <c r="N59" s="24">
        <v>1.9603258537089937E-2</v>
      </c>
      <c r="O59" s="24">
        <v>1.8135111912456474E-2</v>
      </c>
      <c r="P59" s="24">
        <v>1.532913826382136E-2</v>
      </c>
      <c r="Q59" s="24">
        <v>1.8508714023629386E-2</v>
      </c>
      <c r="R59" s="24">
        <v>2.251933478570289E-2</v>
      </c>
      <c r="S59" s="24">
        <v>9.5844510881328265E-3</v>
      </c>
      <c r="T59" s="24">
        <v>1.743637314883837E-2</v>
      </c>
      <c r="U59" s="24">
        <v>2.459245125058742E-2</v>
      </c>
      <c r="V59" s="24">
        <v>1.0576529938909932E-2</v>
      </c>
      <c r="W59" s="24">
        <v>8.7660576946077505E-3</v>
      </c>
      <c r="X59" s="24">
        <v>7.3940073969772221E-3</v>
      </c>
      <c r="Y59" s="24">
        <v>6.9843279048494361E-3</v>
      </c>
      <c r="Z59" s="24">
        <v>1.0409369402265443E-2</v>
      </c>
      <c r="AA59" s="24">
        <v>8.246382990727023E-3</v>
      </c>
      <c r="AB59" s="24">
        <v>7.6285914445013512E-3</v>
      </c>
      <c r="AC59" s="24">
        <v>8.5138476724201159E-3</v>
      </c>
      <c r="AD59" s="24">
        <v>8.5538803979764953E-3</v>
      </c>
      <c r="AE59" s="24">
        <v>8.4570279074707815E-3</v>
      </c>
      <c r="AF59" s="24">
        <v>7.4613840064970136E-3</v>
      </c>
      <c r="AG59" s="24">
        <v>5.2409911004890567E-3</v>
      </c>
      <c r="AH59" s="24">
        <v>4.7143951831331949E-3</v>
      </c>
      <c r="AI59" s="24">
        <v>6.1711401762861075E-3</v>
      </c>
      <c r="AJ59" s="24">
        <v>7.2101601222619984E-3</v>
      </c>
      <c r="AK59" s="24">
        <v>6.368621426298824E-3</v>
      </c>
      <c r="AL59" s="24">
        <v>5.9993879056205535E-3</v>
      </c>
      <c r="AM59" s="24">
        <v>4.7984338426112234E-3</v>
      </c>
      <c r="AN59" s="24">
        <v>4.7835233888860419E-3</v>
      </c>
      <c r="AO59" s="24">
        <v>5.6609001300510246E-3</v>
      </c>
      <c r="AP59" s="24">
        <v>5.8849023887727623E-3</v>
      </c>
      <c r="AQ59" s="24">
        <v>4.3705924795909082E-3</v>
      </c>
      <c r="AR59" s="24">
        <v>6.1199936297621042E-3</v>
      </c>
      <c r="AS59" s="24">
        <v>8.0697387822577793E-3</v>
      </c>
      <c r="AT59" s="24">
        <v>8.3305654820198163E-3</v>
      </c>
      <c r="AU59" s="24">
        <v>1.1237647495635796E-2</v>
      </c>
      <c r="AV59" s="24">
        <v>8.6650227022259611E-3</v>
      </c>
      <c r="AW59" s="24">
        <v>6.6928636222213858E-3</v>
      </c>
      <c r="AX59" s="24">
        <v>8.7443159626101347E-3</v>
      </c>
      <c r="AY59" s="24">
        <v>8.6863828486530778E-3</v>
      </c>
      <c r="AZ59" s="24">
        <v>8.7138832727997381E-3</v>
      </c>
      <c r="BA59" s="24">
        <v>1.1140389215169043E-2</v>
      </c>
      <c r="BB59" s="24">
        <v>8.5651337417553229E-3</v>
      </c>
      <c r="BC59" s="24">
        <v>1.0863503204630495E-2</v>
      </c>
      <c r="BD59" s="24">
        <v>9.2395608610243828E-3</v>
      </c>
      <c r="BE59" s="24">
        <v>1.6685663857509591E-2</v>
      </c>
      <c r="BF59" s="24">
        <v>1.0252080268754125E-2</v>
      </c>
      <c r="BG59" s="24">
        <v>7.8907655999830833E-3</v>
      </c>
      <c r="BH59" s="24">
        <v>1.33279787075513E-2</v>
      </c>
      <c r="BI59" s="24">
        <v>1.1635139699789267E-2</v>
      </c>
      <c r="BJ59" s="24">
        <v>1.0459473076011413E-2</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8.1700059454893365E-2</v>
      </c>
      <c r="D60" s="23">
        <v>8.6096245219919279E-2</v>
      </c>
      <c r="E60" s="23">
        <v>7.6753007930398617E-2</v>
      </c>
      <c r="F60" s="23">
        <v>7.6912352935860046E-2</v>
      </c>
      <c r="G60" s="23">
        <v>6.8028307591439824E-2</v>
      </c>
      <c r="H60" s="23">
        <v>7.738853947810595E-2</v>
      </c>
      <c r="I60" s="23">
        <v>7.9627846592410997E-2</v>
      </c>
      <c r="J60" s="23">
        <v>8.5922751448803056E-2</v>
      </c>
      <c r="K60" s="23">
        <v>9.4023672024252963E-2</v>
      </c>
      <c r="L60" s="23">
        <v>8.5907970131251468E-2</v>
      </c>
      <c r="M60" s="23">
        <v>8.7282370461335052E-2</v>
      </c>
      <c r="N60" s="23">
        <v>9.3522918647170133E-2</v>
      </c>
      <c r="O60" s="23">
        <v>9.7435421882120232E-2</v>
      </c>
      <c r="P60" s="23">
        <v>9.7429481943501872E-2</v>
      </c>
      <c r="Q60" s="23">
        <v>0.10056515480473011</v>
      </c>
      <c r="R60" s="23">
        <v>0.10440371525409446</v>
      </c>
      <c r="S60" s="23">
        <v>0.10376393153790722</v>
      </c>
      <c r="T60" s="23">
        <v>0.10588867313227475</v>
      </c>
      <c r="U60" s="23">
        <v>0.11087223548085071</v>
      </c>
      <c r="V60" s="23">
        <v>9.7392735643162837E-2</v>
      </c>
      <c r="W60" s="23">
        <v>0.10049626328212156</v>
      </c>
      <c r="X60" s="23">
        <v>0.10206938235570519</v>
      </c>
      <c r="Y60" s="23">
        <v>0.11281567328754553</v>
      </c>
      <c r="Z60" s="23">
        <v>0.11331861117795414</v>
      </c>
      <c r="AA60" s="23">
        <v>0.10091355664410261</v>
      </c>
      <c r="AB60" s="23">
        <v>0.10599277874211402</v>
      </c>
      <c r="AC60" s="23">
        <v>0.1053494760462466</v>
      </c>
      <c r="AD60" s="23">
        <v>0.10251756583479239</v>
      </c>
      <c r="AE60" s="23">
        <v>0.10439543452324868</v>
      </c>
      <c r="AF60" s="23">
        <v>9.5577947518221934E-2</v>
      </c>
      <c r="AG60" s="23">
        <v>9.0661524281622108E-2</v>
      </c>
      <c r="AH60" s="23">
        <v>8.6068970585125401E-2</v>
      </c>
      <c r="AI60" s="23">
        <v>9.5136253665664527E-2</v>
      </c>
      <c r="AJ60" s="23">
        <v>9.1211046365261339E-2</v>
      </c>
      <c r="AK60" s="23">
        <v>8.8139530233804553E-2</v>
      </c>
      <c r="AL60" s="23">
        <v>9.1929461365549442E-2</v>
      </c>
      <c r="AM60" s="23">
        <v>8.2928017719894512E-2</v>
      </c>
      <c r="AN60" s="23">
        <v>8.9566233827101299E-2</v>
      </c>
      <c r="AO60" s="23">
        <v>9.7505102986224085E-2</v>
      </c>
      <c r="AP60" s="23">
        <v>8.5035357207762619E-2</v>
      </c>
      <c r="AQ60" s="23">
        <v>7.9090378164312053E-2</v>
      </c>
      <c r="AR60" s="23">
        <v>8.2443345171531249E-2</v>
      </c>
      <c r="AS60" s="23">
        <v>8.4089287349238248E-2</v>
      </c>
      <c r="AT60" s="23">
        <v>8.3565528831227573E-2</v>
      </c>
      <c r="AU60" s="23">
        <v>9.6958450757961348E-2</v>
      </c>
      <c r="AV60" s="23">
        <v>0.10109714618248029</v>
      </c>
      <c r="AW60" s="23">
        <v>9.9351685029734349E-2</v>
      </c>
      <c r="AX60" s="23">
        <v>0.1020066985010631</v>
      </c>
      <c r="AY60" s="23">
        <v>0.10183356908491685</v>
      </c>
      <c r="AZ60" s="23">
        <v>9.5744482737642675E-2</v>
      </c>
      <c r="BA60" s="23">
        <v>9.7895729839827902E-2</v>
      </c>
      <c r="BB60" s="23">
        <v>9.0434516454621125E-2</v>
      </c>
      <c r="BC60" s="23">
        <v>9.4750900819920436E-2</v>
      </c>
      <c r="BD60" s="23">
        <v>9.0619875456293061E-2</v>
      </c>
      <c r="BE60" s="23">
        <v>9.8431640926339783E-2</v>
      </c>
      <c r="BF60" s="23">
        <v>9.2917973112588897E-2</v>
      </c>
      <c r="BG60" s="23">
        <v>8.5314691773007462E-2</v>
      </c>
      <c r="BH60" s="23">
        <v>8.666894114809208E-2</v>
      </c>
      <c r="BI60" s="23">
        <v>8.3267580462765736E-2</v>
      </c>
      <c r="BJ60" s="23">
        <v>8.2624366363335491E-2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5.066169373322988E-2</v>
      </c>
      <c r="D61" s="23">
        <v>5.2310704857608206E-2</v>
      </c>
      <c r="E61" s="23">
        <v>4.6287353278253729E-2</v>
      </c>
      <c r="F61" s="23">
        <v>5.3235580974058359E-2</v>
      </c>
      <c r="G61" s="23">
        <v>4.7582561259064425E-2</v>
      </c>
      <c r="H61" s="23">
        <v>4.6282180283823117E-2</v>
      </c>
      <c r="I61" s="23">
        <v>4.7390283037304547E-2</v>
      </c>
      <c r="J61" s="23">
        <v>4.5181635985793951E-2</v>
      </c>
      <c r="K61" s="23">
        <v>4.3683754411957848E-2</v>
      </c>
      <c r="L61" s="23">
        <v>4.898627635078303E-2</v>
      </c>
      <c r="M61" s="23">
        <v>5.050370805144349E-2</v>
      </c>
      <c r="N61" s="23">
        <v>4.6790096190232243E-2</v>
      </c>
      <c r="O61" s="23">
        <v>4.8266771262989755E-2</v>
      </c>
      <c r="P61" s="23">
        <v>4.4624091417386644E-2</v>
      </c>
      <c r="Q61" s="23">
        <v>4.0646144144869729E-2</v>
      </c>
      <c r="R61" s="23">
        <v>4.0522818740396038E-2</v>
      </c>
      <c r="S61" s="23">
        <v>3.9259862975105912E-2</v>
      </c>
      <c r="T61" s="23">
        <v>3.5759730016008996E-2</v>
      </c>
      <c r="U61" s="23">
        <v>3.9692809860610141E-2</v>
      </c>
      <c r="V61" s="23">
        <v>3.7672377446908857E-2</v>
      </c>
      <c r="W61" s="23">
        <v>3.4102639686559667E-2</v>
      </c>
      <c r="X61" s="23">
        <v>3.6940669438221552E-2</v>
      </c>
      <c r="Y61" s="23">
        <v>4.0987783806082721E-2</v>
      </c>
      <c r="Z61" s="23">
        <v>5.123400332820225E-2</v>
      </c>
      <c r="AA61" s="23">
        <v>5.0477725083617385E-2</v>
      </c>
      <c r="AB61" s="23">
        <v>5.2023055140700547E-2</v>
      </c>
      <c r="AC61" s="23">
        <v>5.3022299818646187E-2</v>
      </c>
      <c r="AD61" s="23">
        <v>4.9658720638260608E-2</v>
      </c>
      <c r="AE61" s="23">
        <v>4.9857526555812742E-2</v>
      </c>
      <c r="AF61" s="23">
        <v>5.1352367452828507E-2</v>
      </c>
      <c r="AG61" s="23">
        <v>6.1521464956732712E-2</v>
      </c>
      <c r="AH61" s="23">
        <v>5.7470765971648491E-2</v>
      </c>
      <c r="AI61" s="23">
        <v>5.9037014490206742E-2</v>
      </c>
      <c r="AJ61" s="23">
        <v>5.4669064733452802E-2</v>
      </c>
      <c r="AK61" s="23">
        <v>5.5034197907772205E-2</v>
      </c>
      <c r="AL61" s="23">
        <v>5.4082422738142136E-2</v>
      </c>
      <c r="AM61" s="23">
        <v>3.7523024985138521E-2</v>
      </c>
      <c r="AN61" s="23">
        <v>4.6537414557319398E-2</v>
      </c>
      <c r="AO61" s="23">
        <v>4.8546731934998998E-2</v>
      </c>
      <c r="AP61" s="23">
        <v>4.4678980588600564E-2</v>
      </c>
      <c r="AQ61" s="23">
        <v>4.6752011974568665E-2</v>
      </c>
      <c r="AR61" s="23">
        <v>4.3579819184435806E-2</v>
      </c>
      <c r="AS61" s="23">
        <v>4.7971485217902808E-2</v>
      </c>
      <c r="AT61" s="23">
        <v>4.8571398309463817E-2</v>
      </c>
      <c r="AU61" s="23">
        <v>4.8560819091694275E-2</v>
      </c>
      <c r="AV61" s="23">
        <v>4.6312911504968177E-2</v>
      </c>
      <c r="AW61" s="23">
        <v>4.8650541961692752E-2</v>
      </c>
      <c r="AX61" s="23">
        <v>4.916481903968728E-2</v>
      </c>
      <c r="AY61" s="23">
        <v>4.7452712495824327E-2</v>
      </c>
      <c r="AZ61" s="23">
        <v>4.940975474113711E-2</v>
      </c>
      <c r="BA61" s="23">
        <v>4.7966969027660601E-2</v>
      </c>
      <c r="BB61" s="23">
        <v>4.3923523451724761E-2</v>
      </c>
      <c r="BC61" s="23">
        <v>4.0838465343407675E-2</v>
      </c>
      <c r="BD61" s="23">
        <v>4.021576306694441E-2</v>
      </c>
      <c r="BE61" s="23">
        <v>4.5729783444545126E-2</v>
      </c>
      <c r="BF61" s="23">
        <v>4.3660789643287186E-2</v>
      </c>
      <c r="BG61" s="23">
        <v>4.5491192413884135E-2</v>
      </c>
      <c r="BH61" s="23">
        <v>4.3845859402556267E-2</v>
      </c>
      <c r="BI61" s="23">
        <v>4.4233542659202901E-2</v>
      </c>
      <c r="BJ61" s="23">
        <v>4.501137220648907E-2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7.9096070041678207E-2</v>
      </c>
      <c r="D62" s="23">
        <v>8.0544607715510835E-2</v>
      </c>
      <c r="E62" s="23">
        <v>6.7181059789378036E-2</v>
      </c>
      <c r="F62" s="23">
        <v>6.3157977767817716E-2</v>
      </c>
      <c r="G62" s="23">
        <v>6.1945781878236489E-2</v>
      </c>
      <c r="H62" s="23">
        <v>6.2370401350730707E-2</v>
      </c>
      <c r="I62" s="23">
        <v>6.0302256118770478E-2</v>
      </c>
      <c r="J62" s="23">
        <v>5.8084696895993541E-2</v>
      </c>
      <c r="K62" s="23">
        <v>5.9899364626266674E-2</v>
      </c>
      <c r="L62" s="23">
        <v>5.9131902078723909E-2</v>
      </c>
      <c r="M62" s="23">
        <v>5.8709695886311392E-2</v>
      </c>
      <c r="N62" s="23">
        <v>5.7056873567034594E-2</v>
      </c>
      <c r="O62" s="23">
        <v>5.684490958570574E-2</v>
      </c>
      <c r="P62" s="23">
        <v>5.6003572262931255E-2</v>
      </c>
      <c r="Q62" s="23">
        <v>5.5920718548379038E-2</v>
      </c>
      <c r="R62" s="23">
        <v>5.5381330615793659E-2</v>
      </c>
      <c r="S62" s="23">
        <v>5.6473750888091742E-2</v>
      </c>
      <c r="T62" s="23">
        <v>5.4712289340871717E-2</v>
      </c>
      <c r="U62" s="23">
        <v>5.6786104145051731E-2</v>
      </c>
      <c r="V62" s="23">
        <v>5.780033545218307E-2</v>
      </c>
      <c r="W62" s="23">
        <v>5.7372629753628952E-2</v>
      </c>
      <c r="X62" s="23">
        <v>5.7812935807767918E-2</v>
      </c>
      <c r="Y62" s="23">
        <v>5.7823861296406487E-2</v>
      </c>
      <c r="Z62" s="23">
        <v>6.1359485565210745E-2</v>
      </c>
      <c r="AA62" s="23">
        <v>6.2278372796751767E-2</v>
      </c>
      <c r="AB62" s="23">
        <v>6.4966437456818099E-2</v>
      </c>
      <c r="AC62" s="23">
        <v>7.0371731730186432E-2</v>
      </c>
      <c r="AD62" s="23">
        <v>6.4910238790513747E-2</v>
      </c>
      <c r="AE62" s="23">
        <v>6.7416052673419255E-2</v>
      </c>
      <c r="AF62" s="23">
        <v>6.3956573318787624E-2</v>
      </c>
      <c r="AG62" s="23">
        <v>6.7213219236766181E-2</v>
      </c>
      <c r="AH62" s="23">
        <v>6.1526871962903455E-2</v>
      </c>
      <c r="AI62" s="23">
        <v>6.0325703453018582E-2</v>
      </c>
      <c r="AJ62" s="23">
        <v>5.7923395679850845E-2</v>
      </c>
      <c r="AK62" s="23">
        <v>5.7280252653078734E-2</v>
      </c>
      <c r="AL62" s="23">
        <v>6.1789426604047716E-2</v>
      </c>
      <c r="AM62" s="23">
        <v>4.2566735925603817E-2</v>
      </c>
      <c r="AN62" s="23">
        <v>4.8387953484831416E-2</v>
      </c>
      <c r="AO62" s="23">
        <v>5.8676196568055852E-2</v>
      </c>
      <c r="AP62" s="23">
        <v>5.7462313660913714E-2</v>
      </c>
      <c r="AQ62" s="23">
        <v>5.5994422384580113E-2</v>
      </c>
      <c r="AR62" s="23">
        <v>4.988059176212975E-2</v>
      </c>
      <c r="AS62" s="23">
        <v>4.9636441131818185E-2</v>
      </c>
      <c r="AT62" s="23">
        <v>5.211634266849445E-2</v>
      </c>
      <c r="AU62" s="23">
        <v>5.0961218311391943E-2</v>
      </c>
      <c r="AV62" s="23">
        <v>4.8143754907423043E-2</v>
      </c>
      <c r="AW62" s="23">
        <v>5.1750396535150407E-2</v>
      </c>
      <c r="AX62" s="23">
        <v>4.7447875355204956E-2</v>
      </c>
      <c r="AY62" s="23">
        <v>4.9137363266892421E-2</v>
      </c>
      <c r="AZ62" s="23">
        <v>4.5637211981123596E-2</v>
      </c>
      <c r="BA62" s="23">
        <v>4.1747871319866584E-2</v>
      </c>
      <c r="BB62" s="23">
        <v>4.0998022219664171E-2</v>
      </c>
      <c r="BC62" s="23">
        <v>4.1664437801448288E-2</v>
      </c>
      <c r="BD62" s="23">
        <v>4.3314469200069351E-2</v>
      </c>
      <c r="BE62" s="23">
        <v>4.1033775854488683E-2</v>
      </c>
      <c r="BF62" s="23">
        <v>4.1554245161763988E-2</v>
      </c>
      <c r="BG62" s="23">
        <v>4.0101880665056822E-2</v>
      </c>
      <c r="BH62" s="23">
        <v>4.2087847651528648E-2</v>
      </c>
      <c r="BI62" s="23">
        <v>4.505964046469136E-2</v>
      </c>
      <c r="BJ62" s="23">
        <v>4.8180687740394322E-2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8.0233481513677471E-2</v>
      </c>
      <c r="D63" s="23">
        <v>9.6500433354026791E-2</v>
      </c>
      <c r="E63" s="23">
        <v>0.12730446260083839</v>
      </c>
      <c r="F63" s="23">
        <v>0.1129723231690504</v>
      </c>
      <c r="G63" s="23">
        <v>0.1182838958789745</v>
      </c>
      <c r="H63" s="23">
        <v>9.9619975849855463E-2</v>
      </c>
      <c r="I63" s="23">
        <v>8.780919103294782E-2</v>
      </c>
      <c r="J63" s="23">
        <v>7.4226941486512654E-2</v>
      </c>
      <c r="K63" s="23">
        <v>9.9388815867255093E-2</v>
      </c>
      <c r="L63" s="23">
        <v>0.13077159956932941</v>
      </c>
      <c r="M63" s="23">
        <v>0.15072083928685923</v>
      </c>
      <c r="N63" s="23">
        <v>0.13614068362435303</v>
      </c>
      <c r="O63" s="23">
        <v>0.17007261377748162</v>
      </c>
      <c r="P63" s="23">
        <v>0.15021134862360197</v>
      </c>
      <c r="Q63" s="23">
        <v>0.15455207683677066</v>
      </c>
      <c r="R63" s="23">
        <v>0.15225443740340322</v>
      </c>
      <c r="S63" s="23">
        <v>0.14220869604591888</v>
      </c>
      <c r="T63" s="23">
        <v>0.14107560069211067</v>
      </c>
      <c r="U63" s="23">
        <v>0.1379449584727459</v>
      </c>
      <c r="V63" s="23">
        <v>6.9885108586492301E-2</v>
      </c>
      <c r="W63" s="23">
        <v>6.2079752561822583E-2</v>
      </c>
      <c r="X63" s="23">
        <v>7.1798355278705692E-2</v>
      </c>
      <c r="Y63" s="23">
        <v>6.9425786454404601E-2</v>
      </c>
      <c r="Z63" s="23">
        <v>9.0635472994355079E-2</v>
      </c>
      <c r="AA63" s="23">
        <v>0.10726799240689334</v>
      </c>
      <c r="AB63" s="23">
        <v>0.12587043875907269</v>
      </c>
      <c r="AC63" s="23">
        <v>0.13248797470207968</v>
      </c>
      <c r="AD63" s="23">
        <v>0.13235542388287216</v>
      </c>
      <c r="AE63" s="23">
        <v>0.12110991252452684</v>
      </c>
      <c r="AF63" s="23">
        <v>0.13010900628780728</v>
      </c>
      <c r="AG63" s="23">
        <v>0.13405552274965254</v>
      </c>
      <c r="AH63" s="23">
        <v>0.12279217735754963</v>
      </c>
      <c r="AI63" s="23">
        <v>0.14279298840651095</v>
      </c>
      <c r="AJ63" s="23">
        <v>0.13796939964778845</v>
      </c>
      <c r="AK63" s="23">
        <v>0.1373151229055728</v>
      </c>
      <c r="AL63" s="23">
        <v>0.16061922425852651</v>
      </c>
      <c r="AM63" s="23">
        <v>9.3781396253355465E-2</v>
      </c>
      <c r="AN63" s="23">
        <v>7.3528482913880117E-2</v>
      </c>
      <c r="AO63" s="23">
        <v>0.14312114033947693</v>
      </c>
      <c r="AP63" s="23">
        <v>0.17010511402364933</v>
      </c>
      <c r="AQ63" s="23">
        <v>0.16157861950507549</v>
      </c>
      <c r="AR63" s="23">
        <v>0.14042995080167459</v>
      </c>
      <c r="AS63" s="23">
        <v>0.1202299213497218</v>
      </c>
      <c r="AT63" s="23">
        <v>0.12002205374143875</v>
      </c>
      <c r="AU63" s="23">
        <v>0.13865665261925858</v>
      </c>
      <c r="AV63" s="23">
        <v>0.15331826737721085</v>
      </c>
      <c r="AW63" s="23">
        <v>0.16807746819787586</v>
      </c>
      <c r="AX63" s="23">
        <v>0.16495625067113923</v>
      </c>
      <c r="AY63" s="23">
        <v>0.16571128501301266</v>
      </c>
      <c r="AZ63" s="23">
        <v>0.17476326841809625</v>
      </c>
      <c r="BA63" s="23">
        <v>0.16882444138524114</v>
      </c>
      <c r="BB63" s="23">
        <v>0.16438297636142771</v>
      </c>
      <c r="BC63" s="23">
        <v>0.14093045595659126</v>
      </c>
      <c r="BD63" s="23">
        <v>0.15753074303565304</v>
      </c>
      <c r="BE63" s="23">
        <v>0.15692391114031015</v>
      </c>
      <c r="BF63" s="23">
        <v>0.19070870364685141</v>
      </c>
      <c r="BG63" s="23">
        <v>0.18760017784531091</v>
      </c>
      <c r="BH63" s="23">
        <v>0.2447089473763025</v>
      </c>
      <c r="BI63" s="23">
        <v>0.21282787572682338</v>
      </c>
      <c r="BJ63" s="23">
        <v>0.20317423939292281</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7.7301853998527292E-2</v>
      </c>
      <c r="D64" s="23">
        <v>7.746256979231117E-2</v>
      </c>
      <c r="E64" s="23">
        <v>7.5421014341196801E-2</v>
      </c>
      <c r="F64" s="23">
        <v>7.254999608249571E-2</v>
      </c>
      <c r="G64" s="23">
        <v>7.2270773147401129E-2</v>
      </c>
      <c r="H64" s="23">
        <v>6.9227786038292119E-2</v>
      </c>
      <c r="I64" s="23">
        <v>6.7518399721410133E-2</v>
      </c>
      <c r="J64" s="23">
        <v>6.3321087796098741E-2</v>
      </c>
      <c r="K64" s="23">
        <v>6.6093507661392867E-2</v>
      </c>
      <c r="L64" s="23">
        <v>6.6303989975774066E-2</v>
      </c>
      <c r="M64" s="23">
        <v>7.0036754475077623E-2</v>
      </c>
      <c r="N64" s="23">
        <v>7.2405343549235029E-2</v>
      </c>
      <c r="O64" s="23">
        <v>7.3682977258895832E-2</v>
      </c>
      <c r="P64" s="23">
        <v>7.1605548296397648E-2</v>
      </c>
      <c r="Q64" s="23">
        <v>6.8736433654551232E-2</v>
      </c>
      <c r="R64" s="23">
        <v>6.9643973092464992E-2</v>
      </c>
      <c r="S64" s="23">
        <v>6.9672091598672006E-2</v>
      </c>
      <c r="T64" s="23">
        <v>6.9663049395526186E-2</v>
      </c>
      <c r="U64" s="23">
        <v>7.8020171698468768E-2</v>
      </c>
      <c r="V64" s="23">
        <v>7.9375423828487113E-2</v>
      </c>
      <c r="W64" s="23">
        <v>7.5540171846946502E-2</v>
      </c>
      <c r="X64" s="23">
        <v>7.9654952411686533E-2</v>
      </c>
      <c r="Y64" s="23">
        <v>8.4126948856029241E-2</v>
      </c>
      <c r="Z64" s="23">
        <v>8.5246030271374298E-2</v>
      </c>
      <c r="AA64" s="23">
        <v>9.1535043527683796E-2</v>
      </c>
      <c r="AB64" s="23">
        <v>9.3935157786876319E-2</v>
      </c>
      <c r="AC64" s="23">
        <v>9.6232607304675546E-2</v>
      </c>
      <c r="AD64" s="23">
        <v>9.5185963002691901E-2</v>
      </c>
      <c r="AE64" s="23">
        <v>9.7149239081226357E-2</v>
      </c>
      <c r="AF64" s="23">
        <v>9.3539416547220616E-2</v>
      </c>
      <c r="AG64" s="23">
        <v>9.022569971176872E-2</v>
      </c>
      <c r="AH64" s="23">
        <v>8.6649083047887682E-2</v>
      </c>
      <c r="AI64" s="23">
        <v>9.1219437560563249E-2</v>
      </c>
      <c r="AJ64" s="23">
        <v>8.9584548894002761E-2</v>
      </c>
      <c r="AK64" s="23">
        <v>8.6443151198022636E-2</v>
      </c>
      <c r="AL64" s="23">
        <v>8.4604680531563781E-2</v>
      </c>
      <c r="AM64" s="23">
        <v>5.274986129991497E-2</v>
      </c>
      <c r="AN64" s="23">
        <v>5.9877423373490661E-2</v>
      </c>
      <c r="AO64" s="23">
        <v>7.6123364473416902E-2</v>
      </c>
      <c r="AP64" s="23">
        <v>8.0759071046623804E-2</v>
      </c>
      <c r="AQ64" s="23">
        <v>8.2495668293313909E-2</v>
      </c>
      <c r="AR64" s="23">
        <v>8.5244049709724282E-2</v>
      </c>
      <c r="AS64" s="23">
        <v>8.6271930515521941E-2</v>
      </c>
      <c r="AT64" s="23">
        <v>9.0312589460733145E-2</v>
      </c>
      <c r="AU64" s="23">
        <v>8.8499252887781973E-2</v>
      </c>
      <c r="AV64" s="23">
        <v>8.3431715862399419E-2</v>
      </c>
      <c r="AW64" s="23">
        <v>8.3320552136058101E-2</v>
      </c>
      <c r="AX64" s="23">
        <v>8.2776223899194409E-2</v>
      </c>
      <c r="AY64" s="23">
        <v>8.0509309775815427E-2</v>
      </c>
      <c r="AZ64" s="23">
        <v>7.7219975341326325E-2</v>
      </c>
      <c r="BA64" s="23">
        <v>7.4950984604815321E-2</v>
      </c>
      <c r="BB64" s="23">
        <v>7.4727957063099787E-2</v>
      </c>
      <c r="BC64" s="23">
        <v>7.3966863849544554E-2</v>
      </c>
      <c r="BD64" s="23">
        <v>7.1562710298898505E-2</v>
      </c>
      <c r="BE64" s="23">
        <v>6.9657788465688084E-2</v>
      </c>
      <c r="BF64" s="23">
        <v>6.6651682453607822E-2</v>
      </c>
      <c r="BG64" s="23">
        <v>6.7694385067325974E-2</v>
      </c>
      <c r="BH64" s="23">
        <v>6.9312222930588557E-2</v>
      </c>
      <c r="BI64" s="23">
        <v>7.3411726466962701E-2</v>
      </c>
      <c r="BJ64" s="23">
        <v>7.4061239711370283E-2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7.5838828255738067E-2</v>
      </c>
      <c r="D65" s="24">
        <v>7.7135058907427209E-2</v>
      </c>
      <c r="E65" s="24">
        <v>7.0620746225630734E-2</v>
      </c>
      <c r="F65" s="24">
        <v>6.8322350122819064E-2</v>
      </c>
      <c r="G65" s="24">
        <v>6.6519561245050055E-2</v>
      </c>
      <c r="H65" s="24">
        <v>6.5679999429364172E-2</v>
      </c>
      <c r="I65" s="24">
        <v>6.4309487664513235E-2</v>
      </c>
      <c r="J65" s="24">
        <v>6.1747247227093134E-2</v>
      </c>
      <c r="K65" s="24">
        <v>6.4518182540146879E-2</v>
      </c>
      <c r="L65" s="24">
        <v>6.4635330952807366E-2</v>
      </c>
      <c r="M65" s="24">
        <v>6.6717051072257783E-2</v>
      </c>
      <c r="N65" s="24">
        <v>6.717487519447693E-2</v>
      </c>
      <c r="O65" s="24">
        <v>6.8744841329162573E-2</v>
      </c>
      <c r="P65" s="24">
        <v>6.6860373747707758E-2</v>
      </c>
      <c r="Q65" s="24">
        <v>6.5407929912997667E-2</v>
      </c>
      <c r="R65" s="24">
        <v>6.5985779757393989E-2</v>
      </c>
      <c r="S65" s="24">
        <v>6.5926148757482442E-2</v>
      </c>
      <c r="T65" s="24">
        <v>6.515749427150766E-2</v>
      </c>
      <c r="U65" s="24">
        <v>7.0615969837858394E-2</v>
      </c>
      <c r="V65" s="24">
        <v>6.9220604277290834E-2</v>
      </c>
      <c r="W65" s="24">
        <v>6.7156191300577525E-2</v>
      </c>
      <c r="X65" s="24">
        <v>6.9824792963297577E-2</v>
      </c>
      <c r="Y65" s="24">
        <v>7.3281370578299046E-2</v>
      </c>
      <c r="Z65" s="24">
        <v>7.6368695788171681E-2</v>
      </c>
      <c r="AA65" s="24">
        <v>7.8532046854922127E-2</v>
      </c>
      <c r="AB65" s="24">
        <v>8.143777581536342E-2</v>
      </c>
      <c r="AC65" s="24">
        <v>8.4491946902917697E-2</v>
      </c>
      <c r="AD65" s="24">
        <v>8.1643574307069949E-2</v>
      </c>
      <c r="AE65" s="24">
        <v>8.3494510920414294E-2</v>
      </c>
      <c r="AF65" s="24">
        <v>8.0226140639570592E-2</v>
      </c>
      <c r="AG65" s="24">
        <v>8.0413377799345112E-2</v>
      </c>
      <c r="AH65" s="24">
        <v>7.5872914369734756E-2</v>
      </c>
      <c r="AI65" s="24">
        <v>7.8961069395176067E-2</v>
      </c>
      <c r="AJ65" s="24">
        <v>7.645630619297146E-2</v>
      </c>
      <c r="AK65" s="24">
        <v>7.4604196646074025E-2</v>
      </c>
      <c r="AL65" s="24">
        <v>7.592343086458414E-2</v>
      </c>
      <c r="AM65" s="24">
        <v>5.1263475530877942E-2</v>
      </c>
      <c r="AN65" s="24">
        <v>5.7660691521228859E-2</v>
      </c>
      <c r="AO65" s="24">
        <v>7.0721047974797308E-2</v>
      </c>
      <c r="AP65" s="24">
        <v>7.1360063048094446E-2</v>
      </c>
      <c r="AQ65" s="24">
        <v>7.120145861247805E-2</v>
      </c>
      <c r="AR65" s="24">
        <v>6.9941051883621E-2</v>
      </c>
      <c r="AS65" s="24">
        <v>7.0555008610015291E-2</v>
      </c>
      <c r="AT65" s="24">
        <v>7.3236744515767602E-2</v>
      </c>
      <c r="AU65" s="24">
        <v>7.3759604268172338E-2</v>
      </c>
      <c r="AV65" s="24">
        <v>7.0961130608093684E-2</v>
      </c>
      <c r="AW65" s="24">
        <v>7.2344849070523312E-2</v>
      </c>
      <c r="AX65" s="24">
        <v>7.0805336709122743E-2</v>
      </c>
      <c r="AY65" s="24">
        <v>7.009027050101195E-2</v>
      </c>
      <c r="AZ65" s="24">
        <v>6.720346522140036E-2</v>
      </c>
      <c r="BA65" s="24">
        <v>6.4769924621688318E-2</v>
      </c>
      <c r="BB65" s="24">
        <v>6.3142722262770956E-2</v>
      </c>
      <c r="BC65" s="24">
        <v>6.2830755447306902E-2</v>
      </c>
      <c r="BD65" s="24">
        <v>6.2160891645692676E-2</v>
      </c>
      <c r="BE65" s="24">
        <v>6.1910003450378351E-2</v>
      </c>
      <c r="BF65" s="24">
        <v>6.0608298922770053E-2</v>
      </c>
      <c r="BG65" s="24">
        <v>5.9805943192885201E-2</v>
      </c>
      <c r="BH65" s="24">
        <v>6.2404251011275398E-2</v>
      </c>
      <c r="BI65" s="24">
        <v>6.4055156150975068E-2</v>
      </c>
      <c r="BJ65" s="24">
        <v>6.513613348309287E-2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8.3844503572742063E-2</v>
      </c>
      <c r="D66" s="23">
        <v>7.9140498078632326E-2</v>
      </c>
      <c r="E66" s="23">
        <v>7.5816246557785918E-2</v>
      </c>
      <c r="F66" s="23">
        <v>7.8565557410145509E-2</v>
      </c>
      <c r="G66" s="23">
        <v>8.1346410134849778E-2</v>
      </c>
      <c r="H66" s="23">
        <v>7.9337885361442637E-2</v>
      </c>
      <c r="I66" s="23">
        <v>8.082468860646666E-2</v>
      </c>
      <c r="J66" s="23">
        <v>6.6245260343275603E-2</v>
      </c>
      <c r="K66" s="23">
        <v>8.3623976527134367E-2</v>
      </c>
      <c r="L66" s="23">
        <v>8.56732256887799E-2</v>
      </c>
      <c r="M66" s="23">
        <v>8.6880795901246075E-2</v>
      </c>
      <c r="N66" s="23">
        <v>7.8335231408373507E-2</v>
      </c>
      <c r="O66" s="23">
        <v>7.7654584977001853E-2</v>
      </c>
      <c r="P66" s="23">
        <v>7.128583218033839E-2</v>
      </c>
      <c r="Q66" s="23">
        <v>6.9835775267580114E-2</v>
      </c>
      <c r="R66" s="23">
        <v>6.934302933153362E-2</v>
      </c>
      <c r="S66" s="23">
        <v>6.767285601479256E-2</v>
      </c>
      <c r="T66" s="23">
        <v>6.6356428628146585E-2</v>
      </c>
      <c r="U66" s="23">
        <v>8.1683434202230246E-2</v>
      </c>
      <c r="V66" s="23">
        <v>7.9870307424184606E-2</v>
      </c>
      <c r="W66" s="23">
        <v>7.6146019287269509E-2</v>
      </c>
      <c r="X66" s="23">
        <v>8.5747033232580469E-2</v>
      </c>
      <c r="Y66" s="23">
        <v>8.8847935177878506E-2</v>
      </c>
      <c r="Z66" s="23">
        <v>9.1110566555473754E-2</v>
      </c>
      <c r="AA66" s="23">
        <v>9.3239841179306615E-2</v>
      </c>
      <c r="AB66" s="23">
        <v>9.1836840351126325E-2</v>
      </c>
      <c r="AC66" s="23">
        <v>9.5665176808254204E-2</v>
      </c>
      <c r="AD66" s="23">
        <v>0.10131188305294714</v>
      </c>
      <c r="AE66" s="23">
        <v>0.10066030655815922</v>
      </c>
      <c r="AF66" s="23">
        <v>9.5544671720057678E-2</v>
      </c>
      <c r="AG66" s="23">
        <v>9.796680307103596E-2</v>
      </c>
      <c r="AH66" s="23">
        <v>9.1009449825473487E-2</v>
      </c>
      <c r="AI66" s="23">
        <v>0.10071382414819208</v>
      </c>
      <c r="AJ66" s="23">
        <v>0.10181430379290439</v>
      </c>
      <c r="AK66" s="23">
        <v>0.10277552841324919</v>
      </c>
      <c r="AL66" s="23">
        <v>9.5518284638716811E-2</v>
      </c>
      <c r="AM66" s="23">
        <v>3.9583492971359165E-2</v>
      </c>
      <c r="AN66" s="23">
        <v>8.1287797098566039E-2</v>
      </c>
      <c r="AO66" s="23">
        <v>8.7468035993450252E-2</v>
      </c>
      <c r="AP66" s="23">
        <v>8.7868752586091878E-2</v>
      </c>
      <c r="AQ66" s="23">
        <v>8.7946048623282022E-2</v>
      </c>
      <c r="AR66" s="23">
        <v>8.4220971040154094E-2</v>
      </c>
      <c r="AS66" s="23">
        <v>8.401693595573026E-2</v>
      </c>
      <c r="AT66" s="23">
        <v>8.5758212159769129E-2</v>
      </c>
      <c r="AU66" s="23">
        <v>8.9305894899125951E-2</v>
      </c>
      <c r="AV66" s="23">
        <v>9.0058293469282832E-2</v>
      </c>
      <c r="AW66" s="23">
        <v>9.5317478342599404E-2</v>
      </c>
      <c r="AX66" s="23">
        <v>9.5842752862724159E-2</v>
      </c>
      <c r="AY66" s="23">
        <v>0.10064497660981743</v>
      </c>
      <c r="AZ66" s="23">
        <v>9.7445138880885324E-2</v>
      </c>
      <c r="BA66" s="23">
        <v>9.7608376859924087E-2</v>
      </c>
      <c r="BB66" s="23">
        <v>9.4711490383025135E-2</v>
      </c>
      <c r="BC66" s="23">
        <v>8.8481358713512329E-2</v>
      </c>
      <c r="BD66" s="23">
        <v>8.8189777122308785E-2</v>
      </c>
      <c r="BE66" s="23">
        <v>8.7296754815809202E-2</v>
      </c>
      <c r="BF66" s="23">
        <v>8.4373864652673755E-2</v>
      </c>
      <c r="BG66" s="23">
        <v>8.1885791615542269E-2</v>
      </c>
      <c r="BH66" s="23">
        <v>8.2365976424363607E-2</v>
      </c>
      <c r="BI66" s="23">
        <v>8.0591597164311191E-2</v>
      </c>
      <c r="BJ66" s="23">
        <v>8.1015149741773193E-2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8.3844503572742063E-2</v>
      </c>
      <c r="D67" s="24">
        <v>7.9140498078632326E-2</v>
      </c>
      <c r="E67" s="24">
        <v>7.5816246557785918E-2</v>
      </c>
      <c r="F67" s="24">
        <v>7.8565557410145509E-2</v>
      </c>
      <c r="G67" s="24">
        <v>8.1346410134849778E-2</v>
      </c>
      <c r="H67" s="24">
        <v>7.9337885361442637E-2</v>
      </c>
      <c r="I67" s="24">
        <v>8.082468860646666E-2</v>
      </c>
      <c r="J67" s="24">
        <v>6.6245260343275603E-2</v>
      </c>
      <c r="K67" s="24">
        <v>8.3623976527134367E-2</v>
      </c>
      <c r="L67" s="24">
        <v>8.56732256887799E-2</v>
      </c>
      <c r="M67" s="24">
        <v>8.6880795901246075E-2</v>
      </c>
      <c r="N67" s="24">
        <v>7.8335231408373507E-2</v>
      </c>
      <c r="O67" s="24">
        <v>7.7654584977001853E-2</v>
      </c>
      <c r="P67" s="24">
        <v>7.128583218033839E-2</v>
      </c>
      <c r="Q67" s="24">
        <v>6.9835775267580114E-2</v>
      </c>
      <c r="R67" s="24">
        <v>6.934302933153362E-2</v>
      </c>
      <c r="S67" s="24">
        <v>6.767285601479256E-2</v>
      </c>
      <c r="T67" s="24">
        <v>6.6356428628146585E-2</v>
      </c>
      <c r="U67" s="24">
        <v>8.1683434202230246E-2</v>
      </c>
      <c r="V67" s="24">
        <v>7.9870307424184606E-2</v>
      </c>
      <c r="W67" s="24">
        <v>7.6146019287269509E-2</v>
      </c>
      <c r="X67" s="24">
        <v>8.5747033232580469E-2</v>
      </c>
      <c r="Y67" s="24">
        <v>8.8847935177878506E-2</v>
      </c>
      <c r="Z67" s="24">
        <v>9.1110566555473754E-2</v>
      </c>
      <c r="AA67" s="24">
        <v>9.3239841179306615E-2</v>
      </c>
      <c r="AB67" s="24">
        <v>9.1836840351126325E-2</v>
      </c>
      <c r="AC67" s="24">
        <v>9.5665176808254204E-2</v>
      </c>
      <c r="AD67" s="24">
        <v>0.10131188305294714</v>
      </c>
      <c r="AE67" s="24">
        <v>0.10066030655815922</v>
      </c>
      <c r="AF67" s="24">
        <v>9.5544671720057678E-2</v>
      </c>
      <c r="AG67" s="24">
        <v>9.796680307103596E-2</v>
      </c>
      <c r="AH67" s="24">
        <v>9.1009449825473487E-2</v>
      </c>
      <c r="AI67" s="24">
        <v>0.10071382414819208</v>
      </c>
      <c r="AJ67" s="24">
        <v>0.10181430379290439</v>
      </c>
      <c r="AK67" s="24">
        <v>0.10277552841324919</v>
      </c>
      <c r="AL67" s="24">
        <v>9.5518284638716811E-2</v>
      </c>
      <c r="AM67" s="24">
        <v>3.9583492971359165E-2</v>
      </c>
      <c r="AN67" s="24">
        <v>8.1287797098566039E-2</v>
      </c>
      <c r="AO67" s="24">
        <v>8.7468035993450252E-2</v>
      </c>
      <c r="AP67" s="24">
        <v>8.7868752586091878E-2</v>
      </c>
      <c r="AQ67" s="24">
        <v>8.7946048623282022E-2</v>
      </c>
      <c r="AR67" s="24">
        <v>8.4220971040154094E-2</v>
      </c>
      <c r="AS67" s="24">
        <v>8.401693595573026E-2</v>
      </c>
      <c r="AT67" s="24">
        <v>8.5758212159769129E-2</v>
      </c>
      <c r="AU67" s="24">
        <v>8.9305894899125951E-2</v>
      </c>
      <c r="AV67" s="24">
        <v>9.0058293469282832E-2</v>
      </c>
      <c r="AW67" s="24">
        <v>9.5317478342599404E-2</v>
      </c>
      <c r="AX67" s="24">
        <v>9.5842752862724159E-2</v>
      </c>
      <c r="AY67" s="24">
        <v>0.10064497660981743</v>
      </c>
      <c r="AZ67" s="24">
        <v>9.7445138880885324E-2</v>
      </c>
      <c r="BA67" s="24">
        <v>9.7608376859924087E-2</v>
      </c>
      <c r="BB67" s="24">
        <v>9.4711490383025135E-2</v>
      </c>
      <c r="BC67" s="24">
        <v>8.8481358713512329E-2</v>
      </c>
      <c r="BD67" s="24">
        <v>8.8189777122308785E-2</v>
      </c>
      <c r="BE67" s="24">
        <v>8.7296754815809202E-2</v>
      </c>
      <c r="BF67" s="24">
        <v>8.4373864652673755E-2</v>
      </c>
      <c r="BG67" s="24">
        <v>8.1885791615542269E-2</v>
      </c>
      <c r="BH67" s="24">
        <v>8.2365976424363607E-2</v>
      </c>
      <c r="BI67" s="24">
        <v>8.0591597164311191E-2</v>
      </c>
      <c r="BJ67" s="24">
        <v>8.1015149741773193E-2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2.091049833079283E-2</v>
      </c>
      <c r="D68" s="23">
        <v>2.3405861989515907E-2</v>
      </c>
      <c r="E68" s="23">
        <v>2.115369930987206E-2</v>
      </c>
      <c r="F68" s="23">
        <v>2.0186636053700635E-2</v>
      </c>
      <c r="G68" s="23">
        <v>2.1946786902134842E-2</v>
      </c>
      <c r="H68" s="23">
        <v>2.0099951921611819E-2</v>
      </c>
      <c r="I68" s="23">
        <v>1.918220231393928E-2</v>
      </c>
      <c r="J68" s="23">
        <v>1.9884875541961347E-2</v>
      </c>
      <c r="K68" s="23">
        <v>2.1309120084823222E-2</v>
      </c>
      <c r="L68" s="23">
        <v>2.1675035160256002E-2</v>
      </c>
      <c r="M68" s="23">
        <v>2.1033476828777969E-2</v>
      </c>
      <c r="N68" s="23">
        <v>2.3253747547072184E-2</v>
      </c>
      <c r="O68" s="23">
        <v>2.1102921029141533E-2</v>
      </c>
      <c r="P68" s="23">
        <v>2.0111977681417724E-2</v>
      </c>
      <c r="Q68" s="23">
        <v>2.2037163226807679E-2</v>
      </c>
      <c r="R68" s="23">
        <v>2.2973359598746634E-2</v>
      </c>
      <c r="S68" s="23">
        <v>2.233840064119879E-2</v>
      </c>
      <c r="T68" s="23">
        <v>2.3590894084755301E-2</v>
      </c>
      <c r="U68" s="23">
        <v>2.5202332579064013E-2</v>
      </c>
      <c r="V68" s="23">
        <v>2.3357151162805727E-2</v>
      </c>
      <c r="W68" s="23">
        <v>2.5529726092902646E-2</v>
      </c>
      <c r="X68" s="23">
        <v>2.6883429119581973E-2</v>
      </c>
      <c r="Y68" s="23">
        <v>2.4558621825268103E-2</v>
      </c>
      <c r="Z68" s="23">
        <v>3.1055087395572167E-2</v>
      </c>
      <c r="AA68" s="23">
        <v>2.6788473095413601E-2</v>
      </c>
      <c r="AB68" s="23">
        <v>2.8236432339473601E-2</v>
      </c>
      <c r="AC68" s="23">
        <v>2.7753579976487346E-2</v>
      </c>
      <c r="AD68" s="23">
        <v>2.9081035143391103E-2</v>
      </c>
      <c r="AE68" s="23">
        <v>3.0639295235262893E-2</v>
      </c>
      <c r="AF68" s="23">
        <v>2.9877399622724281E-2</v>
      </c>
      <c r="AG68" s="23">
        <v>2.838060614362058E-2</v>
      </c>
      <c r="AH68" s="23">
        <v>2.8122964958259764E-2</v>
      </c>
      <c r="AI68" s="23">
        <v>2.8257756981116974E-2</v>
      </c>
      <c r="AJ68" s="23">
        <v>2.7309734957669172E-2</v>
      </c>
      <c r="AK68" s="23">
        <v>2.7586721939915258E-2</v>
      </c>
      <c r="AL68" s="23">
        <v>2.6890420805996976E-2</v>
      </c>
      <c r="AM68" s="23">
        <v>1.8130563187591538E-2</v>
      </c>
      <c r="AN68" s="23">
        <v>2.0053903572617889E-2</v>
      </c>
      <c r="AO68" s="23">
        <v>2.3526388193723408E-2</v>
      </c>
      <c r="AP68" s="23">
        <v>2.3143936365984961E-2</v>
      </c>
      <c r="AQ68" s="23">
        <v>2.4577180993139599E-2</v>
      </c>
      <c r="AR68" s="23">
        <v>2.4791970182696344E-2</v>
      </c>
      <c r="AS68" s="23">
        <v>2.496546859894341E-2</v>
      </c>
      <c r="AT68" s="23">
        <v>2.6758772968047673E-2</v>
      </c>
      <c r="AU68" s="23">
        <v>2.7878365162854985E-2</v>
      </c>
      <c r="AV68" s="23">
        <v>2.6167274611577206E-2</v>
      </c>
      <c r="AW68" s="23">
        <v>2.4822590316272968E-2</v>
      </c>
      <c r="AX68" s="23">
        <v>2.5539540635812666E-2</v>
      </c>
      <c r="AY68" s="23">
        <v>2.5602900658685389E-2</v>
      </c>
      <c r="AZ68" s="23">
        <v>2.6990043182194785E-2</v>
      </c>
      <c r="BA68" s="23">
        <v>2.6994728878281922E-2</v>
      </c>
      <c r="BB68" s="23">
        <v>2.598806353547601E-2</v>
      </c>
      <c r="BC68" s="23">
        <v>2.5907502961470805E-2</v>
      </c>
      <c r="BD68" s="23">
        <v>2.6602630973762302E-2</v>
      </c>
      <c r="BE68" s="23">
        <v>2.5590661298775196E-2</v>
      </c>
      <c r="BF68" s="23">
        <v>2.4789276522131441E-2</v>
      </c>
      <c r="BG68" s="23">
        <v>2.4497961089025279E-2</v>
      </c>
      <c r="BH68" s="23">
        <v>2.3237053753525E-2</v>
      </c>
      <c r="BI68" s="23">
        <v>2.3597549371319138E-2</v>
      </c>
      <c r="BJ68" s="23">
        <v>2.3812179815222323E-2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7.1808050188157307E-2</v>
      </c>
      <c r="D69" s="23">
        <v>7.5003196899475003E-2</v>
      </c>
      <c r="E69" s="23">
        <v>6.889854544243372E-2</v>
      </c>
      <c r="F69" s="23">
        <v>6.2294275129431427E-2</v>
      </c>
      <c r="G69" s="23">
        <v>6.4216065410314022E-2</v>
      </c>
      <c r="H69" s="23">
        <v>5.9695206327827877E-2</v>
      </c>
      <c r="I69" s="23">
        <v>6.2385537322353732E-2</v>
      </c>
      <c r="J69" s="23">
        <v>6.322471301344243E-2</v>
      </c>
      <c r="K69" s="23">
        <v>5.9490842847779411E-2</v>
      </c>
      <c r="L69" s="23">
        <v>6.6716161037756058E-2</v>
      </c>
      <c r="M69" s="23">
        <v>7.4635256359798743E-2</v>
      </c>
      <c r="N69" s="23">
        <v>7.5959610685724738E-2</v>
      </c>
      <c r="O69" s="23">
        <v>7.3025758158103651E-2</v>
      </c>
      <c r="P69" s="23">
        <v>7.8569818205474123E-2</v>
      </c>
      <c r="Q69" s="23">
        <v>7.9600339027332184E-2</v>
      </c>
      <c r="R69" s="23">
        <v>8.8232470438955407E-2</v>
      </c>
      <c r="S69" s="23">
        <v>9.4883513035476971E-2</v>
      </c>
      <c r="T69" s="23">
        <v>9.8911223923370595E-2</v>
      </c>
      <c r="U69" s="23">
        <v>9.360567414576132E-2</v>
      </c>
      <c r="V69" s="23">
        <v>9.2113206099635123E-2</v>
      </c>
      <c r="W69" s="23">
        <v>9.1122911556148531E-2</v>
      </c>
      <c r="X69" s="23">
        <v>9.4012996717601091E-2</v>
      </c>
      <c r="Y69" s="23">
        <v>9.6966615473689968E-2</v>
      </c>
      <c r="Z69" s="23">
        <v>0.10425630014709639</v>
      </c>
      <c r="AA69" s="23">
        <v>0.10931107309123558</v>
      </c>
      <c r="AB69" s="23">
        <v>0.1281995010448137</v>
      </c>
      <c r="AC69" s="23">
        <v>0.12606136806006851</v>
      </c>
      <c r="AD69" s="23">
        <v>0.12657558407495817</v>
      </c>
      <c r="AE69" s="23">
        <v>0.13193860941827362</v>
      </c>
      <c r="AF69" s="23">
        <v>0.13251131091264756</v>
      </c>
      <c r="AG69" s="23">
        <v>0.13611277761726576</v>
      </c>
      <c r="AH69" s="23">
        <v>0.11702615800667202</v>
      </c>
      <c r="AI69" s="23">
        <v>0.1309025616407031</v>
      </c>
      <c r="AJ69" s="23">
        <v>0.13659066102895664</v>
      </c>
      <c r="AK69" s="23">
        <v>0.13155042984843152</v>
      </c>
      <c r="AL69" s="23">
        <v>0.13794028053989127</v>
      </c>
      <c r="AM69" s="23">
        <v>0.11372802962921391</v>
      </c>
      <c r="AN69" s="23">
        <v>0.13913918577123841</v>
      </c>
      <c r="AO69" s="23">
        <v>0.15559640409878425</v>
      </c>
      <c r="AP69" s="23">
        <v>0.15494238780691999</v>
      </c>
      <c r="AQ69" s="23">
        <v>0.153877016003137</v>
      </c>
      <c r="AR69" s="23">
        <v>0.15376040509551134</v>
      </c>
      <c r="AS69" s="23">
        <v>0.14481106079559494</v>
      </c>
      <c r="AT69" s="23">
        <v>0.14031562225431035</v>
      </c>
      <c r="AU69" s="23">
        <v>0.13685040381465166</v>
      </c>
      <c r="AV69" s="23">
        <v>0.12921152059741919</v>
      </c>
      <c r="AW69" s="23">
        <v>0.13087134679801019</v>
      </c>
      <c r="AX69" s="23">
        <v>0.12898954716875569</v>
      </c>
      <c r="AY69" s="23">
        <v>0.12819059329748614</v>
      </c>
      <c r="AZ69" s="23">
        <v>0.12728489063212467</v>
      </c>
      <c r="BA69" s="23">
        <v>0.12195567500084484</v>
      </c>
      <c r="BB69" s="23">
        <v>0.12062392771147756</v>
      </c>
      <c r="BC69" s="23">
        <v>0.11514153242773875</v>
      </c>
      <c r="BD69" s="23">
        <v>0.10823839441516205</v>
      </c>
      <c r="BE69" s="23">
        <v>0.11378963158839774</v>
      </c>
      <c r="BF69" s="23">
        <v>0.10393386562307776</v>
      </c>
      <c r="BG69" s="23">
        <v>0.10341686345752429</v>
      </c>
      <c r="BH69" s="23">
        <v>0.10553743585397264</v>
      </c>
      <c r="BI69" s="23">
        <v>0.10118408340353456</v>
      </c>
      <c r="BJ69" s="23">
        <v>0.11003427384180522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v>1.3516140969246682E-2</v>
      </c>
      <c r="D70" s="23">
        <v>1.0592349278495707E-2</v>
      </c>
      <c r="E70" s="23">
        <v>1.1181634577449863E-2</v>
      </c>
      <c r="F70" s="23">
        <v>1.0965531797835675E-2</v>
      </c>
      <c r="G70" s="23">
        <v>1.2906288337738294E-2</v>
      </c>
      <c r="H70" s="23">
        <v>1.1470777135807395E-2</v>
      </c>
      <c r="I70" s="23">
        <v>1.1157432927597024E-2</v>
      </c>
      <c r="J70" s="23">
        <v>1.0878162450292104E-2</v>
      </c>
      <c r="K70" s="23">
        <v>1.2240197020821537E-2</v>
      </c>
      <c r="L70" s="23">
        <v>1.2095188900754882E-2</v>
      </c>
      <c r="M70" s="23">
        <v>1.1092825638728637E-2</v>
      </c>
      <c r="N70" s="23">
        <v>1.1836964051325408E-2</v>
      </c>
      <c r="O70" s="23">
        <v>1.1157403217086253E-2</v>
      </c>
      <c r="P70" s="23">
        <v>1.0851543858547232E-2</v>
      </c>
      <c r="Q70" s="23">
        <v>1.1930943470279679E-2</v>
      </c>
      <c r="R70" s="23">
        <v>1.0597414773609854E-2</v>
      </c>
      <c r="S70" s="23">
        <v>9.2771316389110986E-3</v>
      </c>
      <c r="T70" s="23">
        <v>9.5848822833337812E-3</v>
      </c>
      <c r="U70" s="23">
        <v>1.0535996925847434E-2</v>
      </c>
      <c r="V70" s="23">
        <v>1.1860603315821045E-2</v>
      </c>
      <c r="W70" s="23">
        <v>1.1950727003378165E-2</v>
      </c>
      <c r="X70" s="23">
        <v>1.1353304044363962E-2</v>
      </c>
      <c r="Y70" s="23">
        <v>1.3247722727631764E-2</v>
      </c>
      <c r="Z70" s="23">
        <v>1.281254636769294E-2</v>
      </c>
      <c r="AA70" s="23">
        <v>1.268815144351141E-2</v>
      </c>
      <c r="AB70" s="23">
        <v>1.3557701255300255E-2</v>
      </c>
      <c r="AC70" s="23">
        <v>1.0260756785940307E-2</v>
      </c>
      <c r="AD70" s="23">
        <v>1.1736220920330661E-2</v>
      </c>
      <c r="AE70" s="23">
        <v>1.3586788912635485E-2</v>
      </c>
      <c r="AF70" s="23">
        <v>1.3800978956144582E-2</v>
      </c>
      <c r="AG70" s="23">
        <v>1.4757579794814278E-2</v>
      </c>
      <c r="AH70" s="23">
        <v>1.4786708236451698E-2</v>
      </c>
      <c r="AI70" s="23">
        <v>1.5017456659543677E-2</v>
      </c>
      <c r="AJ70" s="23">
        <v>1.5275006468687954E-2</v>
      </c>
      <c r="AK70" s="23">
        <v>1.5164093092595629E-2</v>
      </c>
      <c r="AL70" s="23">
        <v>1.6926111649710501E-2</v>
      </c>
      <c r="AM70" s="23">
        <v>3.4619888745314907E-3</v>
      </c>
      <c r="AN70" s="23">
        <v>1.7040875609033066E-3</v>
      </c>
      <c r="AO70" s="23">
        <v>7.9020106290557529E-3</v>
      </c>
      <c r="AP70" s="23">
        <v>6.3856768423490289E-3</v>
      </c>
      <c r="AQ70" s="23">
        <v>6.1472055177935296E-3</v>
      </c>
      <c r="AR70" s="23">
        <v>5.9711369953673503E-3</v>
      </c>
      <c r="AS70" s="23">
        <v>1.0071670877008252E-2</v>
      </c>
      <c r="AT70" s="23">
        <v>9.6461136914772552E-3</v>
      </c>
      <c r="AU70" s="23">
        <v>1.0418278458918611E-2</v>
      </c>
      <c r="AV70" s="23">
        <v>1.127768517411477E-2</v>
      </c>
      <c r="AW70" s="23">
        <v>9.269539428559603E-3</v>
      </c>
      <c r="AX70" s="23">
        <v>1.0863339373734737E-2</v>
      </c>
      <c r="AY70" s="23">
        <v>1.041990425054418E-2</v>
      </c>
      <c r="AZ70" s="23">
        <v>1.0753539993096943E-2</v>
      </c>
      <c r="BA70" s="23">
        <v>9.5345251204169128E-3</v>
      </c>
      <c r="BB70" s="23">
        <v>9.9379191288075201E-3</v>
      </c>
      <c r="BC70" s="23">
        <v>9.2463802212916658E-3</v>
      </c>
      <c r="BD70" s="23">
        <v>9.4489804614428553E-3</v>
      </c>
      <c r="BE70" s="23">
        <v>8.9769498282164361E-3</v>
      </c>
      <c r="BF70" s="23">
        <v>9.2718556161598478E-3</v>
      </c>
      <c r="BG70" s="23">
        <v>1.0145733134886325E-2</v>
      </c>
      <c r="BH70" s="23">
        <v>9.9527778141942167E-3</v>
      </c>
      <c r="BI70" s="23">
        <v>1.0373480154479319E-2</v>
      </c>
      <c r="BJ70" s="23">
        <v>1.019815076343363E-2</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v>1.1239794902967561E-2</v>
      </c>
      <c r="D71" s="23">
        <v>9.7108380339398538E-3</v>
      </c>
      <c r="E71" s="23">
        <v>7.959145714014685E-3</v>
      </c>
      <c r="F71" s="23">
        <v>6.8608746095524271E-3</v>
      </c>
      <c r="G71" s="23">
        <v>6.367944309182162E-3</v>
      </c>
      <c r="H71" s="23">
        <v>6.6622729471435089E-3</v>
      </c>
      <c r="I71" s="23">
        <v>5.8863522565406768E-3</v>
      </c>
      <c r="J71" s="23">
        <v>4.8266271331755218E-3</v>
      </c>
      <c r="K71" s="23">
        <v>6.9357952383280212E-3</v>
      </c>
      <c r="L71" s="23">
        <v>6.6072152233287934E-3</v>
      </c>
      <c r="M71" s="23">
        <v>6.2054297566055032E-3</v>
      </c>
      <c r="N71" s="23">
        <v>7.1611796824251643E-3</v>
      </c>
      <c r="O71" s="23">
        <v>7.7823131051405663E-3</v>
      </c>
      <c r="P71" s="23">
        <v>7.2406861196177095E-3</v>
      </c>
      <c r="Q71" s="23">
        <v>7.6079728387844145E-3</v>
      </c>
      <c r="R71" s="23">
        <v>7.558908324341476E-3</v>
      </c>
      <c r="S71" s="23">
        <v>4.347328712827221E-3</v>
      </c>
      <c r="T71" s="23">
        <v>3.8242371526635999E-3</v>
      </c>
      <c r="U71" s="23">
        <v>4.1669935351989216E-3</v>
      </c>
      <c r="V71" s="23">
        <v>3.503840319756021E-3</v>
      </c>
      <c r="W71" s="23">
        <v>3.0114996885111695E-3</v>
      </c>
      <c r="X71" s="23">
        <v>4.6552246749253547E-3</v>
      </c>
      <c r="Y71" s="23">
        <v>4.6958222488518685E-3</v>
      </c>
      <c r="Z71" s="23">
        <v>4.4168629856962517E-3</v>
      </c>
      <c r="AA71" s="23">
        <v>4.1964407574894098E-3</v>
      </c>
      <c r="AB71" s="23">
        <v>5.674418794253365E-3</v>
      </c>
      <c r="AC71" s="23">
        <v>6.0608185911427345E-3</v>
      </c>
      <c r="AD71" s="23">
        <v>5.9769735915284183E-3</v>
      </c>
      <c r="AE71" s="23">
        <v>6.079947303616386E-3</v>
      </c>
      <c r="AF71" s="23">
        <v>5.1306449997322468E-3</v>
      </c>
      <c r="AG71" s="23">
        <v>5.1135067879550548E-3</v>
      </c>
      <c r="AH71" s="23">
        <v>5.478118485897362E-3</v>
      </c>
      <c r="AI71" s="23">
        <v>5.1914754203092614E-3</v>
      </c>
      <c r="AJ71" s="23">
        <v>6.3346568435769706E-3</v>
      </c>
      <c r="AK71" s="23">
        <v>7.539555065381222E-3</v>
      </c>
      <c r="AL71" s="23">
        <v>7.4390902892189047E-3</v>
      </c>
      <c r="AM71" s="23">
        <v>4.8882186105449069E-3</v>
      </c>
      <c r="AN71" s="23">
        <v>6.4095673590640681E-3</v>
      </c>
      <c r="AO71" s="23">
        <v>5.4329556157634955E-3</v>
      </c>
      <c r="AP71" s="23">
        <v>5.4609814113819087E-3</v>
      </c>
      <c r="AQ71" s="23">
        <v>4.692978011705185E-3</v>
      </c>
      <c r="AR71" s="23">
        <v>4.7140183619449137E-3</v>
      </c>
      <c r="AS71" s="23">
        <v>5.628042444964493E-3</v>
      </c>
      <c r="AT71" s="23">
        <v>7.1653167510105651E-3</v>
      </c>
      <c r="AU71" s="23">
        <v>6.6073889103539429E-3</v>
      </c>
      <c r="AV71" s="23">
        <v>5.3129771262726486E-3</v>
      </c>
      <c r="AW71" s="23">
        <v>5.7233872882377157E-3</v>
      </c>
      <c r="AX71" s="23">
        <v>4.5726249361958153E-3</v>
      </c>
      <c r="AY71" s="23">
        <v>3.7253604978977027E-3</v>
      </c>
      <c r="AZ71" s="23">
        <v>3.6227334121448898E-3</v>
      </c>
      <c r="BA71" s="23">
        <v>3.1697123896318891E-3</v>
      </c>
      <c r="BB71" s="23">
        <v>3.5771627993546533E-3</v>
      </c>
      <c r="BC71" s="23">
        <v>3.8953565953461335E-3</v>
      </c>
      <c r="BD71" s="23">
        <v>3.2799679867467047E-3</v>
      </c>
      <c r="BE71" s="23">
        <v>2.8739107201530742E-3</v>
      </c>
      <c r="BF71" s="23">
        <v>2.2753440498846124E-3</v>
      </c>
      <c r="BG71" s="23">
        <v>2.4340363166796474E-3</v>
      </c>
      <c r="BH71" s="23">
        <v>2.1970666376535612E-3</v>
      </c>
      <c r="BI71" s="23">
        <v>2.3431891700416651E-3</v>
      </c>
      <c r="BJ71" s="23">
        <v>1.9832113649788786E-3</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v>1.5229132027008353E-2</v>
      </c>
      <c r="D72" s="23">
        <v>1.5602992447652777E-2</v>
      </c>
      <c r="E72" s="23">
        <v>1.17853538550568E-2</v>
      </c>
      <c r="F72" s="23">
        <v>9.8909030625334501E-3</v>
      </c>
      <c r="G72" s="23">
        <v>1.2171933586803961E-2</v>
      </c>
      <c r="H72" s="23">
        <v>1.3466926085658575E-2</v>
      </c>
      <c r="I72" s="23">
        <v>1.1155272170035584E-2</v>
      </c>
      <c r="J72" s="23">
        <v>1.0862322526493709E-2</v>
      </c>
      <c r="K72" s="23">
        <v>1.1131906769787705E-2</v>
      </c>
      <c r="L72" s="23">
        <v>8.1715713774660696E-3</v>
      </c>
      <c r="M72" s="23">
        <v>9.6128063776280415E-3</v>
      </c>
      <c r="N72" s="23">
        <v>1.0779604351365237E-2</v>
      </c>
      <c r="O72" s="23">
        <v>8.726995213046906E-3</v>
      </c>
      <c r="P72" s="23">
        <v>1.0738633667982901E-2</v>
      </c>
      <c r="Q72" s="23">
        <v>1.0990143493154214E-2</v>
      </c>
      <c r="R72" s="23">
        <v>1.1476572570993007E-2</v>
      </c>
      <c r="S72" s="23">
        <v>1.1963958417443538E-2</v>
      </c>
      <c r="T72" s="23">
        <v>1.1566992553452849E-2</v>
      </c>
      <c r="U72" s="23">
        <v>1.1882150194632794E-2</v>
      </c>
      <c r="V72" s="23">
        <v>1.2571145467536814E-2</v>
      </c>
      <c r="W72" s="23">
        <v>1.2661652623020252E-2</v>
      </c>
      <c r="X72" s="23">
        <v>1.7223123883716659E-2</v>
      </c>
      <c r="Y72" s="23">
        <v>1.1544556621110372E-2</v>
      </c>
      <c r="Z72" s="23">
        <v>1.0003360414148493E-2</v>
      </c>
      <c r="AA72" s="23">
        <v>1.3230583391349781E-2</v>
      </c>
      <c r="AB72" s="23">
        <v>1.7146365026510839E-2</v>
      </c>
      <c r="AC72" s="23">
        <v>1.7236420809907785E-2</v>
      </c>
      <c r="AD72" s="23">
        <v>1.8234407720502093E-2</v>
      </c>
      <c r="AE72" s="23">
        <v>1.5858136081068668E-2</v>
      </c>
      <c r="AF72" s="23">
        <v>1.3258087069198244E-2</v>
      </c>
      <c r="AG72" s="23">
        <v>1.1915962861937827E-2</v>
      </c>
      <c r="AH72" s="23">
        <v>1.2532638224883322E-2</v>
      </c>
      <c r="AI72" s="23">
        <v>1.549256471012047E-2</v>
      </c>
      <c r="AJ72" s="23">
        <v>1.2710019425849269E-2</v>
      </c>
      <c r="AK72" s="23">
        <v>1.2647232388793133E-2</v>
      </c>
      <c r="AL72" s="23">
        <v>1.2738411442897992E-2</v>
      </c>
      <c r="AM72" s="23">
        <v>9.0809331499089145E-3</v>
      </c>
      <c r="AN72" s="23">
        <v>8.190134189141586E-3</v>
      </c>
      <c r="AO72" s="23">
        <v>9.7511982641636415E-3</v>
      </c>
      <c r="AP72" s="23">
        <v>8.9197544527894849E-3</v>
      </c>
      <c r="AQ72" s="23">
        <v>9.8500894866081212E-3</v>
      </c>
      <c r="AR72" s="23">
        <v>9.0955585138079789E-3</v>
      </c>
      <c r="AS72" s="23">
        <v>8.902715609509922E-3</v>
      </c>
      <c r="AT72" s="23">
        <v>9.4166299082654118E-3</v>
      </c>
      <c r="AU72" s="23">
        <v>7.1709599346564228E-3</v>
      </c>
      <c r="AV72" s="23">
        <v>7.8366375550536094E-3</v>
      </c>
      <c r="AW72" s="23">
        <v>8.5969703244202673E-3</v>
      </c>
      <c r="AX72" s="23">
        <v>7.7545100904774537E-3</v>
      </c>
      <c r="AY72" s="23">
        <v>8.5435056937682042E-3</v>
      </c>
      <c r="AZ72" s="23">
        <v>6.3164590054408647E-3</v>
      </c>
      <c r="BA72" s="23">
        <v>5.4866793846457878E-3</v>
      </c>
      <c r="BB72" s="23">
        <v>5.2215118278132388E-3</v>
      </c>
      <c r="BC72" s="23">
        <v>6.458654026966301E-3</v>
      </c>
      <c r="BD72" s="23">
        <v>6.3215882939623739E-3</v>
      </c>
      <c r="BE72" s="23">
        <v>5.3190359781036117E-3</v>
      </c>
      <c r="BF72" s="23">
        <v>5.1772059936078642E-3</v>
      </c>
      <c r="BG72" s="23">
        <v>4.3534044244377549E-3</v>
      </c>
      <c r="BH72" s="23">
        <v>4.6283441080458947E-3</v>
      </c>
      <c r="BI72" s="23">
        <v>5.1254576654852276E-3</v>
      </c>
      <c r="BJ72" s="23">
        <v>5.083492574948497E-3</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v>1.9784955216084123E-2</v>
      </c>
      <c r="D73" s="23">
        <v>2.4707044325891329E-2</v>
      </c>
      <c r="E73" s="23">
        <v>2.3971930866170086E-2</v>
      </c>
      <c r="F73" s="23">
        <v>2.1719458700508714E-2</v>
      </c>
      <c r="G73" s="23">
        <v>2.0821630966854642E-2</v>
      </c>
      <c r="H73" s="23">
        <v>1.8167877405617441E-2</v>
      </c>
      <c r="I73" s="23">
        <v>1.4447718187375639E-2</v>
      </c>
      <c r="J73" s="23">
        <v>1.6993448182334007E-2</v>
      </c>
      <c r="K73" s="23">
        <v>1.634021950808448E-2</v>
      </c>
      <c r="L73" s="23">
        <v>1.9970988479794245E-2</v>
      </c>
      <c r="M73" s="23">
        <v>1.8096934788145065E-2</v>
      </c>
      <c r="N73" s="23">
        <v>1.9244584239346427E-2</v>
      </c>
      <c r="O73" s="23">
        <v>1.8084793426911373E-2</v>
      </c>
      <c r="P73" s="23">
        <v>1.5114631260191989E-2</v>
      </c>
      <c r="Q73" s="23">
        <v>1.8640342836966479E-2</v>
      </c>
      <c r="R73" s="23">
        <v>1.8818621876955897E-2</v>
      </c>
      <c r="S73" s="23">
        <v>1.6767930817571074E-2</v>
      </c>
      <c r="T73" s="23">
        <v>1.8478165364547685E-2</v>
      </c>
      <c r="U73" s="23">
        <v>1.9525429537360559E-2</v>
      </c>
      <c r="V73" s="23">
        <v>1.4283786022743354E-2</v>
      </c>
      <c r="W73" s="23">
        <v>1.4798190304079291E-2</v>
      </c>
      <c r="X73" s="23">
        <v>1.1116282314105982E-2</v>
      </c>
      <c r="Y73" s="23">
        <v>7.7424277241366427E-3</v>
      </c>
      <c r="Z73" s="23">
        <v>7.8307821303098026E-3</v>
      </c>
      <c r="AA73" s="23">
        <v>7.2137143434244768E-3</v>
      </c>
      <c r="AB73" s="23">
        <v>7.0891503678948958E-3</v>
      </c>
      <c r="AC73" s="23">
        <v>6.2133407401058927E-3</v>
      </c>
      <c r="AD73" s="23">
        <v>7.3953156680083669E-3</v>
      </c>
      <c r="AE73" s="23">
        <v>8.3453149146284888E-3</v>
      </c>
      <c r="AF73" s="23">
        <v>6.9790985657749906E-3</v>
      </c>
      <c r="AG73" s="23">
        <v>6.8238415888535776E-3</v>
      </c>
      <c r="AH73" s="23">
        <v>5.008502465655454E-3</v>
      </c>
      <c r="AI73" s="23">
        <v>5.5394542284098605E-3</v>
      </c>
      <c r="AJ73" s="23">
        <v>4.4406106738308707E-3</v>
      </c>
      <c r="AK73" s="23">
        <v>5.2916231661318839E-3</v>
      </c>
      <c r="AL73" s="23">
        <v>6.057694155480171E-3</v>
      </c>
      <c r="AM73" s="23">
        <v>4.7484951093750725E-3</v>
      </c>
      <c r="AN73" s="23">
        <v>7.6068160003787367E-3</v>
      </c>
      <c r="AO73" s="23">
        <v>6.6338321993769144E-3</v>
      </c>
      <c r="AP73" s="23">
        <v>7.2059862824919614E-3</v>
      </c>
      <c r="AQ73" s="23">
        <v>4.6060142981158656E-3</v>
      </c>
      <c r="AR73" s="23">
        <v>3.8682642465577579E-3</v>
      </c>
      <c r="AS73" s="23">
        <v>4.6400839353491798E-3</v>
      </c>
      <c r="AT73" s="23">
        <v>3.9485635332362897E-3</v>
      </c>
      <c r="AU73" s="23">
        <v>3.9130848882841865E-3</v>
      </c>
      <c r="AV73" s="23">
        <v>4.5185556783480171E-3</v>
      </c>
      <c r="AW73" s="23">
        <v>5.2091960363366057E-3</v>
      </c>
      <c r="AX73" s="23">
        <v>4.8306077717450921E-3</v>
      </c>
      <c r="AY73" s="23">
        <v>5.4505129186072808E-3</v>
      </c>
      <c r="AZ73" s="23">
        <v>6.4324704108633078E-3</v>
      </c>
      <c r="BA73" s="23">
        <v>5.1967092065889923E-3</v>
      </c>
      <c r="BB73" s="23">
        <v>6.5262566277946611E-3</v>
      </c>
      <c r="BC73" s="23">
        <v>6.4695857852272512E-3</v>
      </c>
      <c r="BD73" s="23">
        <v>5.4333985091630926E-3</v>
      </c>
      <c r="BE73" s="23">
        <v>3.8773597243406564E-3</v>
      </c>
      <c r="BF73" s="23">
        <v>4.9492671411257424E-3</v>
      </c>
      <c r="BG73" s="23">
        <v>5.3687521505429714E-3</v>
      </c>
      <c r="BH73" s="23">
        <v>4.0223312935650348E-3</v>
      </c>
      <c r="BI73" s="23">
        <v>4.4049251626430332E-3</v>
      </c>
      <c r="BJ73" s="23">
        <v>3.2770396063654785E-3</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2.175958649897446E-2</v>
      </c>
      <c r="D74" s="23">
        <v>2.2875229715970689E-2</v>
      </c>
      <c r="E74" s="23">
        <v>2.5152865789325921E-2</v>
      </c>
      <c r="F74" s="23">
        <v>2.5282092930449602E-2</v>
      </c>
      <c r="G74" s="23">
        <v>2.6088663938065651E-2</v>
      </c>
      <c r="H74" s="23">
        <v>2.3221887538200429E-2</v>
      </c>
      <c r="I74" s="23">
        <v>2.2840534545724888E-2</v>
      </c>
      <c r="J74" s="23">
        <v>2.1325562407898926E-2</v>
      </c>
      <c r="K74" s="23">
        <v>2.2551163358784414E-2</v>
      </c>
      <c r="L74" s="23">
        <v>2.3296887475431776E-2</v>
      </c>
      <c r="M74" s="23">
        <v>2.036055251234592E-2</v>
      </c>
      <c r="N74" s="23">
        <v>1.8894641715036985E-2</v>
      </c>
      <c r="O74" s="23">
        <v>1.9920064623400378E-2</v>
      </c>
      <c r="P74" s="23">
        <v>1.8314966939661583E-2</v>
      </c>
      <c r="Q74" s="23">
        <v>1.9250602324044259E-2</v>
      </c>
      <c r="R74" s="23">
        <v>2.0623289092426285E-2</v>
      </c>
      <c r="S74" s="23">
        <v>1.9599639096435355E-2</v>
      </c>
      <c r="T74" s="23">
        <v>2.014853828032636E-2</v>
      </c>
      <c r="U74" s="23">
        <v>2.1745708092865856E-2</v>
      </c>
      <c r="V74" s="23">
        <v>2.0529703091996625E-2</v>
      </c>
      <c r="W74" s="23">
        <v>2.1956206394712768E-2</v>
      </c>
      <c r="X74" s="23">
        <v>2.8540173139327631E-2</v>
      </c>
      <c r="Y74" s="23">
        <v>2.9924083071348598E-2</v>
      </c>
      <c r="Z74" s="23">
        <v>2.9953923577126635E-2</v>
      </c>
      <c r="AA74" s="23">
        <v>2.6196231304358025E-2</v>
      </c>
      <c r="AB74" s="23">
        <v>2.6945596589051782E-2</v>
      </c>
      <c r="AC74" s="23">
        <v>2.786624058481374E-2</v>
      </c>
      <c r="AD74" s="23">
        <v>2.9320660573767632E-2</v>
      </c>
      <c r="AE74" s="23">
        <v>3.0919495828408753E-2</v>
      </c>
      <c r="AF74" s="23">
        <v>2.9255841430833245E-2</v>
      </c>
      <c r="AG74" s="23">
        <v>3.1665678167199701E-2</v>
      </c>
      <c r="AH74" s="23">
        <v>3.1042829191794154E-2</v>
      </c>
      <c r="AI74" s="23">
        <v>3.3904991360032208E-2</v>
      </c>
      <c r="AJ74" s="23">
        <v>3.6752642275985785E-2</v>
      </c>
      <c r="AK74" s="23">
        <v>3.7017850862086102E-2</v>
      </c>
      <c r="AL74" s="23">
        <v>3.6925593713741718E-2</v>
      </c>
      <c r="AM74" s="23">
        <v>3.1872878424437576E-2</v>
      </c>
      <c r="AN74" s="23">
        <v>3.6241700647068463E-2</v>
      </c>
      <c r="AO74" s="23">
        <v>3.7564953137987932E-2</v>
      </c>
      <c r="AP74" s="23">
        <v>3.7155258514690766E-2</v>
      </c>
      <c r="AQ74" s="23">
        <v>3.959475253936811E-2</v>
      </c>
      <c r="AR74" s="23">
        <v>4.5040443058037415E-2</v>
      </c>
      <c r="AS74" s="23">
        <v>3.9569331928093907E-2</v>
      </c>
      <c r="AT74" s="23">
        <v>4.0559396150817162E-2</v>
      </c>
      <c r="AU74" s="23">
        <v>3.8706922598485141E-2</v>
      </c>
      <c r="AV74" s="23">
        <v>3.8250917051323143E-2</v>
      </c>
      <c r="AW74" s="23">
        <v>3.8376901319261754E-2</v>
      </c>
      <c r="AX74" s="23">
        <v>3.9069605179972898E-2</v>
      </c>
      <c r="AY74" s="23">
        <v>3.7230955485158007E-2</v>
      </c>
      <c r="AZ74" s="23">
        <v>3.7840169831706134E-2</v>
      </c>
      <c r="BA74" s="23">
        <v>3.455738776550852E-2</v>
      </c>
      <c r="BB74" s="23">
        <v>3.361462238700242E-2</v>
      </c>
      <c r="BC74" s="23">
        <v>3.159856414842753E-2</v>
      </c>
      <c r="BD74" s="23">
        <v>3.1364929427043872E-2</v>
      </c>
      <c r="BE74" s="23">
        <v>3.1394576017230134E-2</v>
      </c>
      <c r="BF74" s="23">
        <v>3.2071789819372434E-2</v>
      </c>
      <c r="BG74" s="23">
        <v>3.2536178639588388E-2</v>
      </c>
      <c r="BH74" s="23">
        <v>3.1465852996855587E-2</v>
      </c>
      <c r="BI74" s="23">
        <v>3.0434177985891566E-2</v>
      </c>
      <c r="BJ74" s="23">
        <v>2.8747710545809331E-2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v>4.8203270271049157E-3</v>
      </c>
      <c r="D75" s="23">
        <v>2.5692997664717447E-3</v>
      </c>
      <c r="E75" s="23">
        <v>2.7262656858039621E-3</v>
      </c>
      <c r="F75" s="23">
        <v>1.9752957188095555E-3</v>
      </c>
      <c r="G75" s="23">
        <v>3.1188502695921085E-3</v>
      </c>
      <c r="H75" s="23">
        <v>2.1848953852947788E-3</v>
      </c>
      <c r="I75" s="23">
        <v>3.2382722390838902E-3</v>
      </c>
      <c r="J75" s="23">
        <v>3.324789285173851E-3</v>
      </c>
      <c r="K75" s="23">
        <v>2.6324364906191383E-3</v>
      </c>
      <c r="L75" s="23">
        <v>3.2179001495740429E-3</v>
      </c>
      <c r="M75" s="23">
        <v>4.2036708728382362E-3</v>
      </c>
      <c r="N75" s="23">
        <v>3.2019308837976414E-3</v>
      </c>
      <c r="O75" s="23">
        <v>3.1816367325209934E-3</v>
      </c>
      <c r="P75" s="23">
        <v>3.8644993140063743E-3</v>
      </c>
      <c r="Q75" s="23">
        <v>3.3061632513210074E-3</v>
      </c>
      <c r="R75" s="23">
        <v>3.0461972414102183E-3</v>
      </c>
      <c r="S75" s="23">
        <v>5.2297135058310702E-3</v>
      </c>
      <c r="T75" s="23">
        <v>5.7215922021802935E-3</v>
      </c>
      <c r="U75" s="23">
        <v>4.5862027766367178E-3</v>
      </c>
      <c r="V75" s="23">
        <v>5.3011296225853504E-3</v>
      </c>
      <c r="W75" s="23">
        <v>4.1248427907394896E-3</v>
      </c>
      <c r="X75" s="23">
        <v>5.1905840748284774E-3</v>
      </c>
      <c r="Y75" s="23">
        <v>5.4594912248709486E-3</v>
      </c>
      <c r="Z75" s="23">
        <v>6.8091343024319038E-3</v>
      </c>
      <c r="AA75" s="23">
        <v>3.2169157131439925E-3</v>
      </c>
      <c r="AB75" s="23">
        <v>3.2400708359063201E-3</v>
      </c>
      <c r="AC75" s="23">
        <v>2.780160438053036E-3</v>
      </c>
      <c r="AD75" s="23">
        <v>3.0184924196400161E-3</v>
      </c>
      <c r="AE75" s="23">
        <v>4.0285743025684417E-3</v>
      </c>
      <c r="AF75" s="23">
        <v>4.4764585668694975E-3</v>
      </c>
      <c r="AG75" s="23">
        <v>4.0318720256915771E-3</v>
      </c>
      <c r="AH75" s="23">
        <v>3.9097918675614499E-3</v>
      </c>
      <c r="AI75" s="23">
        <v>4.4715564379368767E-3</v>
      </c>
      <c r="AJ75" s="23">
        <v>4.2007432540500378E-3</v>
      </c>
      <c r="AK75" s="23">
        <v>5.2080842029654587E-3</v>
      </c>
      <c r="AL75" s="23">
        <v>4.7417128648817621E-3</v>
      </c>
      <c r="AM75" s="23">
        <v>2.3908827846117094E-3</v>
      </c>
      <c r="AN75" s="23">
        <v>3.1200890489897874E-3</v>
      </c>
      <c r="AO75" s="23">
        <v>2.8263784060242637E-3</v>
      </c>
      <c r="AP75" s="23">
        <v>3.5983397379771571E-3</v>
      </c>
      <c r="AQ75" s="23">
        <v>2.6784255864508088E-3</v>
      </c>
      <c r="AR75" s="23">
        <v>3.2492942420828778E-3</v>
      </c>
      <c r="AS75" s="23">
        <v>4.2077121684388008E-3</v>
      </c>
      <c r="AT75" s="23">
        <v>4.8977746006527521E-3</v>
      </c>
      <c r="AU75" s="23">
        <v>4.3183634896822466E-3</v>
      </c>
      <c r="AV75" s="23">
        <v>4.8649792512998951E-3</v>
      </c>
      <c r="AW75" s="23">
        <v>5.3582707663706345E-3</v>
      </c>
      <c r="AX75" s="23">
        <v>5.7119630733262344E-3</v>
      </c>
      <c r="AY75" s="23">
        <v>5.0523492877015824E-3</v>
      </c>
      <c r="AZ75" s="23">
        <v>4.5453572371860259E-3</v>
      </c>
      <c r="BA75" s="23">
        <v>4.1769050879329559E-3</v>
      </c>
      <c r="BB75" s="23">
        <v>3.7141164260659498E-3</v>
      </c>
      <c r="BC75" s="23">
        <v>3.6053960241435568E-3</v>
      </c>
      <c r="BD75" s="23">
        <v>3.6803117036340498E-3</v>
      </c>
      <c r="BE75" s="23">
        <v>3.1359002626540167E-3</v>
      </c>
      <c r="BF75" s="23">
        <v>4.4809356778687196E-3</v>
      </c>
      <c r="BG75" s="23">
        <v>3.326137316082362E-3</v>
      </c>
      <c r="BH75" s="23">
        <v>3.4859093649998716E-3</v>
      </c>
      <c r="BI75" s="23">
        <v>3.4505793359204482E-3</v>
      </c>
      <c r="BJ75" s="23">
        <v>3.9040625928499486E-3</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2.4191518846573723E-2</v>
      </c>
      <c r="D76" s="24">
        <v>2.5186248033026302E-2</v>
      </c>
      <c r="E76" s="24">
        <v>2.4127100260956165E-2</v>
      </c>
      <c r="F76" s="24">
        <v>2.2698712677899559E-2</v>
      </c>
      <c r="G76" s="24">
        <v>2.4013614499944557E-2</v>
      </c>
      <c r="H76" s="24">
        <v>2.1978567025630318E-2</v>
      </c>
      <c r="I76" s="24">
        <v>2.1802968676574792E-2</v>
      </c>
      <c r="J76" s="24">
        <v>2.1649481570588398E-2</v>
      </c>
      <c r="K76" s="24">
        <v>2.2152992933354182E-2</v>
      </c>
      <c r="L76" s="24">
        <v>2.3338365069702372E-2</v>
      </c>
      <c r="M76" s="24">
        <v>2.3398654460705381E-2</v>
      </c>
      <c r="N76" s="24">
        <v>2.4013753056719371E-2</v>
      </c>
      <c r="O76" s="24">
        <v>2.3131625077339766E-2</v>
      </c>
      <c r="P76" s="24">
        <v>2.3230081628786484E-2</v>
      </c>
      <c r="Q76" s="24">
        <v>2.4286640352559619E-2</v>
      </c>
      <c r="R76" s="24">
        <v>2.5957269322708591E-2</v>
      </c>
      <c r="S76" s="24">
        <v>2.623079092217211E-2</v>
      </c>
      <c r="T76" s="24">
        <v>2.7295043802212936E-2</v>
      </c>
      <c r="U76" s="24">
        <v>2.7464274484519258E-2</v>
      </c>
      <c r="V76" s="24">
        <v>2.6531247165338057E-2</v>
      </c>
      <c r="W76" s="24">
        <v>2.7172570229713634E-2</v>
      </c>
      <c r="X76" s="24">
        <v>3.0078777090710617E-2</v>
      </c>
      <c r="Y76" s="24">
        <v>2.9996045717264504E-2</v>
      </c>
      <c r="Z76" s="24">
        <v>3.2861369508430528E-2</v>
      </c>
      <c r="AA76" s="24">
        <v>3.1138466722159783E-2</v>
      </c>
      <c r="AB76" s="24">
        <v>3.4829447043867444E-2</v>
      </c>
      <c r="AC76" s="24">
        <v>3.4341303992877249E-2</v>
      </c>
      <c r="AD76" s="24">
        <v>3.5512586332284934E-2</v>
      </c>
      <c r="AE76" s="24">
        <v>3.7309728303167602E-2</v>
      </c>
      <c r="AF76" s="24">
        <v>3.6540507857586536E-2</v>
      </c>
      <c r="AG76" s="24">
        <v>3.7303893324056266E-2</v>
      </c>
      <c r="AH76" s="24">
        <v>3.445358368124251E-2</v>
      </c>
      <c r="AI76" s="24">
        <v>3.742962558785122E-2</v>
      </c>
      <c r="AJ76" s="24">
        <v>3.884300205616982E-2</v>
      </c>
      <c r="AK76" s="24">
        <v>3.8449410249031396E-2</v>
      </c>
      <c r="AL76" s="24">
        <v>3.9169812297234173E-2</v>
      </c>
      <c r="AM76" s="24">
        <v>3.0232212554231294E-2</v>
      </c>
      <c r="AN76" s="24">
        <v>3.6007105097020556E-2</v>
      </c>
      <c r="AO76" s="24">
        <v>3.9720745754976354E-2</v>
      </c>
      <c r="AP76" s="24">
        <v>3.9869292356567443E-2</v>
      </c>
      <c r="AQ76" s="24">
        <v>4.05228002896066E-2</v>
      </c>
      <c r="AR76" s="24">
        <v>4.164442144234156E-2</v>
      </c>
      <c r="AS76" s="24">
        <v>3.9127981284315952E-2</v>
      </c>
      <c r="AT76" s="24">
        <v>3.9372876145500779E-2</v>
      </c>
      <c r="AU76" s="24">
        <v>3.8596869511060755E-2</v>
      </c>
      <c r="AV76" s="24">
        <v>3.6968449469972305E-2</v>
      </c>
      <c r="AW76" s="24">
        <v>3.6760872437013259E-2</v>
      </c>
      <c r="AX76" s="24">
        <v>3.6914140873029036E-2</v>
      </c>
      <c r="AY76" s="24">
        <v>3.6031438740039237E-2</v>
      </c>
      <c r="AZ76" s="24">
        <v>3.6374392247472943E-2</v>
      </c>
      <c r="BA76" s="24">
        <v>3.4442644630275403E-2</v>
      </c>
      <c r="BB76" s="24">
        <v>3.3703651465486158E-2</v>
      </c>
      <c r="BC76" s="24">
        <v>3.2356094126988991E-2</v>
      </c>
      <c r="BD76" s="24">
        <v>3.1577390223096809E-2</v>
      </c>
      <c r="BE76" s="24">
        <v>3.1923897184268288E-2</v>
      </c>
      <c r="BF76" s="24">
        <v>3.0713169158951878E-2</v>
      </c>
      <c r="BG76" s="24">
        <v>3.0797330335469737E-2</v>
      </c>
      <c r="BH76" s="24">
        <v>3.0371791966561222E-2</v>
      </c>
      <c r="BI76" s="24">
        <v>2.968468876135948E-2</v>
      </c>
      <c r="BJ76" s="24">
        <v>3.0504756844707354E-2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v>3.7166609898864238E-3</v>
      </c>
      <c r="D77" s="23">
        <v>3.7956288696203598E-3</v>
      </c>
      <c r="E77" s="23">
        <v>3.8539790672453291E-3</v>
      </c>
      <c r="F77" s="23">
        <v>4.4029458260277732E-3</v>
      </c>
      <c r="G77" s="23">
        <v>3.5597519063652306E-3</v>
      </c>
      <c r="H77" s="23">
        <v>3.6127907524678383E-3</v>
      </c>
      <c r="I77" s="23">
        <v>3.2016416390361299E-3</v>
      </c>
      <c r="J77" s="23">
        <v>2.956620903063748E-3</v>
      </c>
      <c r="K77" s="23">
        <v>2.9532443312998246E-3</v>
      </c>
      <c r="L77" s="23">
        <v>2.8475938937554948E-3</v>
      </c>
      <c r="M77" s="23">
        <v>2.6283605402934495E-3</v>
      </c>
      <c r="N77" s="23">
        <v>2.3866022233991493E-3</v>
      </c>
      <c r="O77" s="23">
        <v>2.9851557095881779E-3</v>
      </c>
      <c r="P77" s="23">
        <v>2.6019726537638574E-3</v>
      </c>
      <c r="Q77" s="23">
        <v>2.9247610890564199E-3</v>
      </c>
      <c r="R77" s="23">
        <v>3.1587812549636386E-3</v>
      </c>
      <c r="S77" s="23">
        <v>3.2120211785220676E-3</v>
      </c>
      <c r="T77" s="23">
        <v>3.4446346117223158E-3</v>
      </c>
      <c r="U77" s="23">
        <v>3.5460361482501394E-3</v>
      </c>
      <c r="V77" s="23">
        <v>3.0906175934032219E-3</v>
      </c>
      <c r="W77" s="23">
        <v>3.8651800707519952E-3</v>
      </c>
      <c r="X77" s="23">
        <v>3.5622583474658946E-3</v>
      </c>
      <c r="Y77" s="23">
        <v>3.4243484488672457E-3</v>
      </c>
      <c r="Z77" s="23">
        <v>3.3895537364774645E-3</v>
      </c>
      <c r="AA77" s="23">
        <v>2.1488999320585138E-3</v>
      </c>
      <c r="AB77" s="23">
        <v>2.0641785955119612E-3</v>
      </c>
      <c r="AC77" s="23">
        <v>2.0418232374114203E-3</v>
      </c>
      <c r="AD77" s="23">
        <v>2.0420611778748728E-3</v>
      </c>
      <c r="AE77" s="23">
        <v>2.0877583850334009E-3</v>
      </c>
      <c r="AF77" s="23">
        <v>3.1099493099256718E-3</v>
      </c>
      <c r="AG77" s="23">
        <v>3.1723222007513825E-3</v>
      </c>
      <c r="AH77" s="23">
        <v>3.26428782506933E-3</v>
      </c>
      <c r="AI77" s="23">
        <v>3.1835144689430083E-3</v>
      </c>
      <c r="AJ77" s="23">
        <v>3.1381973155340651E-3</v>
      </c>
      <c r="AK77" s="23">
        <v>3.3519602338913756E-3</v>
      </c>
      <c r="AL77" s="23">
        <v>3.5277723818395892E-3</v>
      </c>
      <c r="AM77" s="23">
        <v>3.0361655528875144E-3</v>
      </c>
      <c r="AN77" s="23">
        <v>3.2157102243992085E-3</v>
      </c>
      <c r="AO77" s="23">
        <v>3.8835253607119114E-3</v>
      </c>
      <c r="AP77" s="23">
        <v>3.6174200726238766E-3</v>
      </c>
      <c r="AQ77" s="23">
        <v>3.9037097510592283E-3</v>
      </c>
      <c r="AR77" s="23">
        <v>4.0805683805155086E-3</v>
      </c>
      <c r="AS77" s="23">
        <v>4.2122546436221819E-3</v>
      </c>
      <c r="AT77" s="23">
        <v>4.3507091681896284E-3</v>
      </c>
      <c r="AU77" s="23">
        <v>4.7498768818655815E-3</v>
      </c>
      <c r="AV77" s="23">
        <v>4.7811270998828819E-3</v>
      </c>
      <c r="AW77" s="23">
        <v>4.271414434981009E-3</v>
      </c>
      <c r="AX77" s="23">
        <v>5.0186400414255154E-3</v>
      </c>
      <c r="AY77" s="23">
        <v>4.1485444158130538E-3</v>
      </c>
      <c r="AZ77" s="23">
        <v>3.8851098783450099E-3</v>
      </c>
      <c r="BA77" s="23">
        <v>3.946957728338368E-3</v>
      </c>
      <c r="BB77" s="23">
        <v>4.008348949281277E-3</v>
      </c>
      <c r="BC77" s="23">
        <v>3.9449811795694628E-3</v>
      </c>
      <c r="BD77" s="23">
        <v>4.0090534904654819E-3</v>
      </c>
      <c r="BE77" s="23">
        <v>3.6659359796389021E-3</v>
      </c>
      <c r="BF77" s="23">
        <v>3.2020782403615303E-3</v>
      </c>
      <c r="BG77" s="23">
        <v>3.1077980266140757E-3</v>
      </c>
      <c r="BH77" s="23">
        <v>3.1174856243166562E-3</v>
      </c>
      <c r="BI77" s="23">
        <v>3.4030233589646937E-3</v>
      </c>
      <c r="BJ77" s="23">
        <v>3.2206489402673722E-3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v>3.7166609898864238E-3</v>
      </c>
      <c r="D78" s="24">
        <v>3.7956288696203598E-3</v>
      </c>
      <c r="E78" s="24">
        <v>3.8539790672453291E-3</v>
      </c>
      <c r="F78" s="24">
        <v>4.4029458260277732E-3</v>
      </c>
      <c r="G78" s="24">
        <v>3.5597519063652306E-3</v>
      </c>
      <c r="H78" s="24">
        <v>3.6127907524678383E-3</v>
      </c>
      <c r="I78" s="24">
        <v>3.2016416390361299E-3</v>
      </c>
      <c r="J78" s="24">
        <v>2.956620903063748E-3</v>
      </c>
      <c r="K78" s="24">
        <v>2.9532443312998246E-3</v>
      </c>
      <c r="L78" s="24">
        <v>2.8475938937554948E-3</v>
      </c>
      <c r="M78" s="24">
        <v>2.6283605402934495E-3</v>
      </c>
      <c r="N78" s="24">
        <v>2.3866022233991493E-3</v>
      </c>
      <c r="O78" s="24">
        <v>2.9851557095881779E-3</v>
      </c>
      <c r="P78" s="24">
        <v>2.6019726537638574E-3</v>
      </c>
      <c r="Q78" s="24">
        <v>2.9247610890564199E-3</v>
      </c>
      <c r="R78" s="24">
        <v>3.1587812549636386E-3</v>
      </c>
      <c r="S78" s="24">
        <v>3.2120211785220676E-3</v>
      </c>
      <c r="T78" s="24">
        <v>3.4446346117223158E-3</v>
      </c>
      <c r="U78" s="24">
        <v>3.5460361482501394E-3</v>
      </c>
      <c r="V78" s="24">
        <v>3.0906175934032219E-3</v>
      </c>
      <c r="W78" s="24">
        <v>3.8651800707519952E-3</v>
      </c>
      <c r="X78" s="24">
        <v>3.5622583474658946E-3</v>
      </c>
      <c r="Y78" s="24">
        <v>3.4243484488672457E-3</v>
      </c>
      <c r="Z78" s="24">
        <v>3.3895537364774645E-3</v>
      </c>
      <c r="AA78" s="24">
        <v>2.1488999320585138E-3</v>
      </c>
      <c r="AB78" s="24">
        <v>2.0641785955119612E-3</v>
      </c>
      <c r="AC78" s="24">
        <v>2.0418232374114203E-3</v>
      </c>
      <c r="AD78" s="24">
        <v>2.0420611778748728E-3</v>
      </c>
      <c r="AE78" s="24">
        <v>2.0877583850334009E-3</v>
      </c>
      <c r="AF78" s="24">
        <v>3.1099493099256718E-3</v>
      </c>
      <c r="AG78" s="24">
        <v>3.1723222007513825E-3</v>
      </c>
      <c r="AH78" s="24">
        <v>3.26428782506933E-3</v>
      </c>
      <c r="AI78" s="24">
        <v>3.1835144689430083E-3</v>
      </c>
      <c r="AJ78" s="24">
        <v>3.1381973155340651E-3</v>
      </c>
      <c r="AK78" s="24">
        <v>3.3519602338913756E-3</v>
      </c>
      <c r="AL78" s="24">
        <v>3.5277723818395892E-3</v>
      </c>
      <c r="AM78" s="24">
        <v>3.0361655528875144E-3</v>
      </c>
      <c r="AN78" s="24">
        <v>3.2157102243992085E-3</v>
      </c>
      <c r="AO78" s="24">
        <v>3.8835253607119114E-3</v>
      </c>
      <c r="AP78" s="24">
        <v>3.6174200726238766E-3</v>
      </c>
      <c r="AQ78" s="24">
        <v>3.9037097510592283E-3</v>
      </c>
      <c r="AR78" s="24">
        <v>4.0805683805155086E-3</v>
      </c>
      <c r="AS78" s="24">
        <v>4.2122546436221819E-3</v>
      </c>
      <c r="AT78" s="24">
        <v>4.3507091681896284E-3</v>
      </c>
      <c r="AU78" s="24">
        <v>4.7498768818655815E-3</v>
      </c>
      <c r="AV78" s="24">
        <v>4.7811270998828819E-3</v>
      </c>
      <c r="AW78" s="24">
        <v>4.271414434981009E-3</v>
      </c>
      <c r="AX78" s="24">
        <v>5.0186400414255154E-3</v>
      </c>
      <c r="AY78" s="24">
        <v>4.1485444158130538E-3</v>
      </c>
      <c r="AZ78" s="24">
        <v>3.8851098783450099E-3</v>
      </c>
      <c r="BA78" s="24">
        <v>3.946957728338368E-3</v>
      </c>
      <c r="BB78" s="24">
        <v>4.008348949281277E-3</v>
      </c>
      <c r="BC78" s="24">
        <v>3.9449811795694628E-3</v>
      </c>
      <c r="BD78" s="24">
        <v>4.0090534904654819E-3</v>
      </c>
      <c r="BE78" s="24">
        <v>3.6659359796389021E-3</v>
      </c>
      <c r="BF78" s="24">
        <v>3.2020782403615303E-3</v>
      </c>
      <c r="BG78" s="24">
        <v>3.1077980266140757E-3</v>
      </c>
      <c r="BH78" s="24">
        <v>3.1174856243166562E-3</v>
      </c>
      <c r="BI78" s="24">
        <v>3.4030233589646937E-3</v>
      </c>
      <c r="BJ78" s="24">
        <v>3.2206489402673722E-3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3.2327083193242713E-2</v>
      </c>
      <c r="D79" s="25">
        <v>3.2727268111520533E-2</v>
      </c>
      <c r="E79" s="25">
        <v>3.0673408223589816E-2</v>
      </c>
      <c r="F79" s="25">
        <v>2.9920195223557579E-2</v>
      </c>
      <c r="G79" s="25">
        <v>2.9991423015359855E-2</v>
      </c>
      <c r="H79" s="25">
        <v>2.872951687563368E-2</v>
      </c>
      <c r="I79" s="25">
        <v>2.8265288130265579E-2</v>
      </c>
      <c r="J79" s="25">
        <v>2.6527104409602383E-2</v>
      </c>
      <c r="K79" s="25">
        <v>2.8437972424536107E-2</v>
      </c>
      <c r="L79" s="25">
        <v>2.8966563048641213E-2</v>
      </c>
      <c r="M79" s="25">
        <v>2.9420683506548802E-2</v>
      </c>
      <c r="N79" s="25">
        <v>2.8990895448991211E-2</v>
      </c>
      <c r="O79" s="25">
        <v>2.9066253594399422E-2</v>
      </c>
      <c r="P79" s="25">
        <v>2.812733778574027E-2</v>
      </c>
      <c r="Q79" s="25">
        <v>2.8290371427076903E-2</v>
      </c>
      <c r="R79" s="25">
        <v>2.9043073477620147E-2</v>
      </c>
      <c r="S79" s="25">
        <v>2.8933322785113989E-2</v>
      </c>
      <c r="T79" s="25">
        <v>2.9188739091830469E-2</v>
      </c>
      <c r="U79" s="25">
        <v>3.1305006695968952E-2</v>
      </c>
      <c r="V79" s="25">
        <v>3.0288190447738558E-2</v>
      </c>
      <c r="W79" s="25">
        <v>3.0185031807322817E-2</v>
      </c>
      <c r="X79" s="25">
        <v>3.2373172396678251E-2</v>
      </c>
      <c r="Y79" s="25">
        <v>3.3164108580904697E-2</v>
      </c>
      <c r="Z79" s="25">
        <v>3.5097294519595271E-2</v>
      </c>
      <c r="AA79" s="25">
        <v>3.4574107373897704E-2</v>
      </c>
      <c r="AB79" s="25">
        <v>3.6602414358399026E-2</v>
      </c>
      <c r="AC79" s="25">
        <v>3.7227443822820123E-2</v>
      </c>
      <c r="AD79" s="25">
        <v>3.7633807978299183E-2</v>
      </c>
      <c r="AE79" s="25">
        <v>3.8638053983611538E-2</v>
      </c>
      <c r="AF79" s="25">
        <v>3.7882529181289981E-2</v>
      </c>
      <c r="AG79" s="25">
        <v>3.8479967639970546E-2</v>
      </c>
      <c r="AH79" s="25">
        <v>3.5903247298340962E-2</v>
      </c>
      <c r="AI79" s="25">
        <v>3.8477392183582607E-2</v>
      </c>
      <c r="AJ79" s="25">
        <v>3.8678859303745768E-2</v>
      </c>
      <c r="AK79" s="25">
        <v>3.8359581503828732E-2</v>
      </c>
      <c r="AL79" s="25">
        <v>3.8469467940973931E-2</v>
      </c>
      <c r="AM79" s="25">
        <v>2.5942258081503002E-2</v>
      </c>
      <c r="AN79" s="25">
        <v>3.2679435504714791E-2</v>
      </c>
      <c r="AO79" s="25">
        <v>3.7383726373394675E-2</v>
      </c>
      <c r="AP79" s="25">
        <v>3.7529631504555183E-2</v>
      </c>
      <c r="AQ79" s="25">
        <v>3.7985055169969188E-2</v>
      </c>
      <c r="AR79" s="25">
        <v>3.8157174879198487E-2</v>
      </c>
      <c r="AS79" s="25">
        <v>3.7256289870170135E-2</v>
      </c>
      <c r="AT79" s="25">
        <v>3.8075029987059181E-2</v>
      </c>
      <c r="AU79" s="25">
        <v>3.8221703792303517E-2</v>
      </c>
      <c r="AV79" s="25">
        <v>3.7010897384139797E-2</v>
      </c>
      <c r="AW79" s="25">
        <v>3.742166377182668E-2</v>
      </c>
      <c r="AX79" s="25">
        <v>3.7532068096417182E-2</v>
      </c>
      <c r="AY79" s="25">
        <v>3.7085372963095192E-2</v>
      </c>
      <c r="AZ79" s="25">
        <v>3.6353071680647622E-2</v>
      </c>
      <c r="BA79" s="25">
        <v>3.5084370936260142E-2</v>
      </c>
      <c r="BB79" s="25">
        <v>3.4174020502126687E-2</v>
      </c>
      <c r="BC79" s="25">
        <v>3.3094709247574822E-2</v>
      </c>
      <c r="BD79" s="25">
        <v>3.2576480639430513E-2</v>
      </c>
      <c r="BE79" s="25">
        <v>3.2524893267776328E-2</v>
      </c>
      <c r="BF79" s="25">
        <v>3.13367253501129E-2</v>
      </c>
      <c r="BG79" s="25">
        <v>3.0993143865309516E-2</v>
      </c>
      <c r="BH79" s="25">
        <v>3.1354098009346819E-2</v>
      </c>
      <c r="BI79" s="25">
        <v>3.1291821121605855E-2</v>
      </c>
      <c r="BJ79" s="25">
        <v>3.1799360903303306E-2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174</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1.8492365577066284E-2</v>
      </c>
      <c r="D86" s="91">
        <v>1.8519544092659348E-2</v>
      </c>
      <c r="E86" s="91">
        <v>1.5460036088276535E-2</v>
      </c>
      <c r="F86" s="91">
        <v>1.7625569088113479E-2</v>
      </c>
      <c r="G86" s="91">
        <v>2.1366157429298951E-2</v>
      </c>
      <c r="H86" s="91">
        <v>2.2207756266512599E-2</v>
      </c>
      <c r="I86" s="91">
        <v>1.883753331409067E-2</v>
      </c>
      <c r="J86" s="91">
        <v>1.9300222227179163E-2</v>
      </c>
      <c r="K86" s="91">
        <v>2.3054533453597738E-2</v>
      </c>
      <c r="L86" s="91">
        <v>1.6649780731931837E-2</v>
      </c>
      <c r="M86" s="91">
        <v>2.3481082466181042E-2</v>
      </c>
      <c r="N86" s="91">
        <v>1.9603258537089937E-2</v>
      </c>
      <c r="O86" s="91">
        <v>1.8135111912456474E-2</v>
      </c>
      <c r="P86" s="91">
        <v>1.532913826382136E-2</v>
      </c>
      <c r="Q86" s="91">
        <v>1.8508714023629386E-2</v>
      </c>
      <c r="R86" s="91">
        <v>2.251933478570289E-2</v>
      </c>
      <c r="S86" s="91">
        <v>9.5844510881328265E-3</v>
      </c>
      <c r="T86" s="91">
        <v>1.743637314883837E-2</v>
      </c>
      <c r="U86" s="91">
        <v>2.459245125058742E-2</v>
      </c>
      <c r="V86" s="91">
        <v>1.0576529938909932E-2</v>
      </c>
      <c r="W86" s="91">
        <v>8.7660576946077505E-3</v>
      </c>
      <c r="X86" s="91">
        <v>7.3940073969772221E-3</v>
      </c>
      <c r="Y86" s="91">
        <v>6.9843279048494361E-3</v>
      </c>
      <c r="Z86" s="91">
        <v>1.0409369402265443E-2</v>
      </c>
      <c r="AA86" s="91">
        <v>8.246382990727023E-3</v>
      </c>
      <c r="AB86" s="91">
        <v>7.6285914445013512E-3</v>
      </c>
      <c r="AC86" s="91">
        <v>8.5138476724201159E-3</v>
      </c>
      <c r="AD86" s="91">
        <v>8.5538803979764953E-3</v>
      </c>
      <c r="AE86" s="91">
        <v>8.4570279074707815E-3</v>
      </c>
      <c r="AF86" s="91">
        <v>7.4613840064970136E-3</v>
      </c>
      <c r="AG86" s="91">
        <v>5.2409911004890567E-3</v>
      </c>
      <c r="AH86" s="91">
        <v>4.7143951831331949E-3</v>
      </c>
      <c r="AI86" s="91">
        <v>6.1711401762861075E-3</v>
      </c>
      <c r="AJ86" s="91">
        <v>7.2101601222619984E-3</v>
      </c>
      <c r="AK86" s="91">
        <v>6.368621426298824E-3</v>
      </c>
      <c r="AL86" s="91">
        <v>5.9993879056205535E-3</v>
      </c>
      <c r="AM86" s="91">
        <v>4.7984338426112234E-3</v>
      </c>
      <c r="AN86" s="91">
        <v>4.7835233888860419E-3</v>
      </c>
      <c r="AO86" s="91">
        <v>5.6609001300510246E-3</v>
      </c>
      <c r="AP86" s="91">
        <v>5.8849023887727623E-3</v>
      </c>
      <c r="AQ86" s="91">
        <v>4.3705924795909082E-3</v>
      </c>
      <c r="AR86" s="91">
        <v>6.1199936297621042E-3</v>
      </c>
      <c r="AS86" s="91">
        <v>8.0697387822577793E-3</v>
      </c>
      <c r="AT86" s="91">
        <v>8.3305654820198163E-3</v>
      </c>
      <c r="AU86" s="91">
        <v>1.1237647495635796E-2</v>
      </c>
      <c r="AV86" s="91">
        <v>8.6650227022259611E-3</v>
      </c>
      <c r="AW86" s="91">
        <v>6.6928636222213858E-3</v>
      </c>
      <c r="AX86" s="91">
        <v>8.7443159626101347E-3</v>
      </c>
      <c r="AY86" s="91">
        <v>8.6863828486530778E-3</v>
      </c>
      <c r="AZ86" s="91">
        <v>8.7138832727997381E-3</v>
      </c>
      <c r="BA86" s="91">
        <v>1.1140389215169043E-2</v>
      </c>
      <c r="BB86" s="91">
        <v>8.5651337417553229E-3</v>
      </c>
      <c r="BC86" s="91">
        <v>1.0863503204630495E-2</v>
      </c>
      <c r="BD86" s="91">
        <v>9.2395608610243828E-3</v>
      </c>
      <c r="BE86" s="91">
        <v>1.6685663857509591E-2</v>
      </c>
      <c r="BF86" s="91">
        <v>1.0252080268754125E-2</v>
      </c>
      <c r="BG86" s="91">
        <v>7.8907655999830833E-3</v>
      </c>
      <c r="BH86" s="91">
        <v>1.33279787075513E-2</v>
      </c>
      <c r="BI86" s="91">
        <v>1.1635139699789267E-2</v>
      </c>
      <c r="BJ86" s="91">
        <v>1.0459473076011413E-2</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7.5838828255738067E-2</v>
      </c>
      <c r="D87" s="91">
        <v>7.7135058907427209E-2</v>
      </c>
      <c r="E87" s="91">
        <v>7.0620746225630734E-2</v>
      </c>
      <c r="F87" s="91">
        <v>6.8322350122819064E-2</v>
      </c>
      <c r="G87" s="91">
        <v>6.6519561245050055E-2</v>
      </c>
      <c r="H87" s="91">
        <v>6.5679999429364172E-2</v>
      </c>
      <c r="I87" s="91">
        <v>6.4309487664513235E-2</v>
      </c>
      <c r="J87" s="91">
        <v>6.1747247227093134E-2</v>
      </c>
      <c r="K87" s="91">
        <v>6.4518182540146879E-2</v>
      </c>
      <c r="L87" s="91">
        <v>6.4635330952807366E-2</v>
      </c>
      <c r="M87" s="91">
        <v>6.6717051072257783E-2</v>
      </c>
      <c r="N87" s="91">
        <v>6.717487519447693E-2</v>
      </c>
      <c r="O87" s="91">
        <v>6.8744841329162573E-2</v>
      </c>
      <c r="P87" s="91">
        <v>6.6860373747707758E-2</v>
      </c>
      <c r="Q87" s="91">
        <v>6.5407929912997667E-2</v>
      </c>
      <c r="R87" s="91">
        <v>6.5985779757393989E-2</v>
      </c>
      <c r="S87" s="91">
        <v>6.5926148757482442E-2</v>
      </c>
      <c r="T87" s="91">
        <v>6.515749427150766E-2</v>
      </c>
      <c r="U87" s="91">
        <v>7.0615969837858394E-2</v>
      </c>
      <c r="V87" s="91">
        <v>6.9220604277290834E-2</v>
      </c>
      <c r="W87" s="91">
        <v>6.7156191300577525E-2</v>
      </c>
      <c r="X87" s="91">
        <v>6.9824792963297577E-2</v>
      </c>
      <c r="Y87" s="91">
        <v>7.3281370578299046E-2</v>
      </c>
      <c r="Z87" s="91">
        <v>7.6368695788171681E-2</v>
      </c>
      <c r="AA87" s="91">
        <v>7.8532046854922127E-2</v>
      </c>
      <c r="AB87" s="91">
        <v>8.143777581536342E-2</v>
      </c>
      <c r="AC87" s="91">
        <v>8.4491946902917697E-2</v>
      </c>
      <c r="AD87" s="91">
        <v>8.1643574307069949E-2</v>
      </c>
      <c r="AE87" s="91">
        <v>8.3494510920414294E-2</v>
      </c>
      <c r="AF87" s="91">
        <v>8.0226140639570592E-2</v>
      </c>
      <c r="AG87" s="91">
        <v>8.0413377799345112E-2</v>
      </c>
      <c r="AH87" s="91">
        <v>7.5872914369734756E-2</v>
      </c>
      <c r="AI87" s="91">
        <v>7.8961069395176067E-2</v>
      </c>
      <c r="AJ87" s="91">
        <v>7.645630619297146E-2</v>
      </c>
      <c r="AK87" s="91">
        <v>7.4604196646074025E-2</v>
      </c>
      <c r="AL87" s="91">
        <v>7.592343086458414E-2</v>
      </c>
      <c r="AM87" s="91">
        <v>5.1263475530877942E-2</v>
      </c>
      <c r="AN87" s="91">
        <v>5.7660691521228859E-2</v>
      </c>
      <c r="AO87" s="91">
        <v>7.0721047974797308E-2</v>
      </c>
      <c r="AP87" s="91">
        <v>7.1360063048094446E-2</v>
      </c>
      <c r="AQ87" s="91">
        <v>7.120145861247805E-2</v>
      </c>
      <c r="AR87" s="91">
        <v>6.9941051883621E-2</v>
      </c>
      <c r="AS87" s="91">
        <v>7.0555008610015291E-2</v>
      </c>
      <c r="AT87" s="91">
        <v>7.3236744515767602E-2</v>
      </c>
      <c r="AU87" s="91">
        <v>7.3759604268172338E-2</v>
      </c>
      <c r="AV87" s="91">
        <v>7.0961130608093684E-2</v>
      </c>
      <c r="AW87" s="91">
        <v>7.2344849070523312E-2</v>
      </c>
      <c r="AX87" s="91">
        <v>7.0805336709122743E-2</v>
      </c>
      <c r="AY87" s="91">
        <v>7.009027050101195E-2</v>
      </c>
      <c r="AZ87" s="91">
        <v>6.720346522140036E-2</v>
      </c>
      <c r="BA87" s="91">
        <v>6.4769924621688318E-2</v>
      </c>
      <c r="BB87" s="91">
        <v>6.3142722262770956E-2</v>
      </c>
      <c r="BC87" s="91">
        <v>6.2830755447306902E-2</v>
      </c>
      <c r="BD87" s="91">
        <v>6.2160891645692676E-2</v>
      </c>
      <c r="BE87" s="91">
        <v>6.1910003450378351E-2</v>
      </c>
      <c r="BF87" s="91">
        <v>6.0608298922770053E-2</v>
      </c>
      <c r="BG87" s="91">
        <v>5.9805943192885201E-2</v>
      </c>
      <c r="BH87" s="91">
        <v>6.2404251011275398E-2</v>
      </c>
      <c r="BI87" s="91">
        <v>6.4055156150975068E-2</v>
      </c>
      <c r="BJ87" s="91">
        <v>6.513613348309287E-2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8.3844503572742063E-2</v>
      </c>
      <c r="D88" s="91">
        <v>7.9140498078632326E-2</v>
      </c>
      <c r="E88" s="91">
        <v>7.5816246557785918E-2</v>
      </c>
      <c r="F88" s="91">
        <v>7.8565557410145509E-2</v>
      </c>
      <c r="G88" s="91">
        <v>8.1346410134849778E-2</v>
      </c>
      <c r="H88" s="91">
        <v>7.9337885361442637E-2</v>
      </c>
      <c r="I88" s="91">
        <v>8.082468860646666E-2</v>
      </c>
      <c r="J88" s="91">
        <v>6.6245260343275603E-2</v>
      </c>
      <c r="K88" s="91">
        <v>8.3623976527134367E-2</v>
      </c>
      <c r="L88" s="91">
        <v>8.56732256887799E-2</v>
      </c>
      <c r="M88" s="91">
        <v>8.6880795901246075E-2</v>
      </c>
      <c r="N88" s="91">
        <v>7.8335231408373507E-2</v>
      </c>
      <c r="O88" s="91">
        <v>7.7654584977001853E-2</v>
      </c>
      <c r="P88" s="91">
        <v>7.128583218033839E-2</v>
      </c>
      <c r="Q88" s="91">
        <v>6.9835775267580114E-2</v>
      </c>
      <c r="R88" s="91">
        <v>6.934302933153362E-2</v>
      </c>
      <c r="S88" s="91">
        <v>6.767285601479256E-2</v>
      </c>
      <c r="T88" s="91">
        <v>6.6356428628146585E-2</v>
      </c>
      <c r="U88" s="91">
        <v>8.1683434202230246E-2</v>
      </c>
      <c r="V88" s="91">
        <v>7.9870307424184606E-2</v>
      </c>
      <c r="W88" s="91">
        <v>7.6146019287269509E-2</v>
      </c>
      <c r="X88" s="91">
        <v>8.5747033232580469E-2</v>
      </c>
      <c r="Y88" s="91">
        <v>8.8847935177878506E-2</v>
      </c>
      <c r="Z88" s="91">
        <v>9.1110566555473754E-2</v>
      </c>
      <c r="AA88" s="91">
        <v>9.3239841179306615E-2</v>
      </c>
      <c r="AB88" s="91">
        <v>9.1836840351126325E-2</v>
      </c>
      <c r="AC88" s="91">
        <v>9.5665176808254204E-2</v>
      </c>
      <c r="AD88" s="91">
        <v>0.10131188305294714</v>
      </c>
      <c r="AE88" s="91">
        <v>0.10066030655815922</v>
      </c>
      <c r="AF88" s="91">
        <v>9.5544671720057678E-2</v>
      </c>
      <c r="AG88" s="91">
        <v>9.796680307103596E-2</v>
      </c>
      <c r="AH88" s="91">
        <v>9.1009449825473487E-2</v>
      </c>
      <c r="AI88" s="91">
        <v>0.10071382414819208</v>
      </c>
      <c r="AJ88" s="91">
        <v>0.10181430379290439</v>
      </c>
      <c r="AK88" s="91">
        <v>0.10277552841324919</v>
      </c>
      <c r="AL88" s="91">
        <v>9.5518284638716811E-2</v>
      </c>
      <c r="AM88" s="91">
        <v>3.9583492971359165E-2</v>
      </c>
      <c r="AN88" s="91">
        <v>8.1287797098566039E-2</v>
      </c>
      <c r="AO88" s="91">
        <v>8.7468035993450252E-2</v>
      </c>
      <c r="AP88" s="91">
        <v>8.7868752586091878E-2</v>
      </c>
      <c r="AQ88" s="91">
        <v>8.7946048623282022E-2</v>
      </c>
      <c r="AR88" s="91">
        <v>8.4220971040154094E-2</v>
      </c>
      <c r="AS88" s="91">
        <v>8.401693595573026E-2</v>
      </c>
      <c r="AT88" s="91">
        <v>8.5758212159769129E-2</v>
      </c>
      <c r="AU88" s="91">
        <v>8.9305894899125951E-2</v>
      </c>
      <c r="AV88" s="91">
        <v>9.0058293469282832E-2</v>
      </c>
      <c r="AW88" s="91">
        <v>9.5317478342599404E-2</v>
      </c>
      <c r="AX88" s="91">
        <v>9.5842752862724159E-2</v>
      </c>
      <c r="AY88" s="91">
        <v>0.10064497660981743</v>
      </c>
      <c r="AZ88" s="91">
        <v>9.7445138880885324E-2</v>
      </c>
      <c r="BA88" s="91">
        <v>9.7608376859924087E-2</v>
      </c>
      <c r="BB88" s="91">
        <v>9.4711490383025135E-2</v>
      </c>
      <c r="BC88" s="91">
        <v>8.8481358713512329E-2</v>
      </c>
      <c r="BD88" s="91">
        <v>8.8189777122308785E-2</v>
      </c>
      <c r="BE88" s="91">
        <v>8.7296754815809202E-2</v>
      </c>
      <c r="BF88" s="91">
        <v>8.4373864652673755E-2</v>
      </c>
      <c r="BG88" s="91">
        <v>8.1885791615542269E-2</v>
      </c>
      <c r="BH88" s="91">
        <v>8.2365976424363607E-2</v>
      </c>
      <c r="BI88" s="91">
        <v>8.0591597164311191E-2</v>
      </c>
      <c r="BJ88" s="91">
        <v>8.1015149741773193E-2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2.4191518846573723E-2</v>
      </c>
      <c r="D89" s="91">
        <v>2.5186248033026302E-2</v>
      </c>
      <c r="E89" s="91">
        <v>2.4127100260956165E-2</v>
      </c>
      <c r="F89" s="91">
        <v>2.2698712677899559E-2</v>
      </c>
      <c r="G89" s="91">
        <v>2.4013614499944557E-2</v>
      </c>
      <c r="H89" s="91">
        <v>2.1978567025630318E-2</v>
      </c>
      <c r="I89" s="91">
        <v>2.1802968676574792E-2</v>
      </c>
      <c r="J89" s="91">
        <v>2.1649481570588398E-2</v>
      </c>
      <c r="K89" s="91">
        <v>2.2152992933354182E-2</v>
      </c>
      <c r="L89" s="91">
        <v>2.3338365069702372E-2</v>
      </c>
      <c r="M89" s="91">
        <v>2.3398654460705381E-2</v>
      </c>
      <c r="N89" s="91">
        <v>2.4013753056719371E-2</v>
      </c>
      <c r="O89" s="91">
        <v>2.3131625077339766E-2</v>
      </c>
      <c r="P89" s="91">
        <v>2.3230081628786484E-2</v>
      </c>
      <c r="Q89" s="91">
        <v>2.4286640352559619E-2</v>
      </c>
      <c r="R89" s="91">
        <v>2.5957269322708591E-2</v>
      </c>
      <c r="S89" s="91">
        <v>2.623079092217211E-2</v>
      </c>
      <c r="T89" s="91">
        <v>2.7295043802212936E-2</v>
      </c>
      <c r="U89" s="91">
        <v>2.7464274484519258E-2</v>
      </c>
      <c r="V89" s="91">
        <v>2.6531247165338057E-2</v>
      </c>
      <c r="W89" s="91">
        <v>2.7172570229713634E-2</v>
      </c>
      <c r="X89" s="91">
        <v>3.0078777090710617E-2</v>
      </c>
      <c r="Y89" s="91">
        <v>2.9996045717264504E-2</v>
      </c>
      <c r="Z89" s="91">
        <v>3.2861369508430528E-2</v>
      </c>
      <c r="AA89" s="91">
        <v>3.1138466722159783E-2</v>
      </c>
      <c r="AB89" s="91">
        <v>3.4829447043867444E-2</v>
      </c>
      <c r="AC89" s="91">
        <v>3.4341303992877249E-2</v>
      </c>
      <c r="AD89" s="91">
        <v>3.5512586332284934E-2</v>
      </c>
      <c r="AE89" s="91">
        <v>3.7309728303167602E-2</v>
      </c>
      <c r="AF89" s="91">
        <v>3.6540507857586536E-2</v>
      </c>
      <c r="AG89" s="91">
        <v>3.7303893324056266E-2</v>
      </c>
      <c r="AH89" s="91">
        <v>3.445358368124251E-2</v>
      </c>
      <c r="AI89" s="91">
        <v>3.742962558785122E-2</v>
      </c>
      <c r="AJ89" s="91">
        <v>3.884300205616982E-2</v>
      </c>
      <c r="AK89" s="91">
        <v>3.8449410249031396E-2</v>
      </c>
      <c r="AL89" s="91">
        <v>3.9169812297234173E-2</v>
      </c>
      <c r="AM89" s="91">
        <v>3.0232212554231294E-2</v>
      </c>
      <c r="AN89" s="91">
        <v>3.6007105097020556E-2</v>
      </c>
      <c r="AO89" s="91">
        <v>3.9720745754976354E-2</v>
      </c>
      <c r="AP89" s="91">
        <v>3.9869292356567443E-2</v>
      </c>
      <c r="AQ89" s="91">
        <v>4.05228002896066E-2</v>
      </c>
      <c r="AR89" s="91">
        <v>4.164442144234156E-2</v>
      </c>
      <c r="AS89" s="91">
        <v>3.9127981284315952E-2</v>
      </c>
      <c r="AT89" s="91">
        <v>3.9372876145500779E-2</v>
      </c>
      <c r="AU89" s="91">
        <v>3.8596869511060755E-2</v>
      </c>
      <c r="AV89" s="91">
        <v>3.6968449469972305E-2</v>
      </c>
      <c r="AW89" s="91">
        <v>3.6760872437013259E-2</v>
      </c>
      <c r="AX89" s="91">
        <v>3.6914140873029036E-2</v>
      </c>
      <c r="AY89" s="91">
        <v>3.6031438740039237E-2</v>
      </c>
      <c r="AZ89" s="91">
        <v>3.6374392247472943E-2</v>
      </c>
      <c r="BA89" s="91">
        <v>3.4442644630275403E-2</v>
      </c>
      <c r="BB89" s="91">
        <v>3.3703651465486158E-2</v>
      </c>
      <c r="BC89" s="91">
        <v>3.2356094126988991E-2</v>
      </c>
      <c r="BD89" s="91">
        <v>3.1577390223096809E-2</v>
      </c>
      <c r="BE89" s="91">
        <v>3.1923897184268288E-2</v>
      </c>
      <c r="BF89" s="91">
        <v>3.0713169158951878E-2</v>
      </c>
      <c r="BG89" s="91">
        <v>3.0797330335469737E-2</v>
      </c>
      <c r="BH89" s="91">
        <v>3.0371791966561222E-2</v>
      </c>
      <c r="BI89" s="91">
        <v>2.968468876135948E-2</v>
      </c>
      <c r="BJ89" s="91">
        <v>3.0504756844707354E-2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3.7166609898864238E-3</v>
      </c>
      <c r="D90" s="91">
        <v>3.7956288696203598E-3</v>
      </c>
      <c r="E90" s="91">
        <v>3.8539790672453291E-3</v>
      </c>
      <c r="F90" s="91">
        <v>4.4029458260277732E-3</v>
      </c>
      <c r="G90" s="91">
        <v>3.5597519063652306E-3</v>
      </c>
      <c r="H90" s="91">
        <v>3.6127907524678383E-3</v>
      </c>
      <c r="I90" s="91">
        <v>3.2016416390361299E-3</v>
      </c>
      <c r="J90" s="91">
        <v>2.956620903063748E-3</v>
      </c>
      <c r="K90" s="91">
        <v>2.9532443312998246E-3</v>
      </c>
      <c r="L90" s="91">
        <v>2.8475938937554948E-3</v>
      </c>
      <c r="M90" s="91">
        <v>2.6283605402934495E-3</v>
      </c>
      <c r="N90" s="91">
        <v>2.3866022233991493E-3</v>
      </c>
      <c r="O90" s="91">
        <v>2.9851557095881779E-3</v>
      </c>
      <c r="P90" s="91">
        <v>2.6019726537638574E-3</v>
      </c>
      <c r="Q90" s="91">
        <v>2.9247610890564199E-3</v>
      </c>
      <c r="R90" s="91">
        <v>3.1587812549636386E-3</v>
      </c>
      <c r="S90" s="91">
        <v>3.2120211785220676E-3</v>
      </c>
      <c r="T90" s="91">
        <v>3.4446346117223158E-3</v>
      </c>
      <c r="U90" s="91">
        <v>3.5460361482501394E-3</v>
      </c>
      <c r="V90" s="91">
        <v>3.0906175934032219E-3</v>
      </c>
      <c r="W90" s="91">
        <v>3.8651800707519952E-3</v>
      </c>
      <c r="X90" s="91">
        <v>3.5622583474658946E-3</v>
      </c>
      <c r="Y90" s="91">
        <v>3.4243484488672457E-3</v>
      </c>
      <c r="Z90" s="91">
        <v>3.3895537364774645E-3</v>
      </c>
      <c r="AA90" s="91">
        <v>2.1488999320585138E-3</v>
      </c>
      <c r="AB90" s="91">
        <v>2.0641785955119612E-3</v>
      </c>
      <c r="AC90" s="91">
        <v>2.0418232374114203E-3</v>
      </c>
      <c r="AD90" s="91">
        <v>2.0420611778748728E-3</v>
      </c>
      <c r="AE90" s="91">
        <v>2.0877583850334009E-3</v>
      </c>
      <c r="AF90" s="91">
        <v>3.1099493099256718E-3</v>
      </c>
      <c r="AG90" s="91">
        <v>3.1723222007513825E-3</v>
      </c>
      <c r="AH90" s="91">
        <v>3.26428782506933E-3</v>
      </c>
      <c r="AI90" s="91">
        <v>3.1835144689430083E-3</v>
      </c>
      <c r="AJ90" s="91">
        <v>3.1381973155340651E-3</v>
      </c>
      <c r="AK90" s="91">
        <v>3.3519602338913756E-3</v>
      </c>
      <c r="AL90" s="91">
        <v>3.5277723818395892E-3</v>
      </c>
      <c r="AM90" s="91">
        <v>3.0361655528875144E-3</v>
      </c>
      <c r="AN90" s="91">
        <v>3.2157102243992085E-3</v>
      </c>
      <c r="AO90" s="91">
        <v>3.8835253607119114E-3</v>
      </c>
      <c r="AP90" s="91">
        <v>3.6174200726238766E-3</v>
      </c>
      <c r="AQ90" s="91">
        <v>3.9037097510592283E-3</v>
      </c>
      <c r="AR90" s="91">
        <v>4.0805683805155086E-3</v>
      </c>
      <c r="AS90" s="91">
        <v>4.2122546436221819E-3</v>
      </c>
      <c r="AT90" s="91">
        <v>4.3507091681896284E-3</v>
      </c>
      <c r="AU90" s="91">
        <v>4.7498768818655815E-3</v>
      </c>
      <c r="AV90" s="91">
        <v>4.7811270998828819E-3</v>
      </c>
      <c r="AW90" s="91">
        <v>4.271414434981009E-3</v>
      </c>
      <c r="AX90" s="91">
        <v>5.0186400414255154E-3</v>
      </c>
      <c r="AY90" s="91">
        <v>4.1485444158130538E-3</v>
      </c>
      <c r="AZ90" s="91">
        <v>3.8851098783450099E-3</v>
      </c>
      <c r="BA90" s="91">
        <v>3.946957728338368E-3</v>
      </c>
      <c r="BB90" s="91">
        <v>4.008348949281277E-3</v>
      </c>
      <c r="BC90" s="91">
        <v>3.9449811795694628E-3</v>
      </c>
      <c r="BD90" s="91">
        <v>4.0090534904654819E-3</v>
      </c>
      <c r="BE90" s="91">
        <v>3.6659359796389021E-3</v>
      </c>
      <c r="BF90" s="91">
        <v>3.2020782403615303E-3</v>
      </c>
      <c r="BG90" s="91">
        <v>3.1077980266140757E-3</v>
      </c>
      <c r="BH90" s="91">
        <v>3.1174856243166562E-3</v>
      </c>
      <c r="BI90" s="91">
        <v>3.4030233589646937E-3</v>
      </c>
      <c r="BJ90" s="91">
        <v>3.2206489402673722E-3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G149"/>
  <sheetViews>
    <sheetView zoomScaleNormal="100" workbookViewId="0">
      <pane xSplit="2" ySplit="7" topLeftCell="C8" activePane="bottomRight" state="frozen"/>
      <selection activeCell="BU1" sqref="BU1:EG1048576"/>
      <selection pane="topRight" activeCell="BU1" sqref="BU1:EG1048576"/>
      <selection pane="bottomLeft" activeCell="BU1" sqref="BU1:EG1048576"/>
      <selection pane="bottomRight" activeCell="BU1" sqref="BU1:EG1048576"/>
    </sheetView>
  </sheetViews>
  <sheetFormatPr baseColWidth="10" defaultColWidth="11.453125" defaultRowHeight="14.5" x14ac:dyDescent="0.35"/>
  <cols>
    <col min="1" max="1" width="11.453125" style="13"/>
    <col min="2" max="2" width="82.453125" style="13" customWidth="1"/>
    <col min="3" max="60" width="10.90625" style="13"/>
    <col min="61" max="62" width="11.4531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175</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295</v>
      </c>
      <c r="B6" s="87"/>
      <c r="C6" s="90" t="s">
        <v>176</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1350.4438997779901</v>
      </c>
      <c r="D8" s="79">
        <v>1422.58831844263</v>
      </c>
      <c r="E8" s="79">
        <v>1332.8106946948401</v>
      </c>
      <c r="F8" s="79">
        <v>1409.7066100274201</v>
      </c>
      <c r="G8" s="79">
        <v>1410.7746641920501</v>
      </c>
      <c r="H8" s="79">
        <v>1478.5228508074299</v>
      </c>
      <c r="I8" s="79">
        <v>1614.2145207893</v>
      </c>
      <c r="J8" s="79">
        <v>1414.86899429388</v>
      </c>
      <c r="K8" s="79">
        <v>1500.4968526796799</v>
      </c>
      <c r="L8" s="79">
        <v>1367.7639246179499</v>
      </c>
      <c r="M8" s="79">
        <v>1335.1485896734</v>
      </c>
      <c r="N8" s="79">
        <v>1489.06771998972</v>
      </c>
      <c r="O8" s="79">
        <v>1513.89048838858</v>
      </c>
      <c r="P8" s="79">
        <v>1604.71659234092</v>
      </c>
      <c r="Q8" s="79">
        <v>1565.06230529245</v>
      </c>
      <c r="R8" s="79">
        <v>1487.3312294961499</v>
      </c>
      <c r="S8" s="79">
        <v>1524.33825206049</v>
      </c>
      <c r="T8" s="79">
        <v>1627.3224926718699</v>
      </c>
      <c r="U8" s="79">
        <v>1357.96117602863</v>
      </c>
      <c r="V8" s="79">
        <v>1535.7807684603599</v>
      </c>
      <c r="W8" s="79">
        <v>1593.5927396396301</v>
      </c>
      <c r="X8" s="79">
        <v>1640.1721429705899</v>
      </c>
      <c r="Y8" s="79">
        <v>1600.89705690357</v>
      </c>
      <c r="Z8" s="79">
        <v>1567.3301824953201</v>
      </c>
      <c r="AA8" s="79">
        <v>1665.67287668721</v>
      </c>
      <c r="AB8" s="79">
        <v>1714.41362517625</v>
      </c>
      <c r="AC8" s="79">
        <v>1681.3327931789199</v>
      </c>
      <c r="AD8" s="79">
        <v>1621.0075669273201</v>
      </c>
      <c r="AE8" s="79">
        <v>1499.15267050377</v>
      </c>
      <c r="AF8" s="79">
        <v>1620.88501742208</v>
      </c>
      <c r="AG8" s="79">
        <v>1725.46315482296</v>
      </c>
      <c r="AH8" s="79">
        <v>1645.1510355751</v>
      </c>
      <c r="AI8" s="79">
        <v>1651.23560684022</v>
      </c>
      <c r="AJ8" s="79">
        <v>1657.7299196778699</v>
      </c>
      <c r="AK8" s="79">
        <v>1741.81804475063</v>
      </c>
      <c r="AL8" s="79">
        <v>1742.68507380592</v>
      </c>
      <c r="AM8" s="79">
        <v>1774.2686752340501</v>
      </c>
      <c r="AN8" s="79">
        <v>1887.81492456365</v>
      </c>
      <c r="AO8" s="79">
        <v>1869.9306486829901</v>
      </c>
      <c r="AP8" s="79">
        <v>1850.0638971645999</v>
      </c>
      <c r="AQ8" s="79">
        <v>1823.61096223248</v>
      </c>
      <c r="AR8" s="79">
        <v>1730.5883196862001</v>
      </c>
      <c r="AS8" s="79">
        <v>1713.67268443588</v>
      </c>
      <c r="AT8" s="79">
        <v>1950.45090371944</v>
      </c>
      <c r="AU8" s="79">
        <v>1937.89344379724</v>
      </c>
      <c r="AV8" s="79">
        <v>1880.32053214648</v>
      </c>
      <c r="AW8" s="79">
        <v>1845.30598188765</v>
      </c>
      <c r="AX8" s="79">
        <v>1905.55122431585</v>
      </c>
      <c r="AY8" s="79">
        <v>1932.17540357444</v>
      </c>
      <c r="AZ8" s="79">
        <v>1994.3018978934001</v>
      </c>
      <c r="BA8" s="79">
        <v>2049.43523431836</v>
      </c>
      <c r="BB8" s="79">
        <v>2058.0183153941198</v>
      </c>
      <c r="BC8" s="79">
        <v>2089.8609733641101</v>
      </c>
      <c r="BD8" s="79">
        <v>2127.2042861916898</v>
      </c>
      <c r="BE8" s="79">
        <v>2141.4823231739401</v>
      </c>
      <c r="BF8" s="79">
        <v>2150.1889648915198</v>
      </c>
      <c r="BG8" s="79">
        <v>2179.68482885411</v>
      </c>
      <c r="BH8" s="79">
        <v>2218.2586113460202</v>
      </c>
      <c r="BI8" s="79">
        <v>2244.5856102852799</v>
      </c>
      <c r="BJ8" s="79">
        <v>2288.29159207355</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1350.4438997779901</v>
      </c>
      <c r="D9" s="75">
        <v>1422.58831844263</v>
      </c>
      <c r="E9" s="75">
        <v>1332.8106946948401</v>
      </c>
      <c r="F9" s="75">
        <v>1409.7066100274201</v>
      </c>
      <c r="G9" s="75">
        <v>1410.7746641920501</v>
      </c>
      <c r="H9" s="75">
        <v>1478.5228508074299</v>
      </c>
      <c r="I9" s="75">
        <v>1614.2145207893</v>
      </c>
      <c r="J9" s="75">
        <v>1414.86899429388</v>
      </c>
      <c r="K9" s="75">
        <v>1500.4968526796799</v>
      </c>
      <c r="L9" s="75">
        <v>1367.7639246179499</v>
      </c>
      <c r="M9" s="75">
        <v>1335.1485896734</v>
      </c>
      <c r="N9" s="75">
        <v>1489.06771998972</v>
      </c>
      <c r="O9" s="75">
        <v>1513.89048838858</v>
      </c>
      <c r="P9" s="75">
        <v>1604.71659234092</v>
      </c>
      <c r="Q9" s="75">
        <v>1565.06230529245</v>
      </c>
      <c r="R9" s="75">
        <v>1487.3312294961499</v>
      </c>
      <c r="S9" s="75">
        <v>1524.33825206049</v>
      </c>
      <c r="T9" s="75">
        <v>1627.3224926718699</v>
      </c>
      <c r="U9" s="75">
        <v>1357.96117602863</v>
      </c>
      <c r="V9" s="75">
        <v>1535.7807684603599</v>
      </c>
      <c r="W9" s="75">
        <v>1593.5927396396301</v>
      </c>
      <c r="X9" s="75">
        <v>1640.1721429705899</v>
      </c>
      <c r="Y9" s="75">
        <v>1600.89705690357</v>
      </c>
      <c r="Z9" s="75">
        <v>1567.3301824953201</v>
      </c>
      <c r="AA9" s="75">
        <v>1665.67287668721</v>
      </c>
      <c r="AB9" s="75">
        <v>1714.41362517625</v>
      </c>
      <c r="AC9" s="75">
        <v>1681.3327931789199</v>
      </c>
      <c r="AD9" s="75">
        <v>1621.0075669273201</v>
      </c>
      <c r="AE9" s="75">
        <v>1499.15267050377</v>
      </c>
      <c r="AF9" s="75">
        <v>1620.88501742208</v>
      </c>
      <c r="AG9" s="75">
        <v>1725.46315482296</v>
      </c>
      <c r="AH9" s="75">
        <v>1645.1510355751</v>
      </c>
      <c r="AI9" s="75">
        <v>1651.23560684022</v>
      </c>
      <c r="AJ9" s="75">
        <v>1657.7299196778699</v>
      </c>
      <c r="AK9" s="75">
        <v>1741.81804475063</v>
      </c>
      <c r="AL9" s="75">
        <v>1742.68507380592</v>
      </c>
      <c r="AM9" s="75">
        <v>1774.2686752340501</v>
      </c>
      <c r="AN9" s="75">
        <v>1887.81492456365</v>
      </c>
      <c r="AO9" s="75">
        <v>1869.9306486829901</v>
      </c>
      <c r="AP9" s="75">
        <v>1850.0638971645999</v>
      </c>
      <c r="AQ9" s="75">
        <v>1823.61096223248</v>
      </c>
      <c r="AR9" s="75">
        <v>1730.5883196862001</v>
      </c>
      <c r="AS9" s="75">
        <v>1713.67268443588</v>
      </c>
      <c r="AT9" s="75">
        <v>1950.45090371944</v>
      </c>
      <c r="AU9" s="75">
        <v>1937.89344379724</v>
      </c>
      <c r="AV9" s="75">
        <v>1880.32053214648</v>
      </c>
      <c r="AW9" s="75">
        <v>1845.30598188765</v>
      </c>
      <c r="AX9" s="75">
        <v>1905.55122431585</v>
      </c>
      <c r="AY9" s="75">
        <v>1932.17540357444</v>
      </c>
      <c r="AZ9" s="75">
        <v>1994.3018978934001</v>
      </c>
      <c r="BA9" s="75">
        <v>2049.43523431836</v>
      </c>
      <c r="BB9" s="75">
        <v>2058.0183153941198</v>
      </c>
      <c r="BC9" s="75">
        <v>2089.8609733641101</v>
      </c>
      <c r="BD9" s="75">
        <v>2127.2042861916898</v>
      </c>
      <c r="BE9" s="75">
        <v>2141.4823231739401</v>
      </c>
      <c r="BF9" s="75">
        <v>2150.1889648915198</v>
      </c>
      <c r="BG9" s="75">
        <v>2179.68482885411</v>
      </c>
      <c r="BH9" s="75">
        <v>2218.2586113460202</v>
      </c>
      <c r="BI9" s="75">
        <v>2244.5856102852799</v>
      </c>
      <c r="BJ9" s="75">
        <v>2288.29159207355</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8181.2765544587701</v>
      </c>
      <c r="D10" s="79">
        <v>8257.6148853225004</v>
      </c>
      <c r="E10" s="79">
        <v>8360.8767513992698</v>
      </c>
      <c r="F10" s="79">
        <v>8280.0549822915309</v>
      </c>
      <c r="G10" s="79">
        <v>8214.9924143458102</v>
      </c>
      <c r="H10" s="79">
        <v>8423.8649388424801</v>
      </c>
      <c r="I10" s="79">
        <v>8238.4578284555992</v>
      </c>
      <c r="J10" s="79">
        <v>8266.7283811527104</v>
      </c>
      <c r="K10" s="79">
        <v>8369.2141707761893</v>
      </c>
      <c r="L10" s="79">
        <v>8276.2152718084199</v>
      </c>
      <c r="M10" s="79">
        <v>8354.2367137288002</v>
      </c>
      <c r="N10" s="79">
        <v>8306.5130173657199</v>
      </c>
      <c r="O10" s="79">
        <v>8478.5808310689499</v>
      </c>
      <c r="P10" s="79">
        <v>8472.5526548374091</v>
      </c>
      <c r="Q10" s="79">
        <v>8545.1525837100198</v>
      </c>
      <c r="R10" s="79">
        <v>8532.4379367430993</v>
      </c>
      <c r="S10" s="79">
        <v>8544.8436978659192</v>
      </c>
      <c r="T10" s="79">
        <v>8554.4804031100994</v>
      </c>
      <c r="U10" s="79">
        <v>8548.6694682227007</v>
      </c>
      <c r="V10" s="79">
        <v>8585.44829492588</v>
      </c>
      <c r="W10" s="79">
        <v>8629.2031139054998</v>
      </c>
      <c r="X10" s="79">
        <v>8677.6178798386209</v>
      </c>
      <c r="Y10" s="79">
        <v>8713.4022304309801</v>
      </c>
      <c r="Z10" s="79">
        <v>8802.5198706343908</v>
      </c>
      <c r="AA10" s="79">
        <v>8932.5674562843597</v>
      </c>
      <c r="AB10" s="79">
        <v>9171.1020980574394</v>
      </c>
      <c r="AC10" s="79">
        <v>9176.1274608171407</v>
      </c>
      <c r="AD10" s="79">
        <v>9251.6548386073991</v>
      </c>
      <c r="AE10" s="79">
        <v>9333.6837094197999</v>
      </c>
      <c r="AF10" s="79">
        <v>9196.7758164877796</v>
      </c>
      <c r="AG10" s="79">
        <v>9242.6706745524698</v>
      </c>
      <c r="AH10" s="79">
        <v>9376.5293371247808</v>
      </c>
      <c r="AI10" s="79">
        <v>9342.7597935775702</v>
      </c>
      <c r="AJ10" s="79">
        <v>9409.1486962464296</v>
      </c>
      <c r="AK10" s="79">
        <v>9445.8600990293908</v>
      </c>
      <c r="AL10" s="79">
        <v>9646.1578549538699</v>
      </c>
      <c r="AM10" s="79">
        <v>9387.5659245162606</v>
      </c>
      <c r="AN10" s="79">
        <v>9456.09243545551</v>
      </c>
      <c r="AO10" s="79">
        <v>9731.7920099141302</v>
      </c>
      <c r="AP10" s="79">
        <v>9635.1819140424304</v>
      </c>
      <c r="AQ10" s="79">
        <v>9897.4034307265592</v>
      </c>
      <c r="AR10" s="79">
        <v>10013.364184731399</v>
      </c>
      <c r="AS10" s="79">
        <v>10178.4139332632</v>
      </c>
      <c r="AT10" s="79">
        <v>10351.6709432308</v>
      </c>
      <c r="AU10" s="79">
        <v>10241.3024340091</v>
      </c>
      <c r="AV10" s="79">
        <v>10362.8879667036</v>
      </c>
      <c r="AW10" s="79">
        <v>10334.1693195152</v>
      </c>
      <c r="AX10" s="79">
        <v>10220.6881739991</v>
      </c>
      <c r="AY10" s="79">
        <v>10316.002205597</v>
      </c>
      <c r="AZ10" s="79">
        <v>10333.542890017599</v>
      </c>
      <c r="BA10" s="79">
        <v>10239.6886820789</v>
      </c>
      <c r="BB10" s="79">
        <v>10273.6377790972</v>
      </c>
      <c r="BC10" s="79">
        <v>10283.031054546</v>
      </c>
      <c r="BD10" s="79">
        <v>10208.126936983799</v>
      </c>
      <c r="BE10" s="79">
        <v>10339.201589345799</v>
      </c>
      <c r="BF10" s="79">
        <v>10454.732632237001</v>
      </c>
      <c r="BG10" s="79">
        <v>10475.261458209099</v>
      </c>
      <c r="BH10" s="79">
        <v>10460.8746066774</v>
      </c>
      <c r="BI10" s="79">
        <v>10449.8860280435</v>
      </c>
      <c r="BJ10" s="79">
        <v>10482.2244718361</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3111.21571106181</v>
      </c>
      <c r="D11" s="79">
        <v>3096.9579387349099</v>
      </c>
      <c r="E11" s="79">
        <v>3093.9756403289198</v>
      </c>
      <c r="F11" s="79">
        <v>3116.347590588</v>
      </c>
      <c r="G11" s="79">
        <v>3162.6714146058598</v>
      </c>
      <c r="H11" s="79">
        <v>3173.7498207850199</v>
      </c>
      <c r="I11" s="79">
        <v>3153.6873475341399</v>
      </c>
      <c r="J11" s="79">
        <v>3167.82711044917</v>
      </c>
      <c r="K11" s="79">
        <v>3172.7989138023299</v>
      </c>
      <c r="L11" s="79">
        <v>3132.5924110272699</v>
      </c>
      <c r="M11" s="79">
        <v>3144.90618003603</v>
      </c>
      <c r="N11" s="79">
        <v>3121.1662783121301</v>
      </c>
      <c r="O11" s="79">
        <v>3143.2944570340901</v>
      </c>
      <c r="P11" s="79">
        <v>3142.7966818886498</v>
      </c>
      <c r="Q11" s="79">
        <v>3116.9764965098002</v>
      </c>
      <c r="R11" s="79">
        <v>3146.5552466623299</v>
      </c>
      <c r="S11" s="79">
        <v>3111.0050227577799</v>
      </c>
      <c r="T11" s="79">
        <v>3125.3105324979902</v>
      </c>
      <c r="U11" s="79">
        <v>3127.3416498250899</v>
      </c>
      <c r="V11" s="79">
        <v>3119.83446084753</v>
      </c>
      <c r="W11" s="79">
        <v>3088.5632413681601</v>
      </c>
      <c r="X11" s="79">
        <v>3075.0619838800399</v>
      </c>
      <c r="Y11" s="79">
        <v>3055.4679898321801</v>
      </c>
      <c r="Z11" s="79">
        <v>3080.7699744704501</v>
      </c>
      <c r="AA11" s="79">
        <v>3085.6911919394101</v>
      </c>
      <c r="AB11" s="79">
        <v>3117.74556076414</v>
      </c>
      <c r="AC11" s="79">
        <v>3107.3248953929501</v>
      </c>
      <c r="AD11" s="79">
        <v>3128.7959191893801</v>
      </c>
      <c r="AE11" s="79">
        <v>3083.3882278217602</v>
      </c>
      <c r="AF11" s="79">
        <v>3126.7434242067902</v>
      </c>
      <c r="AG11" s="79">
        <v>3144.5688322597498</v>
      </c>
      <c r="AH11" s="79">
        <v>3165.9272318273102</v>
      </c>
      <c r="AI11" s="79">
        <v>3207.8934127827401</v>
      </c>
      <c r="AJ11" s="79">
        <v>3162.2389606899601</v>
      </c>
      <c r="AK11" s="79">
        <v>3154.9223651205798</v>
      </c>
      <c r="AL11" s="79">
        <v>3201.8500637797301</v>
      </c>
      <c r="AM11" s="79">
        <v>3086.8382479184102</v>
      </c>
      <c r="AN11" s="79">
        <v>3122.0332241053702</v>
      </c>
      <c r="AO11" s="79">
        <v>3159.6171477315602</v>
      </c>
      <c r="AP11" s="79">
        <v>3134.4456040229002</v>
      </c>
      <c r="AQ11" s="79">
        <v>3158.4685446547501</v>
      </c>
      <c r="AR11" s="79">
        <v>3184.93474297896</v>
      </c>
      <c r="AS11" s="79">
        <v>3201.6383875914398</v>
      </c>
      <c r="AT11" s="79">
        <v>3196.320217214</v>
      </c>
      <c r="AU11" s="79">
        <v>3176.3274310745801</v>
      </c>
      <c r="AV11" s="79">
        <v>3200.2068878250002</v>
      </c>
      <c r="AW11" s="79">
        <v>3217.5700398582699</v>
      </c>
      <c r="AX11" s="79">
        <v>3258.6570944863902</v>
      </c>
      <c r="AY11" s="79">
        <v>3274.4233157515901</v>
      </c>
      <c r="AZ11" s="79">
        <v>3310.1095434102099</v>
      </c>
      <c r="BA11" s="79">
        <v>3268.0033298376002</v>
      </c>
      <c r="BB11" s="79">
        <v>3297.34568164855</v>
      </c>
      <c r="BC11" s="79">
        <v>3335.64081875893</v>
      </c>
      <c r="BD11" s="79">
        <v>3324.5576064049401</v>
      </c>
      <c r="BE11" s="79">
        <v>3325.6386172471098</v>
      </c>
      <c r="BF11" s="79">
        <v>3361.4489988393698</v>
      </c>
      <c r="BG11" s="79">
        <v>3317.5105519397998</v>
      </c>
      <c r="BH11" s="79">
        <v>3359.0671257791701</v>
      </c>
      <c r="BI11" s="79">
        <v>3369.5124522820802</v>
      </c>
      <c r="BJ11" s="79">
        <v>3322.6667856643398</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7461.9474637700396</v>
      </c>
      <c r="D12" s="79">
        <v>7258.8651801154901</v>
      </c>
      <c r="E12" s="79">
        <v>7199.9949409505898</v>
      </c>
      <c r="F12" s="79">
        <v>7173.8987143353197</v>
      </c>
      <c r="G12" s="79">
        <v>7111.9778081621998</v>
      </c>
      <c r="H12" s="79">
        <v>7043.0037065408897</v>
      </c>
      <c r="I12" s="79">
        <v>6961.4638506860301</v>
      </c>
      <c r="J12" s="79">
        <v>6916.2881782084996</v>
      </c>
      <c r="K12" s="79">
        <v>6937.4459122692497</v>
      </c>
      <c r="L12" s="79">
        <v>6925.2539520155096</v>
      </c>
      <c r="M12" s="79">
        <v>6884.01297485962</v>
      </c>
      <c r="N12" s="79">
        <v>6917.1011604122104</v>
      </c>
      <c r="O12" s="79">
        <v>6991.3949815491796</v>
      </c>
      <c r="P12" s="79">
        <v>6981.9983206321003</v>
      </c>
      <c r="Q12" s="79">
        <v>6923.7396146225601</v>
      </c>
      <c r="R12" s="79">
        <v>6957.41641143177</v>
      </c>
      <c r="S12" s="79">
        <v>6938.80808706877</v>
      </c>
      <c r="T12" s="79">
        <v>6941.8719959739701</v>
      </c>
      <c r="U12" s="79">
        <v>6988.7451022859104</v>
      </c>
      <c r="V12" s="79">
        <v>6924.4402490335797</v>
      </c>
      <c r="W12" s="79">
        <v>6997.8349271732905</v>
      </c>
      <c r="X12" s="79">
        <v>6974.9961605460703</v>
      </c>
      <c r="Y12" s="79">
        <v>6966.9961089336002</v>
      </c>
      <c r="Z12" s="79">
        <v>6957.2451003384203</v>
      </c>
      <c r="AA12" s="79">
        <v>6881.5371631431799</v>
      </c>
      <c r="AB12" s="79">
        <v>6918.0668788420498</v>
      </c>
      <c r="AC12" s="79">
        <v>6935.5598120131099</v>
      </c>
      <c r="AD12" s="79">
        <v>6963.8617099862904</v>
      </c>
      <c r="AE12" s="79">
        <v>7006.7678052576703</v>
      </c>
      <c r="AF12" s="79">
        <v>7057.9698651034196</v>
      </c>
      <c r="AG12" s="79">
        <v>7067.7481292292296</v>
      </c>
      <c r="AH12" s="79">
        <v>7017.0563122745398</v>
      </c>
      <c r="AI12" s="79">
        <v>7027.4538877270597</v>
      </c>
      <c r="AJ12" s="79">
        <v>6957.1797837581698</v>
      </c>
      <c r="AK12" s="79">
        <v>6950.8148188879104</v>
      </c>
      <c r="AL12" s="79">
        <v>6908.9367324989198</v>
      </c>
      <c r="AM12" s="79">
        <v>6597.6986804077496</v>
      </c>
      <c r="AN12" s="79">
        <v>6761.30325305713</v>
      </c>
      <c r="AO12" s="79">
        <v>6785.3727348950297</v>
      </c>
      <c r="AP12" s="79">
        <v>6858.9518726264296</v>
      </c>
      <c r="AQ12" s="79">
        <v>6838.7189689402203</v>
      </c>
      <c r="AR12" s="79">
        <v>6948.4733935099803</v>
      </c>
      <c r="AS12" s="79">
        <v>7001.63127255366</v>
      </c>
      <c r="AT12" s="79">
        <v>7081.87793440931</v>
      </c>
      <c r="AU12" s="79">
        <v>7019.6254840293004</v>
      </c>
      <c r="AV12" s="79">
        <v>7029.1566045393802</v>
      </c>
      <c r="AW12" s="79">
        <v>7052.4393186696598</v>
      </c>
      <c r="AX12" s="79">
        <v>7110.9504379842801</v>
      </c>
      <c r="AY12" s="79">
        <v>7020.0287053893799</v>
      </c>
      <c r="AZ12" s="79">
        <v>7076.9126205487401</v>
      </c>
      <c r="BA12" s="79">
        <v>7082.3461879791303</v>
      </c>
      <c r="BB12" s="79">
        <v>7067.1297522145096</v>
      </c>
      <c r="BC12" s="79">
        <v>7124.5339909870099</v>
      </c>
      <c r="BD12" s="79">
        <v>7079.38081130518</v>
      </c>
      <c r="BE12" s="79">
        <v>7087.4627985397401</v>
      </c>
      <c r="BF12" s="79">
        <v>7093.9743964908403</v>
      </c>
      <c r="BG12" s="79">
        <v>7063.3441177205495</v>
      </c>
      <c r="BH12" s="79">
        <v>6980.3153435234499</v>
      </c>
      <c r="BI12" s="79">
        <v>6984.4287794394404</v>
      </c>
      <c r="BJ12" s="79">
        <v>6953.7658992377501</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3619.4129829348999</v>
      </c>
      <c r="D13" s="79">
        <v>3580.5404937151502</v>
      </c>
      <c r="E13" s="79">
        <v>3518.45678833591</v>
      </c>
      <c r="F13" s="79">
        <v>3494.5411768633799</v>
      </c>
      <c r="G13" s="79">
        <v>3527.9587552102798</v>
      </c>
      <c r="H13" s="79">
        <v>3421.079403064</v>
      </c>
      <c r="I13" s="79">
        <v>3326.61925141129</v>
      </c>
      <c r="J13" s="79">
        <v>3274.6629598938598</v>
      </c>
      <c r="K13" s="79">
        <v>3298.9917165564998</v>
      </c>
      <c r="L13" s="79">
        <v>3309.4352726861398</v>
      </c>
      <c r="M13" s="79">
        <v>3321.2642426357802</v>
      </c>
      <c r="N13" s="79">
        <v>3285.0317223304601</v>
      </c>
      <c r="O13" s="79">
        <v>3222.3566901131098</v>
      </c>
      <c r="P13" s="79">
        <v>3208.2979144455098</v>
      </c>
      <c r="Q13" s="79">
        <v>3140.3709929554798</v>
      </c>
      <c r="R13" s="79">
        <v>3049.6978988936698</v>
      </c>
      <c r="S13" s="79">
        <v>3062.1396421853901</v>
      </c>
      <c r="T13" s="79">
        <v>3061.18493501082</v>
      </c>
      <c r="U13" s="79">
        <v>2976.78088103554</v>
      </c>
      <c r="V13" s="79">
        <v>2975.8611885579498</v>
      </c>
      <c r="W13" s="79">
        <v>3058.0933639443101</v>
      </c>
      <c r="X13" s="79">
        <v>3107.1431567387399</v>
      </c>
      <c r="Y13" s="79">
        <v>3242.9872451771498</v>
      </c>
      <c r="Z13" s="79">
        <v>3161.4799465062001</v>
      </c>
      <c r="AA13" s="79">
        <v>3174.9196318582199</v>
      </c>
      <c r="AB13" s="79">
        <v>3267.0842369141801</v>
      </c>
      <c r="AC13" s="79">
        <v>3356.7084656222401</v>
      </c>
      <c r="AD13" s="79">
        <v>3434.7767619770402</v>
      </c>
      <c r="AE13" s="79">
        <v>3454.92074928904</v>
      </c>
      <c r="AF13" s="79">
        <v>3483.3790330967699</v>
      </c>
      <c r="AG13" s="79">
        <v>3454.25385441343</v>
      </c>
      <c r="AH13" s="79">
        <v>3402.074330764</v>
      </c>
      <c r="AI13" s="79">
        <v>3380.1647741471202</v>
      </c>
      <c r="AJ13" s="79">
        <v>3335.2897718732202</v>
      </c>
      <c r="AK13" s="79">
        <v>3209.4005455196898</v>
      </c>
      <c r="AL13" s="79">
        <v>3230.7342869878998</v>
      </c>
      <c r="AM13" s="79">
        <v>2884.2030600234798</v>
      </c>
      <c r="AN13" s="79">
        <v>2918.86267951027</v>
      </c>
      <c r="AO13" s="79">
        <v>3013.7586434795098</v>
      </c>
      <c r="AP13" s="79">
        <v>3029.2987640873798</v>
      </c>
      <c r="AQ13" s="79">
        <v>3066.2808110247101</v>
      </c>
      <c r="AR13" s="79">
        <v>3139.9607189548001</v>
      </c>
      <c r="AS13" s="79">
        <v>3085.1086231163999</v>
      </c>
      <c r="AT13" s="79">
        <v>3072.1951318855599</v>
      </c>
      <c r="AU13" s="79">
        <v>2977.2301520327001</v>
      </c>
      <c r="AV13" s="79">
        <v>2951.2430810410401</v>
      </c>
      <c r="AW13" s="79">
        <v>2946.1274774732901</v>
      </c>
      <c r="AX13" s="79">
        <v>2847.79423169955</v>
      </c>
      <c r="AY13" s="79">
        <v>2808.46494994148</v>
      </c>
      <c r="AZ13" s="79">
        <v>2807.8222807734701</v>
      </c>
      <c r="BA13" s="79">
        <v>2756.3005417700901</v>
      </c>
      <c r="BB13" s="79">
        <v>2557.29713999656</v>
      </c>
      <c r="BC13" s="79">
        <v>2593.4851611311801</v>
      </c>
      <c r="BD13" s="79">
        <v>2525.2912834020899</v>
      </c>
      <c r="BE13" s="79">
        <v>2586.28128223363</v>
      </c>
      <c r="BF13" s="79">
        <v>2630.5697461998402</v>
      </c>
      <c r="BG13" s="79">
        <v>2616.5814221516198</v>
      </c>
      <c r="BH13" s="79">
        <v>2556.6962086134199</v>
      </c>
      <c r="BI13" s="79">
        <v>2541.3013241735498</v>
      </c>
      <c r="BJ13" s="79">
        <v>2523.5445529813201</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33236.675907458601</v>
      </c>
      <c r="D14" s="79">
        <v>33022.2055762893</v>
      </c>
      <c r="E14" s="79">
        <v>32734.8574739703</v>
      </c>
      <c r="F14" s="79">
        <v>32644.692983085301</v>
      </c>
      <c r="G14" s="79">
        <v>32560.812517280399</v>
      </c>
      <c r="H14" s="79">
        <v>32320.331624799201</v>
      </c>
      <c r="I14" s="79">
        <v>31927.8772038149</v>
      </c>
      <c r="J14" s="79">
        <v>31701.622226419699</v>
      </c>
      <c r="K14" s="79">
        <v>31514.584587898298</v>
      </c>
      <c r="L14" s="79">
        <v>31443.564062006099</v>
      </c>
      <c r="M14" s="79">
        <v>31482.968438378801</v>
      </c>
      <c r="N14" s="79">
        <v>31328.869409528601</v>
      </c>
      <c r="O14" s="79">
        <v>31401.116989615599</v>
      </c>
      <c r="P14" s="79">
        <v>31337.000096375901</v>
      </c>
      <c r="Q14" s="79">
        <v>31208.4372889105</v>
      </c>
      <c r="R14" s="79">
        <v>31109.250004185102</v>
      </c>
      <c r="S14" s="79">
        <v>30851.961522087498</v>
      </c>
      <c r="T14" s="79">
        <v>30776.5173945479</v>
      </c>
      <c r="U14" s="79">
        <v>30580.799806804102</v>
      </c>
      <c r="V14" s="79">
        <v>30429.123767567798</v>
      </c>
      <c r="W14" s="79">
        <v>30529.017647913199</v>
      </c>
      <c r="X14" s="79">
        <v>30315.052537996798</v>
      </c>
      <c r="Y14" s="79">
        <v>30419.078775745002</v>
      </c>
      <c r="Z14" s="79">
        <v>30429.458555645098</v>
      </c>
      <c r="AA14" s="79">
        <v>30374.264856845501</v>
      </c>
      <c r="AB14" s="79">
        <v>30572.134840019298</v>
      </c>
      <c r="AC14" s="79">
        <v>30332.872693714799</v>
      </c>
      <c r="AD14" s="79">
        <v>30471.114150395701</v>
      </c>
      <c r="AE14" s="79">
        <v>30669.897306269599</v>
      </c>
      <c r="AF14" s="79">
        <v>30878.591028540799</v>
      </c>
      <c r="AG14" s="79">
        <v>30773.958931647201</v>
      </c>
      <c r="AH14" s="79">
        <v>30767.303464314198</v>
      </c>
      <c r="AI14" s="79">
        <v>31008.174824420799</v>
      </c>
      <c r="AJ14" s="79">
        <v>30864.997469694001</v>
      </c>
      <c r="AK14" s="79">
        <v>30853.435638088398</v>
      </c>
      <c r="AL14" s="79">
        <v>30590.006523420601</v>
      </c>
      <c r="AM14" s="79">
        <v>29581.1099066317</v>
      </c>
      <c r="AN14" s="79">
        <v>29954.7221380595</v>
      </c>
      <c r="AO14" s="79">
        <v>30264.1080605799</v>
      </c>
      <c r="AP14" s="79">
        <v>30480.9608545478</v>
      </c>
      <c r="AQ14" s="79">
        <v>30771.5961063176</v>
      </c>
      <c r="AR14" s="79">
        <v>30994.311013385101</v>
      </c>
      <c r="AS14" s="79">
        <v>30967.040102536801</v>
      </c>
      <c r="AT14" s="79">
        <v>31019.151624220402</v>
      </c>
      <c r="AU14" s="79">
        <v>31233.3300196786</v>
      </c>
      <c r="AV14" s="79">
        <v>31332.524583555602</v>
      </c>
      <c r="AW14" s="79">
        <v>31178.3633466836</v>
      </c>
      <c r="AX14" s="79">
        <v>31027.095960775401</v>
      </c>
      <c r="AY14" s="79">
        <v>31195.612072911699</v>
      </c>
      <c r="AZ14" s="79">
        <v>31165.4250818974</v>
      </c>
      <c r="BA14" s="79">
        <v>31173.058330984299</v>
      </c>
      <c r="BB14" s="79">
        <v>31039.027359569001</v>
      </c>
      <c r="BC14" s="79">
        <v>31004.609010505599</v>
      </c>
      <c r="BD14" s="79">
        <v>30971.779359190299</v>
      </c>
      <c r="BE14" s="79">
        <v>30898.613602823902</v>
      </c>
      <c r="BF14" s="79">
        <v>30850.596687636</v>
      </c>
      <c r="BG14" s="79">
        <v>30826.506822854</v>
      </c>
      <c r="BH14" s="79">
        <v>30740.289744719699</v>
      </c>
      <c r="BI14" s="79">
        <v>30622.923254148001</v>
      </c>
      <c r="BJ14" s="79">
        <v>30579.8159778726</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55610.528619684119</v>
      </c>
      <c r="D15" s="75">
        <v>55216.184074177349</v>
      </c>
      <c r="E15" s="75">
        <v>54908.161594984987</v>
      </c>
      <c r="F15" s="75">
        <v>54709.535447163529</v>
      </c>
      <c r="G15" s="75">
        <v>54578.412909604551</v>
      </c>
      <c r="H15" s="75">
        <v>54382.029494031594</v>
      </c>
      <c r="I15" s="75">
        <v>53608.105481901963</v>
      </c>
      <c r="J15" s="75">
        <v>53327.128856123934</v>
      </c>
      <c r="K15" s="75">
        <v>53293.03530130256</v>
      </c>
      <c r="L15" s="75">
        <v>53087.06096954344</v>
      </c>
      <c r="M15" s="75">
        <v>53187.388549639028</v>
      </c>
      <c r="N15" s="75">
        <v>52958.681587949119</v>
      </c>
      <c r="O15" s="75">
        <v>53236.743949380922</v>
      </c>
      <c r="P15" s="75">
        <v>53142.645668179568</v>
      </c>
      <c r="Q15" s="75">
        <v>52934.676976708361</v>
      </c>
      <c r="R15" s="75">
        <v>52795.357497915968</v>
      </c>
      <c r="S15" s="75">
        <v>52508.757971965359</v>
      </c>
      <c r="T15" s="75">
        <v>52459.365261140782</v>
      </c>
      <c r="U15" s="75">
        <v>52222.33690817334</v>
      </c>
      <c r="V15" s="75">
        <v>52034.707960932734</v>
      </c>
      <c r="W15" s="75">
        <v>52302.71229430446</v>
      </c>
      <c r="X15" s="75">
        <v>52149.871719000264</v>
      </c>
      <c r="Y15" s="75">
        <v>52397.932350118914</v>
      </c>
      <c r="Z15" s="75">
        <v>52431.473447594559</v>
      </c>
      <c r="AA15" s="75">
        <v>52448.980300070674</v>
      </c>
      <c r="AB15" s="75">
        <v>53046.133614597107</v>
      </c>
      <c r="AC15" s="75">
        <v>52908.593327560244</v>
      </c>
      <c r="AD15" s="75">
        <v>53250.203380155814</v>
      </c>
      <c r="AE15" s="75">
        <v>53548.657798057873</v>
      </c>
      <c r="AF15" s="75">
        <v>53743.459167435562</v>
      </c>
      <c r="AG15" s="75">
        <v>53683.200422102076</v>
      </c>
      <c r="AH15" s="75">
        <v>53728.890676304829</v>
      </c>
      <c r="AI15" s="75">
        <v>53966.446692655285</v>
      </c>
      <c r="AJ15" s="75">
        <v>53728.854682261779</v>
      </c>
      <c r="AK15" s="75">
        <v>53614.433466645969</v>
      </c>
      <c r="AL15" s="75">
        <v>53577.68546164102</v>
      </c>
      <c r="AM15" s="75">
        <v>51537.415819497604</v>
      </c>
      <c r="AN15" s="75">
        <v>52213.013730187777</v>
      </c>
      <c r="AO15" s="75">
        <v>52954.648596600127</v>
      </c>
      <c r="AP15" s="75">
        <v>53138.839009326941</v>
      </c>
      <c r="AQ15" s="75">
        <v>53732.467861663841</v>
      </c>
      <c r="AR15" s="75">
        <v>54281.044053560239</v>
      </c>
      <c r="AS15" s="75">
        <v>54433.832319061505</v>
      </c>
      <c r="AT15" s="75">
        <v>54721.21585096007</v>
      </c>
      <c r="AU15" s="75">
        <v>54647.815520824282</v>
      </c>
      <c r="AV15" s="75">
        <v>54876.019123664621</v>
      </c>
      <c r="AW15" s="75">
        <v>54728.66950220002</v>
      </c>
      <c r="AX15" s="75">
        <v>54465.185898944721</v>
      </c>
      <c r="AY15" s="75">
        <v>54614.531249591149</v>
      </c>
      <c r="AZ15" s="75">
        <v>54693.812416647415</v>
      </c>
      <c r="BA15" s="75">
        <v>54519.397072650019</v>
      </c>
      <c r="BB15" s="75">
        <v>54234.437712525818</v>
      </c>
      <c r="BC15" s="75">
        <v>54341.300035928718</v>
      </c>
      <c r="BD15" s="75">
        <v>54109.135997286314</v>
      </c>
      <c r="BE15" s="75">
        <v>54237.197890190182</v>
      </c>
      <c r="BF15" s="75">
        <v>54391.322461403048</v>
      </c>
      <c r="BG15" s="75">
        <v>54299.204372875072</v>
      </c>
      <c r="BH15" s="75">
        <v>54097.243029313133</v>
      </c>
      <c r="BI15" s="75">
        <v>53968.051838086569</v>
      </c>
      <c r="BJ15" s="75">
        <v>53862.01768759211</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18970.911991974299</v>
      </c>
      <c r="D16" s="79">
        <v>18750.1371010519</v>
      </c>
      <c r="E16" s="79">
        <v>18602.1490411173</v>
      </c>
      <c r="F16" s="79">
        <v>18714.56081191</v>
      </c>
      <c r="G16" s="79">
        <v>18688.295191520501</v>
      </c>
      <c r="H16" s="79">
        <v>18700.1916558269</v>
      </c>
      <c r="I16" s="79">
        <v>18566.846847856701</v>
      </c>
      <c r="J16" s="79">
        <v>18517.150491939799</v>
      </c>
      <c r="K16" s="79">
        <v>18385.300820305201</v>
      </c>
      <c r="L16" s="79">
        <v>18178.9504497911</v>
      </c>
      <c r="M16" s="79">
        <v>18129.321782414299</v>
      </c>
      <c r="N16" s="79">
        <v>17867.344148722401</v>
      </c>
      <c r="O16" s="79">
        <v>18107.562211837601</v>
      </c>
      <c r="P16" s="79">
        <v>17822.6462735719</v>
      </c>
      <c r="Q16" s="79">
        <v>17552.999992007401</v>
      </c>
      <c r="R16" s="79">
        <v>17269.133466292998</v>
      </c>
      <c r="S16" s="79">
        <v>16902.539523806201</v>
      </c>
      <c r="T16" s="79">
        <v>16790.221682466101</v>
      </c>
      <c r="U16" s="79">
        <v>16766.684547725199</v>
      </c>
      <c r="V16" s="79">
        <v>16623.293721685801</v>
      </c>
      <c r="W16" s="79">
        <v>16631.049099566899</v>
      </c>
      <c r="X16" s="79">
        <v>16682.1153348724</v>
      </c>
      <c r="Y16" s="79">
        <v>16903.9103832369</v>
      </c>
      <c r="Z16" s="79">
        <v>16811.3114616655</v>
      </c>
      <c r="AA16" s="79">
        <v>16626.0199849458</v>
      </c>
      <c r="AB16" s="79">
        <v>16986.371438941402</v>
      </c>
      <c r="AC16" s="79">
        <v>16988.729100505901</v>
      </c>
      <c r="AD16" s="79">
        <v>17051.0392274941</v>
      </c>
      <c r="AE16" s="79">
        <v>17077.720075487199</v>
      </c>
      <c r="AF16" s="79">
        <v>17100.331652346002</v>
      </c>
      <c r="AG16" s="79">
        <v>17287.441334800402</v>
      </c>
      <c r="AH16" s="79">
        <v>17281.188829565199</v>
      </c>
      <c r="AI16" s="79">
        <v>17450.772324763599</v>
      </c>
      <c r="AJ16" s="79">
        <v>17403.956873031701</v>
      </c>
      <c r="AK16" s="79">
        <v>17488.213632650299</v>
      </c>
      <c r="AL16" s="79">
        <v>17423.818705888199</v>
      </c>
      <c r="AM16" s="79">
        <v>16213.0548079825</v>
      </c>
      <c r="AN16" s="79">
        <v>17093.380837494999</v>
      </c>
      <c r="AO16" s="79">
        <v>17511.164969356501</v>
      </c>
      <c r="AP16" s="79">
        <v>17838.3275534036</v>
      </c>
      <c r="AQ16" s="79">
        <v>18089.002751971799</v>
      </c>
      <c r="AR16" s="79">
        <v>18166.1248308125</v>
      </c>
      <c r="AS16" s="79">
        <v>18209.792591086902</v>
      </c>
      <c r="AT16" s="79">
        <v>18487.0391884321</v>
      </c>
      <c r="AU16" s="79">
        <v>18446.66488289</v>
      </c>
      <c r="AV16" s="79">
        <v>18241.024678534799</v>
      </c>
      <c r="AW16" s="79">
        <v>18389.995823953501</v>
      </c>
      <c r="AX16" s="79">
        <v>18303.728126784699</v>
      </c>
      <c r="AY16" s="79">
        <v>18275.314820664898</v>
      </c>
      <c r="AZ16" s="79">
        <v>18283.272297019899</v>
      </c>
      <c r="BA16" s="79">
        <v>18159.626027476799</v>
      </c>
      <c r="BB16" s="79">
        <v>18014.455288961501</v>
      </c>
      <c r="BC16" s="79">
        <v>17959.997623049599</v>
      </c>
      <c r="BD16" s="79">
        <v>17842.059060083498</v>
      </c>
      <c r="BE16" s="79">
        <v>17853.822015004302</v>
      </c>
      <c r="BF16" s="79">
        <v>17848.547527257801</v>
      </c>
      <c r="BG16" s="79">
        <v>17721.873949432698</v>
      </c>
      <c r="BH16" s="79">
        <v>17672.493544558401</v>
      </c>
      <c r="BI16" s="79">
        <v>17517.512342632199</v>
      </c>
      <c r="BJ16" s="79">
        <v>17502.008785972899</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18970.911991974299</v>
      </c>
      <c r="D17" s="75">
        <v>18750.1371010519</v>
      </c>
      <c r="E17" s="75">
        <v>18602.1490411173</v>
      </c>
      <c r="F17" s="75">
        <v>18714.56081191</v>
      </c>
      <c r="G17" s="75">
        <v>18688.295191520501</v>
      </c>
      <c r="H17" s="75">
        <v>18700.1916558269</v>
      </c>
      <c r="I17" s="75">
        <v>18566.846847856701</v>
      </c>
      <c r="J17" s="75">
        <v>18517.150491939799</v>
      </c>
      <c r="K17" s="75">
        <v>18385.300820305201</v>
      </c>
      <c r="L17" s="75">
        <v>18178.9504497911</v>
      </c>
      <c r="M17" s="75">
        <v>18129.321782414299</v>
      </c>
      <c r="N17" s="75">
        <v>17867.344148722401</v>
      </c>
      <c r="O17" s="75">
        <v>18107.562211837601</v>
      </c>
      <c r="P17" s="75">
        <v>17822.6462735719</v>
      </c>
      <c r="Q17" s="75">
        <v>17552.999992007401</v>
      </c>
      <c r="R17" s="75">
        <v>17269.133466292998</v>
      </c>
      <c r="S17" s="75">
        <v>16902.539523806201</v>
      </c>
      <c r="T17" s="75">
        <v>16790.221682466101</v>
      </c>
      <c r="U17" s="75">
        <v>16766.684547725199</v>
      </c>
      <c r="V17" s="75">
        <v>16623.293721685801</v>
      </c>
      <c r="W17" s="75">
        <v>16631.049099566899</v>
      </c>
      <c r="X17" s="75">
        <v>16682.1153348724</v>
      </c>
      <c r="Y17" s="75">
        <v>16903.9103832369</v>
      </c>
      <c r="Z17" s="75">
        <v>16811.3114616655</v>
      </c>
      <c r="AA17" s="75">
        <v>16626.0199849458</v>
      </c>
      <c r="AB17" s="75">
        <v>16986.371438941402</v>
      </c>
      <c r="AC17" s="75">
        <v>16988.729100505901</v>
      </c>
      <c r="AD17" s="75">
        <v>17051.0392274941</v>
      </c>
      <c r="AE17" s="75">
        <v>17077.720075487199</v>
      </c>
      <c r="AF17" s="75">
        <v>17100.331652346002</v>
      </c>
      <c r="AG17" s="75">
        <v>17287.441334800402</v>
      </c>
      <c r="AH17" s="75">
        <v>17281.188829565199</v>
      </c>
      <c r="AI17" s="75">
        <v>17450.772324763599</v>
      </c>
      <c r="AJ17" s="75">
        <v>17403.956873031701</v>
      </c>
      <c r="AK17" s="75">
        <v>17488.213632650299</v>
      </c>
      <c r="AL17" s="75">
        <v>17423.818705888199</v>
      </c>
      <c r="AM17" s="75">
        <v>16213.0548079825</v>
      </c>
      <c r="AN17" s="75">
        <v>17093.380837494999</v>
      </c>
      <c r="AO17" s="75">
        <v>17511.164969356501</v>
      </c>
      <c r="AP17" s="75">
        <v>17838.3275534036</v>
      </c>
      <c r="AQ17" s="75">
        <v>18089.002751971799</v>
      </c>
      <c r="AR17" s="75">
        <v>18166.1248308125</v>
      </c>
      <c r="AS17" s="75">
        <v>18209.792591086902</v>
      </c>
      <c r="AT17" s="75">
        <v>18487.0391884321</v>
      </c>
      <c r="AU17" s="75">
        <v>18446.66488289</v>
      </c>
      <c r="AV17" s="75">
        <v>18241.024678534799</v>
      </c>
      <c r="AW17" s="75">
        <v>18389.995823953501</v>
      </c>
      <c r="AX17" s="75">
        <v>18303.728126784699</v>
      </c>
      <c r="AY17" s="75">
        <v>18275.314820664898</v>
      </c>
      <c r="AZ17" s="75">
        <v>18283.272297019899</v>
      </c>
      <c r="BA17" s="75">
        <v>18159.626027476799</v>
      </c>
      <c r="BB17" s="75">
        <v>18014.455288961501</v>
      </c>
      <c r="BC17" s="75">
        <v>17959.997623049599</v>
      </c>
      <c r="BD17" s="75">
        <v>17842.059060083498</v>
      </c>
      <c r="BE17" s="75">
        <v>17853.822015004302</v>
      </c>
      <c r="BF17" s="75">
        <v>17848.547527257801</v>
      </c>
      <c r="BG17" s="75">
        <v>17721.873949432698</v>
      </c>
      <c r="BH17" s="75">
        <v>17672.493544558401</v>
      </c>
      <c r="BI17" s="75">
        <v>17517.512342632199</v>
      </c>
      <c r="BJ17" s="75">
        <v>17502.008785972899</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34127.430224233598</v>
      </c>
      <c r="D18" s="79">
        <v>34124.223194103099</v>
      </c>
      <c r="E18" s="79">
        <v>34071.39278858</v>
      </c>
      <c r="F18" s="79">
        <v>34029.555393245399</v>
      </c>
      <c r="G18" s="79">
        <v>34032.212187766003</v>
      </c>
      <c r="H18" s="79">
        <v>34054.916544312502</v>
      </c>
      <c r="I18" s="79">
        <v>34068.701015603503</v>
      </c>
      <c r="J18" s="79">
        <v>33777.924030021</v>
      </c>
      <c r="K18" s="79">
        <v>33838.053685067003</v>
      </c>
      <c r="L18" s="79">
        <v>33466.173552292101</v>
      </c>
      <c r="M18" s="79">
        <v>33481.181194203396</v>
      </c>
      <c r="N18" s="79">
        <v>33387.407956622097</v>
      </c>
      <c r="O18" s="79">
        <v>33443.313797585899</v>
      </c>
      <c r="P18" s="79">
        <v>33131.456136079498</v>
      </c>
      <c r="Q18" s="79">
        <v>32998.746745001197</v>
      </c>
      <c r="R18" s="79">
        <v>32956.159244617003</v>
      </c>
      <c r="S18" s="79">
        <v>32782.132478111103</v>
      </c>
      <c r="T18" s="79">
        <v>32994.656768536603</v>
      </c>
      <c r="U18" s="79">
        <v>33089.328459761899</v>
      </c>
      <c r="V18" s="79">
        <v>33363.301083328501</v>
      </c>
      <c r="W18" s="79">
        <v>33172.742907995598</v>
      </c>
      <c r="X18" s="79">
        <v>33206.559171216599</v>
      </c>
      <c r="Y18" s="79">
        <v>33094.660795074902</v>
      </c>
      <c r="Z18" s="79">
        <v>32975.605923729498</v>
      </c>
      <c r="AA18" s="79">
        <v>32704.712179457802</v>
      </c>
      <c r="AB18" s="79">
        <v>32989.735064134802</v>
      </c>
      <c r="AC18" s="79">
        <v>33364.990991511397</v>
      </c>
      <c r="AD18" s="79">
        <v>33543.511233447301</v>
      </c>
      <c r="AE18" s="79">
        <v>33738.014294027998</v>
      </c>
      <c r="AF18" s="79">
        <v>33747.979920055797</v>
      </c>
      <c r="AG18" s="79">
        <v>33591.091580521701</v>
      </c>
      <c r="AH18" s="79">
        <v>33698.664256511896</v>
      </c>
      <c r="AI18" s="79">
        <v>33947.406457228302</v>
      </c>
      <c r="AJ18" s="79">
        <v>33983.7558698953</v>
      </c>
      <c r="AK18" s="79">
        <v>34042.731106482301</v>
      </c>
      <c r="AL18" s="79">
        <v>34338.3671132323</v>
      </c>
      <c r="AM18" s="79">
        <v>33674.552861793301</v>
      </c>
      <c r="AN18" s="79">
        <v>33742.109500470302</v>
      </c>
      <c r="AO18" s="79">
        <v>34516.004886959403</v>
      </c>
      <c r="AP18" s="79">
        <v>34349.333308619804</v>
      </c>
      <c r="AQ18" s="79">
        <v>34754.4499818322</v>
      </c>
      <c r="AR18" s="79">
        <v>35190.201194847199</v>
      </c>
      <c r="AS18" s="79">
        <v>35723.981176049798</v>
      </c>
      <c r="AT18" s="79">
        <v>36010.368932472702</v>
      </c>
      <c r="AU18" s="79">
        <v>36024.8613075377</v>
      </c>
      <c r="AV18" s="79">
        <v>35983.394742775497</v>
      </c>
      <c r="AW18" s="79">
        <v>35913.741811840096</v>
      </c>
      <c r="AX18" s="79">
        <v>35778.281142238498</v>
      </c>
      <c r="AY18" s="79">
        <v>36028.256461079996</v>
      </c>
      <c r="AZ18" s="79">
        <v>35720.451005662399</v>
      </c>
      <c r="BA18" s="79">
        <v>35855.496978085401</v>
      </c>
      <c r="BB18" s="79">
        <v>35913.852025795997</v>
      </c>
      <c r="BC18" s="79">
        <v>35614.438246873899</v>
      </c>
      <c r="BD18" s="79">
        <v>35636.379950678602</v>
      </c>
      <c r="BE18" s="79">
        <v>35486.647551903297</v>
      </c>
      <c r="BF18" s="79">
        <v>35384.516063440497</v>
      </c>
      <c r="BG18" s="79">
        <v>35354.033317165296</v>
      </c>
      <c r="BH18" s="79">
        <v>35293.5653881814</v>
      </c>
      <c r="BI18" s="79">
        <v>35035.178469030798</v>
      </c>
      <c r="BJ18" s="79">
        <v>34800.043887862201</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12417.2426036631</v>
      </c>
      <c r="D19" s="79">
        <v>12225.322877557401</v>
      </c>
      <c r="E19" s="79">
        <v>12085.5779593149</v>
      </c>
      <c r="F19" s="79">
        <v>12057.3042040491</v>
      </c>
      <c r="G19" s="79">
        <v>12005.129185444701</v>
      </c>
      <c r="H19" s="79">
        <v>11923.4175410714</v>
      </c>
      <c r="I19" s="79">
        <v>11996.1640334983</v>
      </c>
      <c r="J19" s="79">
        <v>11910.283666075</v>
      </c>
      <c r="K19" s="79">
        <v>11873.7451201286</v>
      </c>
      <c r="L19" s="79">
        <v>11814.3088078818</v>
      </c>
      <c r="M19" s="79">
        <v>11841.284160147299</v>
      </c>
      <c r="N19" s="79">
        <v>11733.3644132073</v>
      </c>
      <c r="O19" s="79">
        <v>11814.0442657687</v>
      </c>
      <c r="P19" s="79">
        <v>11825.7277096049</v>
      </c>
      <c r="Q19" s="79">
        <v>11784.049118425601</v>
      </c>
      <c r="R19" s="79">
        <v>11780.1274173196</v>
      </c>
      <c r="S19" s="79">
        <v>11780.367626749399</v>
      </c>
      <c r="T19" s="79">
        <v>11891.0984166045</v>
      </c>
      <c r="U19" s="79">
        <v>11827.711093191399</v>
      </c>
      <c r="V19" s="79">
        <v>11831.7736911178</v>
      </c>
      <c r="W19" s="79">
        <v>11760.786377177201</v>
      </c>
      <c r="X19" s="79">
        <v>11691.6125352421</v>
      </c>
      <c r="Y19" s="79">
        <v>11744.129993364</v>
      </c>
      <c r="Z19" s="79">
        <v>11737.692485350401</v>
      </c>
      <c r="AA19" s="79">
        <v>11783.719627009599</v>
      </c>
      <c r="AB19" s="79">
        <v>11893.415664517201</v>
      </c>
      <c r="AC19" s="79">
        <v>11734.782004070599</v>
      </c>
      <c r="AD19" s="79">
        <v>11817.249499621599</v>
      </c>
      <c r="AE19" s="79">
        <v>11810.3404040977</v>
      </c>
      <c r="AF19" s="79">
        <v>11823.169198625401</v>
      </c>
      <c r="AG19" s="79">
        <v>11826.7492106711</v>
      </c>
      <c r="AH19" s="79">
        <v>11697.825757453</v>
      </c>
      <c r="AI19" s="79">
        <v>11764.784149162801</v>
      </c>
      <c r="AJ19" s="79">
        <v>11771.0800814634</v>
      </c>
      <c r="AK19" s="79">
        <v>11860.894161280199</v>
      </c>
      <c r="AL19" s="79">
        <v>11915.439202523001</v>
      </c>
      <c r="AM19" s="79">
        <v>11769.390463780301</v>
      </c>
      <c r="AN19" s="79">
        <v>11793.823655155</v>
      </c>
      <c r="AO19" s="79">
        <v>11942.5246793651</v>
      </c>
      <c r="AP19" s="79">
        <v>12183.171030675199</v>
      </c>
      <c r="AQ19" s="79">
        <v>12200.24078357</v>
      </c>
      <c r="AR19" s="79">
        <v>12250.7381206466</v>
      </c>
      <c r="AS19" s="79">
        <v>12220.9660678246</v>
      </c>
      <c r="AT19" s="79">
        <v>12283.6108912158</v>
      </c>
      <c r="AU19" s="79">
        <v>12134.3951827414</v>
      </c>
      <c r="AV19" s="79">
        <v>12147.0748348746</v>
      </c>
      <c r="AW19" s="79">
        <v>12136.354995155099</v>
      </c>
      <c r="AX19" s="79">
        <v>12213.2733101882</v>
      </c>
      <c r="AY19" s="79">
        <v>12077.537869526101</v>
      </c>
      <c r="AZ19" s="79">
        <v>12087.5616386372</v>
      </c>
      <c r="BA19" s="79">
        <v>11993.015440851999</v>
      </c>
      <c r="BB19" s="79">
        <v>11765.375326982101</v>
      </c>
      <c r="BC19" s="79">
        <v>11823.915459735599</v>
      </c>
      <c r="BD19" s="79">
        <v>11687.2276072037</v>
      </c>
      <c r="BE19" s="79">
        <v>11702.915734467701</v>
      </c>
      <c r="BF19" s="79">
        <v>11732.584137706899</v>
      </c>
      <c r="BG19" s="79">
        <v>11716.906234333201</v>
      </c>
      <c r="BH19" s="79">
        <v>11756.2006581601</v>
      </c>
      <c r="BI19" s="79">
        <v>11736.778264053301</v>
      </c>
      <c r="BJ19" s="79">
        <v>11661.307910260301</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7541.4317350020201</v>
      </c>
      <c r="D20" s="79">
        <v>7588.5250497116504</v>
      </c>
      <c r="E20" s="79">
        <v>7343.5376436119104</v>
      </c>
      <c r="F20" s="79">
        <v>7357.9354203491102</v>
      </c>
      <c r="G20" s="79">
        <v>7405.5556263694798</v>
      </c>
      <c r="H20" s="79">
        <v>7414.5852103863399</v>
      </c>
      <c r="I20" s="79">
        <v>7420.4967409997298</v>
      </c>
      <c r="J20" s="79">
        <v>7376.9184941808498</v>
      </c>
      <c r="K20" s="79">
        <v>7395.2816296291603</v>
      </c>
      <c r="L20" s="79">
        <v>7295.5793296298698</v>
      </c>
      <c r="M20" s="79">
        <v>7299.3097139080901</v>
      </c>
      <c r="N20" s="79">
        <v>7268.4114481391998</v>
      </c>
      <c r="O20" s="79">
        <v>7220.3317163682696</v>
      </c>
      <c r="P20" s="79">
        <v>7210.1909840199896</v>
      </c>
      <c r="Q20" s="79">
        <v>7228.0999479204702</v>
      </c>
      <c r="R20" s="79">
        <v>7235.3993663348201</v>
      </c>
      <c r="S20" s="79">
        <v>7246.7111026128796</v>
      </c>
      <c r="T20" s="79">
        <v>7245.1621646160502</v>
      </c>
      <c r="U20" s="79">
        <v>7068.4983844951803</v>
      </c>
      <c r="V20" s="79">
        <v>7203.6490539589404</v>
      </c>
      <c r="W20" s="79">
        <v>7187.2218757908304</v>
      </c>
      <c r="X20" s="79">
        <v>7201.8032053003699</v>
      </c>
      <c r="Y20" s="79">
        <v>7195.2781854547802</v>
      </c>
      <c r="Z20" s="79">
        <v>7237.6743505664099</v>
      </c>
      <c r="AA20" s="79">
        <v>7247.6687279785901</v>
      </c>
      <c r="AB20" s="79">
        <v>7393.2889911975099</v>
      </c>
      <c r="AC20" s="79">
        <v>7419.70644038931</v>
      </c>
      <c r="AD20" s="79">
        <v>7546.8515630793599</v>
      </c>
      <c r="AE20" s="79">
        <v>7512.0080795824697</v>
      </c>
      <c r="AF20" s="79">
        <v>7467.5003281340796</v>
      </c>
      <c r="AG20" s="79">
        <v>7522.7521155505901</v>
      </c>
      <c r="AH20" s="79">
        <v>7565.1773869844101</v>
      </c>
      <c r="AI20" s="79">
        <v>7796.5356350659704</v>
      </c>
      <c r="AJ20" s="79">
        <v>7668.5308235258599</v>
      </c>
      <c r="AK20" s="79">
        <v>7564.1263286707099</v>
      </c>
      <c r="AL20" s="79">
        <v>7841.6726819147698</v>
      </c>
      <c r="AM20" s="79">
        <v>7429.5545362410603</v>
      </c>
      <c r="AN20" s="79">
        <v>6926.89742241973</v>
      </c>
      <c r="AO20" s="79">
        <v>7721.1599249953197</v>
      </c>
      <c r="AP20" s="79">
        <v>7246.0574265532096</v>
      </c>
      <c r="AQ20" s="79">
        <v>7381.3685401858702</v>
      </c>
      <c r="AR20" s="79">
        <v>7942.1500962523696</v>
      </c>
      <c r="AS20" s="79">
        <v>8170.4929381233196</v>
      </c>
      <c r="AT20" s="79">
        <v>8293.74924752876</v>
      </c>
      <c r="AU20" s="79">
        <v>8536.4220527178495</v>
      </c>
      <c r="AV20" s="79">
        <v>8496.7137070576591</v>
      </c>
      <c r="AW20" s="79">
        <v>8422.8185017645992</v>
      </c>
      <c r="AX20" s="79">
        <v>8537.3295957221999</v>
      </c>
      <c r="AY20" s="79">
        <v>8390.7578804062196</v>
      </c>
      <c r="AZ20" s="79">
        <v>8329.3184817057809</v>
      </c>
      <c r="BA20" s="79">
        <v>8297.9193617445508</v>
      </c>
      <c r="BB20" s="79">
        <v>8194.7813054481103</v>
      </c>
      <c r="BC20" s="79">
        <v>8327.2492277337096</v>
      </c>
      <c r="BD20" s="79">
        <v>8227.6774728591899</v>
      </c>
      <c r="BE20" s="79">
        <v>8395.0346818104299</v>
      </c>
      <c r="BF20" s="79">
        <v>8425.6402501184202</v>
      </c>
      <c r="BG20" s="79">
        <v>8502.6477680325406</v>
      </c>
      <c r="BH20" s="79">
        <v>8653.8063470511697</v>
      </c>
      <c r="BI20" s="79">
        <v>8374.7545423260199</v>
      </c>
      <c r="BJ20" s="79">
        <v>8493.1188986865709</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2803.04461948166</v>
      </c>
      <c r="D21" s="79">
        <v>2827.7025235661899</v>
      </c>
      <c r="E21" s="79">
        <v>2912.87513837503</v>
      </c>
      <c r="F21" s="79">
        <v>2964.3748186296898</v>
      </c>
      <c r="G21" s="79">
        <v>3063.2697080817302</v>
      </c>
      <c r="H21" s="79">
        <v>3037.1266994070802</v>
      </c>
      <c r="I21" s="79">
        <v>3100.5963111551</v>
      </c>
      <c r="J21" s="79">
        <v>3029.5440654527001</v>
      </c>
      <c r="K21" s="79">
        <v>2993.6138793605901</v>
      </c>
      <c r="L21" s="79">
        <v>2911.14043318418</v>
      </c>
      <c r="M21" s="79">
        <v>2913.1045528258301</v>
      </c>
      <c r="N21" s="79">
        <v>2930.0888825160901</v>
      </c>
      <c r="O21" s="79">
        <v>2899.3538440642601</v>
      </c>
      <c r="P21" s="79">
        <v>2876.86408198248</v>
      </c>
      <c r="Q21" s="79">
        <v>2814.5357867456501</v>
      </c>
      <c r="R21" s="79">
        <v>2837.1133529385802</v>
      </c>
      <c r="S21" s="79">
        <v>2559.7757433407901</v>
      </c>
      <c r="T21" s="79">
        <v>2576.8653007049402</v>
      </c>
      <c r="U21" s="79">
        <v>2552.3556280532198</v>
      </c>
      <c r="V21" s="79">
        <v>2527.3417380538899</v>
      </c>
      <c r="W21" s="79">
        <v>2227.8079722306202</v>
      </c>
      <c r="X21" s="79">
        <v>2252.0651269610598</v>
      </c>
      <c r="Y21" s="79">
        <v>2340.91959844248</v>
      </c>
      <c r="Z21" s="79">
        <v>2346.87117591269</v>
      </c>
      <c r="AA21" s="79">
        <v>2371.9139484718498</v>
      </c>
      <c r="AB21" s="79">
        <v>2402.5489358081199</v>
      </c>
      <c r="AC21" s="79">
        <v>2405.9525514845</v>
      </c>
      <c r="AD21" s="79">
        <v>2395.5497574054202</v>
      </c>
      <c r="AE21" s="79">
        <v>2417.6805205181699</v>
      </c>
      <c r="AF21" s="79">
        <v>2478.6668589744399</v>
      </c>
      <c r="AG21" s="79">
        <v>2470.4564938349199</v>
      </c>
      <c r="AH21" s="79">
        <v>2504.8549626302402</v>
      </c>
      <c r="AI21" s="79">
        <v>2515.7941905269499</v>
      </c>
      <c r="AJ21" s="79">
        <v>2565.08948262474</v>
      </c>
      <c r="AK21" s="79">
        <v>2592.8226511800699</v>
      </c>
      <c r="AL21" s="79">
        <v>2662.5171954890402</v>
      </c>
      <c r="AM21" s="79">
        <v>2681.2562942404802</v>
      </c>
      <c r="AN21" s="79">
        <v>2676.92501371751</v>
      </c>
      <c r="AO21" s="79">
        <v>2708.2835509781999</v>
      </c>
      <c r="AP21" s="79">
        <v>2727.9364630871701</v>
      </c>
      <c r="AQ21" s="79">
        <v>2771.7889968131099</v>
      </c>
      <c r="AR21" s="79">
        <v>2810.7419903199898</v>
      </c>
      <c r="AS21" s="79">
        <v>2845.2791836431902</v>
      </c>
      <c r="AT21" s="79">
        <v>2883.8467057409698</v>
      </c>
      <c r="AU21" s="79">
        <v>2805.4582204590401</v>
      </c>
      <c r="AV21" s="79">
        <v>2891.4310536684802</v>
      </c>
      <c r="AW21" s="79">
        <v>2837.78512849859</v>
      </c>
      <c r="AX21" s="79">
        <v>2946.0038538691801</v>
      </c>
      <c r="AY21" s="79">
        <v>2948.0211622255101</v>
      </c>
      <c r="AZ21" s="79">
        <v>2982.4249492457002</v>
      </c>
      <c r="BA21" s="79">
        <v>3004.9370565038298</v>
      </c>
      <c r="BB21" s="79">
        <v>3004.3172693298102</v>
      </c>
      <c r="BC21" s="79">
        <v>2980.06779731198</v>
      </c>
      <c r="BD21" s="79">
        <v>2984.1619871533799</v>
      </c>
      <c r="BE21" s="79">
        <v>2974.5998872913801</v>
      </c>
      <c r="BF21" s="79">
        <v>2928.7099552345398</v>
      </c>
      <c r="BG21" s="79">
        <v>2925.4300117288699</v>
      </c>
      <c r="BH21" s="79">
        <v>2942.9945492299098</v>
      </c>
      <c r="BI21" s="79">
        <v>2960.6639527565599</v>
      </c>
      <c r="BJ21" s="79">
        <v>2978.3012603440002</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7186.1918987095496</v>
      </c>
      <c r="D22" s="79">
        <v>7225.3957074169302</v>
      </c>
      <c r="E22" s="79">
        <v>7058.6940439169002</v>
      </c>
      <c r="F22" s="79">
        <v>7019.9424208504297</v>
      </c>
      <c r="G22" s="79">
        <v>7087.6300858478198</v>
      </c>
      <c r="H22" s="79">
        <v>7263.6267680987803</v>
      </c>
      <c r="I22" s="79">
        <v>7376.8900543408299</v>
      </c>
      <c r="J22" s="79">
        <v>7344.46049521025</v>
      </c>
      <c r="K22" s="79">
        <v>7396.7747624467302</v>
      </c>
      <c r="L22" s="79">
        <v>7465.0414013794298</v>
      </c>
      <c r="M22" s="79">
        <v>7546.0659601733096</v>
      </c>
      <c r="N22" s="79">
        <v>7518.4145557250304</v>
      </c>
      <c r="O22" s="79">
        <v>7452.3916764298801</v>
      </c>
      <c r="P22" s="79">
        <v>7439.6057096880004</v>
      </c>
      <c r="Q22" s="79">
        <v>7527.3476256597596</v>
      </c>
      <c r="R22" s="79">
        <v>7546.2484029227398</v>
      </c>
      <c r="S22" s="79">
        <v>7596.6570562897105</v>
      </c>
      <c r="T22" s="79">
        <v>7669.9776890892499</v>
      </c>
      <c r="U22" s="79">
        <v>7622.57169282626</v>
      </c>
      <c r="V22" s="79">
        <v>7676.7209709443396</v>
      </c>
      <c r="W22" s="79">
        <v>7684.2860192340304</v>
      </c>
      <c r="X22" s="79">
        <v>7800.2676453140002</v>
      </c>
      <c r="Y22" s="79">
        <v>7799.6758178153796</v>
      </c>
      <c r="Z22" s="79">
        <v>7750.5637394424602</v>
      </c>
      <c r="AA22" s="79">
        <v>7987.2402531296102</v>
      </c>
      <c r="AB22" s="79">
        <v>8087.1989768150297</v>
      </c>
      <c r="AC22" s="79">
        <v>8039.5501322340197</v>
      </c>
      <c r="AD22" s="79">
        <v>8054.7856397724699</v>
      </c>
      <c r="AE22" s="79">
        <v>8016.1270097594197</v>
      </c>
      <c r="AF22" s="79">
        <v>8073.6424222485903</v>
      </c>
      <c r="AG22" s="79">
        <v>8012.6066883433195</v>
      </c>
      <c r="AH22" s="79">
        <v>8070.7840763121403</v>
      </c>
      <c r="AI22" s="79">
        <v>8120.1309904514701</v>
      </c>
      <c r="AJ22" s="79">
        <v>8050.3251709128599</v>
      </c>
      <c r="AK22" s="79">
        <v>8021.84678352224</v>
      </c>
      <c r="AL22" s="79">
        <v>8102.6408159702796</v>
      </c>
      <c r="AM22" s="79">
        <v>8112.5319881134101</v>
      </c>
      <c r="AN22" s="79">
        <v>8126.6080118366099</v>
      </c>
      <c r="AO22" s="79">
        <v>8089.1567166530303</v>
      </c>
      <c r="AP22" s="79">
        <v>7902.1146371692203</v>
      </c>
      <c r="AQ22" s="79">
        <v>7893.2750738617196</v>
      </c>
      <c r="AR22" s="79">
        <v>7899.46115596658</v>
      </c>
      <c r="AS22" s="79">
        <v>7897.5521850250798</v>
      </c>
      <c r="AT22" s="79">
        <v>7981.3248869377303</v>
      </c>
      <c r="AU22" s="79">
        <v>8006.8630911603004</v>
      </c>
      <c r="AV22" s="79">
        <v>8011.35827052081</v>
      </c>
      <c r="AW22" s="79">
        <v>8003.9490937120199</v>
      </c>
      <c r="AX22" s="79">
        <v>7990.3846780518898</v>
      </c>
      <c r="AY22" s="79">
        <v>7974.4706726074301</v>
      </c>
      <c r="AZ22" s="79">
        <v>7786.5638226650299</v>
      </c>
      <c r="BA22" s="79">
        <v>7670.4739751601501</v>
      </c>
      <c r="BB22" s="79">
        <v>7698.8478643646504</v>
      </c>
      <c r="BC22" s="79">
        <v>7678.0556277483101</v>
      </c>
      <c r="BD22" s="79">
        <v>7464.3488095068797</v>
      </c>
      <c r="BE22" s="79">
        <v>7515.0280776722102</v>
      </c>
      <c r="BF22" s="79">
        <v>7570.3042976408497</v>
      </c>
      <c r="BG22" s="79">
        <v>7567.5989722136901</v>
      </c>
      <c r="BH22" s="79">
        <v>7588.8881082369899</v>
      </c>
      <c r="BI22" s="79">
        <v>7650.5993467549197</v>
      </c>
      <c r="BJ22" s="79">
        <v>7630.6150208994504</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2378.2341261142901</v>
      </c>
      <c r="D23" s="79">
        <v>2392.6217421780302</v>
      </c>
      <c r="E23" s="79">
        <v>2393.6583695481499</v>
      </c>
      <c r="F23" s="79">
        <v>2380.5147735567898</v>
      </c>
      <c r="G23" s="79">
        <v>2355.2724609530401</v>
      </c>
      <c r="H23" s="79">
        <v>2296.33705236265</v>
      </c>
      <c r="I23" s="79">
        <v>2252.1044417830599</v>
      </c>
      <c r="J23" s="79">
        <v>2334.1772377980301</v>
      </c>
      <c r="K23" s="79">
        <v>2291.0873090444702</v>
      </c>
      <c r="L23" s="79">
        <v>2289.09501464715</v>
      </c>
      <c r="M23" s="79">
        <v>2282.1803802539698</v>
      </c>
      <c r="N23" s="79">
        <v>2302.6653030490302</v>
      </c>
      <c r="O23" s="79">
        <v>2320.3500005912201</v>
      </c>
      <c r="P23" s="79">
        <v>2323.1723634455202</v>
      </c>
      <c r="Q23" s="79">
        <v>2345.1681658060402</v>
      </c>
      <c r="R23" s="79">
        <v>2330.2056940329098</v>
      </c>
      <c r="S23" s="79">
        <v>2326.6611850784898</v>
      </c>
      <c r="T23" s="79">
        <v>2310.1451091747399</v>
      </c>
      <c r="U23" s="79">
        <v>2294.6271766701502</v>
      </c>
      <c r="V23" s="79">
        <v>2279.5143997022801</v>
      </c>
      <c r="W23" s="79">
        <v>2287.5629494930899</v>
      </c>
      <c r="X23" s="79">
        <v>2289.2624377513398</v>
      </c>
      <c r="Y23" s="79">
        <v>2300.8539179435202</v>
      </c>
      <c r="Z23" s="79">
        <v>2307.3366021329198</v>
      </c>
      <c r="AA23" s="79">
        <v>2273.0963706499701</v>
      </c>
      <c r="AB23" s="79">
        <v>2273.5196732649301</v>
      </c>
      <c r="AC23" s="79">
        <v>2265.5989278827601</v>
      </c>
      <c r="AD23" s="79">
        <v>2290.1782159314798</v>
      </c>
      <c r="AE23" s="79">
        <v>2246.3093823486602</v>
      </c>
      <c r="AF23" s="79">
        <v>2282.8043947189199</v>
      </c>
      <c r="AG23" s="79">
        <v>2258.5889330382101</v>
      </c>
      <c r="AH23" s="79">
        <v>2283.59554779161</v>
      </c>
      <c r="AI23" s="79">
        <v>2249.4241245706198</v>
      </c>
      <c r="AJ23" s="79">
        <v>2292.7052849709999</v>
      </c>
      <c r="AK23" s="79">
        <v>2321.4413143133402</v>
      </c>
      <c r="AL23" s="79">
        <v>2313.3645317817</v>
      </c>
      <c r="AM23" s="79">
        <v>2239.5705179933402</v>
      </c>
      <c r="AN23" s="79">
        <v>2260.7147749288802</v>
      </c>
      <c r="AO23" s="79">
        <v>2261.1516536712602</v>
      </c>
      <c r="AP23" s="79">
        <v>2261.9742550219598</v>
      </c>
      <c r="AQ23" s="79">
        <v>2351.9159666779301</v>
      </c>
      <c r="AR23" s="79">
        <v>2332.0547863239399</v>
      </c>
      <c r="AS23" s="79">
        <v>2392.8373100552899</v>
      </c>
      <c r="AT23" s="79">
        <v>2395.4650300844301</v>
      </c>
      <c r="AU23" s="79">
        <v>2366.1165443243799</v>
      </c>
      <c r="AV23" s="79">
        <v>2365.70935267697</v>
      </c>
      <c r="AW23" s="79">
        <v>2374.8481131496901</v>
      </c>
      <c r="AX23" s="79">
        <v>2374.43849284617</v>
      </c>
      <c r="AY23" s="79">
        <v>2342.4121754100101</v>
      </c>
      <c r="AZ23" s="79">
        <v>2350.78924766214</v>
      </c>
      <c r="BA23" s="79">
        <v>2311.7183081798398</v>
      </c>
      <c r="BB23" s="79">
        <v>2312.0386408940199</v>
      </c>
      <c r="BC23" s="79">
        <v>2305.2029322732701</v>
      </c>
      <c r="BD23" s="79">
        <v>2305.69185512167</v>
      </c>
      <c r="BE23" s="79">
        <v>2283.00894121994</v>
      </c>
      <c r="BF23" s="79">
        <v>2266.9467231193998</v>
      </c>
      <c r="BG23" s="79">
        <v>2210.02257601057</v>
      </c>
      <c r="BH23" s="79">
        <v>2185.8917345346399</v>
      </c>
      <c r="BI23" s="79">
        <v>2165.4816329196501</v>
      </c>
      <c r="BJ23" s="79">
        <v>2170.6473727427201</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18023.8376292543</v>
      </c>
      <c r="D24" s="79">
        <v>18122.105236771498</v>
      </c>
      <c r="E24" s="79">
        <v>18348.2382736869</v>
      </c>
      <c r="F24" s="79">
        <v>18528.7831459054</v>
      </c>
      <c r="G24" s="79">
        <v>18756.476985507299</v>
      </c>
      <c r="H24" s="79">
        <v>18742.9264228221</v>
      </c>
      <c r="I24" s="79">
        <v>18876.863577748201</v>
      </c>
      <c r="J24" s="79">
        <v>18821.3801378303</v>
      </c>
      <c r="K24" s="79">
        <v>18714.243301062499</v>
      </c>
      <c r="L24" s="79">
        <v>18748.890334139</v>
      </c>
      <c r="M24" s="79">
        <v>18755.394756758898</v>
      </c>
      <c r="N24" s="79">
        <v>18928.223679460501</v>
      </c>
      <c r="O24" s="79">
        <v>18757.952604164399</v>
      </c>
      <c r="P24" s="79">
        <v>18931.9907734236</v>
      </c>
      <c r="Q24" s="79">
        <v>18784.860286571398</v>
      </c>
      <c r="R24" s="79">
        <v>18812.968105023501</v>
      </c>
      <c r="S24" s="79">
        <v>18915.996090351098</v>
      </c>
      <c r="T24" s="79">
        <v>18888.1290139759</v>
      </c>
      <c r="U24" s="79">
        <v>19023.0135124484</v>
      </c>
      <c r="V24" s="79">
        <v>19430.256612264999</v>
      </c>
      <c r="W24" s="79">
        <v>19600.559309761</v>
      </c>
      <c r="X24" s="79">
        <v>19634.879399969199</v>
      </c>
      <c r="Y24" s="79">
        <v>19683.765882668398</v>
      </c>
      <c r="Z24" s="79">
        <v>19447.763006482099</v>
      </c>
      <c r="AA24" s="79">
        <v>19847.341200966501</v>
      </c>
      <c r="AB24" s="79">
        <v>20439.825040707299</v>
      </c>
      <c r="AC24" s="79">
        <v>20851.5777189898</v>
      </c>
      <c r="AD24" s="79">
        <v>21350.597298358702</v>
      </c>
      <c r="AE24" s="79">
        <v>21658.4615696445</v>
      </c>
      <c r="AF24" s="79">
        <v>21774.874266374401</v>
      </c>
      <c r="AG24" s="79">
        <v>22011.966667727</v>
      </c>
      <c r="AH24" s="79">
        <v>22163.642512220202</v>
      </c>
      <c r="AI24" s="79">
        <v>22448.438238143299</v>
      </c>
      <c r="AJ24" s="79">
        <v>22322.098657289102</v>
      </c>
      <c r="AK24" s="79">
        <v>22365.046645037201</v>
      </c>
      <c r="AL24" s="79">
        <v>22426.945102792099</v>
      </c>
      <c r="AM24" s="79">
        <v>21739.977271953099</v>
      </c>
      <c r="AN24" s="79">
        <v>21809.834733019299</v>
      </c>
      <c r="AO24" s="79">
        <v>22133.097000246999</v>
      </c>
      <c r="AP24" s="79">
        <v>22351.593338437899</v>
      </c>
      <c r="AQ24" s="79">
        <v>22564.207312819999</v>
      </c>
      <c r="AR24" s="79">
        <v>22906.116708462301</v>
      </c>
      <c r="AS24" s="79">
        <v>23183.012226710402</v>
      </c>
      <c r="AT24" s="79">
        <v>22838.523264939999</v>
      </c>
      <c r="AU24" s="79">
        <v>23257.613656699901</v>
      </c>
      <c r="AV24" s="79">
        <v>23379.110458765001</v>
      </c>
      <c r="AW24" s="79">
        <v>23297.614582865201</v>
      </c>
      <c r="AX24" s="79">
        <v>23415.610810619699</v>
      </c>
      <c r="AY24" s="79">
        <v>23524.501436483701</v>
      </c>
      <c r="AZ24" s="79">
        <v>23443.393112961399</v>
      </c>
      <c r="BA24" s="79">
        <v>23629.443123257599</v>
      </c>
      <c r="BB24" s="79">
        <v>23524.195273234898</v>
      </c>
      <c r="BC24" s="79">
        <v>23369.048127116999</v>
      </c>
      <c r="BD24" s="79">
        <v>23117.9495064822</v>
      </c>
      <c r="BE24" s="79">
        <v>23131.047611629401</v>
      </c>
      <c r="BF24" s="79">
        <v>23076.888515077801</v>
      </c>
      <c r="BG24" s="79">
        <v>23172.406132063799</v>
      </c>
      <c r="BH24" s="79">
        <v>23250.195698215401</v>
      </c>
      <c r="BI24" s="79">
        <v>23289.938279089802</v>
      </c>
      <c r="BJ24" s="79">
        <v>23494.6345896762</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10873.794695802</v>
      </c>
      <c r="D25" s="79">
        <v>10896.1727017172</v>
      </c>
      <c r="E25" s="79">
        <v>10769.529118968299</v>
      </c>
      <c r="F25" s="79">
        <v>10763.063814610399</v>
      </c>
      <c r="G25" s="79">
        <v>10938.576362084799</v>
      </c>
      <c r="H25" s="79">
        <v>10705.151428323499</v>
      </c>
      <c r="I25" s="79">
        <v>10623.0111746803</v>
      </c>
      <c r="J25" s="79">
        <v>10655.184469624901</v>
      </c>
      <c r="K25" s="79">
        <v>10895.9841218487</v>
      </c>
      <c r="L25" s="79">
        <v>10934.366385076</v>
      </c>
      <c r="M25" s="79">
        <v>10967.20426029</v>
      </c>
      <c r="N25" s="79">
        <v>10915.837353021199</v>
      </c>
      <c r="O25" s="79">
        <v>10839.3713651414</v>
      </c>
      <c r="P25" s="79">
        <v>10824.6286600025</v>
      </c>
      <c r="Q25" s="79">
        <v>10962.945529540701</v>
      </c>
      <c r="R25" s="79">
        <v>10912.3429823528</v>
      </c>
      <c r="S25" s="79">
        <v>10822.213201885301</v>
      </c>
      <c r="T25" s="79">
        <v>10776.750211082301</v>
      </c>
      <c r="U25" s="79">
        <v>10766.2967642238</v>
      </c>
      <c r="V25" s="79">
        <v>10883.232792057999</v>
      </c>
      <c r="W25" s="79">
        <v>10696.5503397296</v>
      </c>
      <c r="X25" s="79">
        <v>10752.126257805799</v>
      </c>
      <c r="Y25" s="79">
        <v>10702.307932260501</v>
      </c>
      <c r="Z25" s="79">
        <v>10597.3000285097</v>
      </c>
      <c r="AA25" s="79">
        <v>10534.8672405169</v>
      </c>
      <c r="AB25" s="79">
        <v>10447.960581687201</v>
      </c>
      <c r="AC25" s="79">
        <v>10502.0222923684</v>
      </c>
      <c r="AD25" s="79">
        <v>10468.630074541299</v>
      </c>
      <c r="AE25" s="79">
        <v>10451.1986233112</v>
      </c>
      <c r="AF25" s="79">
        <v>10524.031520361101</v>
      </c>
      <c r="AG25" s="79">
        <v>10353.372331582599</v>
      </c>
      <c r="AH25" s="79">
        <v>10193.555141119299</v>
      </c>
      <c r="AI25" s="79">
        <v>10257.5163163133</v>
      </c>
      <c r="AJ25" s="79">
        <v>10153.1267329068</v>
      </c>
      <c r="AK25" s="79">
        <v>10112.8808290998</v>
      </c>
      <c r="AL25" s="79">
        <v>10273.495997935201</v>
      </c>
      <c r="AM25" s="79">
        <v>9815.7008711631806</v>
      </c>
      <c r="AN25" s="79">
        <v>9843.7557354805795</v>
      </c>
      <c r="AO25" s="79">
        <v>10308.428948077601</v>
      </c>
      <c r="AP25" s="79">
        <v>9971.7230777801706</v>
      </c>
      <c r="AQ25" s="79">
        <v>10102.749388288699</v>
      </c>
      <c r="AR25" s="79">
        <v>10255.774755737601</v>
      </c>
      <c r="AS25" s="79">
        <v>10438.073773984201</v>
      </c>
      <c r="AT25" s="79">
        <v>10196.031156167101</v>
      </c>
      <c r="AU25" s="79">
        <v>10207.012326939301</v>
      </c>
      <c r="AV25" s="79">
        <v>10036.5781473037</v>
      </c>
      <c r="AW25" s="79">
        <v>10102.513146985</v>
      </c>
      <c r="AX25" s="79">
        <v>10172.612361879699</v>
      </c>
      <c r="AY25" s="79">
        <v>10109.975007008699</v>
      </c>
      <c r="AZ25" s="79">
        <v>10189.810514876001</v>
      </c>
      <c r="BA25" s="79">
        <v>10328.3106802199</v>
      </c>
      <c r="BB25" s="79">
        <v>10350.0490292714</v>
      </c>
      <c r="BC25" s="79">
        <v>10388.783591244101</v>
      </c>
      <c r="BD25" s="79">
        <v>10503.2971512721</v>
      </c>
      <c r="BE25" s="79">
        <v>10410.452548077699</v>
      </c>
      <c r="BF25" s="79">
        <v>10375.471895361499</v>
      </c>
      <c r="BG25" s="79">
        <v>10384.417170753901</v>
      </c>
      <c r="BH25" s="79">
        <v>10226.247795355101</v>
      </c>
      <c r="BI25" s="79">
        <v>10225.501669454399</v>
      </c>
      <c r="BJ25" s="79">
        <v>10330.797051515499</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95351.207532260523</v>
      </c>
      <c r="D26" s="75">
        <v>95402.069033021995</v>
      </c>
      <c r="E26" s="75">
        <v>94983.50333600209</v>
      </c>
      <c r="F26" s="75">
        <v>95101.473991196312</v>
      </c>
      <c r="G26" s="75">
        <v>95644.122602054864</v>
      </c>
      <c r="H26" s="75">
        <v>95438.087666784355</v>
      </c>
      <c r="I26" s="75">
        <v>95714.827349809028</v>
      </c>
      <c r="J26" s="75">
        <v>95249.872596193032</v>
      </c>
      <c r="K26" s="75">
        <v>95398.783808587745</v>
      </c>
      <c r="L26" s="75">
        <v>94924.595258229543</v>
      </c>
      <c r="M26" s="75">
        <v>95085.7249785608</v>
      </c>
      <c r="N26" s="75">
        <v>94984.413591740449</v>
      </c>
      <c r="O26" s="75">
        <v>94747.10927011403</v>
      </c>
      <c r="P26" s="75">
        <v>94563.636418246489</v>
      </c>
      <c r="Q26" s="75">
        <v>94445.753205670815</v>
      </c>
      <c r="R26" s="75">
        <v>94410.56456554195</v>
      </c>
      <c r="S26" s="75">
        <v>94030.514484418774</v>
      </c>
      <c r="T26" s="75">
        <v>94352.784673784277</v>
      </c>
      <c r="U26" s="75">
        <v>94244.402711670322</v>
      </c>
      <c r="V26" s="75">
        <v>95195.790341428758</v>
      </c>
      <c r="W26" s="75">
        <v>94617.517751411971</v>
      </c>
      <c r="X26" s="75">
        <v>94828.575779560459</v>
      </c>
      <c r="Y26" s="75">
        <v>94861.592123023962</v>
      </c>
      <c r="Z26" s="75">
        <v>94400.807312126184</v>
      </c>
      <c r="AA26" s="75">
        <v>94750.559548180827</v>
      </c>
      <c r="AB26" s="75">
        <v>95927.492928132095</v>
      </c>
      <c r="AC26" s="75">
        <v>96584.181058930786</v>
      </c>
      <c r="AD26" s="75">
        <v>97467.353282157623</v>
      </c>
      <c r="AE26" s="75">
        <v>97850.139883290103</v>
      </c>
      <c r="AF26" s="75">
        <v>98172.668909492728</v>
      </c>
      <c r="AG26" s="75">
        <v>98047.584021269431</v>
      </c>
      <c r="AH26" s="75">
        <v>98178.099641022811</v>
      </c>
      <c r="AI26" s="75">
        <v>99100.030101462704</v>
      </c>
      <c r="AJ26" s="75">
        <v>98806.71210358906</v>
      </c>
      <c r="AK26" s="75">
        <v>98881.789819585858</v>
      </c>
      <c r="AL26" s="75">
        <v>99874.442641638394</v>
      </c>
      <c r="AM26" s="75">
        <v>97462.534805278177</v>
      </c>
      <c r="AN26" s="75">
        <v>97180.668847027904</v>
      </c>
      <c r="AO26" s="75">
        <v>99679.807360946928</v>
      </c>
      <c r="AP26" s="75">
        <v>98993.903537344639</v>
      </c>
      <c r="AQ26" s="75">
        <v>100019.99604404953</v>
      </c>
      <c r="AR26" s="75">
        <v>101587.23880855658</v>
      </c>
      <c r="AS26" s="75">
        <v>102872.19486141588</v>
      </c>
      <c r="AT26" s="75">
        <v>102882.9201150875</v>
      </c>
      <c r="AU26" s="75">
        <v>103338.74238257986</v>
      </c>
      <c r="AV26" s="75">
        <v>103311.37056764273</v>
      </c>
      <c r="AW26" s="75">
        <v>103089.62537397031</v>
      </c>
      <c r="AX26" s="75">
        <v>103427.93424541553</v>
      </c>
      <c r="AY26" s="75">
        <v>103395.93266474767</v>
      </c>
      <c r="AZ26" s="75">
        <v>102890.31277341564</v>
      </c>
      <c r="BA26" s="75">
        <v>103091.31492400328</v>
      </c>
      <c r="BB26" s="75">
        <v>102763.45673532099</v>
      </c>
      <c r="BC26" s="75">
        <v>102486.76101003788</v>
      </c>
      <c r="BD26" s="75">
        <v>101926.7343402777</v>
      </c>
      <c r="BE26" s="75">
        <v>101898.73503407206</v>
      </c>
      <c r="BF26" s="75">
        <v>101761.0618376999</v>
      </c>
      <c r="BG26" s="75">
        <v>101833.46218230187</v>
      </c>
      <c r="BH26" s="75">
        <v>101897.79027896471</v>
      </c>
      <c r="BI26" s="75">
        <v>101438.89615638544</v>
      </c>
      <c r="BJ26" s="75">
        <v>101559.46599198696</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90951.960061485195</v>
      </c>
      <c r="D27" s="79">
        <v>91003.928722719604</v>
      </c>
      <c r="E27" s="79">
        <v>91018.773272640596</v>
      </c>
      <c r="F27" s="79">
        <v>90323.648451981804</v>
      </c>
      <c r="G27" s="79">
        <v>91012.136218018204</v>
      </c>
      <c r="H27" s="79">
        <v>91126.763325006599</v>
      </c>
      <c r="I27" s="79">
        <v>91293.031757302597</v>
      </c>
      <c r="J27" s="79">
        <v>90708.9707247193</v>
      </c>
      <c r="K27" s="79">
        <v>90589.292711738701</v>
      </c>
      <c r="L27" s="79">
        <v>89921.773420512895</v>
      </c>
      <c r="M27" s="79">
        <v>89647.493736176606</v>
      </c>
      <c r="N27" s="79">
        <v>90672.630140057794</v>
      </c>
      <c r="O27" s="79">
        <v>89904.459894064101</v>
      </c>
      <c r="P27" s="79">
        <v>89986.164473271201</v>
      </c>
      <c r="Q27" s="79">
        <v>90209.4563882691</v>
      </c>
      <c r="R27" s="79">
        <v>90748.857810961999</v>
      </c>
      <c r="S27" s="79">
        <v>90346.092809769703</v>
      </c>
      <c r="T27" s="79">
        <v>90546.767333024502</v>
      </c>
      <c r="U27" s="79">
        <v>90310.509554133299</v>
      </c>
      <c r="V27" s="79">
        <v>90390.046860011396</v>
      </c>
      <c r="W27" s="79">
        <v>90263.446294325797</v>
      </c>
      <c r="X27" s="79">
        <v>90558.880441868896</v>
      </c>
      <c r="Y27" s="79">
        <v>91275.437162233895</v>
      </c>
      <c r="Z27" s="79">
        <v>91016.856442535704</v>
      </c>
      <c r="AA27" s="79">
        <v>91159.291519178194</v>
      </c>
      <c r="AB27" s="79">
        <v>91188.528937384297</v>
      </c>
      <c r="AC27" s="79">
        <v>90839.687200881701</v>
      </c>
      <c r="AD27" s="79">
        <v>90951.0238474043</v>
      </c>
      <c r="AE27" s="79">
        <v>90691.234813068295</v>
      </c>
      <c r="AF27" s="79">
        <v>90442.110741515702</v>
      </c>
      <c r="AG27" s="79">
        <v>89661.670825422902</v>
      </c>
      <c r="AH27" s="79">
        <v>90065.369907092201</v>
      </c>
      <c r="AI27" s="79">
        <v>90158.670189372599</v>
      </c>
      <c r="AJ27" s="79">
        <v>90489.496761739705</v>
      </c>
      <c r="AK27" s="79">
        <v>89734.955111025905</v>
      </c>
      <c r="AL27" s="79">
        <v>90538.187753159596</v>
      </c>
      <c r="AM27" s="79">
        <v>90134.908382186797</v>
      </c>
      <c r="AN27" s="79">
        <v>89449.715702659596</v>
      </c>
      <c r="AO27" s="79">
        <v>91024.7863195268</v>
      </c>
      <c r="AP27" s="79">
        <v>91625.1026350998</v>
      </c>
      <c r="AQ27" s="79">
        <v>91554.927716313294</v>
      </c>
      <c r="AR27" s="79">
        <v>91629.782513311802</v>
      </c>
      <c r="AS27" s="79">
        <v>91760.496567223396</v>
      </c>
      <c r="AT27" s="79">
        <v>92172.921120141298</v>
      </c>
      <c r="AU27" s="79">
        <v>91846.020837267803</v>
      </c>
      <c r="AV27" s="79">
        <v>92480.271660374696</v>
      </c>
      <c r="AW27" s="79">
        <v>92069.677177662903</v>
      </c>
      <c r="AX27" s="79">
        <v>92674.4403366927</v>
      </c>
      <c r="AY27" s="79">
        <v>92713.662758428007</v>
      </c>
      <c r="AZ27" s="79">
        <v>93165.636421336196</v>
      </c>
      <c r="BA27" s="79">
        <v>92647.930737563598</v>
      </c>
      <c r="BB27" s="79">
        <v>93395.923598483205</v>
      </c>
      <c r="BC27" s="79">
        <v>93514.623126286198</v>
      </c>
      <c r="BD27" s="79">
        <v>93623.677837732102</v>
      </c>
      <c r="BE27" s="79">
        <v>94215.190022979295</v>
      </c>
      <c r="BF27" s="79">
        <v>93601.0667870123</v>
      </c>
      <c r="BG27" s="79">
        <v>94293.138199160501</v>
      </c>
      <c r="BH27" s="79">
        <v>94172.886754096995</v>
      </c>
      <c r="BI27" s="79">
        <v>94364.240308818305</v>
      </c>
      <c r="BJ27" s="79">
        <v>94023.578183669102</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90951.960061485195</v>
      </c>
      <c r="D28" s="75">
        <v>91003.928722719604</v>
      </c>
      <c r="E28" s="75">
        <v>91018.773272640596</v>
      </c>
      <c r="F28" s="75">
        <v>90323.648451981804</v>
      </c>
      <c r="G28" s="75">
        <v>91012.136218018204</v>
      </c>
      <c r="H28" s="75">
        <v>91126.763325006599</v>
      </c>
      <c r="I28" s="75">
        <v>91293.031757302597</v>
      </c>
      <c r="J28" s="75">
        <v>90708.9707247193</v>
      </c>
      <c r="K28" s="75">
        <v>90589.292711738701</v>
      </c>
      <c r="L28" s="75">
        <v>89921.773420512895</v>
      </c>
      <c r="M28" s="75">
        <v>89647.493736176606</v>
      </c>
      <c r="N28" s="75">
        <v>90672.630140057794</v>
      </c>
      <c r="O28" s="75">
        <v>89904.459894064101</v>
      </c>
      <c r="P28" s="75">
        <v>89986.164473271201</v>
      </c>
      <c r="Q28" s="75">
        <v>90209.4563882691</v>
      </c>
      <c r="R28" s="75">
        <v>90748.857810961999</v>
      </c>
      <c r="S28" s="75">
        <v>90346.092809769703</v>
      </c>
      <c r="T28" s="75">
        <v>90546.767333024502</v>
      </c>
      <c r="U28" s="75">
        <v>90310.509554133299</v>
      </c>
      <c r="V28" s="75">
        <v>90390.046860011396</v>
      </c>
      <c r="W28" s="75">
        <v>90263.446294325797</v>
      </c>
      <c r="X28" s="75">
        <v>90558.880441868896</v>
      </c>
      <c r="Y28" s="75">
        <v>91275.437162233895</v>
      </c>
      <c r="Z28" s="75">
        <v>91016.856442535704</v>
      </c>
      <c r="AA28" s="75">
        <v>91159.291519178194</v>
      </c>
      <c r="AB28" s="75">
        <v>91188.528937384297</v>
      </c>
      <c r="AC28" s="75">
        <v>90839.687200881701</v>
      </c>
      <c r="AD28" s="75">
        <v>90951.0238474043</v>
      </c>
      <c r="AE28" s="75">
        <v>90691.234813068295</v>
      </c>
      <c r="AF28" s="75">
        <v>90442.110741515702</v>
      </c>
      <c r="AG28" s="75">
        <v>89661.670825422902</v>
      </c>
      <c r="AH28" s="75">
        <v>90065.369907092201</v>
      </c>
      <c r="AI28" s="75">
        <v>90158.670189372599</v>
      </c>
      <c r="AJ28" s="75">
        <v>90489.496761739705</v>
      </c>
      <c r="AK28" s="75">
        <v>89734.955111025905</v>
      </c>
      <c r="AL28" s="75">
        <v>90538.187753159596</v>
      </c>
      <c r="AM28" s="75">
        <v>90134.908382186797</v>
      </c>
      <c r="AN28" s="75">
        <v>89449.715702659596</v>
      </c>
      <c r="AO28" s="75">
        <v>91024.7863195268</v>
      </c>
      <c r="AP28" s="75">
        <v>91625.1026350998</v>
      </c>
      <c r="AQ28" s="75">
        <v>91554.927716313294</v>
      </c>
      <c r="AR28" s="75">
        <v>91629.782513311802</v>
      </c>
      <c r="AS28" s="75">
        <v>91760.496567223396</v>
      </c>
      <c r="AT28" s="75">
        <v>92172.921120141298</v>
      </c>
      <c r="AU28" s="75">
        <v>91846.020837267803</v>
      </c>
      <c r="AV28" s="75">
        <v>92480.271660374696</v>
      </c>
      <c r="AW28" s="75">
        <v>92069.677177662903</v>
      </c>
      <c r="AX28" s="75">
        <v>92674.4403366927</v>
      </c>
      <c r="AY28" s="75">
        <v>92713.662758428007</v>
      </c>
      <c r="AZ28" s="75">
        <v>93165.636421336196</v>
      </c>
      <c r="BA28" s="75">
        <v>92647.930737563598</v>
      </c>
      <c r="BB28" s="75">
        <v>93395.923598483205</v>
      </c>
      <c r="BC28" s="75">
        <v>93514.623126286198</v>
      </c>
      <c r="BD28" s="75">
        <v>93623.677837732102</v>
      </c>
      <c r="BE28" s="75">
        <v>94215.190022979295</v>
      </c>
      <c r="BF28" s="75">
        <v>93601.0667870123</v>
      </c>
      <c r="BG28" s="75">
        <v>94293.138199160501</v>
      </c>
      <c r="BH28" s="75">
        <v>94172.886754096995</v>
      </c>
      <c r="BI28" s="75">
        <v>94364.240308818305</v>
      </c>
      <c r="BJ28" s="75">
        <v>94023.578183669102</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262235.05210518214</v>
      </c>
      <c r="D29" s="76">
        <v>261794.90724941349</v>
      </c>
      <c r="E29" s="76">
        <v>260845.3979394398</v>
      </c>
      <c r="F29" s="76">
        <v>260258.92531227905</v>
      </c>
      <c r="G29" s="76">
        <v>261333.74158539018</v>
      </c>
      <c r="H29" s="76">
        <v>261125.5949924569</v>
      </c>
      <c r="I29" s="76">
        <v>260797.02595765959</v>
      </c>
      <c r="J29" s="76">
        <v>259217.99166326993</v>
      </c>
      <c r="K29" s="76">
        <v>259166.90949461391</v>
      </c>
      <c r="L29" s="76">
        <v>257480.14402269496</v>
      </c>
      <c r="M29" s="76">
        <v>257385.07763646412</v>
      </c>
      <c r="N29" s="76">
        <v>257972.13718845948</v>
      </c>
      <c r="O29" s="76">
        <v>257509.76581378526</v>
      </c>
      <c r="P29" s="76">
        <v>257119.80942561009</v>
      </c>
      <c r="Q29" s="76">
        <v>256707.94886794814</v>
      </c>
      <c r="R29" s="76">
        <v>256711.24457020906</v>
      </c>
      <c r="S29" s="76">
        <v>255312.24304202053</v>
      </c>
      <c r="T29" s="76">
        <v>255776.46144308752</v>
      </c>
      <c r="U29" s="76">
        <v>254901.89489773079</v>
      </c>
      <c r="V29" s="76">
        <v>255779.61965251906</v>
      </c>
      <c r="W29" s="76">
        <v>255408.31817924877</v>
      </c>
      <c r="X29" s="76">
        <v>255859.61541827262</v>
      </c>
      <c r="Y29" s="76">
        <v>257039.76907551722</v>
      </c>
      <c r="Z29" s="76">
        <v>256227.77884641726</v>
      </c>
      <c r="AA29" s="76">
        <v>256650.52422906272</v>
      </c>
      <c r="AB29" s="76">
        <v>258862.94054423115</v>
      </c>
      <c r="AC29" s="76">
        <v>259002.52348105755</v>
      </c>
      <c r="AD29" s="76">
        <v>260340.62730413914</v>
      </c>
      <c r="AE29" s="76">
        <v>260666.90524040724</v>
      </c>
      <c r="AF29" s="76">
        <v>261079.45548821206</v>
      </c>
      <c r="AG29" s="76">
        <v>260405.35975841776</v>
      </c>
      <c r="AH29" s="76">
        <v>260898.70008956012</v>
      </c>
      <c r="AI29" s="76">
        <v>262327.15491509443</v>
      </c>
      <c r="AJ29" s="76">
        <v>262086.75034030015</v>
      </c>
      <c r="AK29" s="76">
        <v>261461.21007465868</v>
      </c>
      <c r="AL29" s="76">
        <v>263156.81963613315</v>
      </c>
      <c r="AM29" s="76">
        <v>257122.18249017914</v>
      </c>
      <c r="AN29" s="76">
        <v>257824.59404193392</v>
      </c>
      <c r="AO29" s="76">
        <v>263040.33789511333</v>
      </c>
      <c r="AP29" s="76">
        <v>263446.23663233954</v>
      </c>
      <c r="AQ29" s="76">
        <v>265220.00533623097</v>
      </c>
      <c r="AR29" s="76">
        <v>267394.77852592734</v>
      </c>
      <c r="AS29" s="76">
        <v>268989.98902322358</v>
      </c>
      <c r="AT29" s="76">
        <v>270214.54717834038</v>
      </c>
      <c r="AU29" s="76">
        <v>270217.13706735917</v>
      </c>
      <c r="AV29" s="76">
        <v>270789.00656236336</v>
      </c>
      <c r="AW29" s="76">
        <v>270123.2738596744</v>
      </c>
      <c r="AX29" s="76">
        <v>270776.83983215352</v>
      </c>
      <c r="AY29" s="76">
        <v>270931.61689700617</v>
      </c>
      <c r="AZ29" s="76">
        <v>271027.33580631256</v>
      </c>
      <c r="BA29" s="76">
        <v>270467.70399601205</v>
      </c>
      <c r="BB29" s="76">
        <v>270466.2916506856</v>
      </c>
      <c r="BC29" s="76">
        <v>270392.54276866652</v>
      </c>
      <c r="BD29" s="76">
        <v>269628.8115215713</v>
      </c>
      <c r="BE29" s="76">
        <v>270346.42728541978</v>
      </c>
      <c r="BF29" s="76">
        <v>269752.18757826457</v>
      </c>
      <c r="BG29" s="76">
        <v>270327.36353262427</v>
      </c>
      <c r="BH29" s="76">
        <v>270058.67221827927</v>
      </c>
      <c r="BI29" s="76">
        <v>269533.28625620779</v>
      </c>
      <c r="BJ29" s="76">
        <v>269235.36224129458</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296</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v>5.4557084758125498</v>
      </c>
      <c r="D33" s="79">
        <v>9.2518111735024604</v>
      </c>
      <c r="E33" s="79">
        <v>20.215617921429999</v>
      </c>
      <c r="F33" s="79">
        <v>10.7016409363218</v>
      </c>
      <c r="G33" s="79">
        <v>10.1351694657819</v>
      </c>
      <c r="H33" s="79">
        <v>11.0657320746966</v>
      </c>
      <c r="I33" s="79">
        <v>12.4552610488856</v>
      </c>
      <c r="J33" s="79">
        <v>10.405602396950099</v>
      </c>
      <c r="K33" s="79">
        <v>25.705691366396199</v>
      </c>
      <c r="L33" s="79">
        <v>29.683702444609199</v>
      </c>
      <c r="M33" s="79">
        <v>22.479949882133202</v>
      </c>
      <c r="N33" s="79">
        <v>37.496987491138299</v>
      </c>
      <c r="O33" s="79">
        <v>31.746959052388998</v>
      </c>
      <c r="P33" s="79">
        <v>26.548525001396602</v>
      </c>
      <c r="Q33" s="79">
        <v>10.7007377634053</v>
      </c>
      <c r="R33" s="79" t="s">
        <v>335</v>
      </c>
      <c r="S33" s="79">
        <v>13.5322317760163</v>
      </c>
      <c r="T33" s="79" t="s">
        <v>335</v>
      </c>
      <c r="U33" s="79">
        <v>23.663750072957502</v>
      </c>
      <c r="V33" s="79" t="s">
        <v>335</v>
      </c>
      <c r="W33" s="79" t="s">
        <v>335</v>
      </c>
      <c r="X33" s="79">
        <v>16.3569778517811</v>
      </c>
      <c r="Y33" s="79">
        <v>19.4038864039759</v>
      </c>
      <c r="Z33" s="79">
        <v>20.005252351715601</v>
      </c>
      <c r="AA33" s="79">
        <v>13.8216214234899</v>
      </c>
      <c r="AB33" s="79">
        <v>16.7914420922435</v>
      </c>
      <c r="AC33" s="79">
        <v>26.488784711309599</v>
      </c>
      <c r="AD33" s="79">
        <v>14.709606819374001</v>
      </c>
      <c r="AE33" s="79">
        <v>20.096133233350301</v>
      </c>
      <c r="AF33" s="79">
        <v>20.3797997345788</v>
      </c>
      <c r="AG33" s="79">
        <v>21.181223734345501</v>
      </c>
      <c r="AH33" s="79">
        <v>15.5140399060214</v>
      </c>
      <c r="AI33" s="79">
        <v>16.761266616258499</v>
      </c>
      <c r="AJ33" s="79">
        <v>11.801424294218799</v>
      </c>
      <c r="AK33" s="79">
        <v>21.8362814763668</v>
      </c>
      <c r="AL33" s="79">
        <v>17.8653042589564</v>
      </c>
      <c r="AM33" s="79">
        <v>11.783347976817801</v>
      </c>
      <c r="AN33" s="79">
        <v>17.394649541101298</v>
      </c>
      <c r="AO33" s="79">
        <v>21.711906264779099</v>
      </c>
      <c r="AP33" s="79">
        <v>21.378437723469499</v>
      </c>
      <c r="AQ33" s="79">
        <v>33.266606061193798</v>
      </c>
      <c r="AR33" s="79">
        <v>32.195604261942698</v>
      </c>
      <c r="AS33" s="79">
        <v>42.076610630372798</v>
      </c>
      <c r="AT33" s="79">
        <v>21.108128115068101</v>
      </c>
      <c r="AU33" s="79">
        <v>30.256845463379999</v>
      </c>
      <c r="AV33" s="79">
        <v>35.004143730497397</v>
      </c>
      <c r="AW33" s="79">
        <v>28.074124868221499</v>
      </c>
      <c r="AX33" s="79">
        <v>27.455230136002701</v>
      </c>
      <c r="AY33" s="79">
        <v>42.367807639271902</v>
      </c>
      <c r="AZ33" s="79">
        <v>37.110280265745999</v>
      </c>
      <c r="BA33" s="79">
        <v>45.915371736065097</v>
      </c>
      <c r="BB33" s="79">
        <v>28.2186775917822</v>
      </c>
      <c r="BC33" s="79">
        <v>19.481896529293401</v>
      </c>
      <c r="BD33" s="79">
        <v>36.264616561388401</v>
      </c>
      <c r="BE33" s="79">
        <v>26.311444988799501</v>
      </c>
      <c r="BF33" s="79">
        <v>18.376670745634001</v>
      </c>
      <c r="BG33" s="79">
        <v>18.829757387351499</v>
      </c>
      <c r="BH33" s="79">
        <v>24.164630335941901</v>
      </c>
      <c r="BI33" s="79">
        <v>23.4103141550647</v>
      </c>
      <c r="BJ33" s="79">
        <v>19.908792512176799</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v>5.4557084758125498</v>
      </c>
      <c r="D34" s="75">
        <v>9.2518111735024604</v>
      </c>
      <c r="E34" s="75">
        <v>20.215617921429999</v>
      </c>
      <c r="F34" s="75">
        <v>10.7016409363218</v>
      </c>
      <c r="G34" s="75">
        <v>10.1351694657819</v>
      </c>
      <c r="H34" s="75">
        <v>11.0657320746966</v>
      </c>
      <c r="I34" s="75">
        <v>12.4552610488856</v>
      </c>
      <c r="J34" s="75">
        <v>10.405602396950099</v>
      </c>
      <c r="K34" s="75">
        <v>25.705691366396199</v>
      </c>
      <c r="L34" s="75">
        <v>29.683702444609199</v>
      </c>
      <c r="M34" s="75">
        <v>22.479949882133202</v>
      </c>
      <c r="N34" s="75">
        <v>37.496987491138299</v>
      </c>
      <c r="O34" s="75">
        <v>31.746959052388998</v>
      </c>
      <c r="P34" s="75">
        <v>26.548525001396602</v>
      </c>
      <c r="Q34" s="75">
        <v>10.7007377634053</v>
      </c>
      <c r="R34" s="75" t="s">
        <v>335</v>
      </c>
      <c r="S34" s="75">
        <v>13.5322317760163</v>
      </c>
      <c r="T34" s="75" t="s">
        <v>335</v>
      </c>
      <c r="U34" s="75">
        <v>23.663750072957502</v>
      </c>
      <c r="V34" s="75" t="s">
        <v>335</v>
      </c>
      <c r="W34" s="75" t="s">
        <v>335</v>
      </c>
      <c r="X34" s="75">
        <v>16.3569778517811</v>
      </c>
      <c r="Y34" s="75">
        <v>19.4038864039759</v>
      </c>
      <c r="Z34" s="75">
        <v>20.005252351715601</v>
      </c>
      <c r="AA34" s="75">
        <v>13.8216214234899</v>
      </c>
      <c r="AB34" s="75">
        <v>16.7914420922435</v>
      </c>
      <c r="AC34" s="75">
        <v>26.488784711309599</v>
      </c>
      <c r="AD34" s="75">
        <v>14.709606819374001</v>
      </c>
      <c r="AE34" s="75">
        <v>20.096133233350301</v>
      </c>
      <c r="AF34" s="75">
        <v>20.3797997345788</v>
      </c>
      <c r="AG34" s="75">
        <v>21.181223734345501</v>
      </c>
      <c r="AH34" s="75">
        <v>15.5140399060214</v>
      </c>
      <c r="AI34" s="75">
        <v>16.761266616258499</v>
      </c>
      <c r="AJ34" s="75">
        <v>11.801424294218799</v>
      </c>
      <c r="AK34" s="75">
        <v>21.8362814763668</v>
      </c>
      <c r="AL34" s="75">
        <v>17.8653042589564</v>
      </c>
      <c r="AM34" s="75">
        <v>11.783347976817801</v>
      </c>
      <c r="AN34" s="75">
        <v>17.394649541101298</v>
      </c>
      <c r="AO34" s="75">
        <v>21.711906264779099</v>
      </c>
      <c r="AP34" s="75">
        <v>21.378437723469499</v>
      </c>
      <c r="AQ34" s="75">
        <v>33.266606061193798</v>
      </c>
      <c r="AR34" s="75">
        <v>32.195604261942698</v>
      </c>
      <c r="AS34" s="75">
        <v>42.076610630372798</v>
      </c>
      <c r="AT34" s="75">
        <v>21.108128115068101</v>
      </c>
      <c r="AU34" s="75">
        <v>30.256845463379999</v>
      </c>
      <c r="AV34" s="75">
        <v>35.004143730497397</v>
      </c>
      <c r="AW34" s="75">
        <v>28.074124868221499</v>
      </c>
      <c r="AX34" s="75">
        <v>27.455230136002701</v>
      </c>
      <c r="AY34" s="75">
        <v>42.367807639271902</v>
      </c>
      <c r="AZ34" s="75">
        <v>37.110280265745999</v>
      </c>
      <c r="BA34" s="75">
        <v>45.915371736065097</v>
      </c>
      <c r="BB34" s="75">
        <v>28.2186775917822</v>
      </c>
      <c r="BC34" s="75">
        <v>19.481896529293401</v>
      </c>
      <c r="BD34" s="75">
        <v>36.264616561388401</v>
      </c>
      <c r="BE34" s="75">
        <v>26.311444988799501</v>
      </c>
      <c r="BF34" s="75">
        <v>18.376670745634001</v>
      </c>
      <c r="BG34" s="75">
        <v>18.829757387351499</v>
      </c>
      <c r="BH34" s="75">
        <v>24.164630335941901</v>
      </c>
      <c r="BI34" s="75">
        <v>23.4103141550647</v>
      </c>
      <c r="BJ34" s="75">
        <v>19.908792512176799</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946.03266541427399</v>
      </c>
      <c r="D35" s="79">
        <v>1006.32706417494</v>
      </c>
      <c r="E35" s="79">
        <v>1071.7812846389299</v>
      </c>
      <c r="F35" s="79">
        <v>954.29510415853304</v>
      </c>
      <c r="G35" s="79">
        <v>903.09327909882995</v>
      </c>
      <c r="H35" s="79">
        <v>983.92359713070698</v>
      </c>
      <c r="I35" s="79">
        <v>949.81207332307497</v>
      </c>
      <c r="J35" s="79">
        <v>925.370500837794</v>
      </c>
      <c r="K35" s="79">
        <v>952.70829180084604</v>
      </c>
      <c r="L35" s="79">
        <v>838.83784068094894</v>
      </c>
      <c r="M35" s="79">
        <v>821.59696840098798</v>
      </c>
      <c r="N35" s="79">
        <v>834.05252461127998</v>
      </c>
      <c r="O35" s="79">
        <v>860.09793004860205</v>
      </c>
      <c r="P35" s="79">
        <v>869.61877232145798</v>
      </c>
      <c r="Q35" s="79">
        <v>874.35750101993403</v>
      </c>
      <c r="R35" s="79">
        <v>948.79166160586999</v>
      </c>
      <c r="S35" s="79">
        <v>928.80924641694799</v>
      </c>
      <c r="T35" s="79">
        <v>965.87236038972605</v>
      </c>
      <c r="U35" s="79">
        <v>953.37749858173402</v>
      </c>
      <c r="V35" s="79">
        <v>960.45866666152006</v>
      </c>
      <c r="W35" s="79">
        <v>957.38656367817896</v>
      </c>
      <c r="X35" s="79">
        <v>966.83501530956596</v>
      </c>
      <c r="Y35" s="79">
        <v>1013.39803115366</v>
      </c>
      <c r="Z35" s="79">
        <v>989.24425415636904</v>
      </c>
      <c r="AA35" s="79">
        <v>987.14406224791901</v>
      </c>
      <c r="AB35" s="79">
        <v>1124.3112899702001</v>
      </c>
      <c r="AC35" s="79">
        <v>1082.0645927221101</v>
      </c>
      <c r="AD35" s="79">
        <v>1067.2003773858901</v>
      </c>
      <c r="AE35" s="79">
        <v>1137.3193329554499</v>
      </c>
      <c r="AF35" s="79">
        <v>1060.71483701388</v>
      </c>
      <c r="AG35" s="79">
        <v>1040.2284148599001</v>
      </c>
      <c r="AH35" s="79">
        <v>1107.3726350868701</v>
      </c>
      <c r="AI35" s="79">
        <v>1086.0463078053299</v>
      </c>
      <c r="AJ35" s="79">
        <v>1114.00587520205</v>
      </c>
      <c r="AK35" s="79">
        <v>1096.51312524163</v>
      </c>
      <c r="AL35" s="79">
        <v>1172.98946541903</v>
      </c>
      <c r="AM35" s="79">
        <v>965.475816746276</v>
      </c>
      <c r="AN35" s="79">
        <v>1007.93415934293</v>
      </c>
      <c r="AO35" s="79">
        <v>1147.8437039692401</v>
      </c>
      <c r="AP35" s="79">
        <v>1091.33806393655</v>
      </c>
      <c r="AQ35" s="79">
        <v>1187.2869100760499</v>
      </c>
      <c r="AR35" s="79">
        <v>1236.9481865980799</v>
      </c>
      <c r="AS35" s="79">
        <v>1303.6687912873001</v>
      </c>
      <c r="AT35" s="79">
        <v>1292.6055513312499</v>
      </c>
      <c r="AU35" s="79">
        <v>1137.36058644943</v>
      </c>
      <c r="AV35" s="79">
        <v>1177.63849868937</v>
      </c>
      <c r="AW35" s="79">
        <v>1130.61316885007</v>
      </c>
      <c r="AX35" s="79">
        <v>1088.15732137995</v>
      </c>
      <c r="AY35" s="79">
        <v>1093.4809625943899</v>
      </c>
      <c r="AZ35" s="79">
        <v>1071.0815909688399</v>
      </c>
      <c r="BA35" s="79">
        <v>1011.97837680979</v>
      </c>
      <c r="BB35" s="79">
        <v>1057.42102572002</v>
      </c>
      <c r="BC35" s="79">
        <v>1081.64992849129</v>
      </c>
      <c r="BD35" s="79">
        <v>1072.903759497</v>
      </c>
      <c r="BE35" s="79">
        <v>1128.09514984878</v>
      </c>
      <c r="BF35" s="79">
        <v>1158.94533672326</v>
      </c>
      <c r="BG35" s="79">
        <v>1205.73278805479</v>
      </c>
      <c r="BH35" s="79">
        <v>1188.63000870101</v>
      </c>
      <c r="BI35" s="79">
        <v>1193.9514172854699</v>
      </c>
      <c r="BJ35" s="79">
        <v>1172.17056287679</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279.52912766510099</v>
      </c>
      <c r="D36" s="79">
        <v>233.46787651651599</v>
      </c>
      <c r="E36" s="79">
        <v>225.710174372496</v>
      </c>
      <c r="F36" s="79">
        <v>221.15131830637</v>
      </c>
      <c r="G36" s="79">
        <v>232.69516978541401</v>
      </c>
      <c r="H36" s="79">
        <v>241.753880382153</v>
      </c>
      <c r="I36" s="79">
        <v>225.61887199934401</v>
      </c>
      <c r="J36" s="79">
        <v>225.72592808990001</v>
      </c>
      <c r="K36" s="79">
        <v>235.233491719325</v>
      </c>
      <c r="L36" s="79">
        <v>199.778076636718</v>
      </c>
      <c r="M36" s="79">
        <v>207.8652103181</v>
      </c>
      <c r="N36" s="79">
        <v>198.22469471183601</v>
      </c>
      <c r="O36" s="79">
        <v>198.35854372553601</v>
      </c>
      <c r="P36" s="79">
        <v>202.73605951718201</v>
      </c>
      <c r="Q36" s="79">
        <v>197.10402295256</v>
      </c>
      <c r="R36" s="79">
        <v>193.49448482232401</v>
      </c>
      <c r="S36" s="79">
        <v>180.76730702538001</v>
      </c>
      <c r="T36" s="79">
        <v>174.650357402005</v>
      </c>
      <c r="U36" s="79">
        <v>198.53357096450199</v>
      </c>
      <c r="V36" s="79">
        <v>209.48413508333101</v>
      </c>
      <c r="W36" s="79">
        <v>227.00546580551199</v>
      </c>
      <c r="X36" s="79">
        <v>197.76110535193499</v>
      </c>
      <c r="Y36" s="79">
        <v>198.20008600460099</v>
      </c>
      <c r="Z36" s="79">
        <v>180.33604553941501</v>
      </c>
      <c r="AA36" s="79">
        <v>184.23761779692299</v>
      </c>
      <c r="AB36" s="79">
        <v>210.12377353242499</v>
      </c>
      <c r="AC36" s="79">
        <v>207.79291657475099</v>
      </c>
      <c r="AD36" s="79">
        <v>232.70491415446699</v>
      </c>
      <c r="AE36" s="79">
        <v>224.351352640107</v>
      </c>
      <c r="AF36" s="79">
        <v>241.37398915372501</v>
      </c>
      <c r="AG36" s="79">
        <v>237.95458959708199</v>
      </c>
      <c r="AH36" s="79">
        <v>238.948925606785</v>
      </c>
      <c r="AI36" s="79">
        <v>254.51336532728001</v>
      </c>
      <c r="AJ36" s="79">
        <v>228.66218825907799</v>
      </c>
      <c r="AK36" s="79">
        <v>259.20393366228501</v>
      </c>
      <c r="AL36" s="79">
        <v>267.971866398256</v>
      </c>
      <c r="AM36" s="79">
        <v>191.66344684664401</v>
      </c>
      <c r="AN36" s="79">
        <v>232.02715775467601</v>
      </c>
      <c r="AO36" s="79">
        <v>234.04702884884099</v>
      </c>
      <c r="AP36" s="79">
        <v>250.02012052600901</v>
      </c>
      <c r="AQ36" s="79">
        <v>230.08825690724899</v>
      </c>
      <c r="AR36" s="79">
        <v>215.44793519836799</v>
      </c>
      <c r="AS36" s="79">
        <v>235.77428163565199</v>
      </c>
      <c r="AT36" s="79">
        <v>225.64196147225499</v>
      </c>
      <c r="AU36" s="79">
        <v>227.187817339817</v>
      </c>
      <c r="AV36" s="79">
        <v>212.28763297081099</v>
      </c>
      <c r="AW36" s="79">
        <v>201.21643216815701</v>
      </c>
      <c r="AX36" s="79">
        <v>208.11893884406501</v>
      </c>
      <c r="AY36" s="79">
        <v>197.252703799118</v>
      </c>
      <c r="AZ36" s="79">
        <v>203.56376662903</v>
      </c>
      <c r="BA36" s="79">
        <v>164.487883057592</v>
      </c>
      <c r="BB36" s="79">
        <v>162.05346795747801</v>
      </c>
      <c r="BC36" s="79">
        <v>201.12967594644201</v>
      </c>
      <c r="BD36" s="79">
        <v>181.406787610397</v>
      </c>
      <c r="BE36" s="79">
        <v>175.777698195369</v>
      </c>
      <c r="BF36" s="79">
        <v>193.135388997787</v>
      </c>
      <c r="BG36" s="79">
        <v>164.903516906416</v>
      </c>
      <c r="BH36" s="79">
        <v>173.76819823771399</v>
      </c>
      <c r="BI36" s="79">
        <v>201.26385598250801</v>
      </c>
      <c r="BJ36" s="79">
        <v>168.68924656937401</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732.57098745711301</v>
      </c>
      <c r="D37" s="79">
        <v>713.91611567285997</v>
      </c>
      <c r="E37" s="79">
        <v>636.54487300357096</v>
      </c>
      <c r="F37" s="79">
        <v>608.04697639214703</v>
      </c>
      <c r="G37" s="79">
        <v>566.10717658111105</v>
      </c>
      <c r="H37" s="79">
        <v>568.16996339948605</v>
      </c>
      <c r="I37" s="79">
        <v>532.19216076228804</v>
      </c>
      <c r="J37" s="79">
        <v>515.18904563117906</v>
      </c>
      <c r="K37" s="79">
        <v>508.67089269898997</v>
      </c>
      <c r="L37" s="79">
        <v>536.69721886254899</v>
      </c>
      <c r="M37" s="79">
        <v>573.74782474479605</v>
      </c>
      <c r="N37" s="79">
        <v>538.52644427605799</v>
      </c>
      <c r="O37" s="79">
        <v>623.77817868605996</v>
      </c>
      <c r="P37" s="79">
        <v>632.63639836859704</v>
      </c>
      <c r="Q37" s="79">
        <v>571.73266739317501</v>
      </c>
      <c r="R37" s="79">
        <v>577.51069940977095</v>
      </c>
      <c r="S37" s="79">
        <v>575.18526638028595</v>
      </c>
      <c r="T37" s="79">
        <v>600.07119435695199</v>
      </c>
      <c r="U37" s="79">
        <v>658.35922418498205</v>
      </c>
      <c r="V37" s="79">
        <v>673.17682623140797</v>
      </c>
      <c r="W37" s="79">
        <v>755.90508736764104</v>
      </c>
      <c r="X37" s="79">
        <v>726.22125338058299</v>
      </c>
      <c r="Y37" s="79">
        <v>743.425064369035</v>
      </c>
      <c r="Z37" s="79">
        <v>698.28567317546197</v>
      </c>
      <c r="AA37" s="79">
        <v>620.29566000923398</v>
      </c>
      <c r="AB37" s="79">
        <v>687.28489383785404</v>
      </c>
      <c r="AC37" s="79">
        <v>687.35256780025202</v>
      </c>
      <c r="AD37" s="79">
        <v>712.85365595264705</v>
      </c>
      <c r="AE37" s="79">
        <v>757.865450990976</v>
      </c>
      <c r="AF37" s="79">
        <v>762.26728960184403</v>
      </c>
      <c r="AG37" s="79">
        <v>713.15029896439103</v>
      </c>
      <c r="AH37" s="79">
        <v>673.60303018187994</v>
      </c>
      <c r="AI37" s="79">
        <v>685.91241128942602</v>
      </c>
      <c r="AJ37" s="79">
        <v>602.03297018394005</v>
      </c>
      <c r="AK37" s="79">
        <v>553.05662629259496</v>
      </c>
      <c r="AL37" s="79">
        <v>506.016003441409</v>
      </c>
      <c r="AM37" s="79">
        <v>218.37041731980199</v>
      </c>
      <c r="AN37" s="79">
        <v>379.38007766237803</v>
      </c>
      <c r="AO37" s="79">
        <v>464.93436984273302</v>
      </c>
      <c r="AP37" s="79">
        <v>469.04712721350199</v>
      </c>
      <c r="AQ37" s="79">
        <v>505.12573816658499</v>
      </c>
      <c r="AR37" s="79">
        <v>513.32424486176103</v>
      </c>
      <c r="AS37" s="79">
        <v>593.17480733567197</v>
      </c>
      <c r="AT37" s="79">
        <v>670.10080363588304</v>
      </c>
      <c r="AU37" s="79">
        <v>568.480813025016</v>
      </c>
      <c r="AV37" s="79">
        <v>568.172861666789</v>
      </c>
      <c r="AW37" s="79">
        <v>531.44146951262803</v>
      </c>
      <c r="AX37" s="79">
        <v>532.47316913390705</v>
      </c>
      <c r="AY37" s="79">
        <v>464.66331190219501</v>
      </c>
      <c r="AZ37" s="79">
        <v>455.42977538634898</v>
      </c>
      <c r="BA37" s="79">
        <v>427.55641478335502</v>
      </c>
      <c r="BB37" s="79">
        <v>408.89711410687198</v>
      </c>
      <c r="BC37" s="79">
        <v>428.51155182932303</v>
      </c>
      <c r="BD37" s="79">
        <v>377.20770443001197</v>
      </c>
      <c r="BE37" s="79">
        <v>435.24568221854099</v>
      </c>
      <c r="BF37" s="79">
        <v>464.63115516995202</v>
      </c>
      <c r="BG37" s="79">
        <v>463.715012915991</v>
      </c>
      <c r="BH37" s="79">
        <v>422.82299037719503</v>
      </c>
      <c r="BI37" s="79">
        <v>426.79808059461197</v>
      </c>
      <c r="BJ37" s="79">
        <v>425.97002676411398</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450.39150052537201</v>
      </c>
      <c r="D38" s="79">
        <v>474.91695703529598</v>
      </c>
      <c r="E38" s="79">
        <v>461.43291632449899</v>
      </c>
      <c r="F38" s="79">
        <v>511.79262424597903</v>
      </c>
      <c r="G38" s="79">
        <v>509.02054247988701</v>
      </c>
      <c r="H38" s="79">
        <v>394.746212947358</v>
      </c>
      <c r="I38" s="79">
        <v>306.29270187263302</v>
      </c>
      <c r="J38" s="79">
        <v>251.63502644690499</v>
      </c>
      <c r="K38" s="79">
        <v>291.248229466716</v>
      </c>
      <c r="L38" s="79">
        <v>330.68197731920401</v>
      </c>
      <c r="M38" s="79">
        <v>364.064503862707</v>
      </c>
      <c r="N38" s="79">
        <v>357.37951340047698</v>
      </c>
      <c r="O38" s="79">
        <v>331.580737828623</v>
      </c>
      <c r="P38" s="79">
        <v>318.81369976247402</v>
      </c>
      <c r="Q38" s="79">
        <v>261.87467817557302</v>
      </c>
      <c r="R38" s="79">
        <v>247.92020287267201</v>
      </c>
      <c r="S38" s="79">
        <v>290.26010318607598</v>
      </c>
      <c r="T38" s="79">
        <v>293.80662820177599</v>
      </c>
      <c r="U38" s="79">
        <v>271.08869609757699</v>
      </c>
      <c r="V38" s="79">
        <v>294.767452824369</v>
      </c>
      <c r="W38" s="79">
        <v>359.96474314987398</v>
      </c>
      <c r="X38" s="79">
        <v>411.009288665817</v>
      </c>
      <c r="Y38" s="79">
        <v>529.77192926066004</v>
      </c>
      <c r="Z38" s="79">
        <v>466.83095581888301</v>
      </c>
      <c r="AA38" s="79">
        <v>518.78728239397401</v>
      </c>
      <c r="AB38" s="79">
        <v>615.20542405106403</v>
      </c>
      <c r="AC38" s="79">
        <v>679.12825018305102</v>
      </c>
      <c r="AD38" s="79">
        <v>697.08645527451904</v>
      </c>
      <c r="AE38" s="79">
        <v>701.045358867348</v>
      </c>
      <c r="AF38" s="79">
        <v>725.411776061159</v>
      </c>
      <c r="AG38" s="79">
        <v>680.73753079681899</v>
      </c>
      <c r="AH38" s="79">
        <v>584.04482859949906</v>
      </c>
      <c r="AI38" s="79">
        <v>522.38698560186401</v>
      </c>
      <c r="AJ38" s="79">
        <v>457.98834056039402</v>
      </c>
      <c r="AK38" s="79">
        <v>320.72008203717098</v>
      </c>
      <c r="AL38" s="79">
        <v>393.41182241010603</v>
      </c>
      <c r="AM38" s="79">
        <v>49.446824143471602</v>
      </c>
      <c r="AN38" s="79">
        <v>124.314857423314</v>
      </c>
      <c r="AO38" s="79">
        <v>265.60491134981402</v>
      </c>
      <c r="AP38" s="79">
        <v>312.23907914752198</v>
      </c>
      <c r="AQ38" s="79">
        <v>338.60287888800701</v>
      </c>
      <c r="AR38" s="79">
        <v>394.61800536296101</v>
      </c>
      <c r="AS38" s="79">
        <v>365.98703525813198</v>
      </c>
      <c r="AT38" s="79">
        <v>365.21577286555703</v>
      </c>
      <c r="AU38" s="79">
        <v>277.75586093437403</v>
      </c>
      <c r="AV38" s="79">
        <v>259.81267743375201</v>
      </c>
      <c r="AW38" s="79">
        <v>273.87386393405501</v>
      </c>
      <c r="AX38" s="79">
        <v>206.75238844019501</v>
      </c>
      <c r="AY38" s="79">
        <v>269.32499844542099</v>
      </c>
      <c r="AZ38" s="79">
        <v>279.71718617979099</v>
      </c>
      <c r="BA38" s="79">
        <v>258.57565874891702</v>
      </c>
      <c r="BB38" s="79">
        <v>250.097866542963</v>
      </c>
      <c r="BC38" s="79">
        <v>230.64254928631999</v>
      </c>
      <c r="BD38" s="79">
        <v>169.01119130453799</v>
      </c>
      <c r="BE38" s="79">
        <v>239.56926629549099</v>
      </c>
      <c r="BF38" s="79">
        <v>282.59828883810502</v>
      </c>
      <c r="BG38" s="79">
        <v>278.67011876382202</v>
      </c>
      <c r="BH38" s="79">
        <v>269.43954316160398</v>
      </c>
      <c r="BI38" s="79">
        <v>248.69021666764399</v>
      </c>
      <c r="BJ38" s="79">
        <v>252.70785204937101</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2992.8233263102302</v>
      </c>
      <c r="D39" s="79">
        <v>2822.9105781496301</v>
      </c>
      <c r="E39" s="79">
        <v>2568.7640388448999</v>
      </c>
      <c r="F39" s="79">
        <v>2508.3157464895198</v>
      </c>
      <c r="G39" s="79">
        <v>2610.3081394392102</v>
      </c>
      <c r="H39" s="79">
        <v>2564.3461758405401</v>
      </c>
      <c r="I39" s="79">
        <v>2179.7410932125999</v>
      </c>
      <c r="J39" s="79">
        <v>2076.2143899487201</v>
      </c>
      <c r="K39" s="79">
        <v>2024.0716545037501</v>
      </c>
      <c r="L39" s="79">
        <v>2123.7876200633</v>
      </c>
      <c r="M39" s="79">
        <v>2203.42434081291</v>
      </c>
      <c r="N39" s="79">
        <v>2065.29227320679</v>
      </c>
      <c r="O39" s="79">
        <v>2264.3268653661498</v>
      </c>
      <c r="P39" s="79">
        <v>2225.2871666461301</v>
      </c>
      <c r="Q39" s="79">
        <v>2130.70865741941</v>
      </c>
      <c r="R39" s="79">
        <v>2238.06043536171</v>
      </c>
      <c r="S39" s="79">
        <v>2078.1772607387502</v>
      </c>
      <c r="T39" s="79">
        <v>2192.6390581730502</v>
      </c>
      <c r="U39" s="79">
        <v>2267.8383256178499</v>
      </c>
      <c r="V39" s="79">
        <v>2144.43778743144</v>
      </c>
      <c r="W39" s="79">
        <v>2219.34193336933</v>
      </c>
      <c r="X39" s="79">
        <v>2160.07739368173</v>
      </c>
      <c r="Y39" s="79">
        <v>2343.6008673051201</v>
      </c>
      <c r="Z39" s="79">
        <v>2395.0052694645201</v>
      </c>
      <c r="AA39" s="79">
        <v>2327.57765208928</v>
      </c>
      <c r="AB39" s="79">
        <v>2474.1107763925802</v>
      </c>
      <c r="AC39" s="79">
        <v>2513.57486449518</v>
      </c>
      <c r="AD39" s="79">
        <v>2598.9284235263599</v>
      </c>
      <c r="AE39" s="79">
        <v>2635.80494453655</v>
      </c>
      <c r="AF39" s="79">
        <v>2626.7144883425999</v>
      </c>
      <c r="AG39" s="79">
        <v>2516.9453289195999</v>
      </c>
      <c r="AH39" s="79">
        <v>2447.3096565996598</v>
      </c>
      <c r="AI39" s="79">
        <v>2521.0468468059598</v>
      </c>
      <c r="AJ39" s="79">
        <v>2353.82734112148</v>
      </c>
      <c r="AK39" s="79">
        <v>2347.99955660967</v>
      </c>
      <c r="AL39" s="79">
        <v>2192.71226446132</v>
      </c>
      <c r="AM39" s="79">
        <v>1194.97778094162</v>
      </c>
      <c r="AN39" s="79">
        <v>1454.13052125742</v>
      </c>
      <c r="AO39" s="79">
        <v>1939.02310709997</v>
      </c>
      <c r="AP39" s="79">
        <v>2223.87928257163</v>
      </c>
      <c r="AQ39" s="79">
        <v>2364.0390267729999</v>
      </c>
      <c r="AR39" s="79">
        <v>2532.1372368368202</v>
      </c>
      <c r="AS39" s="79">
        <v>2563.1336944590998</v>
      </c>
      <c r="AT39" s="79">
        <v>2632.7333782771202</v>
      </c>
      <c r="AU39" s="79">
        <v>2669.6942726154002</v>
      </c>
      <c r="AV39" s="79">
        <v>2599.1323583201902</v>
      </c>
      <c r="AW39" s="79">
        <v>2541.5195929760298</v>
      </c>
      <c r="AX39" s="79">
        <v>2416.4570173860802</v>
      </c>
      <c r="AY39" s="79">
        <v>2381.35574978767</v>
      </c>
      <c r="AZ39" s="79">
        <v>2249.0237474762498</v>
      </c>
      <c r="BA39" s="79">
        <v>2236.4200043886799</v>
      </c>
      <c r="BB39" s="79">
        <v>2184.6770456097602</v>
      </c>
      <c r="BC39" s="79">
        <v>2096.27902027651</v>
      </c>
      <c r="BD39" s="79">
        <v>2072.13445772354</v>
      </c>
      <c r="BE39" s="79">
        <v>2019.4937733965901</v>
      </c>
      <c r="BF39" s="79">
        <v>2076.4412061572102</v>
      </c>
      <c r="BG39" s="79">
        <v>2112.7589673048801</v>
      </c>
      <c r="BH39" s="79">
        <v>2103.1177306002301</v>
      </c>
      <c r="BI39" s="79">
        <v>2090.1315033349201</v>
      </c>
      <c r="BJ39" s="79">
        <v>2116.8610330832598</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5401.3476073720904</v>
      </c>
      <c r="D40" s="75">
        <v>5251.5385915492425</v>
      </c>
      <c r="E40" s="75">
        <v>4964.2332871843955</v>
      </c>
      <c r="F40" s="75">
        <v>4803.6017695925493</v>
      </c>
      <c r="G40" s="75">
        <v>4821.224307384452</v>
      </c>
      <c r="H40" s="75">
        <v>4752.9398297002444</v>
      </c>
      <c r="I40" s="75">
        <v>4193.6569011699394</v>
      </c>
      <c r="J40" s="75">
        <v>3994.1348909544977</v>
      </c>
      <c r="K40" s="75">
        <v>4011.9325601896271</v>
      </c>
      <c r="L40" s="75">
        <v>4029.7827335627198</v>
      </c>
      <c r="M40" s="75">
        <v>4170.698848139501</v>
      </c>
      <c r="N40" s="75">
        <v>3993.4754502064407</v>
      </c>
      <c r="O40" s="75">
        <v>4278.1422556549714</v>
      </c>
      <c r="P40" s="75">
        <v>4249.092096615841</v>
      </c>
      <c r="Q40" s="75">
        <v>4035.7775269606518</v>
      </c>
      <c r="R40" s="75">
        <v>4205.7774840723469</v>
      </c>
      <c r="S40" s="75">
        <v>4053.1991837474402</v>
      </c>
      <c r="T40" s="75">
        <v>4227.0395985235091</v>
      </c>
      <c r="U40" s="75">
        <v>4349.197315446645</v>
      </c>
      <c r="V40" s="75">
        <v>4282.3248682320682</v>
      </c>
      <c r="W40" s="75">
        <v>4519.6037933705356</v>
      </c>
      <c r="X40" s="75">
        <v>4461.9040563896306</v>
      </c>
      <c r="Y40" s="75">
        <v>4828.3959780930763</v>
      </c>
      <c r="Z40" s="75">
        <v>4729.7021981546495</v>
      </c>
      <c r="AA40" s="75">
        <v>4638.0422745373307</v>
      </c>
      <c r="AB40" s="75">
        <v>5111.0361577841231</v>
      </c>
      <c r="AC40" s="75">
        <v>5169.9131917753439</v>
      </c>
      <c r="AD40" s="75">
        <v>5308.7738262938838</v>
      </c>
      <c r="AE40" s="75">
        <v>5456.3864399904305</v>
      </c>
      <c r="AF40" s="75">
        <v>5416.4823801732073</v>
      </c>
      <c r="AG40" s="75">
        <v>5189.0161631377923</v>
      </c>
      <c r="AH40" s="75">
        <v>5051.2790760746939</v>
      </c>
      <c r="AI40" s="75">
        <v>5069.90591682986</v>
      </c>
      <c r="AJ40" s="75">
        <v>4756.5167153269422</v>
      </c>
      <c r="AK40" s="75">
        <v>4577.4933238433514</v>
      </c>
      <c r="AL40" s="75">
        <v>4533.1014221301211</v>
      </c>
      <c r="AM40" s="75">
        <v>2619.9342859978137</v>
      </c>
      <c r="AN40" s="75">
        <v>3197.7867734407182</v>
      </c>
      <c r="AO40" s="75">
        <v>4051.4531211105977</v>
      </c>
      <c r="AP40" s="75">
        <v>4346.5236733952133</v>
      </c>
      <c r="AQ40" s="75">
        <v>4625.1428108108903</v>
      </c>
      <c r="AR40" s="75">
        <v>4892.4756088579907</v>
      </c>
      <c r="AS40" s="75">
        <v>5061.738609975856</v>
      </c>
      <c r="AT40" s="75">
        <v>5186.2974675820651</v>
      </c>
      <c r="AU40" s="75">
        <v>4880.4793503640376</v>
      </c>
      <c r="AV40" s="75">
        <v>4817.044029080912</v>
      </c>
      <c r="AW40" s="75">
        <v>4678.6645274409402</v>
      </c>
      <c r="AX40" s="75">
        <v>4451.9588351841976</v>
      </c>
      <c r="AY40" s="75">
        <v>4406.0777265287943</v>
      </c>
      <c r="AZ40" s="75">
        <v>4258.81606664026</v>
      </c>
      <c r="BA40" s="75">
        <v>4099.0183377883341</v>
      </c>
      <c r="BB40" s="75">
        <v>4063.1465199370932</v>
      </c>
      <c r="BC40" s="75">
        <v>4038.2127258298851</v>
      </c>
      <c r="BD40" s="75">
        <v>3872.663900565487</v>
      </c>
      <c r="BE40" s="75">
        <v>3998.181569954771</v>
      </c>
      <c r="BF40" s="75">
        <v>4175.7513758863142</v>
      </c>
      <c r="BG40" s="75">
        <v>4225.7804039458988</v>
      </c>
      <c r="BH40" s="75">
        <v>4157.7784710777532</v>
      </c>
      <c r="BI40" s="75">
        <v>4160.8350738651534</v>
      </c>
      <c r="BJ40" s="75">
        <v>4136.3987213429091</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1631.3616616629199</v>
      </c>
      <c r="D41" s="79">
        <v>1522.7043782908099</v>
      </c>
      <c r="E41" s="79">
        <v>1465.9739296012301</v>
      </c>
      <c r="F41" s="79">
        <v>1549.97415340103</v>
      </c>
      <c r="G41" s="79">
        <v>1405.1880481814201</v>
      </c>
      <c r="H41" s="79">
        <v>1437.13146422415</v>
      </c>
      <c r="I41" s="79">
        <v>1347.6696837459899</v>
      </c>
      <c r="J41" s="79">
        <v>1333.4617434893401</v>
      </c>
      <c r="K41" s="79">
        <v>1317.4536794953699</v>
      </c>
      <c r="L41" s="79">
        <v>1296.1118928252199</v>
      </c>
      <c r="M41" s="79">
        <v>1250.6096943344201</v>
      </c>
      <c r="N41" s="79">
        <v>1022.81269046624</v>
      </c>
      <c r="O41" s="79">
        <v>1393.2540257696201</v>
      </c>
      <c r="P41" s="79">
        <v>1249.8603922662501</v>
      </c>
      <c r="Q41" s="79">
        <v>1180.88402355427</v>
      </c>
      <c r="R41" s="79">
        <v>1199.7009935972701</v>
      </c>
      <c r="S41" s="79">
        <v>1061.8068084813899</v>
      </c>
      <c r="T41" s="79">
        <v>1151.9955874529801</v>
      </c>
      <c r="U41" s="79">
        <v>1257.94771085497</v>
      </c>
      <c r="V41" s="79">
        <v>1174.05561536346</v>
      </c>
      <c r="W41" s="79">
        <v>1160.9218428028501</v>
      </c>
      <c r="X41" s="79">
        <v>1216.61234036054</v>
      </c>
      <c r="Y41" s="79">
        <v>1473.2868757863801</v>
      </c>
      <c r="Z41" s="79">
        <v>1458.00368208073</v>
      </c>
      <c r="AA41" s="79">
        <v>1272.4652785831199</v>
      </c>
      <c r="AB41" s="79">
        <v>1434.95761616914</v>
      </c>
      <c r="AC41" s="79">
        <v>1445.8524551798901</v>
      </c>
      <c r="AD41" s="79">
        <v>1465.0128076574799</v>
      </c>
      <c r="AE41" s="79">
        <v>1450.64808483907</v>
      </c>
      <c r="AF41" s="79">
        <v>1481.92498280686</v>
      </c>
      <c r="AG41" s="79">
        <v>1496.5168073172999</v>
      </c>
      <c r="AH41" s="79">
        <v>1457.2133060336901</v>
      </c>
      <c r="AI41" s="79">
        <v>1485.6268802929001</v>
      </c>
      <c r="AJ41" s="79">
        <v>1424.97269203821</v>
      </c>
      <c r="AK41" s="79">
        <v>1439.17389208945</v>
      </c>
      <c r="AL41" s="79">
        <v>1416.4426845606799</v>
      </c>
      <c r="AM41" s="79">
        <v>355.60765721920598</v>
      </c>
      <c r="AN41" s="79">
        <v>1037.05735249758</v>
      </c>
      <c r="AO41" s="79">
        <v>1252.24989285221</v>
      </c>
      <c r="AP41" s="79">
        <v>1278.406504003</v>
      </c>
      <c r="AQ41" s="79">
        <v>1297.7862272293501</v>
      </c>
      <c r="AR41" s="79">
        <v>1274.62744870642</v>
      </c>
      <c r="AS41" s="79">
        <v>1198.42397501543</v>
      </c>
      <c r="AT41" s="79">
        <v>1289.88105337653</v>
      </c>
      <c r="AU41" s="79">
        <v>1279.1008455564299</v>
      </c>
      <c r="AV41" s="79">
        <v>1152.7280867628399</v>
      </c>
      <c r="AW41" s="79">
        <v>1260.6483379716601</v>
      </c>
      <c r="AX41" s="79">
        <v>1182.47836742453</v>
      </c>
      <c r="AY41" s="79">
        <v>1228.40594582992</v>
      </c>
      <c r="AZ41" s="79">
        <v>1234.93816871643</v>
      </c>
      <c r="BA41" s="79">
        <v>1176.6487706918599</v>
      </c>
      <c r="BB41" s="79">
        <v>1196.1091981505299</v>
      </c>
      <c r="BC41" s="79">
        <v>1137.2409166713101</v>
      </c>
      <c r="BD41" s="79">
        <v>1102.1192952705201</v>
      </c>
      <c r="BE41" s="79">
        <v>1180.3365742673</v>
      </c>
      <c r="BF41" s="79">
        <v>1192.8915293836999</v>
      </c>
      <c r="BG41" s="79">
        <v>1165.45590012558</v>
      </c>
      <c r="BH41" s="79">
        <v>1157.04550174102</v>
      </c>
      <c r="BI41" s="79">
        <v>1136.8781310264201</v>
      </c>
      <c r="BJ41" s="79">
        <v>1140.5852611755599</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1631.3616616629199</v>
      </c>
      <c r="D42" s="75">
        <v>1522.7043782908099</v>
      </c>
      <c r="E42" s="75">
        <v>1465.9739296012301</v>
      </c>
      <c r="F42" s="75">
        <v>1549.97415340103</v>
      </c>
      <c r="G42" s="75">
        <v>1405.1880481814201</v>
      </c>
      <c r="H42" s="75">
        <v>1437.13146422415</v>
      </c>
      <c r="I42" s="75">
        <v>1347.6696837459899</v>
      </c>
      <c r="J42" s="75">
        <v>1333.4617434893401</v>
      </c>
      <c r="K42" s="75">
        <v>1317.4536794953699</v>
      </c>
      <c r="L42" s="75">
        <v>1296.1118928252199</v>
      </c>
      <c r="M42" s="75">
        <v>1250.6096943344201</v>
      </c>
      <c r="N42" s="75">
        <v>1022.81269046624</v>
      </c>
      <c r="O42" s="75">
        <v>1393.2540257696201</v>
      </c>
      <c r="P42" s="75">
        <v>1249.8603922662501</v>
      </c>
      <c r="Q42" s="75">
        <v>1180.88402355427</v>
      </c>
      <c r="R42" s="75">
        <v>1199.7009935972701</v>
      </c>
      <c r="S42" s="75">
        <v>1061.8068084813899</v>
      </c>
      <c r="T42" s="75">
        <v>1151.9955874529801</v>
      </c>
      <c r="U42" s="75">
        <v>1257.94771085497</v>
      </c>
      <c r="V42" s="75">
        <v>1174.05561536346</v>
      </c>
      <c r="W42" s="75">
        <v>1160.9218428028501</v>
      </c>
      <c r="X42" s="75">
        <v>1216.61234036054</v>
      </c>
      <c r="Y42" s="75">
        <v>1473.2868757863801</v>
      </c>
      <c r="Z42" s="75">
        <v>1458.00368208073</v>
      </c>
      <c r="AA42" s="75">
        <v>1272.4652785831199</v>
      </c>
      <c r="AB42" s="75">
        <v>1434.95761616914</v>
      </c>
      <c r="AC42" s="75">
        <v>1445.8524551798901</v>
      </c>
      <c r="AD42" s="75">
        <v>1465.0128076574799</v>
      </c>
      <c r="AE42" s="75">
        <v>1450.64808483907</v>
      </c>
      <c r="AF42" s="75">
        <v>1481.92498280686</v>
      </c>
      <c r="AG42" s="75">
        <v>1496.5168073172999</v>
      </c>
      <c r="AH42" s="75">
        <v>1457.2133060336901</v>
      </c>
      <c r="AI42" s="75">
        <v>1485.6268802929001</v>
      </c>
      <c r="AJ42" s="75">
        <v>1424.97269203821</v>
      </c>
      <c r="AK42" s="75">
        <v>1439.17389208945</v>
      </c>
      <c r="AL42" s="75">
        <v>1416.4426845606799</v>
      </c>
      <c r="AM42" s="75">
        <v>355.60765721920598</v>
      </c>
      <c r="AN42" s="75">
        <v>1037.05735249758</v>
      </c>
      <c r="AO42" s="75">
        <v>1252.24989285221</v>
      </c>
      <c r="AP42" s="75">
        <v>1278.406504003</v>
      </c>
      <c r="AQ42" s="75">
        <v>1297.7862272293501</v>
      </c>
      <c r="AR42" s="75">
        <v>1274.62744870642</v>
      </c>
      <c r="AS42" s="75">
        <v>1198.42397501543</v>
      </c>
      <c r="AT42" s="75">
        <v>1289.88105337653</v>
      </c>
      <c r="AU42" s="75">
        <v>1279.1008455564299</v>
      </c>
      <c r="AV42" s="75">
        <v>1152.7280867628399</v>
      </c>
      <c r="AW42" s="75">
        <v>1260.6483379716601</v>
      </c>
      <c r="AX42" s="75">
        <v>1182.47836742453</v>
      </c>
      <c r="AY42" s="75">
        <v>1228.40594582992</v>
      </c>
      <c r="AZ42" s="75">
        <v>1234.93816871643</v>
      </c>
      <c r="BA42" s="75">
        <v>1176.6487706918599</v>
      </c>
      <c r="BB42" s="75">
        <v>1196.1091981505299</v>
      </c>
      <c r="BC42" s="75">
        <v>1137.2409166713101</v>
      </c>
      <c r="BD42" s="75">
        <v>1102.1192952705201</v>
      </c>
      <c r="BE42" s="75">
        <v>1180.3365742673</v>
      </c>
      <c r="BF42" s="75">
        <v>1192.8915293836999</v>
      </c>
      <c r="BG42" s="75">
        <v>1165.45590012558</v>
      </c>
      <c r="BH42" s="75">
        <v>1157.04550174102</v>
      </c>
      <c r="BI42" s="75">
        <v>1136.8781310264201</v>
      </c>
      <c r="BJ42" s="75">
        <v>1140.5852611755599</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662.34733575413395</v>
      </c>
      <c r="D43" s="79">
        <v>540.34595865273297</v>
      </c>
      <c r="E43" s="79">
        <v>678.75936479547204</v>
      </c>
      <c r="F43" s="79">
        <v>570.32050832790105</v>
      </c>
      <c r="G43" s="79">
        <v>510.63505509416302</v>
      </c>
      <c r="H43" s="79">
        <v>481.51463690380399</v>
      </c>
      <c r="I43" s="79">
        <v>496.59609419662002</v>
      </c>
      <c r="J43" s="79">
        <v>476.01016370774602</v>
      </c>
      <c r="K43" s="79">
        <v>516.38109058929899</v>
      </c>
      <c r="L43" s="79">
        <v>500.69961286973501</v>
      </c>
      <c r="M43" s="79">
        <v>511.20763855003702</v>
      </c>
      <c r="N43" s="79">
        <v>479.39647020544902</v>
      </c>
      <c r="O43" s="79">
        <v>515.24639844640603</v>
      </c>
      <c r="P43" s="79">
        <v>494.55791189793501</v>
      </c>
      <c r="Q43" s="79">
        <v>454.31922864417402</v>
      </c>
      <c r="R43" s="79">
        <v>497.70776278410699</v>
      </c>
      <c r="S43" s="79">
        <v>554.85563959804301</v>
      </c>
      <c r="T43" s="79">
        <v>618.13884055471101</v>
      </c>
      <c r="U43" s="79">
        <v>645.015080631042</v>
      </c>
      <c r="V43" s="79">
        <v>625.53740193562498</v>
      </c>
      <c r="W43" s="79">
        <v>630.32825112879902</v>
      </c>
      <c r="X43" s="79">
        <v>631.98474774506303</v>
      </c>
      <c r="Y43" s="79">
        <v>627.184455375472</v>
      </c>
      <c r="Z43" s="79">
        <v>631.53462974663898</v>
      </c>
      <c r="AA43" s="79">
        <v>591.51944961049401</v>
      </c>
      <c r="AB43" s="79">
        <v>626.39498293004306</v>
      </c>
      <c r="AC43" s="79">
        <v>680.63525045802703</v>
      </c>
      <c r="AD43" s="79">
        <v>648.12945129131401</v>
      </c>
      <c r="AE43" s="79">
        <v>607.49585754033501</v>
      </c>
      <c r="AF43" s="79">
        <v>625.26280276589796</v>
      </c>
      <c r="AG43" s="79">
        <v>593.630780903203</v>
      </c>
      <c r="AH43" s="79">
        <v>643.73244830325598</v>
      </c>
      <c r="AI43" s="79">
        <v>650.77744483899505</v>
      </c>
      <c r="AJ43" s="79">
        <v>636.26637916969798</v>
      </c>
      <c r="AK43" s="79">
        <v>570.44950112986703</v>
      </c>
      <c r="AL43" s="79">
        <v>597.88990566900895</v>
      </c>
      <c r="AM43" s="79">
        <v>342.58969446551703</v>
      </c>
      <c r="AN43" s="79">
        <v>573.37829347778995</v>
      </c>
      <c r="AO43" s="79">
        <v>605.06346599140795</v>
      </c>
      <c r="AP43" s="79">
        <v>561.00232746534698</v>
      </c>
      <c r="AQ43" s="79">
        <v>597.53604114166501</v>
      </c>
      <c r="AR43" s="79">
        <v>614.49370194706103</v>
      </c>
      <c r="AS43" s="79">
        <v>733.19507128108705</v>
      </c>
      <c r="AT43" s="79">
        <v>651.91131012662402</v>
      </c>
      <c r="AU43" s="79">
        <v>668.77190963379905</v>
      </c>
      <c r="AV43" s="79">
        <v>599.09950014645301</v>
      </c>
      <c r="AW43" s="79">
        <v>673.76075585032402</v>
      </c>
      <c r="AX43" s="79">
        <v>662.61002251377397</v>
      </c>
      <c r="AY43" s="79">
        <v>600.92044891106002</v>
      </c>
      <c r="AZ43" s="79">
        <v>514.62230236000005</v>
      </c>
      <c r="BA43" s="79">
        <v>513.34481202815198</v>
      </c>
      <c r="BB43" s="79">
        <v>550.11558761483298</v>
      </c>
      <c r="BC43" s="79">
        <v>499.833242446545</v>
      </c>
      <c r="BD43" s="79">
        <v>459.533251786736</v>
      </c>
      <c r="BE43" s="79">
        <v>535.84707981514202</v>
      </c>
      <c r="BF43" s="79">
        <v>536.00851950124297</v>
      </c>
      <c r="BG43" s="79">
        <v>527.67722942201897</v>
      </c>
      <c r="BH43" s="79">
        <v>535.08277437088304</v>
      </c>
      <c r="BI43" s="79">
        <v>571.201774656981</v>
      </c>
      <c r="BJ43" s="79">
        <v>527.53737489552896</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675.01641855650996</v>
      </c>
      <c r="D44" s="79">
        <v>550.24614634917498</v>
      </c>
      <c r="E44" s="79">
        <v>492.33432207849398</v>
      </c>
      <c r="F44" s="79">
        <v>465.21945075129503</v>
      </c>
      <c r="G44" s="79">
        <v>429.39291579549598</v>
      </c>
      <c r="H44" s="79">
        <v>363.33579867527101</v>
      </c>
      <c r="I44" s="79">
        <v>476.987539959598</v>
      </c>
      <c r="J44" s="79">
        <v>486.22264057421597</v>
      </c>
      <c r="K44" s="79">
        <v>518.41126536673403</v>
      </c>
      <c r="L44" s="79">
        <v>537.50413735331597</v>
      </c>
      <c r="M44" s="79">
        <v>568.30829225260504</v>
      </c>
      <c r="N44" s="79">
        <v>504.39473386931297</v>
      </c>
      <c r="O44" s="79">
        <v>542.26877779070401</v>
      </c>
      <c r="P44" s="79">
        <v>602.72114624428605</v>
      </c>
      <c r="Q44" s="79">
        <v>528.76775344049599</v>
      </c>
      <c r="R44" s="79">
        <v>587.80709324680299</v>
      </c>
      <c r="S44" s="79">
        <v>591.29358670561305</v>
      </c>
      <c r="T44" s="79">
        <v>654.94860460712096</v>
      </c>
      <c r="U44" s="79">
        <v>658.26035597826399</v>
      </c>
      <c r="V44" s="79">
        <v>648.91261713690403</v>
      </c>
      <c r="W44" s="79">
        <v>588.81350087169199</v>
      </c>
      <c r="X44" s="79">
        <v>618.69850200730002</v>
      </c>
      <c r="Y44" s="79">
        <v>631.60608539540101</v>
      </c>
      <c r="Z44" s="79">
        <v>594.32212154881495</v>
      </c>
      <c r="AA44" s="79">
        <v>638.52390727640204</v>
      </c>
      <c r="AB44" s="79">
        <v>674.48686608960395</v>
      </c>
      <c r="AC44" s="79">
        <v>648.05619555742999</v>
      </c>
      <c r="AD44" s="79">
        <v>636.85840216869803</v>
      </c>
      <c r="AE44" s="79">
        <v>675.28780129765903</v>
      </c>
      <c r="AF44" s="79">
        <v>645.62079981239697</v>
      </c>
      <c r="AG44" s="79">
        <v>596.54896625502795</v>
      </c>
      <c r="AH44" s="79">
        <v>535.17395693918297</v>
      </c>
      <c r="AI44" s="79">
        <v>558.48293217285095</v>
      </c>
      <c r="AJ44" s="79">
        <v>566.08014765845803</v>
      </c>
      <c r="AK44" s="79">
        <v>609.58607452701801</v>
      </c>
      <c r="AL44" s="79">
        <v>620.23735032470495</v>
      </c>
      <c r="AM44" s="79">
        <v>432.16943700331399</v>
      </c>
      <c r="AN44" s="79">
        <v>583.50461713762797</v>
      </c>
      <c r="AO44" s="79">
        <v>692.87142613272601</v>
      </c>
      <c r="AP44" s="79">
        <v>822.05567293726597</v>
      </c>
      <c r="AQ44" s="79">
        <v>856.171097836233</v>
      </c>
      <c r="AR44" s="79">
        <v>890.22929540657503</v>
      </c>
      <c r="AS44" s="79">
        <v>886.48897792441596</v>
      </c>
      <c r="AT44" s="79">
        <v>907.22734529593004</v>
      </c>
      <c r="AU44" s="79">
        <v>782.06939739151801</v>
      </c>
      <c r="AV44" s="79">
        <v>827.93438582528404</v>
      </c>
      <c r="AW44" s="79">
        <v>810.57013168726098</v>
      </c>
      <c r="AX44" s="79">
        <v>822.01843489073997</v>
      </c>
      <c r="AY44" s="79">
        <v>735.149488323794</v>
      </c>
      <c r="AZ44" s="79">
        <v>728.69921591648404</v>
      </c>
      <c r="BA44" s="79">
        <v>666.88096959305699</v>
      </c>
      <c r="BB44" s="79">
        <v>570.34288454909597</v>
      </c>
      <c r="BC44" s="79">
        <v>566.96193598284799</v>
      </c>
      <c r="BD44" s="79">
        <v>450.52536040925401</v>
      </c>
      <c r="BE44" s="79">
        <v>483.63054037083202</v>
      </c>
      <c r="BF44" s="79">
        <v>432.10141172053602</v>
      </c>
      <c r="BG44" s="79">
        <v>476.83676551340102</v>
      </c>
      <c r="BH44" s="79">
        <v>481.24120136728698</v>
      </c>
      <c r="BI44" s="79">
        <v>497.87801552630401</v>
      </c>
      <c r="BJ44" s="79">
        <v>515.088450640985</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v>105.947326403462</v>
      </c>
      <c r="D45" s="79">
        <v>63.721782820399703</v>
      </c>
      <c r="E45" s="79">
        <v>83.191741624925697</v>
      </c>
      <c r="F45" s="79">
        <v>78.251073091969801</v>
      </c>
      <c r="G45" s="79">
        <v>129.16626420462899</v>
      </c>
      <c r="H45" s="79">
        <v>77.242785582027807</v>
      </c>
      <c r="I45" s="79">
        <v>40.976925984351602</v>
      </c>
      <c r="J45" s="79">
        <v>73.794824353379497</v>
      </c>
      <c r="K45" s="79">
        <v>94.660243176578305</v>
      </c>
      <c r="L45" s="79">
        <v>110.962096523299</v>
      </c>
      <c r="M45" s="79">
        <v>108.558098066813</v>
      </c>
      <c r="N45" s="79">
        <v>104.328979428954</v>
      </c>
      <c r="O45" s="79">
        <v>63.860108709636101</v>
      </c>
      <c r="P45" s="79">
        <v>82.536594978351303</v>
      </c>
      <c r="Q45" s="79">
        <v>105.709794534868</v>
      </c>
      <c r="R45" s="79">
        <v>93.150057671644603</v>
      </c>
      <c r="S45" s="79">
        <v>128.62041210074099</v>
      </c>
      <c r="T45" s="79">
        <v>113.488716165781</v>
      </c>
      <c r="U45" s="79">
        <v>82.873513641077395</v>
      </c>
      <c r="V45" s="79">
        <v>115.350299469882</v>
      </c>
      <c r="W45" s="79">
        <v>116.097957111963</v>
      </c>
      <c r="X45" s="79">
        <v>110.053793973339</v>
      </c>
      <c r="Y45" s="79">
        <v>119.28086595960499</v>
      </c>
      <c r="Z45" s="79">
        <v>121.052486652599</v>
      </c>
      <c r="AA45" s="79">
        <v>108.162438822849</v>
      </c>
      <c r="AB45" s="79">
        <v>121.944633290268</v>
      </c>
      <c r="AC45" s="79">
        <v>84.881755340156005</v>
      </c>
      <c r="AD45" s="79">
        <v>140.04145075431299</v>
      </c>
      <c r="AE45" s="79">
        <v>120.630799266571</v>
      </c>
      <c r="AF45" s="79">
        <v>142.59432853803</v>
      </c>
      <c r="AG45" s="79">
        <v>160.72909784610701</v>
      </c>
      <c r="AH45" s="79">
        <v>145.343633216726</v>
      </c>
      <c r="AI45" s="79">
        <v>165.85528731404</v>
      </c>
      <c r="AJ45" s="79">
        <v>156.52731108796601</v>
      </c>
      <c r="AK45" s="79">
        <v>147.42384803531399</v>
      </c>
      <c r="AL45" s="79">
        <v>153.599965658635</v>
      </c>
      <c r="AM45" s="79">
        <v>60.817898433542403</v>
      </c>
      <c r="AN45" s="79">
        <v>55.484200176990001</v>
      </c>
      <c r="AO45" s="79">
        <v>63.402235320069103</v>
      </c>
      <c r="AP45" s="79">
        <v>41.787602054713801</v>
      </c>
      <c r="AQ45" s="79">
        <v>73.710792437971307</v>
      </c>
      <c r="AR45" s="79">
        <v>89.971488297903093</v>
      </c>
      <c r="AS45" s="79">
        <v>90.780177521536302</v>
      </c>
      <c r="AT45" s="79">
        <v>107.449050901473</v>
      </c>
      <c r="AU45" s="79">
        <v>102.155332017831</v>
      </c>
      <c r="AV45" s="79">
        <v>105.89341464059299</v>
      </c>
      <c r="AW45" s="79">
        <v>130.41826294862301</v>
      </c>
      <c r="AX45" s="79">
        <v>136.41383844051501</v>
      </c>
      <c r="AY45" s="79">
        <v>133.64111284846601</v>
      </c>
      <c r="AZ45" s="79">
        <v>139.63102556137301</v>
      </c>
      <c r="BA45" s="79">
        <v>129.801312877784</v>
      </c>
      <c r="BB45" s="79">
        <v>120.809413644732</v>
      </c>
      <c r="BC45" s="79">
        <v>104.371411219713</v>
      </c>
      <c r="BD45" s="79">
        <v>104.386441301117</v>
      </c>
      <c r="BE45" s="79">
        <v>72.263864485976399</v>
      </c>
      <c r="BF45" s="79">
        <v>94.641630286393493</v>
      </c>
      <c r="BG45" s="79">
        <v>107.62017380328101</v>
      </c>
      <c r="BH45" s="79">
        <v>87.108479174606003</v>
      </c>
      <c r="BI45" s="79">
        <v>72.975575143257601</v>
      </c>
      <c r="BJ45" s="79">
        <v>77.275287420836307</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v>26.841098089556201</v>
      </c>
      <c r="D46" s="79">
        <v>21.252139188241099</v>
      </c>
      <c r="E46" s="79">
        <v>23.4743839543744</v>
      </c>
      <c r="F46" s="79">
        <v>26.957044704233301</v>
      </c>
      <c r="G46" s="79">
        <v>38.309722626382303</v>
      </c>
      <c r="H46" s="79">
        <v>22.8095171506612</v>
      </c>
      <c r="I46" s="79">
        <v>27.8607042319789</v>
      </c>
      <c r="J46" s="79">
        <v>31.639160478158001</v>
      </c>
      <c r="K46" s="79">
        <v>30.516929902009799</v>
      </c>
      <c r="L46" s="79">
        <v>24.073195579081101</v>
      </c>
      <c r="M46" s="79">
        <v>44.756101151136498</v>
      </c>
      <c r="N46" s="79">
        <v>45.173549132751603</v>
      </c>
      <c r="O46" s="79">
        <v>24.4049572279011</v>
      </c>
      <c r="P46" s="79">
        <v>18.218756763480201</v>
      </c>
      <c r="Q46" s="79">
        <v>18.360561594954898</v>
      </c>
      <c r="R46" s="79" t="s">
        <v>335</v>
      </c>
      <c r="S46" s="79">
        <v>5.1167361293668803</v>
      </c>
      <c r="T46" s="79" t="s">
        <v>335</v>
      </c>
      <c r="U46" s="79">
        <v>6.8869759916820898</v>
      </c>
      <c r="V46" s="79" t="s">
        <v>335</v>
      </c>
      <c r="W46" s="79" t="s">
        <v>335</v>
      </c>
      <c r="X46" s="79">
        <v>7.5205572884380398</v>
      </c>
      <c r="Y46" s="79">
        <v>11.1085203107724</v>
      </c>
      <c r="Z46" s="79">
        <v>24.398918174534799</v>
      </c>
      <c r="AA46" s="79">
        <v>22.087847225451</v>
      </c>
      <c r="AB46" s="79">
        <v>22.482770484056001</v>
      </c>
      <c r="AC46" s="79">
        <v>18.560617924873998</v>
      </c>
      <c r="AD46" s="79">
        <v>19.7453571614525</v>
      </c>
      <c r="AE46" s="79">
        <v>18.889139332382399</v>
      </c>
      <c r="AF46" s="79">
        <v>17.8003265497907</v>
      </c>
      <c r="AG46" s="79">
        <v>12.310116612639501</v>
      </c>
      <c r="AH46" s="79">
        <v>7.3871672334341696</v>
      </c>
      <c r="AI46" s="79">
        <v>8.6120787754986701</v>
      </c>
      <c r="AJ46" s="79">
        <v>8.3841587096393209</v>
      </c>
      <c r="AK46" s="79">
        <v>8.5638896491515304</v>
      </c>
      <c r="AL46" s="79">
        <v>17.1430566261688</v>
      </c>
      <c r="AM46" s="79">
        <v>15.1537355441438</v>
      </c>
      <c r="AN46" s="79">
        <v>27.7589825791324</v>
      </c>
      <c r="AO46" s="79">
        <v>20.589600581331801</v>
      </c>
      <c r="AP46" s="79">
        <v>29.666487727944599</v>
      </c>
      <c r="AQ46" s="79">
        <v>28.220108407739101</v>
      </c>
      <c r="AR46" s="79">
        <v>27.138281189326001</v>
      </c>
      <c r="AS46" s="79">
        <v>20.047415662067099</v>
      </c>
      <c r="AT46" s="79">
        <v>29.1822875448186</v>
      </c>
      <c r="AU46" s="79">
        <v>25.090152209215098</v>
      </c>
      <c r="AV46" s="79">
        <v>25.352498959655598</v>
      </c>
      <c r="AW46" s="79">
        <v>17.378312096401402</v>
      </c>
      <c r="AX46" s="79">
        <v>15.156997660240799</v>
      </c>
      <c r="AY46" s="79">
        <v>13.266354301279099</v>
      </c>
      <c r="AZ46" s="79">
        <v>19.2631344533924</v>
      </c>
      <c r="BA46" s="79">
        <v>21.652418453903302</v>
      </c>
      <c r="BB46" s="79">
        <v>17.911025762433699</v>
      </c>
      <c r="BC46" s="79">
        <v>12.2606048689176</v>
      </c>
      <c r="BD46" s="79">
        <v>11.366916665502499</v>
      </c>
      <c r="BE46" s="79">
        <v>7.9067466439363496</v>
      </c>
      <c r="BF46" s="79">
        <v>6.1752780791326503</v>
      </c>
      <c r="BG46" s="79">
        <v>10.254469394711199</v>
      </c>
      <c r="BH46" s="79">
        <v>12.391706014563701</v>
      </c>
      <c r="BI46" s="79">
        <v>10.0053162743553</v>
      </c>
      <c r="BJ46" s="79">
        <v>10.417660403779101</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v>86.355656227432902</v>
      </c>
      <c r="D47" s="79">
        <v>87.413805617540504</v>
      </c>
      <c r="E47" s="79">
        <v>79.232707126304803</v>
      </c>
      <c r="F47" s="79">
        <v>96.385626969426596</v>
      </c>
      <c r="G47" s="79">
        <v>111.075650772125</v>
      </c>
      <c r="H47" s="79">
        <v>107.12903222246</v>
      </c>
      <c r="I47" s="79">
        <v>99.489878656129804</v>
      </c>
      <c r="J47" s="79">
        <v>112.14066833580701</v>
      </c>
      <c r="K47" s="79">
        <v>103.378983873533</v>
      </c>
      <c r="L47" s="79">
        <v>115.11506515171899</v>
      </c>
      <c r="M47" s="79">
        <v>111.841816829355</v>
      </c>
      <c r="N47" s="79">
        <v>131.105306740298</v>
      </c>
      <c r="O47" s="79">
        <v>134.724005452065</v>
      </c>
      <c r="P47" s="79">
        <v>120.163089754407</v>
      </c>
      <c r="Q47" s="79">
        <v>109.27830841238</v>
      </c>
      <c r="R47" s="79">
        <v>72.3615554091175</v>
      </c>
      <c r="S47" s="79">
        <v>106.48459650064</v>
      </c>
      <c r="T47" s="79">
        <v>107.653767864917</v>
      </c>
      <c r="U47" s="79">
        <v>109.454553343651</v>
      </c>
      <c r="V47" s="79">
        <v>105.74374992416099</v>
      </c>
      <c r="W47" s="79">
        <v>82.449078828291903</v>
      </c>
      <c r="X47" s="79">
        <v>68.756966851595394</v>
      </c>
      <c r="Y47" s="79">
        <v>79.793142185716604</v>
      </c>
      <c r="Z47" s="79">
        <v>84.2363643552723</v>
      </c>
      <c r="AA47" s="79">
        <v>69.7058033113546</v>
      </c>
      <c r="AB47" s="79">
        <v>118.539268363665</v>
      </c>
      <c r="AC47" s="79">
        <v>109.88581360728</v>
      </c>
      <c r="AD47" s="79">
        <v>122.74573902563699</v>
      </c>
      <c r="AE47" s="79">
        <v>113.537734650568</v>
      </c>
      <c r="AF47" s="79">
        <v>132.21194651939601</v>
      </c>
      <c r="AG47" s="79">
        <v>116.892589578501</v>
      </c>
      <c r="AH47" s="79">
        <v>111.547337654647</v>
      </c>
      <c r="AI47" s="79">
        <v>125.131514646375</v>
      </c>
      <c r="AJ47" s="79">
        <v>115.010335689466</v>
      </c>
      <c r="AK47" s="79">
        <v>121.30134989363501</v>
      </c>
      <c r="AL47" s="79">
        <v>119.80766440945401</v>
      </c>
      <c r="AM47" s="79">
        <v>61.14011514493</v>
      </c>
      <c r="AN47" s="79">
        <v>83.253449573064898</v>
      </c>
      <c r="AO47" s="79">
        <v>91.315766648458805</v>
      </c>
      <c r="AP47" s="79">
        <v>94.840950484025598</v>
      </c>
      <c r="AQ47" s="79">
        <v>104.076252080092</v>
      </c>
      <c r="AR47" s="79">
        <v>101.612946914929</v>
      </c>
      <c r="AS47" s="79">
        <v>109.351140192416</v>
      </c>
      <c r="AT47" s="79">
        <v>122.06723759783399</v>
      </c>
      <c r="AU47" s="79">
        <v>120.787763273178</v>
      </c>
      <c r="AV47" s="79">
        <v>99.012512915986704</v>
      </c>
      <c r="AW47" s="79">
        <v>70.037323493349405</v>
      </c>
      <c r="AX47" s="79">
        <v>63.145593725485803</v>
      </c>
      <c r="AY47" s="79">
        <v>87.5014116563068</v>
      </c>
      <c r="AZ47" s="79">
        <v>76.564916397625694</v>
      </c>
      <c r="BA47" s="79">
        <v>91.425306234663097</v>
      </c>
      <c r="BB47" s="79">
        <v>76.622091922851794</v>
      </c>
      <c r="BC47" s="79">
        <v>65.878436799807503</v>
      </c>
      <c r="BD47" s="79">
        <v>74.681250166009903</v>
      </c>
      <c r="BE47" s="79">
        <v>76.119828012322401</v>
      </c>
      <c r="BF47" s="79">
        <v>69.700298602786901</v>
      </c>
      <c r="BG47" s="79">
        <v>68.402733555282495</v>
      </c>
      <c r="BH47" s="79">
        <v>66.499497668149303</v>
      </c>
      <c r="BI47" s="79">
        <v>63.458417085503697</v>
      </c>
      <c r="BJ47" s="79">
        <v>64.3604354397078</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v>65.779330210768407</v>
      </c>
      <c r="D48" s="79">
        <v>58.9963582020766</v>
      </c>
      <c r="E48" s="79">
        <v>63.078156608181601</v>
      </c>
      <c r="F48" s="79">
        <v>64.875452530717794</v>
      </c>
      <c r="G48" s="79">
        <v>70.807626589877103</v>
      </c>
      <c r="H48" s="79">
        <v>72.433750772130395</v>
      </c>
      <c r="I48" s="79">
        <v>68.081080612492201</v>
      </c>
      <c r="J48" s="79">
        <v>58.037987782233202</v>
      </c>
      <c r="K48" s="79">
        <v>63.920163083199903</v>
      </c>
      <c r="L48" s="79">
        <v>51.159858189611597</v>
      </c>
      <c r="M48" s="79">
        <v>41.901797006066602</v>
      </c>
      <c r="N48" s="79">
        <v>46.4300520583988</v>
      </c>
      <c r="O48" s="79">
        <v>34.838705480606798</v>
      </c>
      <c r="P48" s="79">
        <v>33.712243734329199</v>
      </c>
      <c r="Q48" s="79">
        <v>30.7636068475413</v>
      </c>
      <c r="R48" s="79">
        <v>35.172257614637502</v>
      </c>
      <c r="S48" s="79">
        <v>36.186641454111196</v>
      </c>
      <c r="T48" s="79">
        <v>39.537657894367797</v>
      </c>
      <c r="U48" s="79">
        <v>42.973670950400702</v>
      </c>
      <c r="V48" s="79">
        <v>39.032186207053897</v>
      </c>
      <c r="W48" s="79">
        <v>46.577986610299398</v>
      </c>
      <c r="X48" s="79">
        <v>50.550718571439297</v>
      </c>
      <c r="Y48" s="79">
        <v>45.560283195129401</v>
      </c>
      <c r="Z48" s="79">
        <v>44.578323914317998</v>
      </c>
      <c r="AA48" s="79">
        <v>53.465205704530902</v>
      </c>
      <c r="AB48" s="79">
        <v>45.794195802386596</v>
      </c>
      <c r="AC48" s="79">
        <v>52.027612742036901</v>
      </c>
      <c r="AD48" s="79">
        <v>38.195346398227699</v>
      </c>
      <c r="AE48" s="79">
        <v>25.478580675796699</v>
      </c>
      <c r="AF48" s="79">
        <v>25.238694355375799</v>
      </c>
      <c r="AG48" s="79">
        <v>24.4415192268727</v>
      </c>
      <c r="AH48" s="79">
        <v>28.681760650906899</v>
      </c>
      <c r="AI48" s="79">
        <v>41.6286389658774</v>
      </c>
      <c r="AJ48" s="79">
        <v>39.488117656464098</v>
      </c>
      <c r="AK48" s="79">
        <v>45.509808432013401</v>
      </c>
      <c r="AL48" s="79">
        <v>47.854823523352202</v>
      </c>
      <c r="AM48" s="79">
        <v>22.262644768296099</v>
      </c>
      <c r="AN48" s="79">
        <v>43.781094936906499</v>
      </c>
      <c r="AO48" s="79">
        <v>44.565129030747102</v>
      </c>
      <c r="AP48" s="79">
        <v>43.807798438759001</v>
      </c>
      <c r="AQ48" s="79">
        <v>46.294468359570502</v>
      </c>
      <c r="AR48" s="79">
        <v>40.921297949728398</v>
      </c>
      <c r="AS48" s="79">
        <v>40.200664733447702</v>
      </c>
      <c r="AT48" s="79">
        <v>44.571086896398398</v>
      </c>
      <c r="AU48" s="79">
        <v>28.854663151184202</v>
      </c>
      <c r="AV48" s="79">
        <v>45.747795773606001</v>
      </c>
      <c r="AW48" s="79">
        <v>39.547878075761297</v>
      </c>
      <c r="AX48" s="79">
        <v>42.684437067117003</v>
      </c>
      <c r="AY48" s="79">
        <v>25.629007534021699</v>
      </c>
      <c r="AZ48" s="79">
        <v>20.1733716030223</v>
      </c>
      <c r="BA48" s="79">
        <v>26.599003747024401</v>
      </c>
      <c r="BB48" s="79">
        <v>24.436753698337402</v>
      </c>
      <c r="BC48" s="79">
        <v>19.424289393559999</v>
      </c>
      <c r="BD48" s="79">
        <v>12.317549423302999</v>
      </c>
      <c r="BE48" s="79">
        <v>14.909255950484701</v>
      </c>
      <c r="BF48" s="79">
        <v>14.2495230645233</v>
      </c>
      <c r="BG48" s="79">
        <v>18.036894461863</v>
      </c>
      <c r="BH48" s="79">
        <v>16.063276882725901</v>
      </c>
      <c r="BI48" s="79">
        <v>10.304274675885299</v>
      </c>
      <c r="BJ48" s="79">
        <v>7.7866739365066699</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529.83255599987103</v>
      </c>
      <c r="D49" s="79">
        <v>555.52335507205601</v>
      </c>
      <c r="E49" s="79">
        <v>626.93618111769297</v>
      </c>
      <c r="F49" s="79">
        <v>670.08138762851195</v>
      </c>
      <c r="G49" s="79">
        <v>743.34306741838896</v>
      </c>
      <c r="H49" s="79">
        <v>648.76135996268704</v>
      </c>
      <c r="I49" s="79">
        <v>614.141943549948</v>
      </c>
      <c r="J49" s="79">
        <v>631.99198782029202</v>
      </c>
      <c r="K49" s="79">
        <v>525.783595276808</v>
      </c>
      <c r="L49" s="79">
        <v>547.86795769020296</v>
      </c>
      <c r="M49" s="79">
        <v>574.39146724913701</v>
      </c>
      <c r="N49" s="79">
        <v>633.38338071869998</v>
      </c>
      <c r="O49" s="79">
        <v>600.92641526507202</v>
      </c>
      <c r="P49" s="79">
        <v>580.77161485019201</v>
      </c>
      <c r="Q49" s="79">
        <v>548.83710739572905</v>
      </c>
      <c r="R49" s="79">
        <v>552.58638839657203</v>
      </c>
      <c r="S49" s="79">
        <v>533.39358049163297</v>
      </c>
      <c r="T49" s="79">
        <v>565.82063222889997</v>
      </c>
      <c r="U49" s="79">
        <v>581.13900483604198</v>
      </c>
      <c r="V49" s="79">
        <v>620.19642629124598</v>
      </c>
      <c r="W49" s="79">
        <v>681.04359910525898</v>
      </c>
      <c r="X49" s="79">
        <v>712.73573141636996</v>
      </c>
      <c r="Y49" s="79">
        <v>763.47738541772901</v>
      </c>
      <c r="Z49" s="79">
        <v>729.214157113954</v>
      </c>
      <c r="AA49" s="79">
        <v>839.84448395649997</v>
      </c>
      <c r="AB49" s="79">
        <v>941.86706079309295</v>
      </c>
      <c r="AC49" s="79">
        <v>996.67968126577102</v>
      </c>
      <c r="AD49" s="79">
        <v>1025.64910325857</v>
      </c>
      <c r="AE49" s="79">
        <v>1043.4202754385799</v>
      </c>
      <c r="AF49" s="79">
        <v>1082.4954889401699</v>
      </c>
      <c r="AG49" s="79">
        <v>1065.5321785209001</v>
      </c>
      <c r="AH49" s="79">
        <v>1044.6910778511699</v>
      </c>
      <c r="AI49" s="79">
        <v>1098.1013287573501</v>
      </c>
      <c r="AJ49" s="79">
        <v>1104.4571444066801</v>
      </c>
      <c r="AK49" s="79">
        <v>1157.4867812212699</v>
      </c>
      <c r="AL49" s="79">
        <v>1134.7107253663601</v>
      </c>
      <c r="AM49" s="79">
        <v>912.166996793213</v>
      </c>
      <c r="AN49" s="79">
        <v>969.17928084358402</v>
      </c>
      <c r="AO49" s="79">
        <v>1034.5790286092399</v>
      </c>
      <c r="AP49" s="79">
        <v>1079.95939850321</v>
      </c>
      <c r="AQ49" s="79">
        <v>1109.0550392462301</v>
      </c>
      <c r="AR49" s="79">
        <v>1129.01834041694</v>
      </c>
      <c r="AS49" s="79">
        <v>1108.74020641529</v>
      </c>
      <c r="AT49" s="79">
        <v>1109.0095662184499</v>
      </c>
      <c r="AU49" s="79">
        <v>1170.9008350837</v>
      </c>
      <c r="AV49" s="79">
        <v>1143.7596375099999</v>
      </c>
      <c r="AW49" s="79">
        <v>1103.5037315822101</v>
      </c>
      <c r="AX49" s="79">
        <v>1076.44185907524</v>
      </c>
      <c r="AY49" s="79">
        <v>992.15632142902098</v>
      </c>
      <c r="AZ49" s="79">
        <v>1001.80992709703</v>
      </c>
      <c r="BA49" s="79">
        <v>985.21889867065101</v>
      </c>
      <c r="BB49" s="79">
        <v>875.06310574148802</v>
      </c>
      <c r="BC49" s="79">
        <v>840.10377884933905</v>
      </c>
      <c r="BD49" s="79">
        <v>800.88888923446802</v>
      </c>
      <c r="BE49" s="79">
        <v>788.99759200315498</v>
      </c>
      <c r="BF49" s="79">
        <v>780.75785979397801</v>
      </c>
      <c r="BG49" s="79">
        <v>789.71011154953499</v>
      </c>
      <c r="BH49" s="79">
        <v>733.566104374107</v>
      </c>
      <c r="BI49" s="79">
        <v>711.48794876240697</v>
      </c>
      <c r="BJ49" s="79">
        <v>707.96421666801598</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v>12.400702256471799</v>
      </c>
      <c r="D50" s="79">
        <v>24.2644131100887</v>
      </c>
      <c r="E50" s="79">
        <v>29.512705819972901</v>
      </c>
      <c r="F50" s="79">
        <v>33.394773854989197</v>
      </c>
      <c r="G50" s="79">
        <v>33.676987141734898</v>
      </c>
      <c r="H50" s="79">
        <v>36.717476952702</v>
      </c>
      <c r="I50" s="79">
        <v>33.5202127216699</v>
      </c>
      <c r="J50" s="79">
        <v>17.624732198551701</v>
      </c>
      <c r="K50" s="79">
        <v>29.503069450881501</v>
      </c>
      <c r="L50" s="79">
        <v>40.300363197372903</v>
      </c>
      <c r="M50" s="79">
        <v>43.920650558381297</v>
      </c>
      <c r="N50" s="79">
        <v>42.5117194356773</v>
      </c>
      <c r="O50" s="79">
        <v>52.151525668645</v>
      </c>
      <c r="P50" s="79">
        <v>42.915422717685601</v>
      </c>
      <c r="Q50" s="79">
        <v>57.714490950826601</v>
      </c>
      <c r="R50" s="79">
        <v>36.964031276666702</v>
      </c>
      <c r="S50" s="79">
        <v>40.540250590368103</v>
      </c>
      <c r="T50" s="79">
        <v>42.122750954387698</v>
      </c>
      <c r="U50" s="79">
        <v>42.452813107016198</v>
      </c>
      <c r="V50" s="79">
        <v>33.699510822361603</v>
      </c>
      <c r="W50" s="79">
        <v>35.897386336476004</v>
      </c>
      <c r="X50" s="79">
        <v>39.489603463722297</v>
      </c>
      <c r="Y50" s="79">
        <v>35.8817051740332</v>
      </c>
      <c r="Z50" s="79">
        <v>35.585583107680897</v>
      </c>
      <c r="AA50" s="79">
        <v>37.571449784979499</v>
      </c>
      <c r="AB50" s="79">
        <v>41.783355903954799</v>
      </c>
      <c r="AC50" s="79">
        <v>41.652654219957803</v>
      </c>
      <c r="AD50" s="79">
        <v>45.870747581468898</v>
      </c>
      <c r="AE50" s="79">
        <v>64.385669582578501</v>
      </c>
      <c r="AF50" s="79">
        <v>37.2659195146583</v>
      </c>
      <c r="AG50" s="79">
        <v>38.896429039434501</v>
      </c>
      <c r="AH50" s="79">
        <v>27.149569835537498</v>
      </c>
      <c r="AI50" s="79">
        <v>34.107228579595798</v>
      </c>
      <c r="AJ50" s="79">
        <v>30.7610895537833</v>
      </c>
      <c r="AK50" s="79">
        <v>38.6482857988793</v>
      </c>
      <c r="AL50" s="79">
        <v>38.060865595168103</v>
      </c>
      <c r="AM50" s="79">
        <v>12.9236719745744</v>
      </c>
      <c r="AN50" s="79">
        <v>24.312976063130201</v>
      </c>
      <c r="AO50" s="79">
        <v>33.359335761172098</v>
      </c>
      <c r="AP50" s="79">
        <v>30.318511680556799</v>
      </c>
      <c r="AQ50" s="79">
        <v>29.181233387012099</v>
      </c>
      <c r="AR50" s="79">
        <v>48.582588467123102</v>
      </c>
      <c r="AS50" s="79">
        <v>53.516795087478798</v>
      </c>
      <c r="AT50" s="79">
        <v>52.092536357369802</v>
      </c>
      <c r="AU50" s="79">
        <v>57.585609107723201</v>
      </c>
      <c r="AV50" s="79">
        <v>43.659014433092899</v>
      </c>
      <c r="AW50" s="79">
        <v>53.437644576752703</v>
      </c>
      <c r="AX50" s="79">
        <v>72.118315779781696</v>
      </c>
      <c r="AY50" s="79">
        <v>70.873337203021705</v>
      </c>
      <c r="AZ50" s="79">
        <v>60.184029653774601</v>
      </c>
      <c r="BA50" s="79">
        <v>59.022255792032801</v>
      </c>
      <c r="BB50" s="79">
        <v>59.7230916154843</v>
      </c>
      <c r="BC50" s="79">
        <v>66.433267164890395</v>
      </c>
      <c r="BD50" s="79">
        <v>44.752080011926097</v>
      </c>
      <c r="BE50" s="79">
        <v>51.849023948516702</v>
      </c>
      <c r="BF50" s="79">
        <v>53.969380400335702</v>
      </c>
      <c r="BG50" s="79">
        <v>74.154302288332701</v>
      </c>
      <c r="BH50" s="79">
        <v>70.754037623637899</v>
      </c>
      <c r="BI50" s="79">
        <v>52.6248384312197</v>
      </c>
      <c r="BJ50" s="79">
        <v>97.8043593316645</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2164.5204234982066</v>
      </c>
      <c r="D51" s="75">
        <v>1901.7639590123104</v>
      </c>
      <c r="E51" s="75">
        <v>2076.5195631254182</v>
      </c>
      <c r="F51" s="75">
        <v>2005.4853178590447</v>
      </c>
      <c r="G51" s="75">
        <v>2066.4072896427965</v>
      </c>
      <c r="H51" s="75">
        <v>1809.9443582217436</v>
      </c>
      <c r="I51" s="75">
        <v>1857.6543799127885</v>
      </c>
      <c r="J51" s="75">
        <v>1887.4621652503834</v>
      </c>
      <c r="K51" s="75">
        <v>1882.5553407190434</v>
      </c>
      <c r="L51" s="75">
        <v>1927.6822865543375</v>
      </c>
      <c r="M51" s="75">
        <v>2004.8858616635314</v>
      </c>
      <c r="N51" s="75">
        <v>1986.7241915895415</v>
      </c>
      <c r="O51" s="75">
        <v>1968.4208940410365</v>
      </c>
      <c r="P51" s="75">
        <v>1975.5967809406661</v>
      </c>
      <c r="Q51" s="75">
        <v>1853.7508518209697</v>
      </c>
      <c r="R51" s="75">
        <v>1901.2270347823303</v>
      </c>
      <c r="S51" s="75">
        <v>1996.4914435705164</v>
      </c>
      <c r="T51" s="75">
        <v>2146.5542671568492</v>
      </c>
      <c r="U51" s="75">
        <v>2169.0559684791747</v>
      </c>
      <c r="V51" s="75">
        <v>2193.4614051417625</v>
      </c>
      <c r="W51" s="75">
        <v>2185.6204250503752</v>
      </c>
      <c r="X51" s="75">
        <v>2239.7906213172669</v>
      </c>
      <c r="Y51" s="75">
        <v>2313.8924430138586</v>
      </c>
      <c r="Z51" s="75">
        <v>2264.9225846138133</v>
      </c>
      <c r="AA51" s="75">
        <v>2360.880585692561</v>
      </c>
      <c r="AB51" s="75">
        <v>2593.2931336570705</v>
      </c>
      <c r="AC51" s="75">
        <v>2632.3795811155323</v>
      </c>
      <c r="AD51" s="75">
        <v>2677.2355976396811</v>
      </c>
      <c r="AE51" s="75">
        <v>2669.1258577844706</v>
      </c>
      <c r="AF51" s="75">
        <v>2708.4903069957159</v>
      </c>
      <c r="AG51" s="75">
        <v>2608.9816779826856</v>
      </c>
      <c r="AH51" s="75">
        <v>2543.7069516848605</v>
      </c>
      <c r="AI51" s="75">
        <v>2682.6964540505828</v>
      </c>
      <c r="AJ51" s="75">
        <v>2656.9746839321547</v>
      </c>
      <c r="AK51" s="75">
        <v>2698.9695386871485</v>
      </c>
      <c r="AL51" s="75">
        <v>2729.3043571728522</v>
      </c>
      <c r="AM51" s="75">
        <v>1859.2241941275306</v>
      </c>
      <c r="AN51" s="75">
        <v>2360.6528947882261</v>
      </c>
      <c r="AO51" s="75">
        <v>2585.7459880751526</v>
      </c>
      <c r="AP51" s="75">
        <v>2703.4387492918222</v>
      </c>
      <c r="AQ51" s="75">
        <v>2844.2450328965133</v>
      </c>
      <c r="AR51" s="75">
        <v>2941.9679405895854</v>
      </c>
      <c r="AS51" s="75">
        <v>3042.3204488177389</v>
      </c>
      <c r="AT51" s="75">
        <v>3023.5104209388974</v>
      </c>
      <c r="AU51" s="75">
        <v>2956.2156618681483</v>
      </c>
      <c r="AV51" s="75">
        <v>2890.4587602046713</v>
      </c>
      <c r="AW51" s="75">
        <v>2898.6540403106833</v>
      </c>
      <c r="AX51" s="75">
        <v>2890.5894991528944</v>
      </c>
      <c r="AY51" s="75">
        <v>2659.1374822069702</v>
      </c>
      <c r="AZ51" s="75">
        <v>2560.9479230427023</v>
      </c>
      <c r="BA51" s="75">
        <v>2493.9449773972678</v>
      </c>
      <c r="BB51" s="75">
        <v>2295.0239545492564</v>
      </c>
      <c r="BC51" s="75">
        <v>2175.2669667256209</v>
      </c>
      <c r="BD51" s="75">
        <v>1958.4517389983166</v>
      </c>
      <c r="BE51" s="75">
        <v>2031.5239312303659</v>
      </c>
      <c r="BF51" s="75">
        <v>1987.603901448929</v>
      </c>
      <c r="BG51" s="75">
        <v>2072.6926799884254</v>
      </c>
      <c r="BH51" s="75">
        <v>2002.7070774759597</v>
      </c>
      <c r="BI51" s="75">
        <v>1989.9361605559138</v>
      </c>
      <c r="BJ51" s="75">
        <v>2008.2344587370244</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v>208.13751733429299</v>
      </c>
      <c r="D52" s="79">
        <v>187.89525112421299</v>
      </c>
      <c r="E52" s="79">
        <v>178.839616198502</v>
      </c>
      <c r="F52" s="79">
        <v>174.66249432640299</v>
      </c>
      <c r="G52" s="79">
        <v>189.47043389508499</v>
      </c>
      <c r="H52" s="79">
        <v>179.00184875521899</v>
      </c>
      <c r="I52" s="79">
        <v>172.378193796804</v>
      </c>
      <c r="J52" s="79">
        <v>124.185489912439</v>
      </c>
      <c r="K52" s="79">
        <v>96.8187800546728</v>
      </c>
      <c r="L52" s="79">
        <v>111.945112109761</v>
      </c>
      <c r="M52" s="79">
        <v>85.852327642758198</v>
      </c>
      <c r="N52" s="79">
        <v>104.686137013872</v>
      </c>
      <c r="O52" s="79">
        <v>114.53739218004</v>
      </c>
      <c r="P52" s="79">
        <v>122.52695528275299</v>
      </c>
      <c r="Q52" s="79">
        <v>146.37028243661399</v>
      </c>
      <c r="R52" s="79">
        <v>162.77546361754199</v>
      </c>
      <c r="S52" s="79">
        <v>144.15880559237399</v>
      </c>
      <c r="T52" s="79">
        <v>165.908652613897</v>
      </c>
      <c r="U52" s="79">
        <v>156.24975956951101</v>
      </c>
      <c r="V52" s="79">
        <v>151.87790805904601</v>
      </c>
      <c r="W52" s="79">
        <v>175.15741116229401</v>
      </c>
      <c r="X52" s="79">
        <v>138.576210332409</v>
      </c>
      <c r="Y52" s="79">
        <v>196.26392754458601</v>
      </c>
      <c r="Z52" s="79">
        <v>217.675875158819</v>
      </c>
      <c r="AA52" s="79">
        <v>352.75361980319798</v>
      </c>
      <c r="AB52" s="79">
        <v>317.37456606325401</v>
      </c>
      <c r="AC52" s="79">
        <v>290.17796016279101</v>
      </c>
      <c r="AD52" s="79">
        <v>297.70038604954601</v>
      </c>
      <c r="AE52" s="79">
        <v>299.42258553289901</v>
      </c>
      <c r="AF52" s="79">
        <v>280.15783884901202</v>
      </c>
      <c r="AG52" s="79">
        <v>258.043298645513</v>
      </c>
      <c r="AH52" s="79">
        <v>259.43869611684102</v>
      </c>
      <c r="AI52" s="79">
        <v>261.21978392075698</v>
      </c>
      <c r="AJ52" s="79">
        <v>277.60774874086098</v>
      </c>
      <c r="AK52" s="79">
        <v>243.56202586723501</v>
      </c>
      <c r="AL52" s="79">
        <v>247.60533010821399</v>
      </c>
      <c r="AM52" s="79">
        <v>213.23824465850899</v>
      </c>
      <c r="AN52" s="79">
        <v>226.697339228121</v>
      </c>
      <c r="AO52" s="79">
        <v>262.05494254858002</v>
      </c>
      <c r="AP52" s="79">
        <v>280.04342806838099</v>
      </c>
      <c r="AQ52" s="79">
        <v>162.13421773215299</v>
      </c>
      <c r="AR52" s="79">
        <v>225.87321754740799</v>
      </c>
      <c r="AS52" s="79">
        <v>254.34731719049</v>
      </c>
      <c r="AT52" s="79">
        <v>339.89092238170298</v>
      </c>
      <c r="AU52" s="79">
        <v>373.17928007764601</v>
      </c>
      <c r="AV52" s="79">
        <v>371.10536213134401</v>
      </c>
      <c r="AW52" s="79">
        <v>370.69502932915498</v>
      </c>
      <c r="AX52" s="79">
        <v>328.55564179252599</v>
      </c>
      <c r="AY52" s="79">
        <v>335.37922089345602</v>
      </c>
      <c r="AZ52" s="79">
        <v>309.92244998809002</v>
      </c>
      <c r="BA52" s="79">
        <v>317.99778073337501</v>
      </c>
      <c r="BB52" s="79">
        <v>315.37574554137001</v>
      </c>
      <c r="BC52" s="79">
        <v>284.73270806964501</v>
      </c>
      <c r="BD52" s="79">
        <v>305.13316416819902</v>
      </c>
      <c r="BE52" s="79">
        <v>247.286314371911</v>
      </c>
      <c r="BF52" s="79">
        <v>218.09269796348701</v>
      </c>
      <c r="BG52" s="79">
        <v>223.829618143803</v>
      </c>
      <c r="BH52" s="79">
        <v>228.70950574263199</v>
      </c>
      <c r="BI52" s="79">
        <v>204.27621466712799</v>
      </c>
      <c r="BJ52" s="79">
        <v>193.21078304694799</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v>208.13751733429299</v>
      </c>
      <c r="D53" s="75">
        <v>187.89525112421299</v>
      </c>
      <c r="E53" s="75">
        <v>178.839616198502</v>
      </c>
      <c r="F53" s="75">
        <v>174.66249432640299</v>
      </c>
      <c r="G53" s="75">
        <v>189.47043389508499</v>
      </c>
      <c r="H53" s="75">
        <v>179.00184875521899</v>
      </c>
      <c r="I53" s="75">
        <v>172.378193796804</v>
      </c>
      <c r="J53" s="75">
        <v>124.185489912439</v>
      </c>
      <c r="K53" s="75">
        <v>96.8187800546728</v>
      </c>
      <c r="L53" s="75">
        <v>111.945112109761</v>
      </c>
      <c r="M53" s="75">
        <v>85.852327642758198</v>
      </c>
      <c r="N53" s="75">
        <v>104.686137013872</v>
      </c>
      <c r="O53" s="75">
        <v>114.53739218004</v>
      </c>
      <c r="P53" s="75">
        <v>122.52695528275299</v>
      </c>
      <c r="Q53" s="75">
        <v>146.37028243661399</v>
      </c>
      <c r="R53" s="75">
        <v>162.77546361754199</v>
      </c>
      <c r="S53" s="75">
        <v>144.15880559237399</v>
      </c>
      <c r="T53" s="75">
        <v>165.908652613897</v>
      </c>
      <c r="U53" s="75">
        <v>156.24975956951101</v>
      </c>
      <c r="V53" s="75">
        <v>151.87790805904601</v>
      </c>
      <c r="W53" s="75">
        <v>175.15741116229401</v>
      </c>
      <c r="X53" s="75">
        <v>138.576210332409</v>
      </c>
      <c r="Y53" s="75">
        <v>196.26392754458601</v>
      </c>
      <c r="Z53" s="75">
        <v>217.675875158819</v>
      </c>
      <c r="AA53" s="75">
        <v>352.75361980319798</v>
      </c>
      <c r="AB53" s="75">
        <v>317.37456606325401</v>
      </c>
      <c r="AC53" s="75">
        <v>290.17796016279101</v>
      </c>
      <c r="AD53" s="75">
        <v>297.70038604954601</v>
      </c>
      <c r="AE53" s="75">
        <v>299.42258553289901</v>
      </c>
      <c r="AF53" s="75">
        <v>280.15783884901202</v>
      </c>
      <c r="AG53" s="75">
        <v>258.043298645513</v>
      </c>
      <c r="AH53" s="75">
        <v>259.43869611684102</v>
      </c>
      <c r="AI53" s="75">
        <v>261.21978392075698</v>
      </c>
      <c r="AJ53" s="75">
        <v>277.60774874086098</v>
      </c>
      <c r="AK53" s="75">
        <v>243.56202586723501</v>
      </c>
      <c r="AL53" s="75">
        <v>247.60533010821399</v>
      </c>
      <c r="AM53" s="75">
        <v>213.23824465850899</v>
      </c>
      <c r="AN53" s="75">
        <v>226.697339228121</v>
      </c>
      <c r="AO53" s="75">
        <v>262.05494254858002</v>
      </c>
      <c r="AP53" s="75">
        <v>280.04342806838099</v>
      </c>
      <c r="AQ53" s="75">
        <v>162.13421773215299</v>
      </c>
      <c r="AR53" s="75">
        <v>225.87321754740799</v>
      </c>
      <c r="AS53" s="75">
        <v>254.34731719049</v>
      </c>
      <c r="AT53" s="75">
        <v>339.89092238170298</v>
      </c>
      <c r="AU53" s="75">
        <v>373.17928007764601</v>
      </c>
      <c r="AV53" s="75">
        <v>371.10536213134401</v>
      </c>
      <c r="AW53" s="75">
        <v>370.69502932915498</v>
      </c>
      <c r="AX53" s="75">
        <v>328.55564179252599</v>
      </c>
      <c r="AY53" s="75">
        <v>335.37922089345602</v>
      </c>
      <c r="AZ53" s="75">
        <v>309.92244998809002</v>
      </c>
      <c r="BA53" s="75">
        <v>317.99778073337501</v>
      </c>
      <c r="BB53" s="75">
        <v>315.37574554137001</v>
      </c>
      <c r="BC53" s="75">
        <v>284.73270806964501</v>
      </c>
      <c r="BD53" s="75">
        <v>305.13316416819902</v>
      </c>
      <c r="BE53" s="75">
        <v>247.286314371911</v>
      </c>
      <c r="BF53" s="75">
        <v>218.09269796348701</v>
      </c>
      <c r="BG53" s="75">
        <v>223.829618143803</v>
      </c>
      <c r="BH53" s="75">
        <v>228.70950574263199</v>
      </c>
      <c r="BI53" s="75">
        <v>204.27621466712799</v>
      </c>
      <c r="BJ53" s="75">
        <v>193.21078304694799</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9410.8229183433214</v>
      </c>
      <c r="D54" s="76">
        <v>8873.1539911500786</v>
      </c>
      <c r="E54" s="76">
        <v>8705.7820140309759</v>
      </c>
      <c r="F54" s="76">
        <v>8544.4253761153486</v>
      </c>
      <c r="G54" s="76">
        <v>8492.4252485695361</v>
      </c>
      <c r="H54" s="76">
        <v>8190.0832329760533</v>
      </c>
      <c r="I54" s="76">
        <v>7583.8144196744079</v>
      </c>
      <c r="J54" s="76">
        <v>7349.6498920036101</v>
      </c>
      <c r="K54" s="76">
        <v>7334.4660518251103</v>
      </c>
      <c r="L54" s="76">
        <v>7395.2057274966473</v>
      </c>
      <c r="M54" s="76">
        <v>7534.5266816623443</v>
      </c>
      <c r="N54" s="76">
        <v>7145.1954567672328</v>
      </c>
      <c r="O54" s="76">
        <v>7786.1015266980567</v>
      </c>
      <c r="P54" s="76">
        <v>7623.6247501069074</v>
      </c>
      <c r="Q54" s="76">
        <v>7227.4834225359109</v>
      </c>
      <c r="R54" s="76">
        <v>7471.6250668865205</v>
      </c>
      <c r="S54" s="76">
        <v>7269.1884731677374</v>
      </c>
      <c r="T54" s="76">
        <v>7714.4592172976654</v>
      </c>
      <c r="U54" s="76">
        <v>7956.114504423258</v>
      </c>
      <c r="V54" s="76">
        <v>7818.4323666301707</v>
      </c>
      <c r="W54" s="76">
        <v>8069.150177241263</v>
      </c>
      <c r="X54" s="76">
        <v>8073.2402062516267</v>
      </c>
      <c r="Y54" s="76">
        <v>8831.2431108418768</v>
      </c>
      <c r="Z54" s="76">
        <v>8690.3095923597266</v>
      </c>
      <c r="AA54" s="76">
        <v>8637.9633800396987</v>
      </c>
      <c r="AB54" s="76">
        <v>9473.4529157658308</v>
      </c>
      <c r="AC54" s="76">
        <v>9564.8119729448681</v>
      </c>
      <c r="AD54" s="76">
        <v>9763.4322244599643</v>
      </c>
      <c r="AE54" s="76">
        <v>9895.6791013802194</v>
      </c>
      <c r="AF54" s="76">
        <v>9907.4353085593757</v>
      </c>
      <c r="AG54" s="76">
        <v>9573.7391708176365</v>
      </c>
      <c r="AH54" s="76">
        <v>9327.1520698161057</v>
      </c>
      <c r="AI54" s="76">
        <v>9516.2103017103582</v>
      </c>
      <c r="AJ54" s="76">
        <v>9127.8732643323856</v>
      </c>
      <c r="AK54" s="76">
        <v>8981.0350619635519</v>
      </c>
      <c r="AL54" s="76">
        <v>8944.3190982308242</v>
      </c>
      <c r="AM54" s="76">
        <v>5059.7877299798765</v>
      </c>
      <c r="AN54" s="76">
        <v>6839.5890094957467</v>
      </c>
      <c r="AO54" s="76">
        <v>8173.2158508513194</v>
      </c>
      <c r="AP54" s="76">
        <v>8629.7907924818865</v>
      </c>
      <c r="AQ54" s="76">
        <v>8962.5748947300999</v>
      </c>
      <c r="AR54" s="76">
        <v>9367.1398199633477</v>
      </c>
      <c r="AS54" s="76">
        <v>9598.9069616298875</v>
      </c>
      <c r="AT54" s="76">
        <v>9860.6879923942633</v>
      </c>
      <c r="AU54" s="76">
        <v>9519.2319833296424</v>
      </c>
      <c r="AV54" s="76">
        <v>9266.3403819102641</v>
      </c>
      <c r="AW54" s="76">
        <v>9236.7360599206604</v>
      </c>
      <c r="AX54" s="76">
        <v>8881.0375736901497</v>
      </c>
      <c r="AY54" s="76">
        <v>8671.3681830984115</v>
      </c>
      <c r="AZ54" s="76">
        <v>8401.7348886532272</v>
      </c>
      <c r="BA54" s="76">
        <v>8133.5252383469024</v>
      </c>
      <c r="BB54" s="76">
        <v>7897.8740957700311</v>
      </c>
      <c r="BC54" s="76">
        <v>7654.9352138257545</v>
      </c>
      <c r="BD54" s="76">
        <v>7274.632715563911</v>
      </c>
      <c r="BE54" s="76">
        <v>7483.6398348131479</v>
      </c>
      <c r="BF54" s="76">
        <v>7592.7161754280642</v>
      </c>
      <c r="BG54" s="76">
        <v>7706.5883595910591</v>
      </c>
      <c r="BH54" s="76">
        <v>7570.4051863733075</v>
      </c>
      <c r="BI54" s="76">
        <v>7515.3358942696814</v>
      </c>
      <c r="BJ54" s="76">
        <v>7498.3380168146177</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177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v>4.0399371471184073E-3</v>
      </c>
      <c r="D58" s="23">
        <v>6.5035056548410474E-3</v>
      </c>
      <c r="E58" s="23">
        <v>1.5167658844498213E-2</v>
      </c>
      <c r="F58" s="23">
        <v>7.5913958693246417E-3</v>
      </c>
      <c r="G58" s="23">
        <v>7.1841164454043453E-3</v>
      </c>
      <c r="H58" s="23">
        <v>7.4843158958642674E-3</v>
      </c>
      <c r="I58" s="23">
        <v>7.7159887291779351E-3</v>
      </c>
      <c r="J58" s="23">
        <v>7.354463514937108E-3</v>
      </c>
      <c r="K58" s="23">
        <v>1.7131453038698074E-2</v>
      </c>
      <c r="L58" s="23">
        <v>2.1702358068042032E-2</v>
      </c>
      <c r="M58" s="23">
        <v>1.6837039754228539E-2</v>
      </c>
      <c r="N58" s="23">
        <v>2.5181519273950258E-2</v>
      </c>
      <c r="O58" s="23">
        <v>2.0970446208550524E-2</v>
      </c>
      <c r="P58" s="23">
        <v>1.6544058388944731E-2</v>
      </c>
      <c r="Q58" s="23">
        <v>6.8372599143302114E-3</v>
      </c>
      <c r="R58" s="23" t="s">
        <v>335</v>
      </c>
      <c r="S58" s="23">
        <v>8.8774468250235206E-3</v>
      </c>
      <c r="T58" s="23" t="s">
        <v>335</v>
      </c>
      <c r="U58" s="23">
        <v>1.7425940071543397E-2</v>
      </c>
      <c r="V58" s="23" t="s">
        <v>335</v>
      </c>
      <c r="W58" s="23" t="s">
        <v>335</v>
      </c>
      <c r="X58" s="23">
        <v>9.9727201939646629E-3</v>
      </c>
      <c r="Y58" s="23">
        <v>1.212063344129484E-2</v>
      </c>
      <c r="Z58" s="23">
        <v>1.2763904233545464E-2</v>
      </c>
      <c r="AA58" s="23">
        <v>8.2979206883521863E-3</v>
      </c>
      <c r="AB58" s="23">
        <v>9.7942770902309292E-3</v>
      </c>
      <c r="AC58" s="23">
        <v>1.5754635143484519E-2</v>
      </c>
      <c r="AD58" s="23">
        <v>9.0743603666555393E-3</v>
      </c>
      <c r="AE58" s="23">
        <v>1.340499445369848E-2</v>
      </c>
      <c r="AF58" s="23">
        <v>1.2573254435401991E-2</v>
      </c>
      <c r="AG58" s="23">
        <v>1.2275674316858297E-2</v>
      </c>
      <c r="AH58" s="23">
        <v>9.4301614687906845E-3</v>
      </c>
      <c r="AI58" s="23">
        <v>1.0150741993949979E-2</v>
      </c>
      <c r="AJ58" s="23">
        <v>7.1190271431621696E-3</v>
      </c>
      <c r="AK58" s="23">
        <v>1.2536488264187793E-2</v>
      </c>
      <c r="AL58" s="23">
        <v>1.025159653197674E-2</v>
      </c>
      <c r="AM58" s="23">
        <v>6.6412421868764704E-3</v>
      </c>
      <c r="AN58" s="23">
        <v>9.2141710052016362E-3</v>
      </c>
      <c r="AO58" s="23">
        <v>1.1611075672817599E-2</v>
      </c>
      <c r="AP58" s="23">
        <v>1.1555513166996018E-2</v>
      </c>
      <c r="AQ58" s="23">
        <v>1.8242161705624173E-2</v>
      </c>
      <c r="AR58" s="23">
        <v>1.860384927813484E-2</v>
      </c>
      <c r="AS58" s="23">
        <v>2.4553469873521326E-2</v>
      </c>
      <c r="AT58" s="23">
        <v>1.0822178643315583E-2</v>
      </c>
      <c r="AU58" s="23">
        <v>1.5613265817181714E-2</v>
      </c>
      <c r="AV58" s="23">
        <v>1.8616051429560479E-2</v>
      </c>
      <c r="AW58" s="23">
        <v>1.5213804726034195E-2</v>
      </c>
      <c r="AX58" s="23">
        <v>1.4408025239972203E-2</v>
      </c>
      <c r="AY58" s="23">
        <v>2.1927516291167619E-2</v>
      </c>
      <c r="AZ58" s="23">
        <v>1.8608155718522826E-2</v>
      </c>
      <c r="BA58" s="23">
        <v>2.2403914486878871E-2</v>
      </c>
      <c r="BB58" s="23">
        <v>1.3711577482427894E-2</v>
      </c>
      <c r="BC58" s="23">
        <v>9.3221016984363428E-3</v>
      </c>
      <c r="BD58" s="23">
        <v>1.7048017812296035E-2</v>
      </c>
      <c r="BE58" s="23">
        <v>1.2286557168402261E-2</v>
      </c>
      <c r="BF58" s="23">
        <v>8.5465375581820699E-3</v>
      </c>
      <c r="BG58" s="23">
        <v>8.6387523269823175E-3</v>
      </c>
      <c r="BH58" s="23">
        <v>1.0893513593204993E-2</v>
      </c>
      <c r="BI58" s="23">
        <v>1.0429682008025224E-2</v>
      </c>
      <c r="BJ58" s="23">
        <v>8.7002865286658331E-3</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v>4.0399371471184073E-3</v>
      </c>
      <c r="D59" s="24">
        <v>6.5035056548410474E-3</v>
      </c>
      <c r="E59" s="24">
        <v>1.5167658844498213E-2</v>
      </c>
      <c r="F59" s="24">
        <v>7.5913958693246417E-3</v>
      </c>
      <c r="G59" s="24">
        <v>7.1841164454043453E-3</v>
      </c>
      <c r="H59" s="24">
        <v>7.4843158958642674E-3</v>
      </c>
      <c r="I59" s="24">
        <v>7.7159887291779351E-3</v>
      </c>
      <c r="J59" s="24">
        <v>7.354463514937108E-3</v>
      </c>
      <c r="K59" s="24">
        <v>1.7131453038698074E-2</v>
      </c>
      <c r="L59" s="24">
        <v>2.1702358068042032E-2</v>
      </c>
      <c r="M59" s="24">
        <v>1.6837039754228539E-2</v>
      </c>
      <c r="N59" s="24">
        <v>2.5181519273950258E-2</v>
      </c>
      <c r="O59" s="24">
        <v>2.0970446208550524E-2</v>
      </c>
      <c r="P59" s="24">
        <v>1.6544058388944731E-2</v>
      </c>
      <c r="Q59" s="24">
        <v>6.8372599143302114E-3</v>
      </c>
      <c r="R59" s="24" t="s">
        <v>335</v>
      </c>
      <c r="S59" s="24">
        <v>8.8774468250235206E-3</v>
      </c>
      <c r="T59" s="24" t="s">
        <v>335</v>
      </c>
      <c r="U59" s="24">
        <v>1.7425940071543397E-2</v>
      </c>
      <c r="V59" s="24" t="s">
        <v>335</v>
      </c>
      <c r="W59" s="24" t="s">
        <v>335</v>
      </c>
      <c r="X59" s="24">
        <v>9.9727201939646629E-3</v>
      </c>
      <c r="Y59" s="24">
        <v>1.212063344129484E-2</v>
      </c>
      <c r="Z59" s="24">
        <v>1.2763904233545464E-2</v>
      </c>
      <c r="AA59" s="24">
        <v>8.2979206883521863E-3</v>
      </c>
      <c r="AB59" s="24">
        <v>9.7942770902309292E-3</v>
      </c>
      <c r="AC59" s="24">
        <v>1.5754635143484519E-2</v>
      </c>
      <c r="AD59" s="24">
        <v>9.0743603666555393E-3</v>
      </c>
      <c r="AE59" s="24">
        <v>1.340499445369848E-2</v>
      </c>
      <c r="AF59" s="24">
        <v>1.2573254435401991E-2</v>
      </c>
      <c r="AG59" s="24">
        <v>1.2275674316858297E-2</v>
      </c>
      <c r="AH59" s="24">
        <v>9.4301614687906845E-3</v>
      </c>
      <c r="AI59" s="24">
        <v>1.0150741993949979E-2</v>
      </c>
      <c r="AJ59" s="24">
        <v>7.1190271431621696E-3</v>
      </c>
      <c r="AK59" s="24">
        <v>1.2536488264187793E-2</v>
      </c>
      <c r="AL59" s="24">
        <v>1.025159653197674E-2</v>
      </c>
      <c r="AM59" s="24">
        <v>6.6412421868764704E-3</v>
      </c>
      <c r="AN59" s="24">
        <v>9.2141710052016362E-3</v>
      </c>
      <c r="AO59" s="24">
        <v>1.1611075672817599E-2</v>
      </c>
      <c r="AP59" s="24">
        <v>1.1555513166996018E-2</v>
      </c>
      <c r="AQ59" s="24">
        <v>1.8242161705624173E-2</v>
      </c>
      <c r="AR59" s="24">
        <v>1.860384927813484E-2</v>
      </c>
      <c r="AS59" s="24">
        <v>2.4553469873521326E-2</v>
      </c>
      <c r="AT59" s="24">
        <v>1.0822178643315583E-2</v>
      </c>
      <c r="AU59" s="24">
        <v>1.5613265817181714E-2</v>
      </c>
      <c r="AV59" s="24">
        <v>1.8616051429560479E-2</v>
      </c>
      <c r="AW59" s="24">
        <v>1.5213804726034195E-2</v>
      </c>
      <c r="AX59" s="24">
        <v>1.4408025239972203E-2</v>
      </c>
      <c r="AY59" s="24">
        <v>2.1927516291167619E-2</v>
      </c>
      <c r="AZ59" s="24">
        <v>1.8608155718522826E-2</v>
      </c>
      <c r="BA59" s="24">
        <v>2.2403914486878871E-2</v>
      </c>
      <c r="BB59" s="24">
        <v>1.3711577482427894E-2</v>
      </c>
      <c r="BC59" s="24">
        <v>9.3221016984363428E-3</v>
      </c>
      <c r="BD59" s="24">
        <v>1.7048017812296035E-2</v>
      </c>
      <c r="BE59" s="24">
        <v>1.2286557168402261E-2</v>
      </c>
      <c r="BF59" s="24">
        <v>8.5465375581820699E-3</v>
      </c>
      <c r="BG59" s="24">
        <v>8.6387523269823175E-3</v>
      </c>
      <c r="BH59" s="24">
        <v>1.0893513593204993E-2</v>
      </c>
      <c r="BI59" s="24">
        <v>1.0429682008025224E-2</v>
      </c>
      <c r="BJ59" s="24">
        <v>8.7002865286658331E-3</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0.11563386949664832</v>
      </c>
      <c r="D60" s="23">
        <v>0.12186655325421343</v>
      </c>
      <c r="E60" s="23">
        <v>0.12819005907000811</v>
      </c>
      <c r="F60" s="23">
        <v>0.11525226658512223</v>
      </c>
      <c r="G60" s="23">
        <v>0.10993233268502617</v>
      </c>
      <c r="H60" s="23">
        <v>0.11680191981638152</v>
      </c>
      <c r="I60" s="23">
        <v>0.11529003280716302</v>
      </c>
      <c r="J60" s="23">
        <v>0.11193914426262552</v>
      </c>
      <c r="K60" s="23">
        <v>0.11383485621954022</v>
      </c>
      <c r="L60" s="23">
        <v>0.10135524670779329</v>
      </c>
      <c r="M60" s="23">
        <v>9.8344947187195428E-2</v>
      </c>
      <c r="N60" s="23">
        <v>0.10040946458129872</v>
      </c>
      <c r="O60" s="23">
        <v>0.10144361977382528</v>
      </c>
      <c r="P60" s="23">
        <v>0.10263952409017471</v>
      </c>
      <c r="Q60" s="23">
        <v>0.10232204661702099</v>
      </c>
      <c r="R60" s="23">
        <v>0.11119819079141541</v>
      </c>
      <c r="S60" s="23">
        <v>0.1086982137132501</v>
      </c>
      <c r="T60" s="23">
        <v>0.1129083608676653</v>
      </c>
      <c r="U60" s="23">
        <v>0.11152349522058953</v>
      </c>
      <c r="V60" s="23">
        <v>0.1118705318194234</v>
      </c>
      <c r="W60" s="23">
        <v>0.11094727416201407</v>
      </c>
      <c r="X60" s="23">
        <v>0.11141709956552573</v>
      </c>
      <c r="Y60" s="23">
        <v>0.11630336857564483</v>
      </c>
      <c r="Z60" s="23">
        <v>0.11238193934177111</v>
      </c>
      <c r="AA60" s="23">
        <v>0.11051067535498209</v>
      </c>
      <c r="AB60" s="23">
        <v>0.12259282231830611</v>
      </c>
      <c r="AC60" s="23">
        <v>0.11792170469978971</v>
      </c>
      <c r="AD60" s="23">
        <v>0.11535237706149983</v>
      </c>
      <c r="AE60" s="23">
        <v>0.12185106849160073</v>
      </c>
      <c r="AF60" s="23">
        <v>0.11533551085503829</v>
      </c>
      <c r="AG60" s="23">
        <v>0.11254630306410522</v>
      </c>
      <c r="AH60" s="23">
        <v>0.11810048209441586</v>
      </c>
      <c r="AI60" s="23">
        <v>0.11624469983183162</v>
      </c>
      <c r="AJ60" s="23">
        <v>0.1183960325386778</v>
      </c>
      <c r="AK60" s="23">
        <v>0.11608398957277613</v>
      </c>
      <c r="AL60" s="23">
        <v>0.12160172817580742</v>
      </c>
      <c r="AM60" s="23">
        <v>0.10284623559605274</v>
      </c>
      <c r="AN60" s="23">
        <v>0.10659097996585698</v>
      </c>
      <c r="AO60" s="23">
        <v>0.11794782531314787</v>
      </c>
      <c r="AP60" s="23">
        <v>0.11326595321942191</v>
      </c>
      <c r="AQ60" s="23">
        <v>0.11995943364197011</v>
      </c>
      <c r="AR60" s="23">
        <v>0.12352973124499017</v>
      </c>
      <c r="AS60" s="23">
        <v>0.1280817227354934</v>
      </c>
      <c r="AT60" s="23">
        <v>0.12486926588180577</v>
      </c>
      <c r="AU60" s="23">
        <v>0.11105624443552288</v>
      </c>
      <c r="AV60" s="23">
        <v>0.11363999132994321</v>
      </c>
      <c r="AW60" s="23">
        <v>0.10940532653311603</v>
      </c>
      <c r="AX60" s="23">
        <v>0.10646615011190398</v>
      </c>
      <c r="AY60" s="23">
        <v>0.10599851965920637</v>
      </c>
      <c r="AZ60" s="23">
        <v>0.10365095518242105</v>
      </c>
      <c r="BA60" s="23">
        <v>9.8829017974043948E-2</v>
      </c>
      <c r="BB60" s="23">
        <v>0.10292566746624596</v>
      </c>
      <c r="BC60" s="23">
        <v>0.10518785003698944</v>
      </c>
      <c r="BD60" s="23">
        <v>0.105102901454908</v>
      </c>
      <c r="BE60" s="23">
        <v>0.10910853609927136</v>
      </c>
      <c r="BF60" s="23">
        <v>0.1108536561853022</v>
      </c>
      <c r="BG60" s="23">
        <v>0.11510288243067185</v>
      </c>
      <c r="BH60" s="23">
        <v>0.11362625529822162</v>
      </c>
      <c r="BI60" s="23">
        <v>0.11425497025339422</v>
      </c>
      <c r="BJ60" s="23">
        <v>0.11182460040101286</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8.9845627441146478E-2</v>
      </c>
      <c r="D61" s="23">
        <v>7.53861954650525E-2</v>
      </c>
      <c r="E61" s="23">
        <v>7.2951503376575008E-2</v>
      </c>
      <c r="F61" s="23">
        <v>7.0964907436606786E-2</v>
      </c>
      <c r="G61" s="23">
        <v>7.3575512369315504E-2</v>
      </c>
      <c r="H61" s="23">
        <v>7.6172948100350177E-2</v>
      </c>
      <c r="I61" s="23">
        <v>7.1541293456294841E-2</v>
      </c>
      <c r="J61" s="23">
        <v>7.1255759932521714E-2</v>
      </c>
      <c r="K61" s="23">
        <v>7.4140687169303665E-2</v>
      </c>
      <c r="L61" s="23">
        <v>6.3774040929635289E-2</v>
      </c>
      <c r="M61" s="23">
        <v>6.6095838291658854E-2</v>
      </c>
      <c r="N61" s="23">
        <v>6.3509815574142467E-2</v>
      </c>
      <c r="O61" s="23">
        <v>6.3105301280841714E-2</v>
      </c>
      <c r="P61" s="23">
        <v>6.4508169009313276E-2</v>
      </c>
      <c r="Q61" s="23">
        <v>6.3235646201780807E-2</v>
      </c>
      <c r="R61" s="23">
        <v>6.1494068800339967E-2</v>
      </c>
      <c r="S61" s="23">
        <v>5.8105758654525448E-2</v>
      </c>
      <c r="T61" s="23">
        <v>5.5882561296208513E-2</v>
      </c>
      <c r="U61" s="23">
        <v>6.3483172993141268E-2</v>
      </c>
      <c r="V61" s="23">
        <v>6.7145913577229613E-2</v>
      </c>
      <c r="W61" s="23">
        <v>7.3498726775286613E-2</v>
      </c>
      <c r="X61" s="23">
        <v>6.4311258240851696E-2</v>
      </c>
      <c r="Y61" s="23">
        <v>6.4867341652460581E-2</v>
      </c>
      <c r="Z61" s="23">
        <v>5.8536030613714603E-2</v>
      </c>
      <c r="AA61" s="23">
        <v>5.9707082250549666E-2</v>
      </c>
      <c r="AB61" s="23">
        <v>6.7396062134372811E-2</v>
      </c>
      <c r="AC61" s="23">
        <v>6.6871963367214501E-2</v>
      </c>
      <c r="AD61" s="23">
        <v>7.4375229374102805E-2</v>
      </c>
      <c r="AE61" s="23">
        <v>7.2761305441773241E-2</v>
      </c>
      <c r="AF61" s="23">
        <v>7.7196608869484748E-2</v>
      </c>
      <c r="AG61" s="23">
        <v>7.5671611050753526E-2</v>
      </c>
      <c r="AH61" s="23">
        <v>7.5475179342283372E-2</v>
      </c>
      <c r="AI61" s="23">
        <v>7.9339720052137949E-2</v>
      </c>
      <c r="AJ61" s="23">
        <v>7.2310217887261385E-2</v>
      </c>
      <c r="AK61" s="23">
        <v>8.2158577506669758E-2</v>
      </c>
      <c r="AL61" s="23">
        <v>8.3692821668832212E-2</v>
      </c>
      <c r="AM61" s="23">
        <v>6.2090537777899781E-2</v>
      </c>
      <c r="AN61" s="23">
        <v>7.4319246817485168E-2</v>
      </c>
      <c r="AO61" s="23">
        <v>7.4074490011194719E-2</v>
      </c>
      <c r="AP61" s="23">
        <v>7.9765340385910988E-2</v>
      </c>
      <c r="AQ61" s="23">
        <v>7.2848044441234022E-2</v>
      </c>
      <c r="AR61" s="23">
        <v>6.7645949629992541E-2</v>
      </c>
      <c r="AS61" s="23">
        <v>7.3641758716237349E-2</v>
      </c>
      <c r="AT61" s="23">
        <v>7.0594291603527343E-2</v>
      </c>
      <c r="AU61" s="23">
        <v>7.1525314146519622E-2</v>
      </c>
      <c r="AV61" s="23">
        <v>6.6335596544850536E-2</v>
      </c>
      <c r="AW61" s="23">
        <v>6.2536768329997369E-2</v>
      </c>
      <c r="AX61" s="23">
        <v>6.386647407491873E-2</v>
      </c>
      <c r="AY61" s="23">
        <v>6.0240440767152882E-2</v>
      </c>
      <c r="AZ61" s="23">
        <v>6.1497592136878436E-2</v>
      </c>
      <c r="BA61" s="23">
        <v>5.0332838267262731E-2</v>
      </c>
      <c r="BB61" s="23">
        <v>4.9146642058001427E-2</v>
      </c>
      <c r="BC61" s="23">
        <v>6.0297162336943405E-2</v>
      </c>
      <c r="BD61" s="23">
        <v>5.4565692367882876E-2</v>
      </c>
      <c r="BE61" s="23">
        <v>5.2855321466309495E-2</v>
      </c>
      <c r="BF61" s="23">
        <v>5.7455992658068639E-2</v>
      </c>
      <c r="BG61" s="23">
        <v>4.9707005998818714E-2</v>
      </c>
      <c r="BH61" s="23">
        <v>5.1731088344180283E-2</v>
      </c>
      <c r="BI61" s="23">
        <v>5.9730853894366054E-2</v>
      </c>
      <c r="BJ61" s="23">
        <v>5.0769233706245982E-2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9.8174235481281749E-2</v>
      </c>
      <c r="D62" s="23">
        <v>9.8350926482078757E-2</v>
      </c>
      <c r="E62" s="23">
        <v>8.8409072259643867E-2</v>
      </c>
      <c r="F62" s="23">
        <v>8.4758232671603054E-2</v>
      </c>
      <c r="G62" s="23">
        <v>7.9599120223829603E-2</v>
      </c>
      <c r="H62" s="23">
        <v>8.0671541159608132E-2</v>
      </c>
      <c r="I62" s="23">
        <v>7.6448312047162639E-2</v>
      </c>
      <c r="J62" s="23">
        <v>7.4489239366053506E-2</v>
      </c>
      <c r="K62" s="23">
        <v>7.3322502132863898E-2</v>
      </c>
      <c r="L62" s="23">
        <v>7.7498561436342692E-2</v>
      </c>
      <c r="M62" s="23">
        <v>8.3344965623992892E-2</v>
      </c>
      <c r="N62" s="23">
        <v>7.7854354271720036E-2</v>
      </c>
      <c r="O62" s="23">
        <v>8.9220846530950942E-2</v>
      </c>
      <c r="P62" s="23">
        <v>9.060964630987231E-2</v>
      </c>
      <c r="Q62" s="23">
        <v>8.2575703191625924E-2</v>
      </c>
      <c r="R62" s="23">
        <v>8.300648764688856E-2</v>
      </c>
      <c r="S62" s="23">
        <v>8.2893958034695722E-2</v>
      </c>
      <c r="T62" s="23">
        <v>8.6442273021595781E-2</v>
      </c>
      <c r="U62" s="23">
        <v>9.4202780978468209E-2</v>
      </c>
      <c r="V62" s="23">
        <v>9.7217508133651806E-2</v>
      </c>
      <c r="W62" s="23">
        <v>0.1080198511731659</v>
      </c>
      <c r="X62" s="23">
        <v>0.10411779973277109</v>
      </c>
      <c r="Y62" s="23">
        <v>0.10670668574305074</v>
      </c>
      <c r="Z62" s="23">
        <v>0.1003681289223942</v>
      </c>
      <c r="AA62" s="23">
        <v>9.0139113588091208E-2</v>
      </c>
      <c r="AB62" s="23">
        <v>9.9346378963149337E-2</v>
      </c>
      <c r="AC62" s="23">
        <v>9.9105564140573921E-2</v>
      </c>
      <c r="AD62" s="23">
        <v>0.10236470591172185</v>
      </c>
      <c r="AE62" s="23">
        <v>0.10816191888395335</v>
      </c>
      <c r="AF62" s="23">
        <v>0.1080009272029776</v>
      </c>
      <c r="AG62" s="23">
        <v>0.10090205337328048</v>
      </c>
      <c r="AH62" s="23">
        <v>9.5995101108649256E-2</v>
      </c>
      <c r="AI62" s="23">
        <v>9.7604683324542682E-2</v>
      </c>
      <c r="AJ62" s="23">
        <v>8.6534053868984592E-2</v>
      </c>
      <c r="AK62" s="23">
        <v>7.9567164527205858E-2</v>
      </c>
      <c r="AL62" s="23">
        <v>7.3240792763546725E-2</v>
      </c>
      <c r="AM62" s="23">
        <v>3.3097967624418141E-2</v>
      </c>
      <c r="AN62" s="23">
        <v>5.6110495782132085E-2</v>
      </c>
      <c r="AO62" s="23">
        <v>6.8520092853812192E-2</v>
      </c>
      <c r="AP62" s="23">
        <v>6.8384665168075384E-2</v>
      </c>
      <c r="AQ62" s="23">
        <v>7.3862625509359556E-2</v>
      </c>
      <c r="AR62" s="23">
        <v>7.3875830817919888E-2</v>
      </c>
      <c r="AS62" s="23">
        <v>8.4719515245099034E-2</v>
      </c>
      <c r="AT62" s="23">
        <v>9.4621908177774217E-2</v>
      </c>
      <c r="AU62" s="23">
        <v>8.0984493306429955E-2</v>
      </c>
      <c r="AV62" s="23">
        <v>8.0830872554449415E-2</v>
      </c>
      <c r="AW62" s="23">
        <v>7.5355695455012681E-2</v>
      </c>
      <c r="AX62" s="23">
        <v>7.4880731314004995E-2</v>
      </c>
      <c r="AY62" s="23">
        <v>6.6191084310733103E-2</v>
      </c>
      <c r="AZ62" s="23">
        <v>6.435430247703626E-2</v>
      </c>
      <c r="BA62" s="23">
        <v>6.0369318787190429E-2</v>
      </c>
      <c r="BB62" s="23">
        <v>5.7859007608957888E-2</v>
      </c>
      <c r="BC62" s="23">
        <v>6.0145906015946791E-2</v>
      </c>
      <c r="BD62" s="23">
        <v>5.328258423782526E-2</v>
      </c>
      <c r="BE62" s="23">
        <v>6.1410647870803144E-2</v>
      </c>
      <c r="BF62" s="23">
        <v>6.5496593193202113E-2</v>
      </c>
      <c r="BG62" s="23">
        <v>6.5650916221485042E-2</v>
      </c>
      <c r="BH62" s="23">
        <v>6.0573623048348832E-2</v>
      </c>
      <c r="BI62" s="23">
        <v>6.1107084641052939E-2</v>
      </c>
      <c r="BJ62" s="23">
        <v>6.1257458611140111E-2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0.1244377203289357</v>
      </c>
      <c r="D63" s="23">
        <v>0.13263834269404523</v>
      </c>
      <c r="E63" s="23">
        <v>0.1311463928885534</v>
      </c>
      <c r="F63" s="23">
        <v>0.14645488444504534</v>
      </c>
      <c r="G63" s="23">
        <v>0.1442818858718623</v>
      </c>
      <c r="H63" s="23">
        <v>0.11538645159589513</v>
      </c>
      <c r="I63" s="23">
        <v>9.2073266798624737E-2</v>
      </c>
      <c r="J63" s="23">
        <v>7.6843030726759465E-2</v>
      </c>
      <c r="K63" s="23">
        <v>8.8284013568461467E-2</v>
      </c>
      <c r="L63" s="23">
        <v>9.992096840461917E-2</v>
      </c>
      <c r="M63" s="23">
        <v>0.10961624166759544</v>
      </c>
      <c r="N63" s="23">
        <v>0.10879027772278119</v>
      </c>
      <c r="O63" s="23">
        <v>0.10290007274675231</v>
      </c>
      <c r="P63" s="23">
        <v>9.9371600850095804E-2</v>
      </c>
      <c r="Q63" s="23">
        <v>8.3389726488689919E-2</v>
      </c>
      <c r="R63" s="23">
        <v>8.1293364487875774E-2</v>
      </c>
      <c r="S63" s="23">
        <v>9.4789962935499225E-2</v>
      </c>
      <c r="T63" s="23">
        <v>9.5978072033971226E-2</v>
      </c>
      <c r="U63" s="23">
        <v>9.1067736232998339E-2</v>
      </c>
      <c r="V63" s="23">
        <v>9.9052823417213262E-2</v>
      </c>
      <c r="W63" s="23">
        <v>0.11770887945866822</v>
      </c>
      <c r="X63" s="23">
        <v>0.13227883877008509</v>
      </c>
      <c r="Y63" s="23">
        <v>0.16335923924724563</v>
      </c>
      <c r="Z63" s="23">
        <v>0.14766215940568753</v>
      </c>
      <c r="AA63" s="23">
        <v>0.16340170541272495</v>
      </c>
      <c r="AB63" s="23">
        <v>0.18830412056719315</v>
      </c>
      <c r="AC63" s="23">
        <v>0.20231970012836953</v>
      </c>
      <c r="AD63" s="23">
        <v>0.20294956661849534</v>
      </c>
      <c r="AE63" s="23">
        <v>0.20291213887080056</v>
      </c>
      <c r="AF63" s="23">
        <v>0.20824945237620562</v>
      </c>
      <c r="AG63" s="23">
        <v>0.19707223599882634</v>
      </c>
      <c r="AH63" s="23">
        <v>0.17167315343998987</v>
      </c>
      <c r="AI63" s="23">
        <v>0.15454482858270488</v>
      </c>
      <c r="AJ63" s="23">
        <v>0.13731590712826464</v>
      </c>
      <c r="AK63" s="23">
        <v>9.9931459937244338E-2</v>
      </c>
      <c r="AL63" s="23">
        <v>0.12177164305792984</v>
      </c>
      <c r="AM63" s="23">
        <v>1.7144016254898871E-2</v>
      </c>
      <c r="AN63" s="23">
        <v>4.2590169895958131E-2</v>
      </c>
      <c r="AO63" s="23">
        <v>8.8130783772107937E-2</v>
      </c>
      <c r="AP63" s="23">
        <v>0.10307305533846495</v>
      </c>
      <c r="AQ63" s="23">
        <v>0.1104278765566975</v>
      </c>
      <c r="AR63" s="23">
        <v>0.12567609619470579</v>
      </c>
      <c r="AS63" s="23">
        <v>0.11863019425501876</v>
      </c>
      <c r="AT63" s="23">
        <v>0.11887779167249896</v>
      </c>
      <c r="AU63" s="23">
        <v>9.3293378996829171E-2</v>
      </c>
      <c r="AV63" s="23">
        <v>8.803499755842005E-2</v>
      </c>
      <c r="AW63" s="23">
        <v>9.2960629174450915E-2</v>
      </c>
      <c r="AX63" s="23">
        <v>7.2600887430271308E-2</v>
      </c>
      <c r="AY63" s="23">
        <v>9.5897582218725186E-2</v>
      </c>
      <c r="AZ63" s="23">
        <v>9.9620687568138161E-2</v>
      </c>
      <c r="BA63" s="23">
        <v>9.381257770346782E-2</v>
      </c>
      <c r="BB63" s="23">
        <v>9.7797734424909036E-2</v>
      </c>
      <c r="BC63" s="23">
        <v>8.8931509130255618E-2</v>
      </c>
      <c r="BD63" s="23">
        <v>6.6927404539584415E-2</v>
      </c>
      <c r="BE63" s="23">
        <v>9.2630785344658295E-2</v>
      </c>
      <c r="BF63" s="23">
        <v>0.10742854822471469</v>
      </c>
      <c r="BG63" s="23">
        <v>0.10650160411773889</v>
      </c>
      <c r="BH63" s="23">
        <v>0.1053858265420317</v>
      </c>
      <c r="BI63" s="23">
        <v>9.7859397585809665E-2</v>
      </c>
      <c r="BJ63" s="23">
        <v>0.10014003983041295</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9.0045807668708969E-2</v>
      </c>
      <c r="D64" s="23">
        <v>8.5485222106925066E-2</v>
      </c>
      <c r="E64" s="23">
        <v>7.8471825969839579E-2</v>
      </c>
      <c r="F64" s="23">
        <v>7.6836861286739389E-2</v>
      </c>
      <c r="G64" s="23">
        <v>8.016716837314454E-2</v>
      </c>
      <c r="H64" s="23">
        <v>7.9341579956838451E-2</v>
      </c>
      <c r="I64" s="23">
        <v>6.8270780399774078E-2</v>
      </c>
      <c r="J64" s="23">
        <v>6.5492370551890292E-2</v>
      </c>
      <c r="K64" s="23">
        <v>6.4226505948645762E-2</v>
      </c>
      <c r="L64" s="23">
        <v>6.7542840114283229E-2</v>
      </c>
      <c r="M64" s="23">
        <v>6.9987820402820131E-2</v>
      </c>
      <c r="N64" s="23">
        <v>6.592297494714687E-2</v>
      </c>
      <c r="O64" s="23">
        <v>7.2109755398668346E-2</v>
      </c>
      <c r="P64" s="23">
        <v>7.1011493116837396E-2</v>
      </c>
      <c r="Q64" s="23">
        <v>6.8273481228633276E-2</v>
      </c>
      <c r="R64" s="23">
        <v>7.1941960512086456E-2</v>
      </c>
      <c r="S64" s="23">
        <v>6.7359647756948748E-2</v>
      </c>
      <c r="T64" s="23">
        <v>7.1243897743981877E-2</v>
      </c>
      <c r="U64" s="23">
        <v>7.415889512194071E-2</v>
      </c>
      <c r="V64" s="23">
        <v>7.0473202048526987E-2</v>
      </c>
      <c r="W64" s="23">
        <v>7.2696146301354458E-2</v>
      </c>
      <c r="X64" s="23">
        <v>7.1254285011523408E-2</v>
      </c>
      <c r="Y64" s="23">
        <v>7.7043781785193874E-2</v>
      </c>
      <c r="Z64" s="23">
        <v>7.8706798712335699E-2</v>
      </c>
      <c r="AA64" s="23">
        <v>7.6629925466812077E-2</v>
      </c>
      <c r="AB64" s="23">
        <v>8.092698757673733E-2</v>
      </c>
      <c r="AC64" s="23">
        <v>8.2866363825013251E-2</v>
      </c>
      <c r="AD64" s="23">
        <v>8.5291545648737296E-2</v>
      </c>
      <c r="AE64" s="23">
        <v>8.5941107601874289E-2</v>
      </c>
      <c r="AF64" s="23">
        <v>8.5065879007068412E-2</v>
      </c>
      <c r="AG64" s="23">
        <v>8.1788155190238909E-2</v>
      </c>
      <c r="AH64" s="23">
        <v>7.9542546178549556E-2</v>
      </c>
      <c r="AI64" s="23">
        <v>8.1302651996804531E-2</v>
      </c>
      <c r="AJ64" s="23">
        <v>7.6262029291681521E-2</v>
      </c>
      <c r="AK64" s="23">
        <v>7.6101721187609897E-2</v>
      </c>
      <c r="AL64" s="23">
        <v>7.1680673319978391E-2</v>
      </c>
      <c r="AM64" s="23">
        <v>4.0396651265398313E-2</v>
      </c>
      <c r="AN64" s="23">
        <v>4.8544283420671387E-2</v>
      </c>
      <c r="AO64" s="23">
        <v>6.4070056293039024E-2</v>
      </c>
      <c r="AP64" s="23">
        <v>7.2959618733273113E-2</v>
      </c>
      <c r="AQ64" s="23">
        <v>7.6825362539047759E-2</v>
      </c>
      <c r="AR64" s="23">
        <v>8.1696839001947796E-2</v>
      </c>
      <c r="AS64" s="23">
        <v>8.2769734723504601E-2</v>
      </c>
      <c r="AT64" s="23">
        <v>8.4874448217385379E-2</v>
      </c>
      <c r="AU64" s="23">
        <v>8.547581288749409E-2</v>
      </c>
      <c r="AV64" s="23">
        <v>8.2953173830247473E-2</v>
      </c>
      <c r="AW64" s="23">
        <v>8.1515490877951027E-2</v>
      </c>
      <c r="AX64" s="23">
        <v>7.7882152439950433E-2</v>
      </c>
      <c r="AY64" s="23">
        <v>7.6336240629671412E-2</v>
      </c>
      <c r="AZ64" s="23">
        <v>7.2164064554428517E-2</v>
      </c>
      <c r="BA64" s="23">
        <v>7.1742078709223153E-2</v>
      </c>
      <c r="BB64" s="23">
        <v>7.0384842292303573E-2</v>
      </c>
      <c r="BC64" s="23">
        <v>6.7611851501375386E-2</v>
      </c>
      <c r="BD64" s="23">
        <v>6.690395258510301E-2</v>
      </c>
      <c r="BE64" s="23">
        <v>6.5358718010960326E-2</v>
      </c>
      <c r="BF64" s="23">
        <v>6.7306354790518066E-2</v>
      </c>
      <c r="BG64" s="23">
        <v>6.8537086587395407E-2</v>
      </c>
      <c r="BH64" s="23">
        <v>6.8415676887414026E-2</v>
      </c>
      <c r="BI64" s="23">
        <v>6.8253820381168326E-2</v>
      </c>
      <c r="BJ64" s="23">
        <v>6.9224125959914534E-2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9.7128147159173173E-2</v>
      </c>
      <c r="D65" s="24">
        <v>9.5108683796300234E-2</v>
      </c>
      <c r="E65" s="24">
        <v>9.0409752266005602E-2</v>
      </c>
      <c r="F65" s="24">
        <v>8.7801911135430719E-2</v>
      </c>
      <c r="G65" s="24">
        <v>8.8335736610179572E-2</v>
      </c>
      <c r="H65" s="24">
        <v>8.739908888876384E-2</v>
      </c>
      <c r="I65" s="24">
        <v>7.8228037784056986E-2</v>
      </c>
      <c r="J65" s="24">
        <v>7.489874247178456E-2</v>
      </c>
      <c r="K65" s="24">
        <v>7.5280616641694068E-2</v>
      </c>
      <c r="L65" s="24">
        <v>7.5908943911486171E-2</v>
      </c>
      <c r="M65" s="24">
        <v>7.8415183784536588E-2</v>
      </c>
      <c r="N65" s="24">
        <v>7.5407380441947516E-2</v>
      </c>
      <c r="O65" s="24">
        <v>8.0360704623910817E-2</v>
      </c>
      <c r="P65" s="24">
        <v>7.9956352251391333E-2</v>
      </c>
      <c r="Q65" s="24">
        <v>7.6240713223515527E-2</v>
      </c>
      <c r="R65" s="24">
        <v>7.9661880956831577E-2</v>
      </c>
      <c r="S65" s="24">
        <v>7.7190917102085324E-2</v>
      </c>
      <c r="T65" s="24">
        <v>8.0577406483693853E-2</v>
      </c>
      <c r="U65" s="24">
        <v>8.32823188876856E-2</v>
      </c>
      <c r="V65" s="24">
        <v>8.2297470977394649E-2</v>
      </c>
      <c r="W65" s="24">
        <v>8.6412417159916599E-2</v>
      </c>
      <c r="X65" s="24">
        <v>8.5559252771162275E-2</v>
      </c>
      <c r="Y65" s="24">
        <v>9.2148597502476046E-2</v>
      </c>
      <c r="Z65" s="24">
        <v>9.0207310364489438E-2</v>
      </c>
      <c r="AA65" s="24">
        <v>8.8429598592807745E-2</v>
      </c>
      <c r="AB65" s="24">
        <v>9.6350776381140063E-2</v>
      </c>
      <c r="AC65" s="24">
        <v>9.7714054875133502E-2</v>
      </c>
      <c r="AD65" s="24">
        <v>9.9694902353598291E-2</v>
      </c>
      <c r="AE65" s="24">
        <v>0.1018958581663708</v>
      </c>
      <c r="AF65" s="24">
        <v>0.10078402961183382</v>
      </c>
      <c r="AG65" s="24">
        <v>9.6659962936960192E-2</v>
      </c>
      <c r="AH65" s="24">
        <v>9.4014207486743745E-2</v>
      </c>
      <c r="AI65" s="24">
        <v>9.3945520365710175E-2</v>
      </c>
      <c r="AJ65" s="24">
        <v>8.8528161328874824E-2</v>
      </c>
      <c r="AK65" s="24">
        <v>8.5378004165446456E-2</v>
      </c>
      <c r="AL65" s="24">
        <v>8.4608011396378774E-2</v>
      </c>
      <c r="AM65" s="24">
        <v>5.0835577305112796E-2</v>
      </c>
      <c r="AN65" s="24">
        <v>6.1245014317031603E-2</v>
      </c>
      <c r="AO65" s="24">
        <v>7.6507978590773143E-2</v>
      </c>
      <c r="AP65" s="24">
        <v>8.1795608530933664E-2</v>
      </c>
      <c r="AQ65" s="24">
        <v>8.6077245190347221E-2</v>
      </c>
      <c r="AR65" s="24">
        <v>9.0132304825059795E-2</v>
      </c>
      <c r="AS65" s="24">
        <v>9.2988834229173839E-2</v>
      </c>
      <c r="AT65" s="24">
        <v>9.4776722098200109E-2</v>
      </c>
      <c r="AU65" s="24">
        <v>8.930785803330539E-2</v>
      </c>
      <c r="AV65" s="24">
        <v>8.7780493301191739E-2</v>
      </c>
      <c r="AW65" s="24">
        <v>8.5488365969738481E-2</v>
      </c>
      <c r="AX65" s="24">
        <v>8.1739532541840743E-2</v>
      </c>
      <c r="AY65" s="24">
        <v>8.0675923160317867E-2</v>
      </c>
      <c r="AZ65" s="24">
        <v>7.7866505889137544E-2</v>
      </c>
      <c r="BA65" s="24">
        <v>7.5184586732061118E-2</v>
      </c>
      <c r="BB65" s="24">
        <v>7.491820126308199E-2</v>
      </c>
      <c r="BC65" s="24">
        <v>7.4312037495605526E-2</v>
      </c>
      <c r="BD65" s="24">
        <v>7.1571349813453117E-2</v>
      </c>
      <c r="BE65" s="24">
        <v>7.3716595353055983E-2</v>
      </c>
      <c r="BF65" s="24">
        <v>7.6772381823396449E-2</v>
      </c>
      <c r="BG65" s="24">
        <v>7.7823983845643027E-2</v>
      </c>
      <c r="BH65" s="24">
        <v>7.6857492882304909E-2</v>
      </c>
      <c r="BI65" s="24">
        <v>7.7098115128342484E-2</v>
      </c>
      <c r="BJ65" s="24">
        <v>7.6796208143086103E-2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8.5992790560257326E-2</v>
      </c>
      <c r="D66" s="23">
        <v>8.1210306361193751E-2</v>
      </c>
      <c r="E66" s="23">
        <v>7.8806697353134392E-2</v>
      </c>
      <c r="F66" s="23">
        <v>8.2821828894569724E-2</v>
      </c>
      <c r="G66" s="23">
        <v>7.5190809743790887E-2</v>
      </c>
      <c r="H66" s="23">
        <v>7.6851162312892449E-2</v>
      </c>
      <c r="I66" s="23">
        <v>7.2584736373885725E-2</v>
      </c>
      <c r="J66" s="23">
        <v>7.2012253941003135E-2</v>
      </c>
      <c r="K66" s="23">
        <v>7.1657988758081131E-2</v>
      </c>
      <c r="L66" s="23">
        <v>7.1297399506367751E-2</v>
      </c>
      <c r="M66" s="23">
        <v>6.8982707094290163E-2</v>
      </c>
      <c r="N66" s="23">
        <v>5.7244808291185008E-2</v>
      </c>
      <c r="O66" s="23">
        <v>7.694321352980342E-2</v>
      </c>
      <c r="P66" s="23">
        <v>7.0127655179892723E-2</v>
      </c>
      <c r="Q66" s="23">
        <v>6.7275338921664374E-2</v>
      </c>
      <c r="R66" s="23">
        <v>6.947082758604671E-2</v>
      </c>
      <c r="S66" s="23">
        <v>6.2819365515217371E-2</v>
      </c>
      <c r="T66" s="23">
        <v>6.8611100510721681E-2</v>
      </c>
      <c r="U66" s="23">
        <v>7.5026622423431985E-2</v>
      </c>
      <c r="V66" s="23">
        <v>7.0627135333105134E-2</v>
      </c>
      <c r="W66" s="23">
        <v>6.9804486527135709E-2</v>
      </c>
      <c r="X66" s="23">
        <v>7.2929140935581824E-2</v>
      </c>
      <c r="Y66" s="23">
        <v>8.7156571608862435E-2</v>
      </c>
      <c r="Z66" s="23">
        <v>8.6727539692866132E-2</v>
      </c>
      <c r="AA66" s="23">
        <v>7.6534569291705809E-2</v>
      </c>
      <c r="AB66" s="23">
        <v>8.4476995062022928E-2</v>
      </c>
      <c r="AC66" s="23">
        <v>8.5106569574815022E-2</v>
      </c>
      <c r="AD66" s="23">
        <v>8.5919267917418607E-2</v>
      </c>
      <c r="AE66" s="23">
        <v>8.4943896399923002E-2</v>
      </c>
      <c r="AF66" s="23">
        <v>8.6660598924907642E-2</v>
      </c>
      <c r="AG66" s="23">
        <v>8.6566703442963758E-2</v>
      </c>
      <c r="AH66" s="23">
        <v>8.4323672428174845E-2</v>
      </c>
      <c r="AI66" s="23">
        <v>8.5132443002807062E-2</v>
      </c>
      <c r="AJ66" s="23">
        <v>8.1876363084206233E-2</v>
      </c>
      <c r="AK66" s="23">
        <v>8.2293933635538871E-2</v>
      </c>
      <c r="AL66" s="23">
        <v>8.1293470075076465E-2</v>
      </c>
      <c r="AM66" s="23">
        <v>2.1933414858014449E-2</v>
      </c>
      <c r="AN66" s="23">
        <v>6.06701133237934E-2</v>
      </c>
      <c r="AO66" s="23">
        <v>7.1511512514648393E-2</v>
      </c>
      <c r="AP66" s="23">
        <v>7.1666275898105522E-2</v>
      </c>
      <c r="AQ66" s="23">
        <v>7.1744487245870112E-2</v>
      </c>
      <c r="AR66" s="23">
        <v>7.0165071559150513E-2</v>
      </c>
      <c r="AS66" s="23">
        <v>6.5812060682229806E-2</v>
      </c>
      <c r="AT66" s="23">
        <v>6.9772181485050766E-2</v>
      </c>
      <c r="AU66" s="23">
        <v>6.9340493453797489E-2</v>
      </c>
      <c r="AV66" s="23">
        <v>6.3194261675404526E-2</v>
      </c>
      <c r="AW66" s="23">
        <v>6.8550768039306959E-2</v>
      </c>
      <c r="AX66" s="23">
        <v>6.4603143099254967E-2</v>
      </c>
      <c r="AY66" s="23">
        <v>6.7216677681573744E-2</v>
      </c>
      <c r="AZ66" s="23">
        <v>6.754470144371913E-2</v>
      </c>
      <c r="BA66" s="23">
        <v>6.4794768841137315E-2</v>
      </c>
      <c r="BB66" s="23">
        <v>6.6397189310711785E-2</v>
      </c>
      <c r="BC66" s="23">
        <v>6.332077211479091E-2</v>
      </c>
      <c r="BD66" s="23">
        <v>6.1770857923915103E-2</v>
      </c>
      <c r="BE66" s="23">
        <v>6.6111142660397776E-2</v>
      </c>
      <c r="BF66" s="23">
        <v>6.6834095466981241E-2</v>
      </c>
      <c r="BG66" s="23">
        <v>6.5763694260046801E-2</v>
      </c>
      <c r="BH66" s="23">
        <v>6.5471547567620414E-2</v>
      </c>
      <c r="BI66" s="23">
        <v>6.4899519337549477E-2</v>
      </c>
      <c r="BJ66" s="23">
        <v>6.5168820055083593E-2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8.5992790560257326E-2</v>
      </c>
      <c r="D67" s="24">
        <v>8.1210306361193751E-2</v>
      </c>
      <c r="E67" s="24">
        <v>7.8806697353134392E-2</v>
      </c>
      <c r="F67" s="24">
        <v>8.2821828894569724E-2</v>
      </c>
      <c r="G67" s="24">
        <v>7.5190809743790887E-2</v>
      </c>
      <c r="H67" s="24">
        <v>7.6851162312892449E-2</v>
      </c>
      <c r="I67" s="24">
        <v>7.2584736373885725E-2</v>
      </c>
      <c r="J67" s="24">
        <v>7.2012253941003135E-2</v>
      </c>
      <c r="K67" s="24">
        <v>7.1657988758081131E-2</v>
      </c>
      <c r="L67" s="24">
        <v>7.1297399506367751E-2</v>
      </c>
      <c r="M67" s="24">
        <v>6.8982707094290163E-2</v>
      </c>
      <c r="N67" s="24">
        <v>5.7244808291185008E-2</v>
      </c>
      <c r="O67" s="24">
        <v>7.694321352980342E-2</v>
      </c>
      <c r="P67" s="24">
        <v>7.0127655179892723E-2</v>
      </c>
      <c r="Q67" s="24">
        <v>6.7275338921664374E-2</v>
      </c>
      <c r="R67" s="24">
        <v>6.947082758604671E-2</v>
      </c>
      <c r="S67" s="24">
        <v>6.2819365515217371E-2</v>
      </c>
      <c r="T67" s="24">
        <v>6.8611100510721681E-2</v>
      </c>
      <c r="U67" s="24">
        <v>7.5026622423431985E-2</v>
      </c>
      <c r="V67" s="24">
        <v>7.0627135333105134E-2</v>
      </c>
      <c r="W67" s="24">
        <v>6.9804486527135709E-2</v>
      </c>
      <c r="X67" s="24">
        <v>7.2929140935581824E-2</v>
      </c>
      <c r="Y67" s="24">
        <v>8.7156571608862435E-2</v>
      </c>
      <c r="Z67" s="24">
        <v>8.6727539692866132E-2</v>
      </c>
      <c r="AA67" s="24">
        <v>7.6534569291705809E-2</v>
      </c>
      <c r="AB67" s="24">
        <v>8.4476995062022928E-2</v>
      </c>
      <c r="AC67" s="24">
        <v>8.5106569574815022E-2</v>
      </c>
      <c r="AD67" s="24">
        <v>8.5919267917418607E-2</v>
      </c>
      <c r="AE67" s="24">
        <v>8.4943896399923002E-2</v>
      </c>
      <c r="AF67" s="24">
        <v>8.6660598924907642E-2</v>
      </c>
      <c r="AG67" s="24">
        <v>8.6566703442963758E-2</v>
      </c>
      <c r="AH67" s="24">
        <v>8.4323672428174845E-2</v>
      </c>
      <c r="AI67" s="24">
        <v>8.5132443002807062E-2</v>
      </c>
      <c r="AJ67" s="24">
        <v>8.1876363084206233E-2</v>
      </c>
      <c r="AK67" s="24">
        <v>8.2293933635538871E-2</v>
      </c>
      <c r="AL67" s="24">
        <v>8.1293470075076465E-2</v>
      </c>
      <c r="AM67" s="24">
        <v>2.1933414858014449E-2</v>
      </c>
      <c r="AN67" s="24">
        <v>6.06701133237934E-2</v>
      </c>
      <c r="AO67" s="24">
        <v>7.1511512514648393E-2</v>
      </c>
      <c r="AP67" s="24">
        <v>7.1666275898105522E-2</v>
      </c>
      <c r="AQ67" s="24">
        <v>7.1744487245870112E-2</v>
      </c>
      <c r="AR67" s="24">
        <v>7.0165071559150513E-2</v>
      </c>
      <c r="AS67" s="24">
        <v>6.5812060682229806E-2</v>
      </c>
      <c r="AT67" s="24">
        <v>6.9772181485050766E-2</v>
      </c>
      <c r="AU67" s="24">
        <v>6.9340493453797489E-2</v>
      </c>
      <c r="AV67" s="24">
        <v>6.3194261675404526E-2</v>
      </c>
      <c r="AW67" s="24">
        <v>6.8550768039306959E-2</v>
      </c>
      <c r="AX67" s="24">
        <v>6.4603143099254967E-2</v>
      </c>
      <c r="AY67" s="24">
        <v>6.7216677681573744E-2</v>
      </c>
      <c r="AZ67" s="24">
        <v>6.754470144371913E-2</v>
      </c>
      <c r="BA67" s="24">
        <v>6.4794768841137315E-2</v>
      </c>
      <c r="BB67" s="24">
        <v>6.6397189310711785E-2</v>
      </c>
      <c r="BC67" s="24">
        <v>6.332077211479091E-2</v>
      </c>
      <c r="BD67" s="24">
        <v>6.1770857923915103E-2</v>
      </c>
      <c r="BE67" s="24">
        <v>6.6111142660397776E-2</v>
      </c>
      <c r="BF67" s="24">
        <v>6.6834095466981241E-2</v>
      </c>
      <c r="BG67" s="24">
        <v>6.5763694260046801E-2</v>
      </c>
      <c r="BH67" s="24">
        <v>6.5471547567620414E-2</v>
      </c>
      <c r="BI67" s="24">
        <v>6.4899519337549477E-2</v>
      </c>
      <c r="BJ67" s="24">
        <v>6.5168820055083593E-2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1.9408063584107973E-2</v>
      </c>
      <c r="D68" s="23">
        <v>1.5834674259958201E-2</v>
      </c>
      <c r="E68" s="23">
        <v>1.9921679427879965E-2</v>
      </c>
      <c r="F68" s="23">
        <v>1.6759563906647609E-2</v>
      </c>
      <c r="G68" s="23">
        <v>1.5004462603748327E-2</v>
      </c>
      <c r="H68" s="23">
        <v>1.4139357419280522E-2</v>
      </c>
      <c r="I68" s="23">
        <v>1.4576314311754312E-2</v>
      </c>
      <c r="J68" s="23">
        <v>1.4092345144854957E-2</v>
      </c>
      <c r="K68" s="23">
        <v>1.5260366195860195E-2</v>
      </c>
      <c r="L68" s="23">
        <v>1.4961364258969548E-2</v>
      </c>
      <c r="M68" s="23">
        <v>1.5268506674983811E-2</v>
      </c>
      <c r="N68" s="23">
        <v>1.4358601027917322E-2</v>
      </c>
      <c r="O68" s="23">
        <v>1.5406559336939841E-2</v>
      </c>
      <c r="P68" s="23">
        <v>1.4927140837597273E-2</v>
      </c>
      <c r="Q68" s="23">
        <v>1.3767772217379631E-2</v>
      </c>
      <c r="R68" s="23">
        <v>1.51021166966051E-2</v>
      </c>
      <c r="S68" s="23">
        <v>1.6925550525687266E-2</v>
      </c>
      <c r="T68" s="23">
        <v>1.8734513436253184E-2</v>
      </c>
      <c r="U68" s="23">
        <v>1.9493145091034687E-2</v>
      </c>
      <c r="V68" s="23">
        <v>1.8749265858713345E-2</v>
      </c>
      <c r="W68" s="23">
        <v>1.9001390776668986E-2</v>
      </c>
      <c r="X68" s="23">
        <v>1.9031925123180679E-2</v>
      </c>
      <c r="Y68" s="23">
        <v>1.8951227790460046E-2</v>
      </c>
      <c r="Z68" s="23">
        <v>1.9151570139676548E-2</v>
      </c>
      <c r="AA68" s="23">
        <v>1.8086673454415357E-2</v>
      </c>
      <c r="AB68" s="23">
        <v>1.8987572398271126E-2</v>
      </c>
      <c r="AC68" s="23">
        <v>2.0399683327688951E-2</v>
      </c>
      <c r="AD68" s="23">
        <v>1.9322051492481906E-2</v>
      </c>
      <c r="AE68" s="23">
        <v>1.8006271864312671E-2</v>
      </c>
      <c r="AF68" s="23">
        <v>1.852741421107448E-2</v>
      </c>
      <c r="AG68" s="23">
        <v>1.7672268240530437E-2</v>
      </c>
      <c r="AH68" s="23">
        <v>1.9102610222269025E-2</v>
      </c>
      <c r="AI68" s="23">
        <v>1.9170166818455944E-2</v>
      </c>
      <c r="AJ68" s="23">
        <v>1.8722662133214597E-2</v>
      </c>
      <c r="AK68" s="23">
        <v>1.6756866520067304E-2</v>
      </c>
      <c r="AL68" s="23">
        <v>1.7411716279269782E-2</v>
      </c>
      <c r="AM68" s="23">
        <v>1.0173548432003524E-2</v>
      </c>
      <c r="AN68" s="23">
        <v>1.6992959301190051E-2</v>
      </c>
      <c r="AO68" s="23">
        <v>1.7529939168017931E-2</v>
      </c>
      <c r="AP68" s="23">
        <v>1.6332262475806658E-2</v>
      </c>
      <c r="AQ68" s="23">
        <v>1.7193080064683095E-2</v>
      </c>
      <c r="AR68" s="23">
        <v>1.7462068447538164E-2</v>
      </c>
      <c r="AS68" s="23">
        <v>2.052389031524399E-2</v>
      </c>
      <c r="AT68" s="23">
        <v>1.8103433245827055E-2</v>
      </c>
      <c r="AU68" s="23">
        <v>1.8564177219854219E-2</v>
      </c>
      <c r="AV68" s="23">
        <v>1.6649332405379462E-2</v>
      </c>
      <c r="AW68" s="23">
        <v>1.8760527916592572E-2</v>
      </c>
      <c r="AX68" s="23">
        <v>1.8519895348788049E-2</v>
      </c>
      <c r="AY68" s="23">
        <v>1.6679143204173987E-2</v>
      </c>
      <c r="AZ68" s="23">
        <v>1.4406937423002364E-2</v>
      </c>
      <c r="BA68" s="23">
        <v>1.4317046346949375E-2</v>
      </c>
      <c r="BB68" s="23">
        <v>1.5317643655147298E-2</v>
      </c>
      <c r="BC68" s="23">
        <v>1.4034567637478276E-2</v>
      </c>
      <c r="BD68" s="23">
        <v>1.2895059835559572E-2</v>
      </c>
      <c r="BE68" s="23">
        <v>1.509996341670213E-2</v>
      </c>
      <c r="BF68" s="23">
        <v>1.5148109374740053E-2</v>
      </c>
      <c r="BG68" s="23">
        <v>1.4925517116764667E-2</v>
      </c>
      <c r="BH68" s="23">
        <v>1.5160915835101881E-2</v>
      </c>
      <c r="BI68" s="23">
        <v>1.6303663906318971E-2</v>
      </c>
      <c r="BJ68" s="23">
        <v>1.5159100850431028E-2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5.4361216906350797E-2</v>
      </c>
      <c r="D69" s="23">
        <v>4.500872098513551E-2</v>
      </c>
      <c r="E69" s="23">
        <v>4.0737341957157266E-2</v>
      </c>
      <c r="F69" s="23">
        <v>3.8584035276729968E-2</v>
      </c>
      <c r="G69" s="23">
        <v>3.5767454823901604E-2</v>
      </c>
      <c r="H69" s="23">
        <v>3.047245451429715E-2</v>
      </c>
      <c r="I69" s="23">
        <v>3.976167203346416E-2</v>
      </c>
      <c r="J69" s="23">
        <v>4.0823766604246567E-2</v>
      </c>
      <c r="K69" s="23">
        <v>4.3660299267154833E-2</v>
      </c>
      <c r="L69" s="23">
        <v>4.549602910283887E-2</v>
      </c>
      <c r="M69" s="23">
        <v>4.7993805787153378E-2</v>
      </c>
      <c r="N69" s="23">
        <v>4.2988073676596676E-2</v>
      </c>
      <c r="O69" s="23">
        <v>4.5900350937564428E-2</v>
      </c>
      <c r="P69" s="23">
        <v>5.0966939290742648E-2</v>
      </c>
      <c r="Q69" s="23">
        <v>4.4871482469782988E-2</v>
      </c>
      <c r="R69" s="23">
        <v>4.9898194851660624E-2</v>
      </c>
      <c r="S69" s="23">
        <v>5.019313534519728E-2</v>
      </c>
      <c r="T69" s="23">
        <v>5.5078898656877935E-2</v>
      </c>
      <c r="U69" s="23">
        <v>5.5654078019980582E-2</v>
      </c>
      <c r="V69" s="23">
        <v>5.4844914556136881E-2</v>
      </c>
      <c r="W69" s="23">
        <v>5.0065827402012361E-2</v>
      </c>
      <c r="X69" s="23">
        <v>5.291814966860673E-2</v>
      </c>
      <c r="Y69" s="23">
        <v>5.378057682878927E-2</v>
      </c>
      <c r="Z69" s="23">
        <v>5.0633642199314516E-2</v>
      </c>
      <c r="AA69" s="23">
        <v>5.4186956876743235E-2</v>
      </c>
      <c r="AB69" s="23">
        <v>5.6710947058032042E-2</v>
      </c>
      <c r="AC69" s="23">
        <v>5.5225243667298647E-2</v>
      </c>
      <c r="AD69" s="23">
        <v>5.3892270125048214E-2</v>
      </c>
      <c r="AE69" s="23">
        <v>5.7177674664090294E-2</v>
      </c>
      <c r="AF69" s="23">
        <v>5.4606407889980876E-2</v>
      </c>
      <c r="AG69" s="23">
        <v>5.0440654116244446E-2</v>
      </c>
      <c r="AH69" s="23">
        <v>4.574986566184825E-2</v>
      </c>
      <c r="AI69" s="23">
        <v>4.7470733427148637E-2</v>
      </c>
      <c r="AJ69" s="23">
        <v>4.8090756646019014E-2</v>
      </c>
      <c r="AK69" s="23">
        <v>5.1394613781902486E-2</v>
      </c>
      <c r="AL69" s="23">
        <v>5.2053251229998689E-2</v>
      </c>
      <c r="AM69" s="23">
        <v>3.671978071704677E-2</v>
      </c>
      <c r="AN69" s="23">
        <v>4.9475440213368131E-2</v>
      </c>
      <c r="AO69" s="23">
        <v>5.8017165108304479E-2</v>
      </c>
      <c r="AP69" s="23">
        <v>6.7474688721636297E-2</v>
      </c>
      <c r="AQ69" s="23">
        <v>7.0176573809037787E-2</v>
      </c>
      <c r="AR69" s="23">
        <v>7.2667400661045906E-2</v>
      </c>
      <c r="AS69" s="23">
        <v>7.2538371598818777E-2</v>
      </c>
      <c r="AT69" s="23">
        <v>7.3856730999571338E-2</v>
      </c>
      <c r="AU69" s="23">
        <v>6.445062861508298E-2</v>
      </c>
      <c r="AV69" s="23">
        <v>6.8159157416916596E-2</v>
      </c>
      <c r="AW69" s="23">
        <v>6.6788597730607344E-2</v>
      </c>
      <c r="AX69" s="23">
        <v>6.7305333632796033E-2</v>
      </c>
      <c r="AY69" s="23">
        <v>6.086915199651035E-2</v>
      </c>
      <c r="AZ69" s="23">
        <v>6.0285046538024557E-2</v>
      </c>
      <c r="BA69" s="23">
        <v>5.5605779287288312E-2</v>
      </c>
      <c r="BB69" s="23">
        <v>4.847638674484963E-2</v>
      </c>
      <c r="BC69" s="23">
        <v>4.7950438914549386E-2</v>
      </c>
      <c r="BD69" s="23">
        <v>3.8548522844850046E-2</v>
      </c>
      <c r="BE69" s="23">
        <v>4.1325644937050349E-2</v>
      </c>
      <c r="BF69" s="23">
        <v>3.6829176475438347E-2</v>
      </c>
      <c r="BG69" s="23">
        <v>4.0696473623400758E-2</v>
      </c>
      <c r="BH69" s="23">
        <v>4.0935095900498472E-2</v>
      </c>
      <c r="BI69" s="23">
        <v>4.2420330718113242E-2</v>
      </c>
      <c r="BJ69" s="23">
        <v>4.4170727212149166E-2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v>1.4048701907852464E-2</v>
      </c>
      <c r="D70" s="23">
        <v>8.3971236047802218E-3</v>
      </c>
      <c r="E70" s="23">
        <v>1.1328564741176697E-2</v>
      </c>
      <c r="F70" s="23">
        <v>1.0634922518558479E-2</v>
      </c>
      <c r="G70" s="23">
        <v>1.744180595237144E-2</v>
      </c>
      <c r="H70" s="23">
        <v>1.0417681284966045E-2</v>
      </c>
      <c r="I70" s="23">
        <v>5.5221270778202606E-3</v>
      </c>
      <c r="J70" s="23">
        <v>1.0003475626251155E-2</v>
      </c>
      <c r="K70" s="23">
        <v>1.2800086314133392E-2</v>
      </c>
      <c r="L70" s="23">
        <v>1.5209497629974849E-2</v>
      </c>
      <c r="M70" s="23">
        <v>1.4872378666158887E-2</v>
      </c>
      <c r="N70" s="23">
        <v>1.4353752559737584E-2</v>
      </c>
      <c r="O70" s="23">
        <v>8.8444840511783147E-3</v>
      </c>
      <c r="P70" s="23">
        <v>1.1447213417963254E-2</v>
      </c>
      <c r="Q70" s="23">
        <v>1.4624838518631828E-2</v>
      </c>
      <c r="R70" s="23">
        <v>1.2874210939213284E-2</v>
      </c>
      <c r="S70" s="23">
        <v>1.7748798079499199E-2</v>
      </c>
      <c r="T70" s="23">
        <v>1.5664068462130167E-2</v>
      </c>
      <c r="U70" s="23">
        <v>1.1724344992829205E-2</v>
      </c>
      <c r="V70" s="23">
        <v>1.601275945091862E-2</v>
      </c>
      <c r="W70" s="23">
        <v>1.6153384314323595E-2</v>
      </c>
      <c r="X70" s="23">
        <v>1.528142200446991E-2</v>
      </c>
      <c r="Y70" s="23">
        <v>1.6577658692992676E-2</v>
      </c>
      <c r="Z70" s="23">
        <v>1.6725329268665646E-2</v>
      </c>
      <c r="AA70" s="23">
        <v>1.4923755883778648E-2</v>
      </c>
      <c r="AB70" s="23">
        <v>1.6493962759396522E-2</v>
      </c>
      <c r="AC70" s="23">
        <v>1.1440042274193032E-2</v>
      </c>
      <c r="AD70" s="23">
        <v>1.8556274703933825E-2</v>
      </c>
      <c r="AE70" s="23">
        <v>1.6058395836187102E-2</v>
      </c>
      <c r="AF70" s="23">
        <v>1.9095322701332958E-2</v>
      </c>
      <c r="AG70" s="23">
        <v>2.1365730968837492E-2</v>
      </c>
      <c r="AH70" s="23">
        <v>1.9212191040858341E-2</v>
      </c>
      <c r="AI70" s="23">
        <v>2.1272946739072606E-2</v>
      </c>
      <c r="AJ70" s="23">
        <v>2.0411642684901855E-2</v>
      </c>
      <c r="AK70" s="23">
        <v>1.9489871219697318E-2</v>
      </c>
      <c r="AL70" s="23">
        <v>1.9587653283830914E-2</v>
      </c>
      <c r="AM70" s="23">
        <v>8.1859414500391921E-3</v>
      </c>
      <c r="AN70" s="23">
        <v>8.0099641720416948E-3</v>
      </c>
      <c r="AO70" s="23">
        <v>8.2114910111912402E-3</v>
      </c>
      <c r="AP70" s="23">
        <v>5.7669432623571196E-3</v>
      </c>
      <c r="AQ70" s="23">
        <v>9.9860604489090034E-3</v>
      </c>
      <c r="AR70" s="23">
        <v>1.1328354061245653E-2</v>
      </c>
      <c r="AS70" s="23">
        <v>1.111073446963747E-2</v>
      </c>
      <c r="AT70" s="23">
        <v>1.2955425549366467E-2</v>
      </c>
      <c r="AU70" s="23">
        <v>1.1966996405163273E-2</v>
      </c>
      <c r="AV70" s="23">
        <v>1.2462867208604936E-2</v>
      </c>
      <c r="AW70" s="23">
        <v>1.5483921791891881E-2</v>
      </c>
      <c r="AX70" s="23">
        <v>1.5978513762531541E-2</v>
      </c>
      <c r="AY70" s="23">
        <v>1.5927180208660255E-2</v>
      </c>
      <c r="AZ70" s="23">
        <v>1.6763799567522077E-2</v>
      </c>
      <c r="BA70" s="23">
        <v>1.5642633679498016E-2</v>
      </c>
      <c r="BB70" s="23">
        <v>1.4742237668309057E-2</v>
      </c>
      <c r="BC70" s="23">
        <v>1.2533720123580118E-2</v>
      </c>
      <c r="BD70" s="23">
        <v>1.268723058790998E-2</v>
      </c>
      <c r="BE70" s="23">
        <v>8.6079292373325064E-3</v>
      </c>
      <c r="BF70" s="23">
        <v>1.1232574318024477E-2</v>
      </c>
      <c r="BG70" s="23">
        <v>1.2657254156511253E-2</v>
      </c>
      <c r="BH70" s="23">
        <v>1.0065915006786427E-2</v>
      </c>
      <c r="BI70" s="23">
        <v>8.7137568957321616E-3</v>
      </c>
      <c r="BJ70" s="23">
        <v>9.0985759580955172E-3</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v>9.5756941944504861E-3</v>
      </c>
      <c r="D71" s="23">
        <v>7.5156912762657634E-3</v>
      </c>
      <c r="E71" s="23">
        <v>8.0588363178072126E-3</v>
      </c>
      <c r="F71" s="23">
        <v>9.0936694424811129E-3</v>
      </c>
      <c r="G71" s="23">
        <v>1.2506153971787382E-2</v>
      </c>
      <c r="H71" s="23">
        <v>7.5102290448120466E-3</v>
      </c>
      <c r="I71" s="23">
        <v>8.9855954906943817E-3</v>
      </c>
      <c r="J71" s="23">
        <v>1.0443538629774051E-2</v>
      </c>
      <c r="K71" s="23">
        <v>1.0194010026613035E-2</v>
      </c>
      <c r="L71" s="23">
        <v>8.2693350360807053E-3</v>
      </c>
      <c r="M71" s="23">
        <v>1.5363712609532417E-2</v>
      </c>
      <c r="N71" s="23">
        <v>1.5417125877069206E-2</v>
      </c>
      <c r="O71" s="23">
        <v>8.4173779885005993E-3</v>
      </c>
      <c r="P71" s="23">
        <v>6.3328528023212857E-3</v>
      </c>
      <c r="Q71" s="23">
        <v>6.5234777548110615E-3</v>
      </c>
      <c r="R71" s="23" t="s">
        <v>335</v>
      </c>
      <c r="S71" s="23">
        <v>1.9989001547022142E-3</v>
      </c>
      <c r="T71" s="23" t="s">
        <v>335</v>
      </c>
      <c r="U71" s="23">
        <v>2.698282291067351E-3</v>
      </c>
      <c r="V71" s="23" t="s">
        <v>335</v>
      </c>
      <c r="W71" s="23" t="s">
        <v>335</v>
      </c>
      <c r="X71" s="23">
        <v>3.3394048859440809E-3</v>
      </c>
      <c r="Y71" s="23">
        <v>4.7453660169120724E-3</v>
      </c>
      <c r="Z71" s="23">
        <v>1.0396360236963643E-2</v>
      </c>
      <c r="AA71" s="23">
        <v>9.312246441183716E-3</v>
      </c>
      <c r="AB71" s="23">
        <v>9.3578824343462166E-3</v>
      </c>
      <c r="AC71" s="23">
        <v>7.7144571755672769E-3</v>
      </c>
      <c r="AD71" s="23">
        <v>8.2425159821511561E-3</v>
      </c>
      <c r="AE71" s="23">
        <v>7.8129178657294143E-3</v>
      </c>
      <c r="AF71" s="23">
        <v>7.1814114451651924E-3</v>
      </c>
      <c r="AG71" s="23">
        <v>4.9829319574579336E-3</v>
      </c>
      <c r="AH71" s="23">
        <v>2.9491397081439093E-3</v>
      </c>
      <c r="AI71" s="23">
        <v>3.4232048106028947E-3</v>
      </c>
      <c r="AJ71" s="23">
        <v>3.2685638323463832E-3</v>
      </c>
      <c r="AK71" s="23">
        <v>3.3029214879983604E-3</v>
      </c>
      <c r="AL71" s="23">
        <v>6.4386651305814507E-3</v>
      </c>
      <c r="AM71" s="23">
        <v>5.6517295928386439E-3</v>
      </c>
      <c r="AN71" s="23">
        <v>1.0369727368860002E-2</v>
      </c>
      <c r="AO71" s="23">
        <v>7.6024538028505477E-3</v>
      </c>
      <c r="AP71" s="23">
        <v>1.0875065504411134E-2</v>
      </c>
      <c r="AQ71" s="23">
        <v>1.0181189275296725E-2</v>
      </c>
      <c r="AR71" s="23">
        <v>9.6552018231443708E-3</v>
      </c>
      <c r="AS71" s="23">
        <v>7.0458518718706968E-3</v>
      </c>
      <c r="AT71" s="23">
        <v>1.0119222872257546E-2</v>
      </c>
      <c r="AU71" s="23">
        <v>8.9433348271747738E-3</v>
      </c>
      <c r="AV71" s="23">
        <v>8.7681492275217196E-3</v>
      </c>
      <c r="AW71" s="23">
        <v>6.1238999111944345E-3</v>
      </c>
      <c r="AX71" s="23">
        <v>5.1449347699712338E-3</v>
      </c>
      <c r="AY71" s="23">
        <v>4.5000878797166128E-3</v>
      </c>
      <c r="AZ71" s="23">
        <v>6.4588832179211528E-3</v>
      </c>
      <c r="BA71" s="23">
        <v>7.2056146424229455E-3</v>
      </c>
      <c r="BB71" s="23">
        <v>5.9617624094772158E-3</v>
      </c>
      <c r="BC71" s="23">
        <v>4.1142033345605965E-3</v>
      </c>
      <c r="BD71" s="23">
        <v>3.809081649868983E-3</v>
      </c>
      <c r="BE71" s="23">
        <v>2.6580874549605722E-3</v>
      </c>
      <c r="BF71" s="23">
        <v>2.1085318018929993E-3</v>
      </c>
      <c r="BG71" s="23">
        <v>3.505286181381251E-3</v>
      </c>
      <c r="BH71" s="23">
        <v>4.2105772903338282E-3</v>
      </c>
      <c r="BI71" s="23">
        <v>3.37941638565219E-3</v>
      </c>
      <c r="BJ71" s="23">
        <v>3.4978531361115023E-3</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v>1.2016887030659465E-2</v>
      </c>
      <c r="D72" s="23">
        <v>1.2098134020232205E-2</v>
      </c>
      <c r="E72" s="23">
        <v>1.1224839415527101E-2</v>
      </c>
      <c r="F72" s="23">
        <v>1.3730258909694872E-2</v>
      </c>
      <c r="G72" s="23">
        <v>1.5671761847999743E-2</v>
      </c>
      <c r="H72" s="23">
        <v>1.4748697261395841E-2</v>
      </c>
      <c r="I72" s="23">
        <v>1.348669668698483E-2</v>
      </c>
      <c r="J72" s="23">
        <v>1.5268741442470889E-2</v>
      </c>
      <c r="K72" s="23">
        <v>1.3976224394230028E-2</v>
      </c>
      <c r="L72" s="23">
        <v>1.5420552809050386E-2</v>
      </c>
      <c r="M72" s="23">
        <v>1.4821208483948415E-2</v>
      </c>
      <c r="N72" s="23">
        <v>1.7437892758981419E-2</v>
      </c>
      <c r="O72" s="23">
        <v>1.8077955547903445E-2</v>
      </c>
      <c r="P72" s="23">
        <v>1.6151808905400494E-2</v>
      </c>
      <c r="Q72" s="23">
        <v>1.451750521523203E-2</v>
      </c>
      <c r="R72" s="23">
        <v>9.5890767896125873E-3</v>
      </c>
      <c r="S72" s="23">
        <v>1.4017296780888016E-2</v>
      </c>
      <c r="T72" s="23">
        <v>1.4035734161007715E-2</v>
      </c>
      <c r="U72" s="23">
        <v>1.4359268466659442E-2</v>
      </c>
      <c r="V72" s="23">
        <v>1.3774598598072153E-2</v>
      </c>
      <c r="W72" s="23">
        <v>1.0729569230234149E-2</v>
      </c>
      <c r="X72" s="23">
        <v>8.8146932872106062E-3</v>
      </c>
      <c r="Y72" s="23">
        <v>1.0230315214314377E-2</v>
      </c>
      <c r="Z72" s="23">
        <v>1.0868417728970497E-2</v>
      </c>
      <c r="AA72" s="23">
        <v>8.7271449339516288E-3</v>
      </c>
      <c r="AB72" s="23">
        <v>1.4657642121023854E-2</v>
      </c>
      <c r="AC72" s="23">
        <v>1.3668154535998282E-2</v>
      </c>
      <c r="AD72" s="23">
        <v>1.5238858551312644E-2</v>
      </c>
      <c r="AE72" s="23">
        <v>1.4163664636593064E-2</v>
      </c>
      <c r="AF72" s="23">
        <v>1.637574958175738E-2</v>
      </c>
      <c r="AG72" s="23">
        <v>1.4588584480073816E-2</v>
      </c>
      <c r="AH72" s="23">
        <v>1.3821127736775901E-2</v>
      </c>
      <c r="AI72" s="23">
        <v>1.5410036462899205E-2</v>
      </c>
      <c r="AJ72" s="23">
        <v>1.4286421137995411E-2</v>
      </c>
      <c r="AK72" s="23">
        <v>1.5121374562127188E-2</v>
      </c>
      <c r="AL72" s="23">
        <v>1.4786248968769969E-2</v>
      </c>
      <c r="AM72" s="23">
        <v>7.5365021961717148E-3</v>
      </c>
      <c r="AN72" s="23">
        <v>1.0244550918637166E-2</v>
      </c>
      <c r="AO72" s="23">
        <v>1.1288663311525211E-2</v>
      </c>
      <c r="AP72" s="23">
        <v>1.2001970970899573E-2</v>
      </c>
      <c r="AQ72" s="23">
        <v>1.3185433309518954E-2</v>
      </c>
      <c r="AR72" s="23">
        <v>1.2863275723329463E-2</v>
      </c>
      <c r="AS72" s="23">
        <v>1.3846206727163113E-2</v>
      </c>
      <c r="AT72" s="23">
        <v>1.5294107097132425E-2</v>
      </c>
      <c r="AU72" s="23">
        <v>1.5085528739279874E-2</v>
      </c>
      <c r="AV72" s="23">
        <v>1.2359016982216425E-2</v>
      </c>
      <c r="AW72" s="23">
        <v>8.7503459446501737E-3</v>
      </c>
      <c r="AX72" s="23">
        <v>7.9026975883820811E-3</v>
      </c>
      <c r="AY72" s="23">
        <v>1.097269213828537E-2</v>
      </c>
      <c r="AZ72" s="23">
        <v>9.8329530382530901E-3</v>
      </c>
      <c r="BA72" s="23">
        <v>1.1919120843214157E-2</v>
      </c>
      <c r="BB72" s="23">
        <v>9.9524101882191244E-3</v>
      </c>
      <c r="BC72" s="23">
        <v>8.5800937104081928E-3</v>
      </c>
      <c r="BD72" s="23">
        <v>1.000505899066413E-2</v>
      </c>
      <c r="BE72" s="23">
        <v>1.0129014452850936E-2</v>
      </c>
      <c r="BF72" s="23">
        <v>9.2070669635443535E-3</v>
      </c>
      <c r="BG72" s="23">
        <v>9.0388951378687007E-3</v>
      </c>
      <c r="BH72" s="23">
        <v>8.7627458357134886E-3</v>
      </c>
      <c r="BI72" s="23">
        <v>8.2945680736006954E-3</v>
      </c>
      <c r="BJ72" s="23">
        <v>8.4345017096828165E-3</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v>2.7658895938156791E-2</v>
      </c>
      <c r="D73" s="23">
        <v>2.4657620200496697E-2</v>
      </c>
      <c r="E73" s="23">
        <v>2.635219687598479E-2</v>
      </c>
      <c r="F73" s="23">
        <v>2.7252698975602521E-2</v>
      </c>
      <c r="G73" s="23">
        <v>3.0063454553035204E-2</v>
      </c>
      <c r="H73" s="23">
        <v>3.154317032754618E-2</v>
      </c>
      <c r="I73" s="23">
        <v>3.022998372073292E-2</v>
      </c>
      <c r="J73" s="23">
        <v>2.4864430533554482E-2</v>
      </c>
      <c r="K73" s="23">
        <v>2.7899488086230419E-2</v>
      </c>
      <c r="L73" s="23">
        <v>2.2349381682392758E-2</v>
      </c>
      <c r="M73" s="23">
        <v>1.8360422939664219E-2</v>
      </c>
      <c r="N73" s="23">
        <v>2.0163613008334011E-2</v>
      </c>
      <c r="O73" s="23">
        <v>1.5014418286779999E-2</v>
      </c>
      <c r="P73" s="23">
        <v>1.4511296821872586E-2</v>
      </c>
      <c r="Q73" s="23">
        <v>1.3117868175124137E-2</v>
      </c>
      <c r="R73" s="23">
        <v>1.5094057020247225E-2</v>
      </c>
      <c r="S73" s="23">
        <v>1.5553034402338406E-2</v>
      </c>
      <c r="T73" s="23">
        <v>1.7114794104207572E-2</v>
      </c>
      <c r="U73" s="23">
        <v>1.8727953450268977E-2</v>
      </c>
      <c r="V73" s="23">
        <v>1.7123026821919511E-2</v>
      </c>
      <c r="W73" s="23">
        <v>2.0361401036251614E-2</v>
      </c>
      <c r="X73" s="23">
        <v>2.2081661646924784E-2</v>
      </c>
      <c r="Y73" s="23">
        <v>1.9801467116109101E-2</v>
      </c>
      <c r="Z73" s="23">
        <v>1.9320251701944766E-2</v>
      </c>
      <c r="AA73" s="23">
        <v>2.3520870648015262E-2</v>
      </c>
      <c r="AB73" s="23">
        <v>2.0142423371522004E-2</v>
      </c>
      <c r="AC73" s="23">
        <v>2.2964176095659424E-2</v>
      </c>
      <c r="AD73" s="23">
        <v>1.6677892634085936E-2</v>
      </c>
      <c r="AE73" s="23">
        <v>1.134241831334792E-2</v>
      </c>
      <c r="AF73" s="23">
        <v>1.1056003928222428E-2</v>
      </c>
      <c r="AG73" s="23">
        <v>1.0821588147071296E-2</v>
      </c>
      <c r="AH73" s="23">
        <v>1.2559912668705316E-2</v>
      </c>
      <c r="AI73" s="23">
        <v>1.8506353920172195E-2</v>
      </c>
      <c r="AJ73" s="23">
        <v>1.7223372718383898E-2</v>
      </c>
      <c r="AK73" s="23">
        <v>1.9604117558954859E-2</v>
      </c>
      <c r="AL73" s="23">
        <v>2.0686244154740074E-2</v>
      </c>
      <c r="AM73" s="23">
        <v>9.9405866390148197E-3</v>
      </c>
      <c r="AN73" s="23">
        <v>1.9366040962988711E-2</v>
      </c>
      <c r="AO73" s="23">
        <v>1.9709040284135778E-2</v>
      </c>
      <c r="AP73" s="23">
        <v>1.9367063237567088E-2</v>
      </c>
      <c r="AQ73" s="23">
        <v>1.9683725530789783E-2</v>
      </c>
      <c r="AR73" s="23">
        <v>1.754731414961026E-2</v>
      </c>
      <c r="AS73" s="23">
        <v>1.6800417046539118E-2</v>
      </c>
      <c r="AT73" s="23">
        <v>1.8606444400829952E-2</v>
      </c>
      <c r="AU73" s="23">
        <v>1.2194945857759239E-2</v>
      </c>
      <c r="AV73" s="23">
        <v>1.9337876701480291E-2</v>
      </c>
      <c r="AW73" s="23">
        <v>1.6652803123190108E-2</v>
      </c>
      <c r="AX73" s="23">
        <v>1.7976644665978446E-2</v>
      </c>
      <c r="AY73" s="23">
        <v>1.0941288558464593E-2</v>
      </c>
      <c r="AZ73" s="23">
        <v>8.5815313402018995E-3</v>
      </c>
      <c r="BA73" s="23">
        <v>1.1506161305599321E-2</v>
      </c>
      <c r="BB73" s="23">
        <v>1.0569353498732266E-2</v>
      </c>
      <c r="BC73" s="23">
        <v>8.4262817479608121E-3</v>
      </c>
      <c r="BD73" s="23">
        <v>5.3422357354222473E-3</v>
      </c>
      <c r="BE73" s="23">
        <v>6.530528935431084E-3</v>
      </c>
      <c r="BF73" s="23">
        <v>6.2857776582042682E-3</v>
      </c>
      <c r="BG73" s="23">
        <v>8.161407334771378E-3</v>
      </c>
      <c r="BH73" s="23">
        <v>7.3486150429795437E-3</v>
      </c>
      <c r="BI73" s="23">
        <v>4.7584216459007197E-3</v>
      </c>
      <c r="BJ73" s="23">
        <v>3.5872588216241787E-3</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2.9396212221747129E-2</v>
      </c>
      <c r="D74" s="23">
        <v>3.0654460274562669E-2</v>
      </c>
      <c r="E74" s="23">
        <v>3.4168739895686792E-2</v>
      </c>
      <c r="F74" s="23">
        <v>3.6164349399091029E-2</v>
      </c>
      <c r="G74" s="23">
        <v>3.9631273399197149E-2</v>
      </c>
      <c r="H74" s="23">
        <v>3.4613664127322752E-2</v>
      </c>
      <c r="I74" s="23">
        <v>3.2534109335509022E-2</v>
      </c>
      <c r="J74" s="23">
        <v>3.3578408341586534E-2</v>
      </c>
      <c r="K74" s="23">
        <v>2.8095370291939974E-2</v>
      </c>
      <c r="L74" s="23">
        <v>2.9221353793542394E-2</v>
      </c>
      <c r="M74" s="23">
        <v>3.0625400035482753E-2</v>
      </c>
      <c r="N74" s="23">
        <v>3.3462378268807151E-2</v>
      </c>
      <c r="O74" s="23">
        <v>3.2035821176542585E-2</v>
      </c>
      <c r="P74" s="23">
        <v>3.0676732404997215E-2</v>
      </c>
      <c r="Q74" s="23">
        <v>2.9216991716891946E-2</v>
      </c>
      <c r="R74" s="23">
        <v>2.9372631969169106E-2</v>
      </c>
      <c r="S74" s="23">
        <v>2.819801706153412E-2</v>
      </c>
      <c r="T74" s="23">
        <v>2.9956415048321201E-2</v>
      </c>
      <c r="U74" s="23">
        <v>3.0549261001983338E-2</v>
      </c>
      <c r="V74" s="23">
        <v>3.1919106302474576E-2</v>
      </c>
      <c r="W74" s="23">
        <v>3.4746130880362276E-2</v>
      </c>
      <c r="X74" s="23">
        <v>3.6299470798760704E-2</v>
      </c>
      <c r="Y74" s="23">
        <v>3.8787160443214404E-2</v>
      </c>
      <c r="Z74" s="23">
        <v>3.7496042957274878E-2</v>
      </c>
      <c r="AA74" s="23">
        <v>4.2315213682908935E-2</v>
      </c>
      <c r="AB74" s="23">
        <v>4.6079996228798471E-2</v>
      </c>
      <c r="AC74" s="23">
        <v>4.7798765863078171E-2</v>
      </c>
      <c r="AD74" s="23">
        <v>4.8038426697196684E-2</v>
      </c>
      <c r="AE74" s="23">
        <v>4.8176103001747343E-2</v>
      </c>
      <c r="AF74" s="23">
        <v>4.9713053480717501E-2</v>
      </c>
      <c r="AG74" s="23">
        <v>4.8406950392267202E-2</v>
      </c>
      <c r="AH74" s="23">
        <v>4.7135351387984463E-2</v>
      </c>
      <c r="AI74" s="23">
        <v>4.891660244281535E-2</v>
      </c>
      <c r="AJ74" s="23">
        <v>4.9478194741605468E-2</v>
      </c>
      <c r="AK74" s="23">
        <v>5.1754275302534007E-2</v>
      </c>
      <c r="AL74" s="23">
        <v>5.059586672038946E-2</v>
      </c>
      <c r="AM74" s="23">
        <v>4.1958047397317483E-2</v>
      </c>
      <c r="AN74" s="23">
        <v>4.4437717786842364E-2</v>
      </c>
      <c r="AO74" s="23">
        <v>4.6743527514368832E-2</v>
      </c>
      <c r="AP74" s="23">
        <v>4.8316886503389014E-2</v>
      </c>
      <c r="AQ74" s="23">
        <v>4.9151074702992709E-2</v>
      </c>
      <c r="AR74" s="23">
        <v>4.9288945602894013E-2</v>
      </c>
      <c r="AS74" s="23">
        <v>4.7825545514652769E-2</v>
      </c>
      <c r="AT74" s="23">
        <v>4.8558724806910737E-2</v>
      </c>
      <c r="AU74" s="23">
        <v>5.0344839860489925E-2</v>
      </c>
      <c r="AV74" s="23">
        <v>4.8922290671722116E-2</v>
      </c>
      <c r="AW74" s="23">
        <v>4.736552438264683E-2</v>
      </c>
      <c r="AX74" s="23">
        <v>4.597112019760085E-2</v>
      </c>
      <c r="AY74" s="23">
        <v>4.2175445210086565E-2</v>
      </c>
      <c r="AZ74" s="23">
        <v>4.2733145422671287E-2</v>
      </c>
      <c r="BA74" s="23">
        <v>4.1694545805903316E-2</v>
      </c>
      <c r="BB74" s="23">
        <v>3.7198428918718753E-2</v>
      </c>
      <c r="BC74" s="23">
        <v>3.5949422256292017E-2</v>
      </c>
      <c r="BD74" s="23">
        <v>3.4643595402347481E-2</v>
      </c>
      <c r="BE74" s="23">
        <v>3.4109894426332742E-2</v>
      </c>
      <c r="BF74" s="23">
        <v>3.383289126191568E-2</v>
      </c>
      <c r="BG74" s="23">
        <v>3.4079763104825279E-2</v>
      </c>
      <c r="BH74" s="23">
        <v>3.1550964727166265E-2</v>
      </c>
      <c r="BI74" s="23">
        <v>3.0549155615461458E-2</v>
      </c>
      <c r="BJ74" s="23">
        <v>3.0133016709232126E-2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v>1.1404208561395118E-3</v>
      </c>
      <c r="D75" s="23">
        <v>2.2268748646269813E-3</v>
      </c>
      <c r="E75" s="23">
        <v>2.7403896209345279E-3</v>
      </c>
      <c r="F75" s="23">
        <v>3.1027200460947949E-3</v>
      </c>
      <c r="G75" s="23">
        <v>3.0787358452298952E-3</v>
      </c>
      <c r="H75" s="23">
        <v>3.4298886100345627E-3</v>
      </c>
      <c r="I75" s="23">
        <v>3.1554341956793333E-3</v>
      </c>
      <c r="J75" s="23">
        <v>1.6540992085866866E-3</v>
      </c>
      <c r="K75" s="23">
        <v>2.7077012155076246E-3</v>
      </c>
      <c r="L75" s="23">
        <v>3.6856605840808205E-3</v>
      </c>
      <c r="M75" s="23">
        <v>4.0047262288538726E-3</v>
      </c>
      <c r="N75" s="23">
        <v>3.8944991630817257E-3</v>
      </c>
      <c r="O75" s="23">
        <v>4.8113053711177729E-3</v>
      </c>
      <c r="P75" s="23">
        <v>3.9646092319323674E-3</v>
      </c>
      <c r="Q75" s="23">
        <v>5.2645058570536E-3</v>
      </c>
      <c r="R75" s="23">
        <v>3.3873597390078479E-3</v>
      </c>
      <c r="S75" s="23">
        <v>3.7460221707058703E-3</v>
      </c>
      <c r="T75" s="23">
        <v>3.9086691376655136E-3</v>
      </c>
      <c r="U75" s="23">
        <v>3.9431212084071552E-3</v>
      </c>
      <c r="V75" s="23">
        <v>3.0964614527912793E-3</v>
      </c>
      <c r="W75" s="23">
        <v>3.3559778803774099E-3</v>
      </c>
      <c r="X75" s="23">
        <v>3.6727250514802822E-3</v>
      </c>
      <c r="Y75" s="23">
        <v>3.3527072292391423E-3</v>
      </c>
      <c r="Z75" s="23">
        <v>3.3579858088329789E-3</v>
      </c>
      <c r="AA75" s="23">
        <v>3.5663904373166105E-3</v>
      </c>
      <c r="AB75" s="23">
        <v>3.9991877436053045E-3</v>
      </c>
      <c r="AC75" s="23">
        <v>3.9661555708395248E-3</v>
      </c>
      <c r="AD75" s="23">
        <v>4.3817335463044145E-3</v>
      </c>
      <c r="AE75" s="23">
        <v>6.1606014681385435E-3</v>
      </c>
      <c r="AF75" s="23">
        <v>3.5410307772795069E-3</v>
      </c>
      <c r="AG75" s="23">
        <v>3.7568849833384539E-3</v>
      </c>
      <c r="AH75" s="23">
        <v>2.6634054026960755E-3</v>
      </c>
      <c r="AI75" s="23">
        <v>3.3250962053409075E-3</v>
      </c>
      <c r="AJ75" s="23">
        <v>3.0297159055530203E-3</v>
      </c>
      <c r="AK75" s="23">
        <v>3.8216890371800794E-3</v>
      </c>
      <c r="AL75" s="23">
        <v>3.704762780149785E-3</v>
      </c>
      <c r="AM75" s="23">
        <v>1.3166326219803516E-3</v>
      </c>
      <c r="AN75" s="23">
        <v>2.4698881927247684E-3</v>
      </c>
      <c r="AO75" s="23">
        <v>3.2361221995319874E-3</v>
      </c>
      <c r="AP75" s="23">
        <v>3.0404486209725428E-3</v>
      </c>
      <c r="AQ75" s="23">
        <v>2.8884447456292983E-3</v>
      </c>
      <c r="AR75" s="23">
        <v>4.7370958922380328E-3</v>
      </c>
      <c r="AS75" s="23">
        <v>5.1270757657283254E-3</v>
      </c>
      <c r="AT75" s="23">
        <v>5.1090993700878872E-3</v>
      </c>
      <c r="AU75" s="23">
        <v>5.6417693310448821E-3</v>
      </c>
      <c r="AV75" s="23">
        <v>4.3499899858620416E-3</v>
      </c>
      <c r="AW75" s="23">
        <v>5.2895397213811755E-3</v>
      </c>
      <c r="AX75" s="23">
        <v>7.0894587559468987E-3</v>
      </c>
      <c r="AY75" s="23">
        <v>7.0102386162071671E-3</v>
      </c>
      <c r="AZ75" s="23">
        <v>5.9062952707425271E-3</v>
      </c>
      <c r="BA75" s="23">
        <v>5.7146088667789918E-3</v>
      </c>
      <c r="BB75" s="23">
        <v>5.7703196812477859E-3</v>
      </c>
      <c r="BC75" s="23">
        <v>6.3947108515073738E-3</v>
      </c>
      <c r="BD75" s="23">
        <v>4.2607649167105566E-3</v>
      </c>
      <c r="BE75" s="23">
        <v>4.9804774296858664E-3</v>
      </c>
      <c r="BF75" s="23">
        <v>5.2016313999620079E-3</v>
      </c>
      <c r="BG75" s="23">
        <v>7.1409209654227672E-3</v>
      </c>
      <c r="BH75" s="23">
        <v>6.9188659457064339E-3</v>
      </c>
      <c r="BI75" s="23">
        <v>5.146430965672865E-3</v>
      </c>
      <c r="BJ75" s="23">
        <v>9.4672617072965211E-3</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2.2700503533380805E-2</v>
      </c>
      <c r="D76" s="24">
        <v>1.9934200361567036E-2</v>
      </c>
      <c r="E76" s="24">
        <v>2.1861896963094478E-2</v>
      </c>
      <c r="F76" s="24">
        <v>2.1087846840782885E-2</v>
      </c>
      <c r="G76" s="24">
        <v>2.1605167504546701E-2</v>
      </c>
      <c r="H76" s="24">
        <v>1.8964591626574101E-2</v>
      </c>
      <c r="I76" s="24">
        <v>1.9408219513614312E-2</v>
      </c>
      <c r="J76" s="24">
        <v>1.9815902255871595E-2</v>
      </c>
      <c r="K76" s="24">
        <v>1.973353606369117E-2</v>
      </c>
      <c r="L76" s="24">
        <v>2.0307511254699987E-2</v>
      </c>
      <c r="M76" s="24">
        <v>2.1085035236525541E-2</v>
      </c>
      <c r="N76" s="24">
        <v>2.0916317914314111E-2</v>
      </c>
      <c r="O76" s="24">
        <v>2.0775524543226707E-2</v>
      </c>
      <c r="P76" s="24">
        <v>2.0891717532971962E-2</v>
      </c>
      <c r="Q76" s="24">
        <v>1.9627678205754038E-2</v>
      </c>
      <c r="R76" s="24">
        <v>2.0137863209815417E-2</v>
      </c>
      <c r="S76" s="24">
        <v>2.1232378175505388E-2</v>
      </c>
      <c r="T76" s="24">
        <v>2.2750301165761617E-2</v>
      </c>
      <c r="U76" s="24">
        <v>2.3015223250076152E-2</v>
      </c>
      <c r="V76" s="24">
        <v>2.3041579856364493E-2</v>
      </c>
      <c r="W76" s="24">
        <v>2.3099532486073483E-2</v>
      </c>
      <c r="X76" s="24">
        <v>2.3619363708719074E-2</v>
      </c>
      <c r="Y76" s="24">
        <v>2.4392300310678121E-2</v>
      </c>
      <c r="Z76" s="24">
        <v>2.3992618803831717E-2</v>
      </c>
      <c r="AA76" s="24">
        <v>2.4916798348742723E-2</v>
      </c>
      <c r="AB76" s="24">
        <v>2.7033888351485839E-2</v>
      </c>
      <c r="AC76" s="24">
        <v>2.7254769386193659E-2</v>
      </c>
      <c r="AD76" s="24">
        <v>2.7468023984291118E-2</v>
      </c>
      <c r="AE76" s="24">
        <v>2.7277690772522626E-2</v>
      </c>
      <c r="AF76" s="24">
        <v>2.7589046290396008E-2</v>
      </c>
      <c r="AG76" s="24">
        <v>2.6609341821382564E-2</v>
      </c>
      <c r="AH76" s="24">
        <v>2.5909107641985729E-2</v>
      </c>
      <c r="AI76" s="24">
        <v>2.7070591717317617E-2</v>
      </c>
      <c r="AJ76" s="24">
        <v>2.6890629466008134E-2</v>
      </c>
      <c r="AK76" s="24">
        <v>2.729490984752133E-2</v>
      </c>
      <c r="AL76" s="24">
        <v>2.7327355076873141E-2</v>
      </c>
      <c r="AM76" s="24">
        <v>1.9076296320859106E-2</v>
      </c>
      <c r="AN76" s="24">
        <v>2.429138349010676E-2</v>
      </c>
      <c r="AO76" s="24">
        <v>2.5940519514769944E-2</v>
      </c>
      <c r="AP76" s="24">
        <v>2.7309143822901904E-2</v>
      </c>
      <c r="AQ76" s="24">
        <v>2.8436764101089217E-2</v>
      </c>
      <c r="AR76" s="24">
        <v>2.896001481183862E-2</v>
      </c>
      <c r="AS76" s="24">
        <v>2.9573787678159259E-2</v>
      </c>
      <c r="AT76" s="24">
        <v>2.9387875242622586E-2</v>
      </c>
      <c r="AU76" s="24">
        <v>2.8607041209420474E-2</v>
      </c>
      <c r="AV76" s="24">
        <v>2.7978128102677278E-2</v>
      </c>
      <c r="AW76" s="24">
        <v>2.8117805548283435E-2</v>
      </c>
      <c r="AX76" s="24">
        <v>2.7947860703608905E-2</v>
      </c>
      <c r="AY76" s="24">
        <v>2.5718008568373696E-2</v>
      </c>
      <c r="AZ76" s="24">
        <v>2.4890078123121315E-2</v>
      </c>
      <c r="BA76" s="24">
        <v>2.4191610895988192E-2</v>
      </c>
      <c r="BB76" s="24">
        <v>2.2333074688800636E-2</v>
      </c>
      <c r="BC76" s="24">
        <v>2.1224858169852479E-2</v>
      </c>
      <c r="BD76" s="24">
        <v>1.921430870589963E-2</v>
      </c>
      <c r="BE76" s="24">
        <v>1.9936694312751593E-2</v>
      </c>
      <c r="BF76" s="24">
        <v>1.9532067232346548E-2</v>
      </c>
      <c r="BG76" s="24">
        <v>2.0353748518123632E-2</v>
      </c>
      <c r="BH76" s="24">
        <v>1.9654077600634576E-2</v>
      </c>
      <c r="BI76" s="24">
        <v>1.9617092022453462E-2</v>
      </c>
      <c r="BJ76" s="24">
        <v>1.9773976153985233E-2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v>2.2884335554020849E-3</v>
      </c>
      <c r="D77" s="23">
        <v>2.064693840819907E-3</v>
      </c>
      <c r="E77" s="23">
        <v>1.9648651565847847E-3</v>
      </c>
      <c r="F77" s="23">
        <v>1.9337404690783469E-3</v>
      </c>
      <c r="G77" s="23">
        <v>2.0818150388340674E-3</v>
      </c>
      <c r="H77" s="23">
        <v>1.9643169824522682E-3</v>
      </c>
      <c r="I77" s="23">
        <v>1.888185664104811E-3</v>
      </c>
      <c r="J77" s="23">
        <v>1.3690541180244804E-3</v>
      </c>
      <c r="K77" s="23">
        <v>1.0687662653770435E-3</v>
      </c>
      <c r="L77" s="23">
        <v>1.2449166408924955E-3</v>
      </c>
      <c r="M77" s="23">
        <v>9.5766567546676554E-4</v>
      </c>
      <c r="N77" s="23">
        <v>1.1545505722307624E-3</v>
      </c>
      <c r="O77" s="23">
        <v>1.2739901036611676E-3</v>
      </c>
      <c r="P77" s="23">
        <v>1.3616199334637433E-3</v>
      </c>
      <c r="Q77" s="23">
        <v>1.6225602979650377E-3</v>
      </c>
      <c r="R77" s="23">
        <v>1.7936915961699249E-3</v>
      </c>
      <c r="S77" s="23">
        <v>1.5956285558016425E-3</v>
      </c>
      <c r="T77" s="23">
        <v>1.8322979107989234E-3</v>
      </c>
      <c r="U77" s="23">
        <v>1.7301392754943195E-3</v>
      </c>
      <c r="V77" s="23">
        <v>1.6802503520576984E-3</v>
      </c>
      <c r="W77" s="23">
        <v>1.940513223826519E-3</v>
      </c>
      <c r="X77" s="23">
        <v>1.5302332543892607E-3</v>
      </c>
      <c r="Y77" s="23">
        <v>2.1502381543869738E-3</v>
      </c>
      <c r="Z77" s="23">
        <v>2.3915995747035121E-3</v>
      </c>
      <c r="AA77" s="23">
        <v>3.8696397692931312E-3</v>
      </c>
      <c r="AB77" s="23">
        <v>3.4804220416932382E-3</v>
      </c>
      <c r="AC77" s="23">
        <v>3.1943962942220976E-3</v>
      </c>
      <c r="AD77" s="23">
        <v>3.2731944452766295E-3</v>
      </c>
      <c r="AE77" s="23">
        <v>3.3015603564122298E-3</v>
      </c>
      <c r="AF77" s="23">
        <v>3.0976481702169184E-3</v>
      </c>
      <c r="AG77" s="23">
        <v>2.877966652528036E-3</v>
      </c>
      <c r="AH77" s="23">
        <v>2.8805599353499299E-3</v>
      </c>
      <c r="AI77" s="23">
        <v>2.8973340375593529E-3</v>
      </c>
      <c r="AJ77" s="23">
        <v>3.067844983952189E-3</v>
      </c>
      <c r="AK77" s="23">
        <v>2.7142380086543115E-3</v>
      </c>
      <c r="AL77" s="23">
        <v>2.7348165039847851E-3</v>
      </c>
      <c r="AM77" s="23">
        <v>2.3657675864532293E-3</v>
      </c>
      <c r="AN77" s="23">
        <v>2.534355055768843E-3</v>
      </c>
      <c r="AO77" s="23">
        <v>2.8789404858219759E-3</v>
      </c>
      <c r="AP77" s="23">
        <v>3.0564050682012748E-3</v>
      </c>
      <c r="AQ77" s="23">
        <v>1.7708955899624816E-3</v>
      </c>
      <c r="AR77" s="23">
        <v>2.4650633380537989E-3</v>
      </c>
      <c r="AS77" s="23">
        <v>2.7718607320760969E-3</v>
      </c>
      <c r="AT77" s="23">
        <v>3.6875355391924455E-3</v>
      </c>
      <c r="AU77" s="23">
        <v>4.0630968731769305E-3</v>
      </c>
      <c r="AV77" s="23">
        <v>4.0128057094619531E-3</v>
      </c>
      <c r="AW77" s="23">
        <v>4.0262444780146314E-3</v>
      </c>
      <c r="AX77" s="23">
        <v>3.5452670725483796E-3</v>
      </c>
      <c r="AY77" s="23">
        <v>3.6173656709832538E-3</v>
      </c>
      <c r="AZ77" s="23">
        <v>3.3265747102985879E-3</v>
      </c>
      <c r="BA77" s="23">
        <v>3.4323246963188195E-3</v>
      </c>
      <c r="BB77" s="23">
        <v>3.3767613552085677E-3</v>
      </c>
      <c r="BC77" s="23">
        <v>3.0447934082472815E-3</v>
      </c>
      <c r="BD77" s="23">
        <v>3.2591452420514143E-3</v>
      </c>
      <c r="BE77" s="23">
        <v>2.6246968701288753E-3</v>
      </c>
      <c r="BF77" s="23">
        <v>2.3300236359458742E-3</v>
      </c>
      <c r="BG77" s="23">
        <v>2.3737635889373313E-3</v>
      </c>
      <c r="BH77" s="23">
        <v>2.4286130926392353E-3</v>
      </c>
      <c r="BI77" s="23">
        <v>2.1647629864725193E-3</v>
      </c>
      <c r="BJ77" s="23">
        <v>2.0549184234354809E-3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v>2.2884335554020849E-3</v>
      </c>
      <c r="D78" s="24">
        <v>2.064693840819907E-3</v>
      </c>
      <c r="E78" s="24">
        <v>1.9648651565847847E-3</v>
      </c>
      <c r="F78" s="24">
        <v>1.9337404690783469E-3</v>
      </c>
      <c r="G78" s="24">
        <v>2.0818150388340674E-3</v>
      </c>
      <c r="H78" s="24">
        <v>1.9643169824522682E-3</v>
      </c>
      <c r="I78" s="24">
        <v>1.888185664104811E-3</v>
      </c>
      <c r="J78" s="24">
        <v>1.3690541180244804E-3</v>
      </c>
      <c r="K78" s="24">
        <v>1.0687662653770435E-3</v>
      </c>
      <c r="L78" s="24">
        <v>1.2449166408924955E-3</v>
      </c>
      <c r="M78" s="24">
        <v>9.5766567546676554E-4</v>
      </c>
      <c r="N78" s="24">
        <v>1.1545505722307624E-3</v>
      </c>
      <c r="O78" s="24">
        <v>1.2739901036611676E-3</v>
      </c>
      <c r="P78" s="24">
        <v>1.3616199334637433E-3</v>
      </c>
      <c r="Q78" s="24">
        <v>1.6225602979650377E-3</v>
      </c>
      <c r="R78" s="24">
        <v>1.7936915961699249E-3</v>
      </c>
      <c r="S78" s="24">
        <v>1.5956285558016425E-3</v>
      </c>
      <c r="T78" s="24">
        <v>1.8322979107989234E-3</v>
      </c>
      <c r="U78" s="24">
        <v>1.7301392754943195E-3</v>
      </c>
      <c r="V78" s="24">
        <v>1.6802503520576984E-3</v>
      </c>
      <c r="W78" s="24">
        <v>1.940513223826519E-3</v>
      </c>
      <c r="X78" s="24">
        <v>1.5302332543892607E-3</v>
      </c>
      <c r="Y78" s="24">
        <v>2.1502381543869738E-3</v>
      </c>
      <c r="Z78" s="24">
        <v>2.3915995747035121E-3</v>
      </c>
      <c r="AA78" s="24">
        <v>3.8696397692931312E-3</v>
      </c>
      <c r="AB78" s="24">
        <v>3.4804220416932382E-3</v>
      </c>
      <c r="AC78" s="24">
        <v>3.1943962942220976E-3</v>
      </c>
      <c r="AD78" s="24">
        <v>3.2731944452766295E-3</v>
      </c>
      <c r="AE78" s="24">
        <v>3.3015603564122298E-3</v>
      </c>
      <c r="AF78" s="24">
        <v>3.0976481702169184E-3</v>
      </c>
      <c r="AG78" s="24">
        <v>2.877966652528036E-3</v>
      </c>
      <c r="AH78" s="24">
        <v>2.8805599353499299E-3</v>
      </c>
      <c r="AI78" s="24">
        <v>2.8973340375593529E-3</v>
      </c>
      <c r="AJ78" s="24">
        <v>3.067844983952189E-3</v>
      </c>
      <c r="AK78" s="24">
        <v>2.7142380086543115E-3</v>
      </c>
      <c r="AL78" s="24">
        <v>2.7348165039847851E-3</v>
      </c>
      <c r="AM78" s="24">
        <v>2.3657675864532293E-3</v>
      </c>
      <c r="AN78" s="24">
        <v>2.534355055768843E-3</v>
      </c>
      <c r="AO78" s="24">
        <v>2.8789404858219759E-3</v>
      </c>
      <c r="AP78" s="24">
        <v>3.0564050682012748E-3</v>
      </c>
      <c r="AQ78" s="24">
        <v>1.7708955899624816E-3</v>
      </c>
      <c r="AR78" s="24">
        <v>2.4650633380537989E-3</v>
      </c>
      <c r="AS78" s="24">
        <v>2.7718607320760969E-3</v>
      </c>
      <c r="AT78" s="24">
        <v>3.6875355391924455E-3</v>
      </c>
      <c r="AU78" s="24">
        <v>4.0630968731769305E-3</v>
      </c>
      <c r="AV78" s="24">
        <v>4.0128057094619531E-3</v>
      </c>
      <c r="AW78" s="24">
        <v>4.0262444780146314E-3</v>
      </c>
      <c r="AX78" s="24">
        <v>3.5452670725483796E-3</v>
      </c>
      <c r="AY78" s="24">
        <v>3.6173656709832538E-3</v>
      </c>
      <c r="AZ78" s="24">
        <v>3.3265747102985879E-3</v>
      </c>
      <c r="BA78" s="24">
        <v>3.4323246963188195E-3</v>
      </c>
      <c r="BB78" s="24">
        <v>3.3767613552085677E-3</v>
      </c>
      <c r="BC78" s="24">
        <v>3.0447934082472815E-3</v>
      </c>
      <c r="BD78" s="24">
        <v>3.2591452420514143E-3</v>
      </c>
      <c r="BE78" s="24">
        <v>2.6246968701288753E-3</v>
      </c>
      <c r="BF78" s="24">
        <v>2.3300236359458742E-3</v>
      </c>
      <c r="BG78" s="24">
        <v>2.3737635889373313E-3</v>
      </c>
      <c r="BH78" s="24">
        <v>2.4286130926392353E-3</v>
      </c>
      <c r="BI78" s="24">
        <v>2.1647629864725193E-3</v>
      </c>
      <c r="BJ78" s="24">
        <v>2.0549184234354809E-3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3.5886975607550178E-2</v>
      </c>
      <c r="D79" s="25">
        <v>3.3893531712962527E-2</v>
      </c>
      <c r="E79" s="25">
        <v>3.337525631198672E-2</v>
      </c>
      <c r="F79" s="25">
        <v>3.2830479745749652E-2</v>
      </c>
      <c r="G79" s="25">
        <v>3.2496474420218163E-2</v>
      </c>
      <c r="H79" s="25">
        <v>3.1364536414795488E-2</v>
      </c>
      <c r="I79" s="25">
        <v>2.9079374627936288E-2</v>
      </c>
      <c r="J79" s="25">
        <v>2.8353162698486502E-2</v>
      </c>
      <c r="K79" s="25">
        <v>2.8300164037637441E-2</v>
      </c>
      <c r="L79" s="25">
        <v>2.872146027246596E-2</v>
      </c>
      <c r="M79" s="25">
        <v>2.9273362507457646E-2</v>
      </c>
      <c r="N79" s="25">
        <v>2.7697547241496732E-2</v>
      </c>
      <c r="O79" s="25">
        <v>3.02361407618555E-2</v>
      </c>
      <c r="P79" s="25">
        <v>2.9650087121399236E-2</v>
      </c>
      <c r="Q79" s="25">
        <v>2.8154497959288999E-2</v>
      </c>
      <c r="R79" s="25">
        <v>2.9105172542775289E-2</v>
      </c>
      <c r="S79" s="25">
        <v>2.8471758293123997E-2</v>
      </c>
      <c r="T79" s="25">
        <v>3.0160942777035796E-2</v>
      </c>
      <c r="U79" s="25">
        <v>3.1212457277398159E-2</v>
      </c>
      <c r="V79" s="25">
        <v>3.056706541847096E-2</v>
      </c>
      <c r="W79" s="25">
        <v>3.1593137744160046E-2</v>
      </c>
      <c r="X79" s="25">
        <v>3.1553397721847211E-2</v>
      </c>
      <c r="Y79" s="25">
        <v>3.4357497062049158E-2</v>
      </c>
      <c r="Z79" s="25">
        <v>3.3916344400615091E-2</v>
      </c>
      <c r="AA79" s="25">
        <v>3.3656519525867963E-2</v>
      </c>
      <c r="AB79" s="25">
        <v>3.6596404629604097E-2</v>
      </c>
      <c r="AC79" s="25">
        <v>3.6929416147732638E-2</v>
      </c>
      <c r="AD79" s="25">
        <v>3.750253014891132E-2</v>
      </c>
      <c r="AE79" s="25">
        <v>3.7962928559165027E-2</v>
      </c>
      <c r="AF79" s="25">
        <v>3.7947969862403459E-2</v>
      </c>
      <c r="AG79" s="25">
        <v>3.6764754687458615E-2</v>
      </c>
      <c r="AH79" s="25">
        <v>3.5750090232777407E-2</v>
      </c>
      <c r="AI79" s="25">
        <v>3.6276116000230334E-2</v>
      </c>
      <c r="AJ79" s="25">
        <v>3.482767920347183E-2</v>
      </c>
      <c r="AK79" s="25">
        <v>3.4349397600504761E-2</v>
      </c>
      <c r="AL79" s="25">
        <v>3.3988551429516935E-2</v>
      </c>
      <c r="AM79" s="25">
        <v>1.9678534465508966E-2</v>
      </c>
      <c r="AN79" s="25">
        <v>2.652807050821273E-2</v>
      </c>
      <c r="AO79" s="25">
        <v>3.1072100637699031E-2</v>
      </c>
      <c r="AP79" s="25">
        <v>3.2757312849852761E-2</v>
      </c>
      <c r="AQ79" s="25">
        <v>3.3792982106941191E-2</v>
      </c>
      <c r="AR79" s="25">
        <v>3.5031124659956975E-2</v>
      </c>
      <c r="AS79" s="25">
        <v>3.5684997038314147E-2</v>
      </c>
      <c r="AT79" s="25">
        <v>3.6492069340316659E-2</v>
      </c>
      <c r="AU79" s="25">
        <v>3.5228083927766239E-2</v>
      </c>
      <c r="AV79" s="25">
        <v>3.4219780557362488E-2</v>
      </c>
      <c r="AW79" s="25">
        <v>3.4194521367747921E-2</v>
      </c>
      <c r="AX79" s="25">
        <v>3.2798364805480554E-2</v>
      </c>
      <c r="AY79" s="25">
        <v>3.2005744779483619E-2</v>
      </c>
      <c r="AZ79" s="25">
        <v>3.0999584833972089E-2</v>
      </c>
      <c r="BA79" s="25">
        <v>3.0072075586765171E-2</v>
      </c>
      <c r="BB79" s="25">
        <v>2.920095531154154E-2</v>
      </c>
      <c r="BC79" s="25">
        <v>2.8310452409092177E-2</v>
      </c>
      <c r="BD79" s="25">
        <v>2.6980175725701012E-2</v>
      </c>
      <c r="BE79" s="25">
        <v>2.7681667222153643E-2</v>
      </c>
      <c r="BF79" s="25">
        <v>2.8147005010756961E-2</v>
      </c>
      <c r="BG79" s="25">
        <v>2.8508354681086492E-2</v>
      </c>
      <c r="BH79" s="25">
        <v>2.8032446150273619E-2</v>
      </c>
      <c r="BI79" s="25">
        <v>2.7882774697912067E-2</v>
      </c>
      <c r="BJ79" s="25">
        <v>2.7850494654169701E-2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178</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4.0399371471184073E-3</v>
      </c>
      <c r="D86" s="91">
        <v>6.5035056548410474E-3</v>
      </c>
      <c r="E86" s="91">
        <v>1.5167658844498213E-2</v>
      </c>
      <c r="F86" s="91">
        <v>7.5913958693246417E-3</v>
      </c>
      <c r="G86" s="91">
        <v>7.1841164454043453E-3</v>
      </c>
      <c r="H86" s="91">
        <v>7.4843158958642674E-3</v>
      </c>
      <c r="I86" s="91">
        <v>7.7159887291779351E-3</v>
      </c>
      <c r="J86" s="91">
        <v>7.354463514937108E-3</v>
      </c>
      <c r="K86" s="91">
        <v>1.7131453038698074E-2</v>
      </c>
      <c r="L86" s="91">
        <v>2.1702358068042032E-2</v>
      </c>
      <c r="M86" s="91">
        <v>1.6837039754228539E-2</v>
      </c>
      <c r="N86" s="91">
        <v>2.5181519273950258E-2</v>
      </c>
      <c r="O86" s="91">
        <v>2.0970446208550524E-2</v>
      </c>
      <c r="P86" s="91">
        <v>1.6544058388944731E-2</v>
      </c>
      <c r="Q86" s="91">
        <v>6.8372599143302114E-3</v>
      </c>
      <c r="R86" s="91">
        <v>1.4415691505092209E-3</v>
      </c>
      <c r="S86" s="91">
        <v>8.8774468250235206E-3</v>
      </c>
      <c r="T86" s="91">
        <v>1.4109748776796471E-2</v>
      </c>
      <c r="U86" s="91">
        <v>1.7425940071543397E-2</v>
      </c>
      <c r="V86" s="91">
        <v>1.0882132513346399E-2</v>
      </c>
      <c r="W86" s="91">
        <v>1.7474166493445471E-2</v>
      </c>
      <c r="X86" s="91">
        <v>9.9727201939646629E-3</v>
      </c>
      <c r="Y86" s="91">
        <v>1.212063344129484E-2</v>
      </c>
      <c r="Z86" s="91">
        <v>1.2763904233545464E-2</v>
      </c>
      <c r="AA86" s="91">
        <v>8.2979206883521863E-3</v>
      </c>
      <c r="AB86" s="91">
        <v>9.7942770902309292E-3</v>
      </c>
      <c r="AC86" s="91">
        <v>1.5754635143484519E-2</v>
      </c>
      <c r="AD86" s="91">
        <v>9.0743603666555393E-3</v>
      </c>
      <c r="AE86" s="91">
        <v>1.340499445369848E-2</v>
      </c>
      <c r="AF86" s="91">
        <v>1.2573254435401991E-2</v>
      </c>
      <c r="AG86" s="91">
        <v>1.2275674316858297E-2</v>
      </c>
      <c r="AH86" s="91">
        <v>9.4301614687906845E-3</v>
      </c>
      <c r="AI86" s="91">
        <v>1.0150741993949979E-2</v>
      </c>
      <c r="AJ86" s="91">
        <v>7.1190271431621696E-3</v>
      </c>
      <c r="AK86" s="91">
        <v>1.2536488264187793E-2</v>
      </c>
      <c r="AL86" s="91">
        <v>1.025159653197674E-2</v>
      </c>
      <c r="AM86" s="91">
        <v>6.6412421868764704E-3</v>
      </c>
      <c r="AN86" s="91">
        <v>9.2141710052016362E-3</v>
      </c>
      <c r="AO86" s="91">
        <v>1.1611075672817599E-2</v>
      </c>
      <c r="AP86" s="91">
        <v>1.1555513166996018E-2</v>
      </c>
      <c r="AQ86" s="91">
        <v>1.8242161705624173E-2</v>
      </c>
      <c r="AR86" s="91">
        <v>1.860384927813484E-2</v>
      </c>
      <c r="AS86" s="91">
        <v>2.4553469873521326E-2</v>
      </c>
      <c r="AT86" s="91">
        <v>1.0822178643315583E-2</v>
      </c>
      <c r="AU86" s="91">
        <v>1.5613265817181714E-2</v>
      </c>
      <c r="AV86" s="91">
        <v>1.8616051429560479E-2</v>
      </c>
      <c r="AW86" s="91">
        <v>1.5213804726034195E-2</v>
      </c>
      <c r="AX86" s="91">
        <v>1.4408025239972203E-2</v>
      </c>
      <c r="AY86" s="91">
        <v>2.1927516291167619E-2</v>
      </c>
      <c r="AZ86" s="91">
        <v>1.8608155718522826E-2</v>
      </c>
      <c r="BA86" s="91">
        <v>2.2403914486878871E-2</v>
      </c>
      <c r="BB86" s="91">
        <v>1.3711577482427894E-2</v>
      </c>
      <c r="BC86" s="91">
        <v>9.3221016984363428E-3</v>
      </c>
      <c r="BD86" s="91">
        <v>1.7048017812296035E-2</v>
      </c>
      <c r="BE86" s="91">
        <v>1.2286557168402261E-2</v>
      </c>
      <c r="BF86" s="91">
        <v>8.5465375581820699E-3</v>
      </c>
      <c r="BG86" s="91">
        <v>8.6387523269823175E-3</v>
      </c>
      <c r="BH86" s="91">
        <v>1.0893513593204993E-2</v>
      </c>
      <c r="BI86" s="91">
        <v>1.0429682008025224E-2</v>
      </c>
      <c r="BJ86" s="91">
        <v>8.7002865286658331E-3</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9.7128147159173173E-2</v>
      </c>
      <c r="D87" s="91">
        <v>9.5108683796300234E-2</v>
      </c>
      <c r="E87" s="91">
        <v>9.0409752266005602E-2</v>
      </c>
      <c r="F87" s="91">
        <v>8.7801911135430719E-2</v>
      </c>
      <c r="G87" s="91">
        <v>8.8335736610179572E-2</v>
      </c>
      <c r="H87" s="91">
        <v>8.739908888876384E-2</v>
      </c>
      <c r="I87" s="91">
        <v>7.8228037784056986E-2</v>
      </c>
      <c r="J87" s="91">
        <v>7.489874247178456E-2</v>
      </c>
      <c r="K87" s="91">
        <v>7.5280616641694068E-2</v>
      </c>
      <c r="L87" s="91">
        <v>7.5908943911486171E-2</v>
      </c>
      <c r="M87" s="91">
        <v>7.8415183784536588E-2</v>
      </c>
      <c r="N87" s="91">
        <v>7.5407380441947516E-2</v>
      </c>
      <c r="O87" s="91">
        <v>8.0360704623910817E-2</v>
      </c>
      <c r="P87" s="91">
        <v>7.9956352251391333E-2</v>
      </c>
      <c r="Q87" s="91">
        <v>7.6240713223515527E-2</v>
      </c>
      <c r="R87" s="91">
        <v>7.9661880956831577E-2</v>
      </c>
      <c r="S87" s="91">
        <v>7.7190917102085324E-2</v>
      </c>
      <c r="T87" s="91">
        <v>8.0577406483693853E-2</v>
      </c>
      <c r="U87" s="91">
        <v>8.32823188876856E-2</v>
      </c>
      <c r="V87" s="91">
        <v>8.2297470977394649E-2</v>
      </c>
      <c r="W87" s="91">
        <v>8.6412417159916599E-2</v>
      </c>
      <c r="X87" s="91">
        <v>8.5559252771162275E-2</v>
      </c>
      <c r="Y87" s="91">
        <v>9.2148597502476046E-2</v>
      </c>
      <c r="Z87" s="91">
        <v>9.0207310364489438E-2</v>
      </c>
      <c r="AA87" s="91">
        <v>8.8429598592807745E-2</v>
      </c>
      <c r="AB87" s="91">
        <v>9.6350776381140063E-2</v>
      </c>
      <c r="AC87" s="91">
        <v>9.7714054875133502E-2</v>
      </c>
      <c r="AD87" s="91">
        <v>9.9694902353598291E-2</v>
      </c>
      <c r="AE87" s="91">
        <v>0.1018958581663708</v>
      </c>
      <c r="AF87" s="91">
        <v>0.10078402961183382</v>
      </c>
      <c r="AG87" s="91">
        <v>9.6659962936960192E-2</v>
      </c>
      <c r="AH87" s="91">
        <v>9.4014207486743745E-2</v>
      </c>
      <c r="AI87" s="91">
        <v>9.3945520365710175E-2</v>
      </c>
      <c r="AJ87" s="91">
        <v>8.8528161328874824E-2</v>
      </c>
      <c r="AK87" s="91">
        <v>8.5378004165446456E-2</v>
      </c>
      <c r="AL87" s="91">
        <v>8.4608011396378774E-2</v>
      </c>
      <c r="AM87" s="91">
        <v>5.0835577305112796E-2</v>
      </c>
      <c r="AN87" s="91">
        <v>6.1245014317031603E-2</v>
      </c>
      <c r="AO87" s="91">
        <v>7.6507978590773143E-2</v>
      </c>
      <c r="AP87" s="91">
        <v>8.1795608530933664E-2</v>
      </c>
      <c r="AQ87" s="91">
        <v>8.6077245190347221E-2</v>
      </c>
      <c r="AR87" s="91">
        <v>9.0132304825059795E-2</v>
      </c>
      <c r="AS87" s="91">
        <v>9.2988834229173839E-2</v>
      </c>
      <c r="AT87" s="91">
        <v>9.4776722098200109E-2</v>
      </c>
      <c r="AU87" s="91">
        <v>8.930785803330539E-2</v>
      </c>
      <c r="AV87" s="91">
        <v>8.7780493301191739E-2</v>
      </c>
      <c r="AW87" s="91">
        <v>8.5488365969738481E-2</v>
      </c>
      <c r="AX87" s="91">
        <v>8.1739532541840743E-2</v>
      </c>
      <c r="AY87" s="91">
        <v>8.0675923160317867E-2</v>
      </c>
      <c r="AZ87" s="91">
        <v>7.7866505889137544E-2</v>
      </c>
      <c r="BA87" s="91">
        <v>7.5184586732061118E-2</v>
      </c>
      <c r="BB87" s="91">
        <v>7.491820126308199E-2</v>
      </c>
      <c r="BC87" s="91">
        <v>7.4312037495605526E-2</v>
      </c>
      <c r="BD87" s="91">
        <v>7.1571349813453117E-2</v>
      </c>
      <c r="BE87" s="91">
        <v>7.3716595353055983E-2</v>
      </c>
      <c r="BF87" s="91">
        <v>7.6772381823396449E-2</v>
      </c>
      <c r="BG87" s="91">
        <v>7.7823983845643027E-2</v>
      </c>
      <c r="BH87" s="91">
        <v>7.6857492882304909E-2</v>
      </c>
      <c r="BI87" s="91">
        <v>7.7098115128342484E-2</v>
      </c>
      <c r="BJ87" s="91">
        <v>7.6796208143086103E-2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8.5992790560257326E-2</v>
      </c>
      <c r="D88" s="91">
        <v>8.1210306361193751E-2</v>
      </c>
      <c r="E88" s="91">
        <v>7.8806697353134392E-2</v>
      </c>
      <c r="F88" s="91">
        <v>8.2821828894569724E-2</v>
      </c>
      <c r="G88" s="91">
        <v>7.5190809743790887E-2</v>
      </c>
      <c r="H88" s="91">
        <v>7.6851162312892449E-2</v>
      </c>
      <c r="I88" s="91">
        <v>7.2584736373885725E-2</v>
      </c>
      <c r="J88" s="91">
        <v>7.2012253941003135E-2</v>
      </c>
      <c r="K88" s="91">
        <v>7.1657988758081131E-2</v>
      </c>
      <c r="L88" s="91">
        <v>7.1297399506367751E-2</v>
      </c>
      <c r="M88" s="91">
        <v>6.8982707094290163E-2</v>
      </c>
      <c r="N88" s="91">
        <v>5.7244808291185008E-2</v>
      </c>
      <c r="O88" s="91">
        <v>7.694321352980342E-2</v>
      </c>
      <c r="P88" s="91">
        <v>7.0127655179892723E-2</v>
      </c>
      <c r="Q88" s="91">
        <v>6.7275338921664374E-2</v>
      </c>
      <c r="R88" s="91">
        <v>6.947082758604671E-2</v>
      </c>
      <c r="S88" s="91">
        <v>6.2819365515217371E-2</v>
      </c>
      <c r="T88" s="91">
        <v>6.8611100510721681E-2</v>
      </c>
      <c r="U88" s="91">
        <v>7.5026622423431985E-2</v>
      </c>
      <c r="V88" s="91">
        <v>7.0627135333105134E-2</v>
      </c>
      <c r="W88" s="91">
        <v>6.9804486527135709E-2</v>
      </c>
      <c r="X88" s="91">
        <v>7.2929140935581824E-2</v>
      </c>
      <c r="Y88" s="91">
        <v>8.7156571608862435E-2</v>
      </c>
      <c r="Z88" s="91">
        <v>8.6727539692866132E-2</v>
      </c>
      <c r="AA88" s="91">
        <v>7.6534569291705809E-2</v>
      </c>
      <c r="AB88" s="91">
        <v>8.4476995062022928E-2</v>
      </c>
      <c r="AC88" s="91">
        <v>8.5106569574815022E-2</v>
      </c>
      <c r="AD88" s="91">
        <v>8.5919267917418607E-2</v>
      </c>
      <c r="AE88" s="91">
        <v>8.4943896399923002E-2</v>
      </c>
      <c r="AF88" s="91">
        <v>8.6660598924907642E-2</v>
      </c>
      <c r="AG88" s="91">
        <v>8.6566703442963758E-2</v>
      </c>
      <c r="AH88" s="91">
        <v>8.4323672428174845E-2</v>
      </c>
      <c r="AI88" s="91">
        <v>8.5132443002807062E-2</v>
      </c>
      <c r="AJ88" s="91">
        <v>8.1876363084206233E-2</v>
      </c>
      <c r="AK88" s="91">
        <v>8.2293933635538871E-2</v>
      </c>
      <c r="AL88" s="91">
        <v>8.1293470075076465E-2</v>
      </c>
      <c r="AM88" s="91">
        <v>2.1933414858014449E-2</v>
      </c>
      <c r="AN88" s="91">
        <v>6.06701133237934E-2</v>
      </c>
      <c r="AO88" s="91">
        <v>7.1511512514648393E-2</v>
      </c>
      <c r="AP88" s="91">
        <v>7.1666275898105522E-2</v>
      </c>
      <c r="AQ88" s="91">
        <v>7.1744487245870112E-2</v>
      </c>
      <c r="AR88" s="91">
        <v>7.0165071559150513E-2</v>
      </c>
      <c r="AS88" s="91">
        <v>6.5812060682229806E-2</v>
      </c>
      <c r="AT88" s="91">
        <v>6.9772181485050766E-2</v>
      </c>
      <c r="AU88" s="91">
        <v>6.9340493453797489E-2</v>
      </c>
      <c r="AV88" s="91">
        <v>6.3194261675404526E-2</v>
      </c>
      <c r="AW88" s="91">
        <v>6.8550768039306959E-2</v>
      </c>
      <c r="AX88" s="91">
        <v>6.4603143099254967E-2</v>
      </c>
      <c r="AY88" s="91">
        <v>6.7216677681573744E-2</v>
      </c>
      <c r="AZ88" s="91">
        <v>6.754470144371913E-2</v>
      </c>
      <c r="BA88" s="91">
        <v>6.4794768841137315E-2</v>
      </c>
      <c r="BB88" s="91">
        <v>6.6397189310711785E-2</v>
      </c>
      <c r="BC88" s="91">
        <v>6.332077211479091E-2</v>
      </c>
      <c r="BD88" s="91">
        <v>6.1770857923915103E-2</v>
      </c>
      <c r="BE88" s="91">
        <v>6.6111142660397776E-2</v>
      </c>
      <c r="BF88" s="91">
        <v>6.6834095466981241E-2</v>
      </c>
      <c r="BG88" s="91">
        <v>6.5763694260046801E-2</v>
      </c>
      <c r="BH88" s="91">
        <v>6.5471547567620414E-2</v>
      </c>
      <c r="BI88" s="91">
        <v>6.4899519337549477E-2</v>
      </c>
      <c r="BJ88" s="91">
        <v>6.5168820055083593E-2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2.2700503533380805E-2</v>
      </c>
      <c r="D89" s="91">
        <v>1.9934200361567036E-2</v>
      </c>
      <c r="E89" s="91">
        <v>2.1861896963094478E-2</v>
      </c>
      <c r="F89" s="91">
        <v>2.1087846840782885E-2</v>
      </c>
      <c r="G89" s="91">
        <v>2.1605167504546701E-2</v>
      </c>
      <c r="H89" s="91">
        <v>1.8964591626574101E-2</v>
      </c>
      <c r="I89" s="91">
        <v>1.9408219513614312E-2</v>
      </c>
      <c r="J89" s="91">
        <v>1.9815902255871595E-2</v>
      </c>
      <c r="K89" s="91">
        <v>1.973353606369117E-2</v>
      </c>
      <c r="L89" s="91">
        <v>2.0307511254699987E-2</v>
      </c>
      <c r="M89" s="91">
        <v>2.1085035236525541E-2</v>
      </c>
      <c r="N89" s="91">
        <v>2.0916317914314111E-2</v>
      </c>
      <c r="O89" s="91">
        <v>2.0775524543226707E-2</v>
      </c>
      <c r="P89" s="91">
        <v>2.0891717532971962E-2</v>
      </c>
      <c r="Q89" s="91">
        <v>1.9627678205754038E-2</v>
      </c>
      <c r="R89" s="91">
        <v>2.0137863209815417E-2</v>
      </c>
      <c r="S89" s="91">
        <v>2.1232378175505388E-2</v>
      </c>
      <c r="T89" s="91">
        <v>2.2750301165761617E-2</v>
      </c>
      <c r="U89" s="91">
        <v>2.3015223250076152E-2</v>
      </c>
      <c r="V89" s="91">
        <v>2.3041579856364493E-2</v>
      </c>
      <c r="W89" s="91">
        <v>2.3099532486073483E-2</v>
      </c>
      <c r="X89" s="91">
        <v>2.3619363708719074E-2</v>
      </c>
      <c r="Y89" s="91">
        <v>2.4392300310678121E-2</v>
      </c>
      <c r="Z89" s="91">
        <v>2.3992618803831717E-2</v>
      </c>
      <c r="AA89" s="91">
        <v>2.4916798348742723E-2</v>
      </c>
      <c r="AB89" s="91">
        <v>2.7033888351485839E-2</v>
      </c>
      <c r="AC89" s="91">
        <v>2.7254769386193659E-2</v>
      </c>
      <c r="AD89" s="91">
        <v>2.7468023984291118E-2</v>
      </c>
      <c r="AE89" s="91">
        <v>2.7277690772522626E-2</v>
      </c>
      <c r="AF89" s="91">
        <v>2.7589046290396008E-2</v>
      </c>
      <c r="AG89" s="91">
        <v>2.6609341821382564E-2</v>
      </c>
      <c r="AH89" s="91">
        <v>2.5909107641985729E-2</v>
      </c>
      <c r="AI89" s="91">
        <v>2.7070591717317617E-2</v>
      </c>
      <c r="AJ89" s="91">
        <v>2.6890629466008134E-2</v>
      </c>
      <c r="AK89" s="91">
        <v>2.729490984752133E-2</v>
      </c>
      <c r="AL89" s="91">
        <v>2.7327355076873141E-2</v>
      </c>
      <c r="AM89" s="91">
        <v>1.9076296320859106E-2</v>
      </c>
      <c r="AN89" s="91">
        <v>2.429138349010676E-2</v>
      </c>
      <c r="AO89" s="91">
        <v>2.5940519514769944E-2</v>
      </c>
      <c r="AP89" s="91">
        <v>2.7309143822901904E-2</v>
      </c>
      <c r="AQ89" s="91">
        <v>2.8436764101089217E-2</v>
      </c>
      <c r="AR89" s="91">
        <v>2.896001481183862E-2</v>
      </c>
      <c r="AS89" s="91">
        <v>2.9573787678159259E-2</v>
      </c>
      <c r="AT89" s="91">
        <v>2.9387875242622586E-2</v>
      </c>
      <c r="AU89" s="91">
        <v>2.8607041209420474E-2</v>
      </c>
      <c r="AV89" s="91">
        <v>2.7978128102677278E-2</v>
      </c>
      <c r="AW89" s="91">
        <v>2.8117805548283435E-2</v>
      </c>
      <c r="AX89" s="91">
        <v>2.7947860703608905E-2</v>
      </c>
      <c r="AY89" s="91">
        <v>2.5718008568373696E-2</v>
      </c>
      <c r="AZ89" s="91">
        <v>2.4890078123121315E-2</v>
      </c>
      <c r="BA89" s="91">
        <v>2.4191610895988192E-2</v>
      </c>
      <c r="BB89" s="91">
        <v>2.2333074688800636E-2</v>
      </c>
      <c r="BC89" s="91">
        <v>2.1224858169852479E-2</v>
      </c>
      <c r="BD89" s="91">
        <v>1.921430870589963E-2</v>
      </c>
      <c r="BE89" s="91">
        <v>1.9936694312751593E-2</v>
      </c>
      <c r="BF89" s="91">
        <v>1.9532067232346548E-2</v>
      </c>
      <c r="BG89" s="91">
        <v>2.0353748518123632E-2</v>
      </c>
      <c r="BH89" s="91">
        <v>1.9654077600634576E-2</v>
      </c>
      <c r="BI89" s="91">
        <v>1.9617092022453462E-2</v>
      </c>
      <c r="BJ89" s="91">
        <v>1.9773976153985233E-2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2.2884335554020849E-3</v>
      </c>
      <c r="D90" s="91">
        <v>2.064693840819907E-3</v>
      </c>
      <c r="E90" s="91">
        <v>1.9648651565847847E-3</v>
      </c>
      <c r="F90" s="91">
        <v>1.9337404690783469E-3</v>
      </c>
      <c r="G90" s="91">
        <v>2.0818150388340674E-3</v>
      </c>
      <c r="H90" s="91">
        <v>1.9643169824522682E-3</v>
      </c>
      <c r="I90" s="91">
        <v>1.888185664104811E-3</v>
      </c>
      <c r="J90" s="91">
        <v>1.3690541180244804E-3</v>
      </c>
      <c r="K90" s="91">
        <v>1.0687662653770435E-3</v>
      </c>
      <c r="L90" s="91">
        <v>1.2449166408924955E-3</v>
      </c>
      <c r="M90" s="91">
        <v>9.5766567546676554E-4</v>
      </c>
      <c r="N90" s="91">
        <v>1.1545505722307624E-3</v>
      </c>
      <c r="O90" s="91">
        <v>1.2739901036611676E-3</v>
      </c>
      <c r="P90" s="91">
        <v>1.3616199334637433E-3</v>
      </c>
      <c r="Q90" s="91">
        <v>1.6225602979650377E-3</v>
      </c>
      <c r="R90" s="91">
        <v>1.7936915961699249E-3</v>
      </c>
      <c r="S90" s="91">
        <v>1.5956285558016425E-3</v>
      </c>
      <c r="T90" s="91">
        <v>1.8322979107989234E-3</v>
      </c>
      <c r="U90" s="91">
        <v>1.7301392754943195E-3</v>
      </c>
      <c r="V90" s="91">
        <v>1.6802503520576984E-3</v>
      </c>
      <c r="W90" s="91">
        <v>1.940513223826519E-3</v>
      </c>
      <c r="X90" s="91">
        <v>1.5302332543892607E-3</v>
      </c>
      <c r="Y90" s="91">
        <v>2.1502381543869738E-3</v>
      </c>
      <c r="Z90" s="91">
        <v>2.3915995747035121E-3</v>
      </c>
      <c r="AA90" s="91">
        <v>3.8696397692931312E-3</v>
      </c>
      <c r="AB90" s="91">
        <v>3.4804220416932382E-3</v>
      </c>
      <c r="AC90" s="91">
        <v>3.1943962942220976E-3</v>
      </c>
      <c r="AD90" s="91">
        <v>3.2731944452766295E-3</v>
      </c>
      <c r="AE90" s="91">
        <v>3.3015603564122298E-3</v>
      </c>
      <c r="AF90" s="91">
        <v>3.0976481702169184E-3</v>
      </c>
      <c r="AG90" s="91">
        <v>2.877966652528036E-3</v>
      </c>
      <c r="AH90" s="91">
        <v>2.8805599353499299E-3</v>
      </c>
      <c r="AI90" s="91">
        <v>2.8973340375593529E-3</v>
      </c>
      <c r="AJ90" s="91">
        <v>3.067844983952189E-3</v>
      </c>
      <c r="AK90" s="91">
        <v>2.7142380086543115E-3</v>
      </c>
      <c r="AL90" s="91">
        <v>2.7348165039847851E-3</v>
      </c>
      <c r="AM90" s="91">
        <v>2.3657675864532293E-3</v>
      </c>
      <c r="AN90" s="91">
        <v>2.534355055768843E-3</v>
      </c>
      <c r="AO90" s="91">
        <v>2.8789404858219759E-3</v>
      </c>
      <c r="AP90" s="91">
        <v>3.0564050682012748E-3</v>
      </c>
      <c r="AQ90" s="91">
        <v>1.7708955899624816E-3</v>
      </c>
      <c r="AR90" s="91">
        <v>2.4650633380537989E-3</v>
      </c>
      <c r="AS90" s="91">
        <v>2.7718607320760969E-3</v>
      </c>
      <c r="AT90" s="91">
        <v>3.6875355391924455E-3</v>
      </c>
      <c r="AU90" s="91">
        <v>4.0630968731769305E-3</v>
      </c>
      <c r="AV90" s="91">
        <v>4.0128057094619531E-3</v>
      </c>
      <c r="AW90" s="91">
        <v>4.0262444780146314E-3</v>
      </c>
      <c r="AX90" s="91">
        <v>3.5452670725483796E-3</v>
      </c>
      <c r="AY90" s="91">
        <v>3.6173656709832538E-3</v>
      </c>
      <c r="AZ90" s="91">
        <v>3.3265747102985879E-3</v>
      </c>
      <c r="BA90" s="91">
        <v>3.4323246963188195E-3</v>
      </c>
      <c r="BB90" s="91">
        <v>3.3767613552085677E-3</v>
      </c>
      <c r="BC90" s="91">
        <v>3.0447934082472815E-3</v>
      </c>
      <c r="BD90" s="91">
        <v>3.2591452420514143E-3</v>
      </c>
      <c r="BE90" s="91">
        <v>2.6246968701288753E-3</v>
      </c>
      <c r="BF90" s="91">
        <v>2.3300236359458742E-3</v>
      </c>
      <c r="BG90" s="91">
        <v>2.3737635889373313E-3</v>
      </c>
      <c r="BH90" s="91">
        <v>2.4286130926392353E-3</v>
      </c>
      <c r="BI90" s="91">
        <v>2.1647629864725193E-3</v>
      </c>
      <c r="BJ90" s="91">
        <v>2.0549184234354809E-3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G149"/>
  <sheetViews>
    <sheetView zoomScaleNormal="100" workbookViewId="0">
      <selection activeCell="BU1" sqref="BU1:EG1048576"/>
    </sheetView>
  </sheetViews>
  <sheetFormatPr baseColWidth="10" defaultColWidth="11.453125" defaultRowHeight="14.5" x14ac:dyDescent="0.35"/>
  <cols>
    <col min="1" max="1" width="11.453125" style="13"/>
    <col min="2" max="2" width="82.453125" style="13" customWidth="1"/>
    <col min="3" max="60" width="10.90625" style="13"/>
    <col min="61" max="62" width="11.4531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179</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297</v>
      </c>
      <c r="B6" s="87"/>
      <c r="C6" s="90" t="s">
        <v>132</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525.21442159608</v>
      </c>
      <c r="D8" s="79">
        <v>595.19379335191104</v>
      </c>
      <c r="E8" s="79">
        <v>483.57698324878299</v>
      </c>
      <c r="F8" s="79">
        <v>538.81613708840598</v>
      </c>
      <c r="G8" s="79">
        <v>539.122187259101</v>
      </c>
      <c r="H8" s="79">
        <v>544.45538672455598</v>
      </c>
      <c r="I8" s="79">
        <v>519.16486375716102</v>
      </c>
      <c r="J8" s="79">
        <v>573.74625259592005</v>
      </c>
      <c r="K8" s="79">
        <v>574.46675123309001</v>
      </c>
      <c r="L8" s="79">
        <v>578.46300862037504</v>
      </c>
      <c r="M8" s="79">
        <v>597.96340891084003</v>
      </c>
      <c r="N8" s="79">
        <v>616.11310005894597</v>
      </c>
      <c r="O8" s="79">
        <v>655.07519954135398</v>
      </c>
      <c r="P8" s="79">
        <v>631.53527967931495</v>
      </c>
      <c r="Q8" s="79">
        <v>629.45030454961397</v>
      </c>
      <c r="R8" s="79">
        <v>664.19337650746104</v>
      </c>
      <c r="S8" s="79">
        <v>704.67551443036905</v>
      </c>
      <c r="T8" s="79">
        <v>746.87930993255998</v>
      </c>
      <c r="U8" s="79">
        <v>746.64331661275696</v>
      </c>
      <c r="V8" s="79">
        <v>729.62803693540502</v>
      </c>
      <c r="W8" s="79">
        <v>742.04795733685296</v>
      </c>
      <c r="X8" s="79">
        <v>748.67104403010103</v>
      </c>
      <c r="Y8" s="79">
        <v>699.58396526539104</v>
      </c>
      <c r="Z8" s="79">
        <v>693.77881564952304</v>
      </c>
      <c r="AA8" s="79">
        <v>718.76530313872399</v>
      </c>
      <c r="AB8" s="79">
        <v>782.96237916395899</v>
      </c>
      <c r="AC8" s="79">
        <v>715.95883144699701</v>
      </c>
      <c r="AD8" s="79">
        <v>724.83439961449301</v>
      </c>
      <c r="AE8" s="79">
        <v>757.29481086697399</v>
      </c>
      <c r="AF8" s="79">
        <v>688.70414808169403</v>
      </c>
      <c r="AG8" s="79">
        <v>818.37679264686199</v>
      </c>
      <c r="AH8" s="79">
        <v>825.88177840342405</v>
      </c>
      <c r="AI8" s="79">
        <v>752.16818941024098</v>
      </c>
      <c r="AJ8" s="79">
        <v>840.99339484525797</v>
      </c>
      <c r="AK8" s="79">
        <v>904.07083981179903</v>
      </c>
      <c r="AL8" s="79">
        <v>880.56871146473804</v>
      </c>
      <c r="AM8" s="79">
        <v>965.59406081993598</v>
      </c>
      <c r="AN8" s="79">
        <v>833.49361973566499</v>
      </c>
      <c r="AO8" s="79">
        <v>949.11680216190905</v>
      </c>
      <c r="AP8" s="79">
        <v>973.30294353737202</v>
      </c>
      <c r="AQ8" s="79">
        <v>922.73380522525599</v>
      </c>
      <c r="AR8" s="79">
        <v>1064.3480958639</v>
      </c>
      <c r="AS8" s="79">
        <v>1076.47295931141</v>
      </c>
      <c r="AT8" s="79">
        <v>1025.62975435781</v>
      </c>
      <c r="AU8" s="79">
        <v>1060.4219512975201</v>
      </c>
      <c r="AV8" s="79">
        <v>1007.9455732285101</v>
      </c>
      <c r="AW8" s="79">
        <v>997.26017754773898</v>
      </c>
      <c r="AX8" s="79">
        <v>1050.0720173826501</v>
      </c>
      <c r="AY8" s="79">
        <v>1070.3426356182299</v>
      </c>
      <c r="AZ8" s="79">
        <v>1050.3587987867099</v>
      </c>
      <c r="BA8" s="79">
        <v>1048.92235163393</v>
      </c>
      <c r="BB8" s="79">
        <v>1097.21908083328</v>
      </c>
      <c r="BC8" s="79">
        <v>1060.15226459678</v>
      </c>
      <c r="BD8" s="79">
        <v>1127.66726658209</v>
      </c>
      <c r="BE8" s="79">
        <v>1106.7311027937001</v>
      </c>
      <c r="BF8" s="79">
        <v>1114.5927523882699</v>
      </c>
      <c r="BG8" s="79">
        <v>1157.49895510905</v>
      </c>
      <c r="BH8" s="79">
        <v>1148.91853887497</v>
      </c>
      <c r="BI8" s="79">
        <v>1171.28931647429</v>
      </c>
      <c r="BJ8" s="79">
        <v>1208.85969684576</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525.21442159608</v>
      </c>
      <c r="D9" s="75">
        <v>595.19379335191104</v>
      </c>
      <c r="E9" s="75">
        <v>483.57698324878299</v>
      </c>
      <c r="F9" s="75">
        <v>538.81613708840598</v>
      </c>
      <c r="G9" s="75">
        <v>539.122187259101</v>
      </c>
      <c r="H9" s="75">
        <v>544.45538672455598</v>
      </c>
      <c r="I9" s="75">
        <v>519.16486375716102</v>
      </c>
      <c r="J9" s="75">
        <v>573.74625259592005</v>
      </c>
      <c r="K9" s="75">
        <v>574.46675123309001</v>
      </c>
      <c r="L9" s="75">
        <v>578.46300862037504</v>
      </c>
      <c r="M9" s="75">
        <v>597.96340891084003</v>
      </c>
      <c r="N9" s="75">
        <v>616.11310005894597</v>
      </c>
      <c r="O9" s="75">
        <v>655.07519954135398</v>
      </c>
      <c r="P9" s="75">
        <v>631.53527967931495</v>
      </c>
      <c r="Q9" s="75">
        <v>629.45030454961397</v>
      </c>
      <c r="R9" s="75">
        <v>664.19337650746104</v>
      </c>
      <c r="S9" s="75">
        <v>704.67551443036905</v>
      </c>
      <c r="T9" s="75">
        <v>746.87930993255998</v>
      </c>
      <c r="U9" s="75">
        <v>746.64331661275696</v>
      </c>
      <c r="V9" s="75">
        <v>729.62803693540502</v>
      </c>
      <c r="W9" s="75">
        <v>742.04795733685296</v>
      </c>
      <c r="X9" s="75">
        <v>748.67104403010103</v>
      </c>
      <c r="Y9" s="75">
        <v>699.58396526539104</v>
      </c>
      <c r="Z9" s="75">
        <v>693.77881564952304</v>
      </c>
      <c r="AA9" s="75">
        <v>718.76530313872399</v>
      </c>
      <c r="AB9" s="75">
        <v>782.96237916395899</v>
      </c>
      <c r="AC9" s="75">
        <v>715.95883144699701</v>
      </c>
      <c r="AD9" s="75">
        <v>724.83439961449301</v>
      </c>
      <c r="AE9" s="75">
        <v>757.29481086697399</v>
      </c>
      <c r="AF9" s="75">
        <v>688.70414808169403</v>
      </c>
      <c r="AG9" s="75">
        <v>818.37679264686199</v>
      </c>
      <c r="AH9" s="75">
        <v>825.88177840342405</v>
      </c>
      <c r="AI9" s="75">
        <v>752.16818941024098</v>
      </c>
      <c r="AJ9" s="75">
        <v>840.99339484525797</v>
      </c>
      <c r="AK9" s="75">
        <v>904.07083981179903</v>
      </c>
      <c r="AL9" s="75">
        <v>880.56871146473804</v>
      </c>
      <c r="AM9" s="75">
        <v>965.59406081993598</v>
      </c>
      <c r="AN9" s="75">
        <v>833.49361973566499</v>
      </c>
      <c r="AO9" s="75">
        <v>949.11680216190905</v>
      </c>
      <c r="AP9" s="75">
        <v>973.30294353737202</v>
      </c>
      <c r="AQ9" s="75">
        <v>922.73380522525599</v>
      </c>
      <c r="AR9" s="75">
        <v>1064.3480958639</v>
      </c>
      <c r="AS9" s="75">
        <v>1076.47295931141</v>
      </c>
      <c r="AT9" s="75">
        <v>1025.62975435781</v>
      </c>
      <c r="AU9" s="75">
        <v>1060.4219512975201</v>
      </c>
      <c r="AV9" s="75">
        <v>1007.9455732285101</v>
      </c>
      <c r="AW9" s="75">
        <v>997.26017754773898</v>
      </c>
      <c r="AX9" s="75">
        <v>1050.0720173826501</v>
      </c>
      <c r="AY9" s="75">
        <v>1070.3426356182299</v>
      </c>
      <c r="AZ9" s="75">
        <v>1050.3587987867099</v>
      </c>
      <c r="BA9" s="75">
        <v>1048.92235163393</v>
      </c>
      <c r="BB9" s="75">
        <v>1097.21908083328</v>
      </c>
      <c r="BC9" s="75">
        <v>1060.15226459678</v>
      </c>
      <c r="BD9" s="75">
        <v>1127.66726658209</v>
      </c>
      <c r="BE9" s="75">
        <v>1106.7311027937001</v>
      </c>
      <c r="BF9" s="75">
        <v>1114.5927523882699</v>
      </c>
      <c r="BG9" s="75">
        <v>1157.49895510905</v>
      </c>
      <c r="BH9" s="75">
        <v>1148.91853887497</v>
      </c>
      <c r="BI9" s="75">
        <v>1171.28931647429</v>
      </c>
      <c r="BJ9" s="75">
        <v>1208.85969684576</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2982.5738315661702</v>
      </c>
      <c r="D10" s="79">
        <v>3010.2323475374701</v>
      </c>
      <c r="E10" s="79">
        <v>3076.5935943325499</v>
      </c>
      <c r="F10" s="79">
        <v>3045.5070556046599</v>
      </c>
      <c r="G10" s="79">
        <v>3060.9717853028801</v>
      </c>
      <c r="H10" s="79">
        <v>3194.5097194709501</v>
      </c>
      <c r="I10" s="79">
        <v>3125.0189995880601</v>
      </c>
      <c r="J10" s="79">
        <v>3056.80244281671</v>
      </c>
      <c r="K10" s="79">
        <v>3068.6700264429701</v>
      </c>
      <c r="L10" s="79">
        <v>3024.9355471910399</v>
      </c>
      <c r="M10" s="79">
        <v>3012.0294468921502</v>
      </c>
      <c r="N10" s="79">
        <v>3122.4754541523798</v>
      </c>
      <c r="O10" s="79">
        <v>3058.6749728818099</v>
      </c>
      <c r="P10" s="79">
        <v>3173.8379172463901</v>
      </c>
      <c r="Q10" s="79">
        <v>3156.3871326399099</v>
      </c>
      <c r="R10" s="79">
        <v>3161.0527528672101</v>
      </c>
      <c r="S10" s="79">
        <v>3143.7720438542301</v>
      </c>
      <c r="T10" s="79">
        <v>3120.3733515773602</v>
      </c>
      <c r="U10" s="79">
        <v>3161.2983835772202</v>
      </c>
      <c r="V10" s="79">
        <v>3189.01966513346</v>
      </c>
      <c r="W10" s="79">
        <v>3201.38224428066</v>
      </c>
      <c r="X10" s="79">
        <v>3181.3573266605799</v>
      </c>
      <c r="Y10" s="79">
        <v>3204.9277620109501</v>
      </c>
      <c r="Z10" s="79">
        <v>3225.0187186471699</v>
      </c>
      <c r="AA10" s="79">
        <v>3194.96982247818</v>
      </c>
      <c r="AB10" s="79">
        <v>3207.2075396509899</v>
      </c>
      <c r="AC10" s="79">
        <v>3263.1597742267099</v>
      </c>
      <c r="AD10" s="79">
        <v>3375.14547302336</v>
      </c>
      <c r="AE10" s="79">
        <v>3315.0602853270598</v>
      </c>
      <c r="AF10" s="79">
        <v>3284.1978761836199</v>
      </c>
      <c r="AG10" s="79">
        <v>3300.1899924221102</v>
      </c>
      <c r="AH10" s="79">
        <v>3340.1153193559398</v>
      </c>
      <c r="AI10" s="79">
        <v>3396.58538379314</v>
      </c>
      <c r="AJ10" s="79">
        <v>3350.5370025675902</v>
      </c>
      <c r="AK10" s="79">
        <v>3388.5686433860701</v>
      </c>
      <c r="AL10" s="79">
        <v>3384.2354189919502</v>
      </c>
      <c r="AM10" s="79">
        <v>3343.47193725846</v>
      </c>
      <c r="AN10" s="79">
        <v>3336.0495242779398</v>
      </c>
      <c r="AO10" s="79">
        <v>3363.4620881666001</v>
      </c>
      <c r="AP10" s="79">
        <v>3395.5700319317998</v>
      </c>
      <c r="AQ10" s="79">
        <v>3512.6554172339302</v>
      </c>
      <c r="AR10" s="79">
        <v>3549.3011482769798</v>
      </c>
      <c r="AS10" s="79">
        <v>3619.09454420361</v>
      </c>
      <c r="AT10" s="79">
        <v>3581.63889382465</v>
      </c>
      <c r="AU10" s="79">
        <v>3559.9205520187102</v>
      </c>
      <c r="AV10" s="79">
        <v>3479.6974238462499</v>
      </c>
      <c r="AW10" s="79">
        <v>3518.7170335063302</v>
      </c>
      <c r="AX10" s="79">
        <v>3489.7917312140598</v>
      </c>
      <c r="AY10" s="79">
        <v>3476.6374265742702</v>
      </c>
      <c r="AZ10" s="79">
        <v>3458.9654242769402</v>
      </c>
      <c r="BA10" s="79">
        <v>3457.90601053201</v>
      </c>
      <c r="BB10" s="79">
        <v>3444.1976039044898</v>
      </c>
      <c r="BC10" s="79">
        <v>3453.9784454129099</v>
      </c>
      <c r="BD10" s="79">
        <v>3431.28566607926</v>
      </c>
      <c r="BE10" s="79">
        <v>3468.0704610125899</v>
      </c>
      <c r="BF10" s="79">
        <v>3475.60742890867</v>
      </c>
      <c r="BG10" s="79">
        <v>3483.5410427597699</v>
      </c>
      <c r="BH10" s="79">
        <v>3489.9263251007401</v>
      </c>
      <c r="BI10" s="79">
        <v>3472.8041706724298</v>
      </c>
      <c r="BJ10" s="79">
        <v>3419.42709624906</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980.76761322508798</v>
      </c>
      <c r="D11" s="79">
        <v>978.55169827091697</v>
      </c>
      <c r="E11" s="79">
        <v>975.54632249356803</v>
      </c>
      <c r="F11" s="79">
        <v>968.53972708271203</v>
      </c>
      <c r="G11" s="79">
        <v>985.52483858297205</v>
      </c>
      <c r="H11" s="79">
        <v>986.51841551387804</v>
      </c>
      <c r="I11" s="79">
        <v>994.49223488836105</v>
      </c>
      <c r="J11" s="79">
        <v>1021.96971009662</v>
      </c>
      <c r="K11" s="79">
        <v>1022.61158484157</v>
      </c>
      <c r="L11" s="79">
        <v>1033.1650811115501</v>
      </c>
      <c r="M11" s="79">
        <v>1080.4725218368801</v>
      </c>
      <c r="N11" s="79">
        <v>1074.5267702101901</v>
      </c>
      <c r="O11" s="79">
        <v>1073.3956626931999</v>
      </c>
      <c r="P11" s="79">
        <v>1084.20326422984</v>
      </c>
      <c r="Q11" s="79">
        <v>1078.33827621142</v>
      </c>
      <c r="R11" s="79">
        <v>1079.1540278950899</v>
      </c>
      <c r="S11" s="79">
        <v>1065.4490331027</v>
      </c>
      <c r="T11" s="79">
        <v>1070.3196451270401</v>
      </c>
      <c r="U11" s="79">
        <v>1066.39374054166</v>
      </c>
      <c r="V11" s="79">
        <v>1048.4718560414899</v>
      </c>
      <c r="W11" s="79">
        <v>1033.0248022912599</v>
      </c>
      <c r="X11" s="79">
        <v>1020.35339613952</v>
      </c>
      <c r="Y11" s="79">
        <v>1024.6843152252</v>
      </c>
      <c r="Z11" s="79">
        <v>1008.89264657538</v>
      </c>
      <c r="AA11" s="79">
        <v>1002.859321805</v>
      </c>
      <c r="AB11" s="79">
        <v>1030.0098562795799</v>
      </c>
      <c r="AC11" s="79">
        <v>1016.18300174182</v>
      </c>
      <c r="AD11" s="79">
        <v>1018.24989109632</v>
      </c>
      <c r="AE11" s="79">
        <v>1003.93615212896</v>
      </c>
      <c r="AF11" s="79">
        <v>1013.34168461967</v>
      </c>
      <c r="AG11" s="79">
        <v>1010.62574670744</v>
      </c>
      <c r="AH11" s="79">
        <v>1020.6623594448801</v>
      </c>
      <c r="AI11" s="79">
        <v>1066.3607290001501</v>
      </c>
      <c r="AJ11" s="79">
        <v>1068.07704572527</v>
      </c>
      <c r="AK11" s="79">
        <v>1089.93261981317</v>
      </c>
      <c r="AL11" s="79">
        <v>1078.71567402101</v>
      </c>
      <c r="AM11" s="79">
        <v>1054.88437798819</v>
      </c>
      <c r="AN11" s="79">
        <v>1066.2102799199999</v>
      </c>
      <c r="AO11" s="79">
        <v>1087.9675128251099</v>
      </c>
      <c r="AP11" s="79">
        <v>1065.59804659887</v>
      </c>
      <c r="AQ11" s="79">
        <v>1098.6673054298001</v>
      </c>
      <c r="AR11" s="79">
        <v>1110.7622894639201</v>
      </c>
      <c r="AS11" s="79">
        <v>1106.66387175048</v>
      </c>
      <c r="AT11" s="79">
        <v>1081.4710741138399</v>
      </c>
      <c r="AU11" s="79">
        <v>1066.71295477684</v>
      </c>
      <c r="AV11" s="79">
        <v>1063.5085790886501</v>
      </c>
      <c r="AW11" s="79">
        <v>1066.0960412126899</v>
      </c>
      <c r="AX11" s="79">
        <v>1093.32789607418</v>
      </c>
      <c r="AY11" s="79">
        <v>1070.4880434987399</v>
      </c>
      <c r="AZ11" s="79">
        <v>1076.9131650883901</v>
      </c>
      <c r="BA11" s="79">
        <v>1077.01331892903</v>
      </c>
      <c r="BB11" s="79">
        <v>1080.94555668354</v>
      </c>
      <c r="BC11" s="79">
        <v>1073.1768817438999</v>
      </c>
      <c r="BD11" s="79">
        <v>1072.1780139728801</v>
      </c>
      <c r="BE11" s="79">
        <v>1084.3831333041401</v>
      </c>
      <c r="BF11" s="79">
        <v>1093.2109067277599</v>
      </c>
      <c r="BG11" s="79">
        <v>1115.39633865206</v>
      </c>
      <c r="BH11" s="79">
        <v>1106.2741354541199</v>
      </c>
      <c r="BI11" s="79">
        <v>1102.32393089979</v>
      </c>
      <c r="BJ11" s="79">
        <v>1104.4344899488599</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695.40060122113402</v>
      </c>
      <c r="D12" s="79">
        <v>727.997215640695</v>
      </c>
      <c r="E12" s="79">
        <v>717.42579352979601</v>
      </c>
      <c r="F12" s="79">
        <v>737.55841267019196</v>
      </c>
      <c r="G12" s="79">
        <v>751.31250736013897</v>
      </c>
      <c r="H12" s="79">
        <v>775.602669805608</v>
      </c>
      <c r="I12" s="79">
        <v>797.37278373479</v>
      </c>
      <c r="J12" s="79">
        <v>818.86987774371698</v>
      </c>
      <c r="K12" s="79">
        <v>849.58589126575998</v>
      </c>
      <c r="L12" s="79">
        <v>870.16469988048505</v>
      </c>
      <c r="M12" s="79">
        <v>875.89788945462499</v>
      </c>
      <c r="N12" s="79">
        <v>853.36716427079602</v>
      </c>
      <c r="O12" s="79">
        <v>867.24954295841599</v>
      </c>
      <c r="P12" s="79">
        <v>889.308285850689</v>
      </c>
      <c r="Q12" s="79">
        <v>876.10157356145896</v>
      </c>
      <c r="R12" s="79">
        <v>876.91872838634299</v>
      </c>
      <c r="S12" s="79">
        <v>881.02473176743001</v>
      </c>
      <c r="T12" s="79">
        <v>895.454079928022</v>
      </c>
      <c r="U12" s="79">
        <v>883.54769615661598</v>
      </c>
      <c r="V12" s="79">
        <v>857.42452660300705</v>
      </c>
      <c r="W12" s="79">
        <v>846.364588537793</v>
      </c>
      <c r="X12" s="79">
        <v>861.32669829124302</v>
      </c>
      <c r="Y12" s="79">
        <v>828.65312658122195</v>
      </c>
      <c r="Z12" s="79">
        <v>837.43295906061303</v>
      </c>
      <c r="AA12" s="79">
        <v>836.21342756929096</v>
      </c>
      <c r="AB12" s="79">
        <v>849.372523530737</v>
      </c>
      <c r="AC12" s="79">
        <v>835.04823172532997</v>
      </c>
      <c r="AD12" s="79">
        <v>841.62833332213097</v>
      </c>
      <c r="AE12" s="79">
        <v>862.74188241284901</v>
      </c>
      <c r="AF12" s="79">
        <v>880.59815520658799</v>
      </c>
      <c r="AG12" s="79">
        <v>893.15626944763005</v>
      </c>
      <c r="AH12" s="79">
        <v>877.10511438045103</v>
      </c>
      <c r="AI12" s="79">
        <v>883.03361402831501</v>
      </c>
      <c r="AJ12" s="79">
        <v>890.67988584918498</v>
      </c>
      <c r="AK12" s="79">
        <v>862.29476956411202</v>
      </c>
      <c r="AL12" s="79">
        <v>847.77108403583304</v>
      </c>
      <c r="AM12" s="79">
        <v>825.64772160088796</v>
      </c>
      <c r="AN12" s="79">
        <v>829.96638064238402</v>
      </c>
      <c r="AO12" s="79">
        <v>775.89708198447101</v>
      </c>
      <c r="AP12" s="79">
        <v>786.91725618866894</v>
      </c>
      <c r="AQ12" s="79">
        <v>811.622869407439</v>
      </c>
      <c r="AR12" s="79">
        <v>814.65348396285594</v>
      </c>
      <c r="AS12" s="79">
        <v>797.82496186409401</v>
      </c>
      <c r="AT12" s="79">
        <v>818.02667137650997</v>
      </c>
      <c r="AU12" s="79">
        <v>834.55751981300796</v>
      </c>
      <c r="AV12" s="79">
        <v>857.58050819148002</v>
      </c>
      <c r="AW12" s="79">
        <v>867.84805682610602</v>
      </c>
      <c r="AX12" s="79">
        <v>869.08523724877</v>
      </c>
      <c r="AY12" s="79">
        <v>879.17102279122901</v>
      </c>
      <c r="AZ12" s="79">
        <v>886.08644589739197</v>
      </c>
      <c r="BA12" s="79">
        <v>886.27267515218296</v>
      </c>
      <c r="BB12" s="79">
        <v>877.99593757087496</v>
      </c>
      <c r="BC12" s="79">
        <v>855.18727210940403</v>
      </c>
      <c r="BD12" s="79">
        <v>858.31001192639997</v>
      </c>
      <c r="BE12" s="79">
        <v>844.01066589363495</v>
      </c>
      <c r="BF12" s="79">
        <v>843.11659569840106</v>
      </c>
      <c r="BG12" s="79">
        <v>838.96359081580499</v>
      </c>
      <c r="BH12" s="79">
        <v>840.00564271509302</v>
      </c>
      <c r="BI12" s="79">
        <v>835.08969849327104</v>
      </c>
      <c r="BJ12" s="79">
        <v>825.217329060059</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1211.0528156564601</v>
      </c>
      <c r="D13" s="79">
        <v>1152.4621335623201</v>
      </c>
      <c r="E13" s="79">
        <v>1135.1445945882199</v>
      </c>
      <c r="F13" s="79">
        <v>1100.9516925795399</v>
      </c>
      <c r="G13" s="79">
        <v>992.77035720301103</v>
      </c>
      <c r="H13" s="79">
        <v>955.94773683604603</v>
      </c>
      <c r="I13" s="79">
        <v>906.345736904197</v>
      </c>
      <c r="J13" s="79">
        <v>835.79714417921696</v>
      </c>
      <c r="K13" s="79">
        <v>884.14851522405297</v>
      </c>
      <c r="L13" s="79">
        <v>900.00813258162498</v>
      </c>
      <c r="M13" s="79">
        <v>890.42829223391902</v>
      </c>
      <c r="N13" s="79">
        <v>867.42734714845005</v>
      </c>
      <c r="O13" s="79">
        <v>878.01214411734304</v>
      </c>
      <c r="P13" s="79">
        <v>884.24629086254799</v>
      </c>
      <c r="Q13" s="79">
        <v>852.51501525374601</v>
      </c>
      <c r="R13" s="79">
        <v>836.44905522485897</v>
      </c>
      <c r="S13" s="79">
        <v>888.76741642205104</v>
      </c>
      <c r="T13" s="79">
        <v>936.593985222745</v>
      </c>
      <c r="U13" s="79">
        <v>956.79577883764705</v>
      </c>
      <c r="V13" s="79">
        <v>887.76093468324098</v>
      </c>
      <c r="W13" s="79">
        <v>904.41875523640397</v>
      </c>
      <c r="X13" s="79">
        <v>988.30721954700903</v>
      </c>
      <c r="Y13" s="79">
        <v>913.44777739569497</v>
      </c>
      <c r="Z13" s="79">
        <v>883.15302976960504</v>
      </c>
      <c r="AA13" s="79">
        <v>862.37971969458602</v>
      </c>
      <c r="AB13" s="79">
        <v>905.82788328596405</v>
      </c>
      <c r="AC13" s="79">
        <v>856.72292715425999</v>
      </c>
      <c r="AD13" s="79">
        <v>821.38657081691895</v>
      </c>
      <c r="AE13" s="79">
        <v>800.42586908454803</v>
      </c>
      <c r="AF13" s="79">
        <v>838.16799191027997</v>
      </c>
      <c r="AG13" s="79">
        <v>768.44637180209997</v>
      </c>
      <c r="AH13" s="79">
        <v>753.33474803338504</v>
      </c>
      <c r="AI13" s="79">
        <v>751.86564990769295</v>
      </c>
      <c r="AJ13" s="79">
        <v>795.35204507040396</v>
      </c>
      <c r="AK13" s="79">
        <v>841.79783793607896</v>
      </c>
      <c r="AL13" s="79">
        <v>879.20042663200297</v>
      </c>
      <c r="AM13" s="79">
        <v>796.79613353761295</v>
      </c>
      <c r="AN13" s="79">
        <v>785.97528342060195</v>
      </c>
      <c r="AO13" s="79">
        <v>935.62781740706305</v>
      </c>
      <c r="AP13" s="79">
        <v>978.28578307663395</v>
      </c>
      <c r="AQ13" s="79">
        <v>885.34280966009305</v>
      </c>
      <c r="AR13" s="79">
        <v>890.54835836094298</v>
      </c>
      <c r="AS13" s="79">
        <v>799.42964003299699</v>
      </c>
      <c r="AT13" s="79">
        <v>868.413514358675</v>
      </c>
      <c r="AU13" s="79">
        <v>854.06973540882404</v>
      </c>
      <c r="AV13" s="79">
        <v>861.123900231682</v>
      </c>
      <c r="AW13" s="79">
        <v>869.13724887672299</v>
      </c>
      <c r="AX13" s="79">
        <v>867.884814898949</v>
      </c>
      <c r="AY13" s="79">
        <v>840.20557002734404</v>
      </c>
      <c r="AZ13" s="79">
        <v>866.26613418002103</v>
      </c>
      <c r="BA13" s="79">
        <v>863.07603581312299</v>
      </c>
      <c r="BB13" s="79">
        <v>841.817268401207</v>
      </c>
      <c r="BC13" s="79">
        <v>847.31989645744397</v>
      </c>
      <c r="BD13" s="79">
        <v>820.02043695797204</v>
      </c>
      <c r="BE13" s="79">
        <v>813.58142479161404</v>
      </c>
      <c r="BF13" s="79">
        <v>805.21191695462198</v>
      </c>
      <c r="BG13" s="79">
        <v>798.378484282008</v>
      </c>
      <c r="BH13" s="79">
        <v>787.92910891477595</v>
      </c>
      <c r="BI13" s="79">
        <v>790.063056641137</v>
      </c>
      <c r="BJ13" s="79">
        <v>796.57324506342195</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10730.5354501437</v>
      </c>
      <c r="D14" s="79">
        <v>10735.299323884499</v>
      </c>
      <c r="E14" s="79">
        <v>10737.999888963201</v>
      </c>
      <c r="F14" s="79">
        <v>10805.768119567299</v>
      </c>
      <c r="G14" s="79">
        <v>10757.4347458914</v>
      </c>
      <c r="H14" s="79">
        <v>10560.5225360901</v>
      </c>
      <c r="I14" s="79">
        <v>10480.222710515</v>
      </c>
      <c r="J14" s="79">
        <v>10397.6480218791</v>
      </c>
      <c r="K14" s="79">
        <v>10367.733205979401</v>
      </c>
      <c r="L14" s="79">
        <v>10350.5993248656</v>
      </c>
      <c r="M14" s="79">
        <v>10377.101672758499</v>
      </c>
      <c r="N14" s="79">
        <v>10400.8327892631</v>
      </c>
      <c r="O14" s="79">
        <v>10509.247429422599</v>
      </c>
      <c r="P14" s="79">
        <v>10413.618463189599</v>
      </c>
      <c r="Q14" s="79">
        <v>10490.792581489301</v>
      </c>
      <c r="R14" s="79">
        <v>10528.2368524056</v>
      </c>
      <c r="S14" s="79">
        <v>10548.986995953601</v>
      </c>
      <c r="T14" s="79">
        <v>10462.0212051174</v>
      </c>
      <c r="U14" s="79">
        <v>10485.9935497677</v>
      </c>
      <c r="V14" s="79">
        <v>10393.448007827201</v>
      </c>
      <c r="W14" s="79">
        <v>10365.525425744599</v>
      </c>
      <c r="X14" s="79">
        <v>10414.7563832368</v>
      </c>
      <c r="Y14" s="79">
        <v>10563.9335321279</v>
      </c>
      <c r="Z14" s="79">
        <v>10602.5800182285</v>
      </c>
      <c r="AA14" s="79">
        <v>10575.171244360101</v>
      </c>
      <c r="AB14" s="79">
        <v>10742.1521747721</v>
      </c>
      <c r="AC14" s="79">
        <v>10894.142222557201</v>
      </c>
      <c r="AD14" s="79">
        <v>10977.925696755799</v>
      </c>
      <c r="AE14" s="79">
        <v>10958.3749834806</v>
      </c>
      <c r="AF14" s="79">
        <v>10909.198948183001</v>
      </c>
      <c r="AG14" s="79">
        <v>11065.1816112626</v>
      </c>
      <c r="AH14" s="79">
        <v>11047.694620888</v>
      </c>
      <c r="AI14" s="79">
        <v>11155.4306856406</v>
      </c>
      <c r="AJ14" s="79">
        <v>10925.389571146599</v>
      </c>
      <c r="AK14" s="79">
        <v>10826.7422952791</v>
      </c>
      <c r="AL14" s="79">
        <v>10722.3349585534</v>
      </c>
      <c r="AM14" s="79">
        <v>10328.515691116399</v>
      </c>
      <c r="AN14" s="79">
        <v>10291.240665490899</v>
      </c>
      <c r="AO14" s="79">
        <v>10515.766378869301</v>
      </c>
      <c r="AP14" s="79">
        <v>10581.9886700717</v>
      </c>
      <c r="AQ14" s="79">
        <v>10514.073070411299</v>
      </c>
      <c r="AR14" s="79">
        <v>10740.7915449348</v>
      </c>
      <c r="AS14" s="79">
        <v>10736.6436910373</v>
      </c>
      <c r="AT14" s="79">
        <v>10843.6704851098</v>
      </c>
      <c r="AU14" s="79">
        <v>10910.6148491821</v>
      </c>
      <c r="AV14" s="79">
        <v>10900.2778888306</v>
      </c>
      <c r="AW14" s="79">
        <v>10981.927189174001</v>
      </c>
      <c r="AX14" s="79">
        <v>10906.6090200536</v>
      </c>
      <c r="AY14" s="79">
        <v>10720.8615595911</v>
      </c>
      <c r="AZ14" s="79">
        <v>10709.202234079799</v>
      </c>
      <c r="BA14" s="79">
        <v>10718.2194381759</v>
      </c>
      <c r="BB14" s="79">
        <v>10698.773643811701</v>
      </c>
      <c r="BC14" s="79">
        <v>10761.114320172201</v>
      </c>
      <c r="BD14" s="79">
        <v>10731.584587375301</v>
      </c>
      <c r="BE14" s="79">
        <v>10711.640105168401</v>
      </c>
      <c r="BF14" s="79">
        <v>10700.422996954499</v>
      </c>
      <c r="BG14" s="79">
        <v>10690.110151994901</v>
      </c>
      <c r="BH14" s="79">
        <v>10623.822178266901</v>
      </c>
      <c r="BI14" s="79">
        <v>10709.471561435101</v>
      </c>
      <c r="BJ14" s="79">
        <v>10707.549750305099</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16600.330311812551</v>
      </c>
      <c r="D15" s="75">
        <v>16604.5427188959</v>
      </c>
      <c r="E15" s="75">
        <v>16642.710193907333</v>
      </c>
      <c r="F15" s="75">
        <v>16658.325007504405</v>
      </c>
      <c r="G15" s="75">
        <v>16548.0142343404</v>
      </c>
      <c r="H15" s="75">
        <v>16473.101077716583</v>
      </c>
      <c r="I15" s="75">
        <v>16303.452465630407</v>
      </c>
      <c r="J15" s="75">
        <v>16131.087196715365</v>
      </c>
      <c r="K15" s="75">
        <v>16192.749223753754</v>
      </c>
      <c r="L15" s="75">
        <v>16178.872785630299</v>
      </c>
      <c r="M15" s="75">
        <v>16235.929823176073</v>
      </c>
      <c r="N15" s="75">
        <v>16318.629525044917</v>
      </c>
      <c r="O15" s="75">
        <v>16386.579752073369</v>
      </c>
      <c r="P15" s="75">
        <v>16445.214221379065</v>
      </c>
      <c r="Q15" s="75">
        <v>16454.134579155834</v>
      </c>
      <c r="R15" s="75">
        <v>16481.811416779103</v>
      </c>
      <c r="S15" s="75">
        <v>16528.00022110001</v>
      </c>
      <c r="T15" s="75">
        <v>16484.762266972568</v>
      </c>
      <c r="U15" s="75">
        <v>16554.029148880843</v>
      </c>
      <c r="V15" s="75">
        <v>16376.124990288399</v>
      </c>
      <c r="W15" s="75">
        <v>16350.715816090717</v>
      </c>
      <c r="X15" s="75">
        <v>16466.101023875151</v>
      </c>
      <c r="Y15" s="75">
        <v>16535.646513340966</v>
      </c>
      <c r="Z15" s="75">
        <v>16557.077372281266</v>
      </c>
      <c r="AA15" s="75">
        <v>16471.593535907159</v>
      </c>
      <c r="AB15" s="75">
        <v>16734.569977519372</v>
      </c>
      <c r="AC15" s="75">
        <v>16865.256157405322</v>
      </c>
      <c r="AD15" s="75">
        <v>17034.335965014528</v>
      </c>
      <c r="AE15" s="75">
        <v>16940.539172434015</v>
      </c>
      <c r="AF15" s="75">
        <v>16925.504656103156</v>
      </c>
      <c r="AG15" s="75">
        <v>17037.59999164188</v>
      </c>
      <c r="AH15" s="75">
        <v>17038.912162102657</v>
      </c>
      <c r="AI15" s="75">
        <v>17253.2760623699</v>
      </c>
      <c r="AJ15" s="75">
        <v>17030.035550359047</v>
      </c>
      <c r="AK15" s="75">
        <v>17009.336165978533</v>
      </c>
      <c r="AL15" s="75">
        <v>16912.257562234197</v>
      </c>
      <c r="AM15" s="75">
        <v>16349.315861501551</v>
      </c>
      <c r="AN15" s="75">
        <v>16309.442133751825</v>
      </c>
      <c r="AO15" s="75">
        <v>16678.720879252545</v>
      </c>
      <c r="AP15" s="75">
        <v>16808.359787867674</v>
      </c>
      <c r="AQ15" s="75">
        <v>16822.361472142562</v>
      </c>
      <c r="AR15" s="75">
        <v>17106.056824999498</v>
      </c>
      <c r="AS15" s="75">
        <v>17059.65670888848</v>
      </c>
      <c r="AT15" s="75">
        <v>17193.220638783474</v>
      </c>
      <c r="AU15" s="75">
        <v>17225.875611199481</v>
      </c>
      <c r="AV15" s="75">
        <v>17162.18830018866</v>
      </c>
      <c r="AW15" s="75">
        <v>17303.725569595848</v>
      </c>
      <c r="AX15" s="75">
        <v>17226.69869948956</v>
      </c>
      <c r="AY15" s="75">
        <v>16987.363622482684</v>
      </c>
      <c r="AZ15" s="75">
        <v>16997.433403522544</v>
      </c>
      <c r="BA15" s="75">
        <v>17002.487478602245</v>
      </c>
      <c r="BB15" s="75">
        <v>16943.730010371812</v>
      </c>
      <c r="BC15" s="75">
        <v>16990.776815895857</v>
      </c>
      <c r="BD15" s="75">
        <v>16913.378716311814</v>
      </c>
      <c r="BE15" s="75">
        <v>16921.685790170381</v>
      </c>
      <c r="BF15" s="75">
        <v>16917.569845243954</v>
      </c>
      <c r="BG15" s="75">
        <v>16926.389608504542</v>
      </c>
      <c r="BH15" s="75">
        <v>16847.957390451629</v>
      </c>
      <c r="BI15" s="75">
        <v>16909.752418141728</v>
      </c>
      <c r="BJ15" s="75">
        <v>16853.2019106265</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5529.2758131396504</v>
      </c>
      <c r="D16" s="79">
        <v>5479.1496110570297</v>
      </c>
      <c r="E16" s="79">
        <v>5481.4317505559102</v>
      </c>
      <c r="F16" s="79">
        <v>5510.9172532722996</v>
      </c>
      <c r="G16" s="79">
        <v>5344.1930051274703</v>
      </c>
      <c r="H16" s="79">
        <v>5454.26140359696</v>
      </c>
      <c r="I16" s="79">
        <v>5415.1447206151197</v>
      </c>
      <c r="J16" s="79">
        <v>5302.1758704333797</v>
      </c>
      <c r="K16" s="79">
        <v>5336.2130756726601</v>
      </c>
      <c r="L16" s="79">
        <v>5183.9774310747498</v>
      </c>
      <c r="M16" s="79">
        <v>5253.9774772604096</v>
      </c>
      <c r="N16" s="79">
        <v>5170.5976432907</v>
      </c>
      <c r="O16" s="79">
        <v>5238.9763667469597</v>
      </c>
      <c r="P16" s="79">
        <v>5137.5718275511699</v>
      </c>
      <c r="Q16" s="79">
        <v>5062.5622670779403</v>
      </c>
      <c r="R16" s="79">
        <v>5013.4506507813103</v>
      </c>
      <c r="S16" s="79">
        <v>4916.4578805236897</v>
      </c>
      <c r="T16" s="79">
        <v>4888.4845881384699</v>
      </c>
      <c r="U16" s="79">
        <v>4869.2281107177696</v>
      </c>
      <c r="V16" s="79">
        <v>4894.4448147757703</v>
      </c>
      <c r="W16" s="79">
        <v>4832.2326284974797</v>
      </c>
      <c r="X16" s="79">
        <v>4806.6649826996299</v>
      </c>
      <c r="Y16" s="79">
        <v>4834.0398366347299</v>
      </c>
      <c r="Z16" s="79">
        <v>4784.23083118471</v>
      </c>
      <c r="AA16" s="79">
        <v>4829.9332079850101</v>
      </c>
      <c r="AB16" s="79">
        <v>4885.7904529911903</v>
      </c>
      <c r="AC16" s="79">
        <v>4954.4774901126902</v>
      </c>
      <c r="AD16" s="79">
        <v>4883.3233414341603</v>
      </c>
      <c r="AE16" s="79">
        <v>4899.75097776234</v>
      </c>
      <c r="AF16" s="79">
        <v>4838.7133759521603</v>
      </c>
      <c r="AG16" s="79">
        <v>4841.1584124502497</v>
      </c>
      <c r="AH16" s="79">
        <v>4854.6449907102697</v>
      </c>
      <c r="AI16" s="79">
        <v>4852.0331594191202</v>
      </c>
      <c r="AJ16" s="79">
        <v>4849.6232203527497</v>
      </c>
      <c r="AK16" s="79">
        <v>4914.5785333874801</v>
      </c>
      <c r="AL16" s="79">
        <v>4935.0753925397203</v>
      </c>
      <c r="AM16" s="79">
        <v>4731.1866286990798</v>
      </c>
      <c r="AN16" s="79">
        <v>4892.0202758253099</v>
      </c>
      <c r="AO16" s="79">
        <v>5040.6425693846404</v>
      </c>
      <c r="AP16" s="79">
        <v>5085.3861892804398</v>
      </c>
      <c r="AQ16" s="79">
        <v>5203.6156692832001</v>
      </c>
      <c r="AR16" s="79">
        <v>5259.29794617069</v>
      </c>
      <c r="AS16" s="79">
        <v>5292.5896829719604</v>
      </c>
      <c r="AT16" s="79">
        <v>5331.7354182591798</v>
      </c>
      <c r="AU16" s="79">
        <v>5332.4953308007698</v>
      </c>
      <c r="AV16" s="79">
        <v>5353.2458809611499</v>
      </c>
      <c r="AW16" s="79">
        <v>5366.5364117093104</v>
      </c>
      <c r="AX16" s="79">
        <v>5308.68321233611</v>
      </c>
      <c r="AY16" s="79">
        <v>5293.9223851698898</v>
      </c>
      <c r="AZ16" s="79">
        <v>5238.7308019210504</v>
      </c>
      <c r="BA16" s="79">
        <v>5231.6455328083302</v>
      </c>
      <c r="BB16" s="79">
        <v>5285.2607579133301</v>
      </c>
      <c r="BC16" s="79">
        <v>5267.44881850809</v>
      </c>
      <c r="BD16" s="79">
        <v>5234.5424240153598</v>
      </c>
      <c r="BE16" s="79">
        <v>5239.5838546986497</v>
      </c>
      <c r="BF16" s="79">
        <v>5229.4783350293401</v>
      </c>
      <c r="BG16" s="79">
        <v>5190.5042714117999</v>
      </c>
      <c r="BH16" s="79">
        <v>5197.9832615192699</v>
      </c>
      <c r="BI16" s="79">
        <v>5225.13539182368</v>
      </c>
      <c r="BJ16" s="79">
        <v>5222.3717906125303</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5529.2758131396504</v>
      </c>
      <c r="D17" s="75">
        <v>5479.1496110570297</v>
      </c>
      <c r="E17" s="75">
        <v>5481.4317505559102</v>
      </c>
      <c r="F17" s="75">
        <v>5510.9172532722996</v>
      </c>
      <c r="G17" s="75">
        <v>5344.1930051274703</v>
      </c>
      <c r="H17" s="75">
        <v>5454.26140359696</v>
      </c>
      <c r="I17" s="75">
        <v>5415.1447206151197</v>
      </c>
      <c r="J17" s="75">
        <v>5302.1758704333797</v>
      </c>
      <c r="K17" s="75">
        <v>5336.2130756726601</v>
      </c>
      <c r="L17" s="75">
        <v>5183.9774310747498</v>
      </c>
      <c r="M17" s="75">
        <v>5253.9774772604096</v>
      </c>
      <c r="N17" s="75">
        <v>5170.5976432907</v>
      </c>
      <c r="O17" s="75">
        <v>5238.9763667469597</v>
      </c>
      <c r="P17" s="75">
        <v>5137.5718275511699</v>
      </c>
      <c r="Q17" s="75">
        <v>5062.5622670779403</v>
      </c>
      <c r="R17" s="75">
        <v>5013.4506507813103</v>
      </c>
      <c r="S17" s="75">
        <v>4916.4578805236897</v>
      </c>
      <c r="T17" s="75">
        <v>4888.4845881384699</v>
      </c>
      <c r="U17" s="75">
        <v>4869.2281107177696</v>
      </c>
      <c r="V17" s="75">
        <v>4894.4448147757703</v>
      </c>
      <c r="W17" s="75">
        <v>4832.2326284974797</v>
      </c>
      <c r="X17" s="75">
        <v>4806.6649826996299</v>
      </c>
      <c r="Y17" s="75">
        <v>4834.0398366347299</v>
      </c>
      <c r="Z17" s="75">
        <v>4784.23083118471</v>
      </c>
      <c r="AA17" s="75">
        <v>4829.9332079850101</v>
      </c>
      <c r="AB17" s="75">
        <v>4885.7904529911903</v>
      </c>
      <c r="AC17" s="75">
        <v>4954.4774901126902</v>
      </c>
      <c r="AD17" s="75">
        <v>4883.3233414341603</v>
      </c>
      <c r="AE17" s="75">
        <v>4899.75097776234</v>
      </c>
      <c r="AF17" s="75">
        <v>4838.7133759521603</v>
      </c>
      <c r="AG17" s="75">
        <v>4841.1584124502497</v>
      </c>
      <c r="AH17" s="75">
        <v>4854.6449907102697</v>
      </c>
      <c r="AI17" s="75">
        <v>4852.0331594191202</v>
      </c>
      <c r="AJ17" s="75">
        <v>4849.6232203527497</v>
      </c>
      <c r="AK17" s="75">
        <v>4914.5785333874801</v>
      </c>
      <c r="AL17" s="75">
        <v>4935.0753925397203</v>
      </c>
      <c r="AM17" s="75">
        <v>4731.1866286990798</v>
      </c>
      <c r="AN17" s="75">
        <v>4892.0202758253099</v>
      </c>
      <c r="AO17" s="75">
        <v>5040.6425693846404</v>
      </c>
      <c r="AP17" s="75">
        <v>5085.3861892804398</v>
      </c>
      <c r="AQ17" s="75">
        <v>5203.6156692832001</v>
      </c>
      <c r="AR17" s="75">
        <v>5259.29794617069</v>
      </c>
      <c r="AS17" s="75">
        <v>5292.5896829719604</v>
      </c>
      <c r="AT17" s="75">
        <v>5331.7354182591798</v>
      </c>
      <c r="AU17" s="75">
        <v>5332.4953308007698</v>
      </c>
      <c r="AV17" s="75">
        <v>5353.2458809611499</v>
      </c>
      <c r="AW17" s="75">
        <v>5366.5364117093104</v>
      </c>
      <c r="AX17" s="75">
        <v>5308.68321233611</v>
      </c>
      <c r="AY17" s="75">
        <v>5293.9223851698898</v>
      </c>
      <c r="AZ17" s="75">
        <v>5238.7308019210504</v>
      </c>
      <c r="BA17" s="75">
        <v>5231.6455328083302</v>
      </c>
      <c r="BB17" s="75">
        <v>5285.2607579133301</v>
      </c>
      <c r="BC17" s="75">
        <v>5267.44881850809</v>
      </c>
      <c r="BD17" s="75">
        <v>5234.5424240153598</v>
      </c>
      <c r="BE17" s="75">
        <v>5239.5838546986497</v>
      </c>
      <c r="BF17" s="75">
        <v>5229.4783350293401</v>
      </c>
      <c r="BG17" s="75">
        <v>5190.5042714117999</v>
      </c>
      <c r="BH17" s="75">
        <v>5197.9832615192699</v>
      </c>
      <c r="BI17" s="75">
        <v>5225.13539182368</v>
      </c>
      <c r="BJ17" s="75">
        <v>5222.3717906125303</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7883.7088086170797</v>
      </c>
      <c r="D18" s="79">
        <v>7849.6702335338296</v>
      </c>
      <c r="E18" s="79">
        <v>7853.4418173403701</v>
      </c>
      <c r="F18" s="79">
        <v>7900.2749165717396</v>
      </c>
      <c r="G18" s="79">
        <v>7741.5369589571101</v>
      </c>
      <c r="H18" s="79">
        <v>7731.0970245553999</v>
      </c>
      <c r="I18" s="79">
        <v>7763.2258485269203</v>
      </c>
      <c r="J18" s="79">
        <v>7766.0408878844601</v>
      </c>
      <c r="K18" s="79">
        <v>7677.0587926711296</v>
      </c>
      <c r="L18" s="79">
        <v>7625.33800758914</v>
      </c>
      <c r="M18" s="79">
        <v>7661.0528052871095</v>
      </c>
      <c r="N18" s="79">
        <v>7662.0325786256299</v>
      </c>
      <c r="O18" s="79">
        <v>7761.4108881179</v>
      </c>
      <c r="P18" s="79">
        <v>7727.9834830748196</v>
      </c>
      <c r="Q18" s="79">
        <v>7637.1405713325803</v>
      </c>
      <c r="R18" s="79">
        <v>7703.0050985453399</v>
      </c>
      <c r="S18" s="79">
        <v>7775.21246256013</v>
      </c>
      <c r="T18" s="79">
        <v>7847.6804514694404</v>
      </c>
      <c r="U18" s="79">
        <v>7894.7723630106302</v>
      </c>
      <c r="V18" s="79">
        <v>7878.1696454620296</v>
      </c>
      <c r="W18" s="79">
        <v>7849.8829892119502</v>
      </c>
      <c r="X18" s="79">
        <v>7964.2161016955397</v>
      </c>
      <c r="Y18" s="79">
        <v>7983.0773425755197</v>
      </c>
      <c r="Z18" s="79">
        <v>7990.6766862575696</v>
      </c>
      <c r="AA18" s="79">
        <v>8024.2830084241796</v>
      </c>
      <c r="AB18" s="79">
        <v>8053.1431977660995</v>
      </c>
      <c r="AC18" s="79">
        <v>8042.9958979545499</v>
      </c>
      <c r="AD18" s="79">
        <v>8143.7524791851502</v>
      </c>
      <c r="AE18" s="79">
        <v>8094.4098346120099</v>
      </c>
      <c r="AF18" s="79">
        <v>8108.23844016557</v>
      </c>
      <c r="AG18" s="79">
        <v>8186.6315738062203</v>
      </c>
      <c r="AH18" s="79">
        <v>8173.5803396459396</v>
      </c>
      <c r="AI18" s="79">
        <v>8184.3604694227197</v>
      </c>
      <c r="AJ18" s="79">
        <v>8239.1584309012505</v>
      </c>
      <c r="AK18" s="79">
        <v>8242.1266706710994</v>
      </c>
      <c r="AL18" s="79">
        <v>8286.6883989459202</v>
      </c>
      <c r="AM18" s="79">
        <v>8243.69125338085</v>
      </c>
      <c r="AN18" s="79">
        <v>8240.5387724286502</v>
      </c>
      <c r="AO18" s="79">
        <v>8390.8751018778094</v>
      </c>
      <c r="AP18" s="79">
        <v>8427.6007511704393</v>
      </c>
      <c r="AQ18" s="79">
        <v>8464.9366663908695</v>
      </c>
      <c r="AR18" s="79">
        <v>8505.3167071294592</v>
      </c>
      <c r="AS18" s="79">
        <v>8595.9716883318306</v>
      </c>
      <c r="AT18" s="79">
        <v>8695.7764378012707</v>
      </c>
      <c r="AU18" s="79">
        <v>8630.7402788733198</v>
      </c>
      <c r="AV18" s="79">
        <v>8731.4481772438794</v>
      </c>
      <c r="AW18" s="79">
        <v>8685.4290838986908</v>
      </c>
      <c r="AX18" s="79">
        <v>8608.6262929516906</v>
      </c>
      <c r="AY18" s="79">
        <v>8616.5441785195198</v>
      </c>
      <c r="AZ18" s="79">
        <v>8604.7278483725404</v>
      </c>
      <c r="BA18" s="79">
        <v>8648.8652772138103</v>
      </c>
      <c r="BB18" s="79">
        <v>8642.2674260969707</v>
      </c>
      <c r="BC18" s="79">
        <v>8592.9078418783192</v>
      </c>
      <c r="BD18" s="79">
        <v>8555.8330103605203</v>
      </c>
      <c r="BE18" s="79">
        <v>8551.8381415855492</v>
      </c>
      <c r="BF18" s="79">
        <v>8635.6770805436099</v>
      </c>
      <c r="BG18" s="79">
        <v>8533.2380600544893</v>
      </c>
      <c r="BH18" s="79">
        <v>8621.2177381528199</v>
      </c>
      <c r="BI18" s="79">
        <v>8581.8798881510393</v>
      </c>
      <c r="BJ18" s="79">
        <v>8519.3099278274494</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2539.5010929418099</v>
      </c>
      <c r="D19" s="79">
        <v>2543.6699139581901</v>
      </c>
      <c r="E19" s="79">
        <v>2546.0571047841399</v>
      </c>
      <c r="F19" s="79">
        <v>2544.89446735926</v>
      </c>
      <c r="G19" s="79">
        <v>2498.6061664052399</v>
      </c>
      <c r="H19" s="79">
        <v>2533.40380881291</v>
      </c>
      <c r="I19" s="79">
        <v>2564.6983185878698</v>
      </c>
      <c r="J19" s="79">
        <v>2562.4399091045202</v>
      </c>
      <c r="K19" s="79">
        <v>2516.4113713032002</v>
      </c>
      <c r="L19" s="79">
        <v>2466.9915414802299</v>
      </c>
      <c r="M19" s="79">
        <v>2457.4576803209202</v>
      </c>
      <c r="N19" s="79">
        <v>2448.07145982261</v>
      </c>
      <c r="O19" s="79">
        <v>2457.2078538656001</v>
      </c>
      <c r="P19" s="79">
        <v>2471.8242117383402</v>
      </c>
      <c r="Q19" s="79">
        <v>2420.5611984981101</v>
      </c>
      <c r="R19" s="79">
        <v>2441.8253338998802</v>
      </c>
      <c r="S19" s="79">
        <v>2451.76565296852</v>
      </c>
      <c r="T19" s="79">
        <v>2434.3723151603099</v>
      </c>
      <c r="U19" s="79">
        <v>2444.7554996640401</v>
      </c>
      <c r="V19" s="79">
        <v>2435.6191968008902</v>
      </c>
      <c r="W19" s="79">
        <v>2453.0750394745201</v>
      </c>
      <c r="X19" s="79">
        <v>2492.09447648287</v>
      </c>
      <c r="Y19" s="79">
        <v>2498.3730133399599</v>
      </c>
      <c r="Z19" s="79">
        <v>2540.9769362188699</v>
      </c>
      <c r="AA19" s="79">
        <v>2715.6395233737499</v>
      </c>
      <c r="AB19" s="79">
        <v>2583.17357440769</v>
      </c>
      <c r="AC19" s="79">
        <v>2468.7611652188298</v>
      </c>
      <c r="AD19" s="79">
        <v>2523.6929118573398</v>
      </c>
      <c r="AE19" s="79">
        <v>2444.29060088389</v>
      </c>
      <c r="AF19" s="79">
        <v>2580.9592928388702</v>
      </c>
      <c r="AG19" s="79">
        <v>2606.3191313492798</v>
      </c>
      <c r="AH19" s="79">
        <v>2535.1218958365898</v>
      </c>
      <c r="AI19" s="79">
        <v>2577.0683075100401</v>
      </c>
      <c r="AJ19" s="79">
        <v>2624.1629097762202</v>
      </c>
      <c r="AK19" s="79">
        <v>2614.6982235927999</v>
      </c>
      <c r="AL19" s="79">
        <v>2563.0583369209298</v>
      </c>
      <c r="AM19" s="79">
        <v>2491.6020830310199</v>
      </c>
      <c r="AN19" s="79">
        <v>2561.7247911773502</v>
      </c>
      <c r="AO19" s="79">
        <v>2622.02141572036</v>
      </c>
      <c r="AP19" s="79">
        <v>2585.5761391851702</v>
      </c>
      <c r="AQ19" s="79">
        <v>2597.8881228055202</v>
      </c>
      <c r="AR19" s="79">
        <v>2627.7470047359702</v>
      </c>
      <c r="AS19" s="79">
        <v>2705.24919863985</v>
      </c>
      <c r="AT19" s="79">
        <v>2670.9475705497598</v>
      </c>
      <c r="AU19" s="79">
        <v>2677.6483275770302</v>
      </c>
      <c r="AV19" s="79">
        <v>2745.50006711372</v>
      </c>
      <c r="AW19" s="79">
        <v>2770.8915124175501</v>
      </c>
      <c r="AX19" s="79">
        <v>2768.4649179797302</v>
      </c>
      <c r="AY19" s="79">
        <v>2810.9353406514301</v>
      </c>
      <c r="AZ19" s="79">
        <v>2885.2869761298098</v>
      </c>
      <c r="BA19" s="79">
        <v>2843.8972163899998</v>
      </c>
      <c r="BB19" s="79">
        <v>2740.5713459469398</v>
      </c>
      <c r="BC19" s="79">
        <v>2757.20484759994</v>
      </c>
      <c r="BD19" s="79">
        <v>2778.9066689420001</v>
      </c>
      <c r="BE19" s="79">
        <v>2795.0629803530501</v>
      </c>
      <c r="BF19" s="79">
        <v>2813.0696602469002</v>
      </c>
      <c r="BG19" s="79">
        <v>2803.2854618798801</v>
      </c>
      <c r="BH19" s="79">
        <v>2787.0133661424502</v>
      </c>
      <c r="BI19" s="79">
        <v>2820.47347935782</v>
      </c>
      <c r="BJ19" s="79">
        <v>2782.8434354330002</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1898.37581302326</v>
      </c>
      <c r="D20" s="79">
        <v>1881.1547122813299</v>
      </c>
      <c r="E20" s="79">
        <v>1873.88072406229</v>
      </c>
      <c r="F20" s="79">
        <v>1912.7668371960101</v>
      </c>
      <c r="G20" s="79">
        <v>1930.5052707447701</v>
      </c>
      <c r="H20" s="79">
        <v>1918.60050474582</v>
      </c>
      <c r="I20" s="79">
        <v>1981.4958399535999</v>
      </c>
      <c r="J20" s="79">
        <v>1998.3999852956099</v>
      </c>
      <c r="K20" s="79">
        <v>2065.1424813005201</v>
      </c>
      <c r="L20" s="79">
        <v>2027.6595728403199</v>
      </c>
      <c r="M20" s="79">
        <v>2028.6026521441599</v>
      </c>
      <c r="N20" s="79">
        <v>1983.9052678154301</v>
      </c>
      <c r="O20" s="79">
        <v>2000.2648403860601</v>
      </c>
      <c r="P20" s="79">
        <v>2022.3463410388099</v>
      </c>
      <c r="Q20" s="79">
        <v>2022.0580058979699</v>
      </c>
      <c r="R20" s="79">
        <v>2081.5879956932099</v>
      </c>
      <c r="S20" s="79">
        <v>2081.54017413767</v>
      </c>
      <c r="T20" s="79">
        <v>2058.9702577550502</v>
      </c>
      <c r="U20" s="79">
        <v>2042.53376252362</v>
      </c>
      <c r="V20" s="79">
        <v>2002.75541385017</v>
      </c>
      <c r="W20" s="79">
        <v>1988.38586219268</v>
      </c>
      <c r="X20" s="79">
        <v>2000.1677564559</v>
      </c>
      <c r="Y20" s="79">
        <v>1991.9366046410901</v>
      </c>
      <c r="Z20" s="79">
        <v>1990.2190846460201</v>
      </c>
      <c r="AA20" s="79">
        <v>1800.46742276437</v>
      </c>
      <c r="AB20" s="79">
        <v>1947.3362282622099</v>
      </c>
      <c r="AC20" s="79">
        <v>2031.20906899182</v>
      </c>
      <c r="AD20" s="79">
        <v>2137.6948321877198</v>
      </c>
      <c r="AE20" s="79">
        <v>2166.9152766890602</v>
      </c>
      <c r="AF20" s="79">
        <v>2214.7522493022602</v>
      </c>
      <c r="AG20" s="79">
        <v>2172.6290637080201</v>
      </c>
      <c r="AH20" s="79">
        <v>2142.5195922876801</v>
      </c>
      <c r="AI20" s="79">
        <v>2263.0310103018601</v>
      </c>
      <c r="AJ20" s="79">
        <v>2205.6432098291698</v>
      </c>
      <c r="AK20" s="79">
        <v>2205.6030902985199</v>
      </c>
      <c r="AL20" s="79">
        <v>2246.7594112944598</v>
      </c>
      <c r="AM20" s="79">
        <v>2148.2764657553298</v>
      </c>
      <c r="AN20" s="79">
        <v>1901.02313106368</v>
      </c>
      <c r="AO20" s="79">
        <v>2142.4180063024401</v>
      </c>
      <c r="AP20" s="79">
        <v>2030.5648913520499</v>
      </c>
      <c r="AQ20" s="79">
        <v>1989.2879985202501</v>
      </c>
      <c r="AR20" s="79">
        <v>2121.2863641270601</v>
      </c>
      <c r="AS20" s="79">
        <v>2186.0327875937</v>
      </c>
      <c r="AT20" s="79">
        <v>2246.5286093628001</v>
      </c>
      <c r="AU20" s="79">
        <v>2322.7839743886302</v>
      </c>
      <c r="AV20" s="79">
        <v>2340.13731591024</v>
      </c>
      <c r="AW20" s="79">
        <v>2324.1673547639298</v>
      </c>
      <c r="AX20" s="79">
        <v>2376.7916051891898</v>
      </c>
      <c r="AY20" s="79">
        <v>2397.8705400244498</v>
      </c>
      <c r="AZ20" s="79">
        <v>2380.8815371872802</v>
      </c>
      <c r="BA20" s="79">
        <v>2428.9025828529002</v>
      </c>
      <c r="BB20" s="79">
        <v>2399.8931654970802</v>
      </c>
      <c r="BC20" s="79">
        <v>2467.4382080348901</v>
      </c>
      <c r="BD20" s="79">
        <v>2435.23650244589</v>
      </c>
      <c r="BE20" s="79">
        <v>2436.6090859489</v>
      </c>
      <c r="BF20" s="79">
        <v>2515.3315007013498</v>
      </c>
      <c r="BG20" s="79">
        <v>2503.03304983201</v>
      </c>
      <c r="BH20" s="79">
        <v>2535.1294926906098</v>
      </c>
      <c r="BI20" s="79">
        <v>2530.8404303678999</v>
      </c>
      <c r="BJ20" s="79">
        <v>2542.2601032948301</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495.24208061929801</v>
      </c>
      <c r="D21" s="79">
        <v>511.78753011417899</v>
      </c>
      <c r="E21" s="79">
        <v>494.291416934967</v>
      </c>
      <c r="F21" s="79">
        <v>474.591289706846</v>
      </c>
      <c r="G21" s="79">
        <v>469.63554661649403</v>
      </c>
      <c r="H21" s="79">
        <v>455.35077725591202</v>
      </c>
      <c r="I21" s="79">
        <v>469.43317634413302</v>
      </c>
      <c r="J21" s="79">
        <v>483.864075524935</v>
      </c>
      <c r="K21" s="79">
        <v>517.01782118699202</v>
      </c>
      <c r="L21" s="79">
        <v>483.12259892192799</v>
      </c>
      <c r="M21" s="79">
        <v>488.26615911360301</v>
      </c>
      <c r="N21" s="79">
        <v>488.620870968676</v>
      </c>
      <c r="O21" s="79">
        <v>491.59140422466999</v>
      </c>
      <c r="P21" s="79">
        <v>489.98950657542503</v>
      </c>
      <c r="Q21" s="79">
        <v>468.66024372247898</v>
      </c>
      <c r="R21" s="79">
        <v>466.88035952619202</v>
      </c>
      <c r="S21" s="79">
        <v>446.124425236744</v>
      </c>
      <c r="T21" s="79">
        <v>493.64248493195697</v>
      </c>
      <c r="U21" s="79">
        <v>479.98250681579799</v>
      </c>
      <c r="V21" s="79">
        <v>476.725496174005</v>
      </c>
      <c r="W21" s="79">
        <v>484.24847642695698</v>
      </c>
      <c r="X21" s="79">
        <v>490.64028262926502</v>
      </c>
      <c r="Y21" s="79">
        <v>515.73752538889505</v>
      </c>
      <c r="Z21" s="79">
        <v>497.13554497860702</v>
      </c>
      <c r="AA21" s="79">
        <v>488.398339144327</v>
      </c>
      <c r="AB21" s="79">
        <v>482.14158051506598</v>
      </c>
      <c r="AC21" s="79">
        <v>474.003686258627</v>
      </c>
      <c r="AD21" s="79">
        <v>491.23853905938199</v>
      </c>
      <c r="AE21" s="79">
        <v>477.16616719323702</v>
      </c>
      <c r="AF21" s="79">
        <v>483.82135905733401</v>
      </c>
      <c r="AG21" s="79">
        <v>493.745261242602</v>
      </c>
      <c r="AH21" s="79">
        <v>487.41256553690198</v>
      </c>
      <c r="AI21" s="79">
        <v>491.99846967339602</v>
      </c>
      <c r="AJ21" s="79">
        <v>493.80277139405598</v>
      </c>
      <c r="AK21" s="79">
        <v>491.165400869976</v>
      </c>
      <c r="AL21" s="79">
        <v>481.60284598343799</v>
      </c>
      <c r="AM21" s="79">
        <v>473.728441544303</v>
      </c>
      <c r="AN21" s="79">
        <v>467.28220304074802</v>
      </c>
      <c r="AO21" s="79">
        <v>467.36342541018598</v>
      </c>
      <c r="AP21" s="79">
        <v>473.47453056037898</v>
      </c>
      <c r="AQ21" s="79">
        <v>483.79481731157802</v>
      </c>
      <c r="AR21" s="79">
        <v>479.63431951987201</v>
      </c>
      <c r="AS21" s="79">
        <v>492.516629404448</v>
      </c>
      <c r="AT21" s="79">
        <v>511.307891355322</v>
      </c>
      <c r="AU21" s="79">
        <v>523.73491981197003</v>
      </c>
      <c r="AV21" s="79">
        <v>536.72251989483902</v>
      </c>
      <c r="AW21" s="79">
        <v>524.18393822012001</v>
      </c>
      <c r="AX21" s="79">
        <v>534.92064467245996</v>
      </c>
      <c r="AY21" s="79">
        <v>534.11248972665396</v>
      </c>
      <c r="AZ21" s="79">
        <v>532.27838445599798</v>
      </c>
      <c r="BA21" s="79">
        <v>535.35241795538502</v>
      </c>
      <c r="BB21" s="79">
        <v>534.05286949738399</v>
      </c>
      <c r="BC21" s="79">
        <v>543.34058966481302</v>
      </c>
      <c r="BD21" s="79">
        <v>536.28596214437505</v>
      </c>
      <c r="BE21" s="79">
        <v>532.22690386837098</v>
      </c>
      <c r="BF21" s="79">
        <v>525.36218115639304</v>
      </c>
      <c r="BG21" s="79">
        <v>501.756031845255</v>
      </c>
      <c r="BH21" s="79">
        <v>486.08384694131701</v>
      </c>
      <c r="BI21" s="79">
        <v>490.171339913704</v>
      </c>
      <c r="BJ21" s="79">
        <v>481.13493820551099</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1340.5557239626801</v>
      </c>
      <c r="D22" s="79">
        <v>1335.8965973311899</v>
      </c>
      <c r="E22" s="79">
        <v>1353.56271068361</v>
      </c>
      <c r="F22" s="79">
        <v>1368.9887229227099</v>
      </c>
      <c r="G22" s="79">
        <v>1337.66027142639</v>
      </c>
      <c r="H22" s="79">
        <v>1366.8960357799201</v>
      </c>
      <c r="I22" s="79">
        <v>1383.74372968277</v>
      </c>
      <c r="J22" s="79">
        <v>1375.02903892258</v>
      </c>
      <c r="K22" s="79">
        <v>1394.097170342</v>
      </c>
      <c r="L22" s="79">
        <v>1417.95018715479</v>
      </c>
      <c r="M22" s="79">
        <v>1386.84595333071</v>
      </c>
      <c r="N22" s="79">
        <v>1395.6107820699499</v>
      </c>
      <c r="O22" s="79">
        <v>1435.0408964215801</v>
      </c>
      <c r="P22" s="79">
        <v>1407.21223561904</v>
      </c>
      <c r="Q22" s="79">
        <v>1414.6940072757</v>
      </c>
      <c r="R22" s="79">
        <v>1443.4846021416799</v>
      </c>
      <c r="S22" s="79">
        <v>1463.6414758204801</v>
      </c>
      <c r="T22" s="79">
        <v>1454.3399989526999</v>
      </c>
      <c r="U22" s="79">
        <v>1472.4424533960801</v>
      </c>
      <c r="V22" s="79">
        <v>1463.1092665496799</v>
      </c>
      <c r="W22" s="79">
        <v>1480.32563055474</v>
      </c>
      <c r="X22" s="79">
        <v>1510.1477072411101</v>
      </c>
      <c r="Y22" s="79">
        <v>1507.66596653226</v>
      </c>
      <c r="Z22" s="79">
        <v>1477.3838157954899</v>
      </c>
      <c r="AA22" s="79">
        <v>1447.5626552472199</v>
      </c>
      <c r="AB22" s="79">
        <v>1438.99410317772</v>
      </c>
      <c r="AC22" s="79">
        <v>1454.5066621263099</v>
      </c>
      <c r="AD22" s="79">
        <v>1477.2805800384999</v>
      </c>
      <c r="AE22" s="79">
        <v>1516.92221904281</v>
      </c>
      <c r="AF22" s="79">
        <v>1523.7189269427399</v>
      </c>
      <c r="AG22" s="79">
        <v>1516.7116897987901</v>
      </c>
      <c r="AH22" s="79">
        <v>1461.2286440579501</v>
      </c>
      <c r="AI22" s="79">
        <v>1513.2423457228899</v>
      </c>
      <c r="AJ22" s="79">
        <v>1512.14335733651</v>
      </c>
      <c r="AK22" s="79">
        <v>1481.93367327446</v>
      </c>
      <c r="AL22" s="79">
        <v>1475.0930466806601</v>
      </c>
      <c r="AM22" s="79">
        <v>1438.0173187069699</v>
      </c>
      <c r="AN22" s="79">
        <v>1444.4265953955501</v>
      </c>
      <c r="AO22" s="79">
        <v>1451.7951908555699</v>
      </c>
      <c r="AP22" s="79">
        <v>1468.7487963328699</v>
      </c>
      <c r="AQ22" s="79">
        <v>1443.7401274971</v>
      </c>
      <c r="AR22" s="79">
        <v>1448.1053645219099</v>
      </c>
      <c r="AS22" s="79">
        <v>1453.1308792914699</v>
      </c>
      <c r="AT22" s="79">
        <v>1461.5612327998399</v>
      </c>
      <c r="AU22" s="79">
        <v>1494.7813289205999</v>
      </c>
      <c r="AV22" s="79">
        <v>1492.7175831259101</v>
      </c>
      <c r="AW22" s="79">
        <v>1511.9425570456699</v>
      </c>
      <c r="AX22" s="79">
        <v>1516.7535246154</v>
      </c>
      <c r="AY22" s="79">
        <v>1539.79730036205</v>
      </c>
      <c r="AZ22" s="79">
        <v>1558.22232338256</v>
      </c>
      <c r="BA22" s="79">
        <v>1544.30833838697</v>
      </c>
      <c r="BB22" s="79">
        <v>1543.70689456988</v>
      </c>
      <c r="BC22" s="79">
        <v>1543.3335473832001</v>
      </c>
      <c r="BD22" s="79">
        <v>1531.65228833942</v>
      </c>
      <c r="BE22" s="79">
        <v>1541.2035571174999</v>
      </c>
      <c r="BF22" s="79">
        <v>1546.72880097797</v>
      </c>
      <c r="BG22" s="79">
        <v>1545.7447818026801</v>
      </c>
      <c r="BH22" s="79">
        <v>1569.93522728943</v>
      </c>
      <c r="BI22" s="79">
        <v>1580.9806290429599</v>
      </c>
      <c r="BJ22" s="79">
        <v>1578.23281400512</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333.090480368285</v>
      </c>
      <c r="D23" s="79">
        <v>326.397129053941</v>
      </c>
      <c r="E23" s="79">
        <v>327.96634458355601</v>
      </c>
      <c r="F23" s="79">
        <v>320.73630085639701</v>
      </c>
      <c r="G23" s="79">
        <v>300.01944541232899</v>
      </c>
      <c r="H23" s="79">
        <v>298.35843383594101</v>
      </c>
      <c r="I23" s="79">
        <v>309.58040151832802</v>
      </c>
      <c r="J23" s="79">
        <v>315.99404706584801</v>
      </c>
      <c r="K23" s="79">
        <v>299.15810763757702</v>
      </c>
      <c r="L23" s="79">
        <v>305.77281481128801</v>
      </c>
      <c r="M23" s="79">
        <v>316.86918516646102</v>
      </c>
      <c r="N23" s="79">
        <v>309.43660786009099</v>
      </c>
      <c r="O23" s="79">
        <v>309.40476405452</v>
      </c>
      <c r="P23" s="79">
        <v>312.41457952036001</v>
      </c>
      <c r="Q23" s="79">
        <v>299.09128537911198</v>
      </c>
      <c r="R23" s="79">
        <v>297.99029622933301</v>
      </c>
      <c r="S23" s="79">
        <v>295.76679413661498</v>
      </c>
      <c r="T23" s="79">
        <v>290.72671835609901</v>
      </c>
      <c r="U23" s="79">
        <v>304.89097687886101</v>
      </c>
      <c r="V23" s="79">
        <v>287.01985884517597</v>
      </c>
      <c r="W23" s="79">
        <v>285.61234830609999</v>
      </c>
      <c r="X23" s="79">
        <v>293.613920872547</v>
      </c>
      <c r="Y23" s="79">
        <v>300.66795687428402</v>
      </c>
      <c r="Z23" s="79">
        <v>312.12353526570598</v>
      </c>
      <c r="AA23" s="79">
        <v>310.658474059556</v>
      </c>
      <c r="AB23" s="79">
        <v>321.51240284377502</v>
      </c>
      <c r="AC23" s="79">
        <v>324.28992230149299</v>
      </c>
      <c r="AD23" s="79">
        <v>322.84699933628701</v>
      </c>
      <c r="AE23" s="79">
        <v>311.74793770621801</v>
      </c>
      <c r="AF23" s="79">
        <v>304.05370367239402</v>
      </c>
      <c r="AG23" s="79">
        <v>293.82005736466999</v>
      </c>
      <c r="AH23" s="79">
        <v>326.30251404003701</v>
      </c>
      <c r="AI23" s="79">
        <v>293.76415371335901</v>
      </c>
      <c r="AJ23" s="79">
        <v>299.15047316831198</v>
      </c>
      <c r="AK23" s="79">
        <v>308.05633599793902</v>
      </c>
      <c r="AL23" s="79">
        <v>316.83829082026801</v>
      </c>
      <c r="AM23" s="79">
        <v>305.186399507798</v>
      </c>
      <c r="AN23" s="79">
        <v>309.32648138307701</v>
      </c>
      <c r="AO23" s="79">
        <v>319.73714990591202</v>
      </c>
      <c r="AP23" s="79">
        <v>324.92863367384399</v>
      </c>
      <c r="AQ23" s="79">
        <v>326.40412332904401</v>
      </c>
      <c r="AR23" s="79">
        <v>325.670889478405</v>
      </c>
      <c r="AS23" s="79">
        <v>327.668101871906</v>
      </c>
      <c r="AT23" s="79">
        <v>329.99540109707198</v>
      </c>
      <c r="AU23" s="79">
        <v>334.792495430722</v>
      </c>
      <c r="AV23" s="79">
        <v>342.30389330295498</v>
      </c>
      <c r="AW23" s="79">
        <v>345.138574643982</v>
      </c>
      <c r="AX23" s="79">
        <v>362.892777923229</v>
      </c>
      <c r="AY23" s="79">
        <v>373.26176706925702</v>
      </c>
      <c r="AZ23" s="79">
        <v>367.46120072509302</v>
      </c>
      <c r="BA23" s="79">
        <v>361.75062058774</v>
      </c>
      <c r="BB23" s="79">
        <v>366.411839508615</v>
      </c>
      <c r="BC23" s="79">
        <v>362.434868629194</v>
      </c>
      <c r="BD23" s="79">
        <v>350.569959696539</v>
      </c>
      <c r="BE23" s="79">
        <v>342.55172690967402</v>
      </c>
      <c r="BF23" s="79">
        <v>333.102588543872</v>
      </c>
      <c r="BG23" s="79">
        <v>326.28339883510301</v>
      </c>
      <c r="BH23" s="79">
        <v>338.92170283547301</v>
      </c>
      <c r="BI23" s="79">
        <v>337.38081066307001</v>
      </c>
      <c r="BJ23" s="79">
        <v>332.46131100349601</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2428.6430955937099</v>
      </c>
      <c r="D24" s="79">
        <v>2405.61814639266</v>
      </c>
      <c r="E24" s="79">
        <v>2401.5832709933802</v>
      </c>
      <c r="F24" s="79">
        <v>2349.3734846195598</v>
      </c>
      <c r="G24" s="79">
        <v>2392.0734666439598</v>
      </c>
      <c r="H24" s="79">
        <v>2453.9287333376501</v>
      </c>
      <c r="I24" s="79">
        <v>2467.2503942273802</v>
      </c>
      <c r="J24" s="79">
        <v>2471.75672756529</v>
      </c>
      <c r="K24" s="79">
        <v>2452.45209019103</v>
      </c>
      <c r="L24" s="79">
        <v>2529.7470907181601</v>
      </c>
      <c r="M24" s="79">
        <v>2532.49462661591</v>
      </c>
      <c r="N24" s="79">
        <v>2515.5149796013402</v>
      </c>
      <c r="O24" s="79">
        <v>2563.73002368785</v>
      </c>
      <c r="P24" s="79">
        <v>2526.95259378028</v>
      </c>
      <c r="Q24" s="79">
        <v>2542.4855068483198</v>
      </c>
      <c r="R24" s="79">
        <v>2549.0195838300601</v>
      </c>
      <c r="S24" s="79">
        <v>2526.5216760152698</v>
      </c>
      <c r="T24" s="79">
        <v>2576.444264582</v>
      </c>
      <c r="U24" s="79">
        <v>2582.87149792336</v>
      </c>
      <c r="V24" s="79">
        <v>2593.69872202138</v>
      </c>
      <c r="W24" s="79">
        <v>2619.7778368866998</v>
      </c>
      <c r="X24" s="79">
        <v>2648.0787623159299</v>
      </c>
      <c r="Y24" s="79">
        <v>2611.0764119430401</v>
      </c>
      <c r="Z24" s="79">
        <v>2581.5912552052</v>
      </c>
      <c r="AA24" s="79">
        <v>2712.5486207741501</v>
      </c>
      <c r="AB24" s="79">
        <v>2795.66784754328</v>
      </c>
      <c r="AC24" s="79">
        <v>2823.9528327613298</v>
      </c>
      <c r="AD24" s="79">
        <v>2839.3260121179801</v>
      </c>
      <c r="AE24" s="79">
        <v>2833.9728616041798</v>
      </c>
      <c r="AF24" s="79">
        <v>2916.22137020327</v>
      </c>
      <c r="AG24" s="79">
        <v>2979.8749104711701</v>
      </c>
      <c r="AH24" s="79">
        <v>3028.6705238303298</v>
      </c>
      <c r="AI24" s="79">
        <v>3095.1572778248701</v>
      </c>
      <c r="AJ24" s="79">
        <v>3093.78049715002</v>
      </c>
      <c r="AK24" s="79">
        <v>3110.3877281530999</v>
      </c>
      <c r="AL24" s="79">
        <v>3150.8511835225599</v>
      </c>
      <c r="AM24" s="79">
        <v>3078.5106342162198</v>
      </c>
      <c r="AN24" s="79">
        <v>3119.6774797173298</v>
      </c>
      <c r="AO24" s="79">
        <v>3178.0113478940698</v>
      </c>
      <c r="AP24" s="79">
        <v>3236.2317437154502</v>
      </c>
      <c r="AQ24" s="79">
        <v>3337.4220098706201</v>
      </c>
      <c r="AR24" s="79">
        <v>3582.9733565418601</v>
      </c>
      <c r="AS24" s="79">
        <v>3620.6537184619301</v>
      </c>
      <c r="AT24" s="79">
        <v>3500.3099057060199</v>
      </c>
      <c r="AU24" s="79">
        <v>3629.5521493671999</v>
      </c>
      <c r="AV24" s="79">
        <v>3571.92660302999</v>
      </c>
      <c r="AW24" s="79">
        <v>3601.5091717632299</v>
      </c>
      <c r="AX24" s="79">
        <v>3594.6584071636298</v>
      </c>
      <c r="AY24" s="79">
        <v>3605.6286748652301</v>
      </c>
      <c r="AZ24" s="79">
        <v>3686.1519084698598</v>
      </c>
      <c r="BA24" s="79">
        <v>3661.04260315084</v>
      </c>
      <c r="BB24" s="79">
        <v>3683.3593822217099</v>
      </c>
      <c r="BC24" s="79">
        <v>3650.3469889501998</v>
      </c>
      <c r="BD24" s="79">
        <v>3624.0835712562798</v>
      </c>
      <c r="BE24" s="79">
        <v>3595.7148933322001</v>
      </c>
      <c r="BF24" s="79">
        <v>3573.1525869570901</v>
      </c>
      <c r="BG24" s="79">
        <v>3623.3300057403499</v>
      </c>
      <c r="BH24" s="79">
        <v>3544.7664348963999</v>
      </c>
      <c r="BI24" s="79">
        <v>3560.8356328414702</v>
      </c>
      <c r="BJ24" s="79">
        <v>3546.1674059785901</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2639.4708800153799</v>
      </c>
      <c r="D25" s="79">
        <v>2597.6180761092</v>
      </c>
      <c r="E25" s="79">
        <v>2519.9880800154001</v>
      </c>
      <c r="F25" s="79">
        <v>2512.4607747731802</v>
      </c>
      <c r="G25" s="79">
        <v>2528.3417051316901</v>
      </c>
      <c r="H25" s="79">
        <v>2591.50730858424</v>
      </c>
      <c r="I25" s="79">
        <v>2505.4624314099501</v>
      </c>
      <c r="J25" s="79">
        <v>2582.6874941350602</v>
      </c>
      <c r="K25" s="79">
        <v>2546.6805284248298</v>
      </c>
      <c r="L25" s="79">
        <v>2514.77785246042</v>
      </c>
      <c r="M25" s="79">
        <v>2522.86048714868</v>
      </c>
      <c r="N25" s="79">
        <v>2527.2549345633802</v>
      </c>
      <c r="O25" s="79">
        <v>2554.5133997217999</v>
      </c>
      <c r="P25" s="79">
        <v>2551.40669083493</v>
      </c>
      <c r="Q25" s="79">
        <v>2629.0360997366602</v>
      </c>
      <c r="R25" s="79">
        <v>2543.32848256444</v>
      </c>
      <c r="S25" s="79">
        <v>2539.76307272127</v>
      </c>
      <c r="T25" s="79">
        <v>2597.4463112152298</v>
      </c>
      <c r="U25" s="79">
        <v>2531.5153355935699</v>
      </c>
      <c r="V25" s="79">
        <v>2585.3080570478101</v>
      </c>
      <c r="W25" s="79">
        <v>2594.11162205346</v>
      </c>
      <c r="X25" s="79">
        <v>2597.7893688160898</v>
      </c>
      <c r="Y25" s="79">
        <v>2610.9728259111298</v>
      </c>
      <c r="Z25" s="79">
        <v>2543.5375560218099</v>
      </c>
      <c r="AA25" s="79">
        <v>2562.4040154459899</v>
      </c>
      <c r="AB25" s="79">
        <v>2612.8152394669301</v>
      </c>
      <c r="AC25" s="79">
        <v>2534.3991331966199</v>
      </c>
      <c r="AD25" s="79">
        <v>2547.7530832523398</v>
      </c>
      <c r="AE25" s="79">
        <v>2587.3397924434198</v>
      </c>
      <c r="AF25" s="79">
        <v>2569.2505466006501</v>
      </c>
      <c r="AG25" s="79">
        <v>2578.5598704519798</v>
      </c>
      <c r="AH25" s="79">
        <v>2566.9677380754101</v>
      </c>
      <c r="AI25" s="79">
        <v>2588.3640452492</v>
      </c>
      <c r="AJ25" s="79">
        <v>2530.2063330328301</v>
      </c>
      <c r="AK25" s="79">
        <v>2482.55496469027</v>
      </c>
      <c r="AL25" s="79">
        <v>2524.2378064869799</v>
      </c>
      <c r="AM25" s="79">
        <v>2468.4559551330999</v>
      </c>
      <c r="AN25" s="79">
        <v>2409.85470045486</v>
      </c>
      <c r="AO25" s="79">
        <v>2553.07043691845</v>
      </c>
      <c r="AP25" s="79">
        <v>2487.4555681083598</v>
      </c>
      <c r="AQ25" s="79">
        <v>2533.51605415316</v>
      </c>
      <c r="AR25" s="79">
        <v>2618.1043981765902</v>
      </c>
      <c r="AS25" s="79">
        <v>2641.8089155941502</v>
      </c>
      <c r="AT25" s="79">
        <v>2657.0725581546499</v>
      </c>
      <c r="AU25" s="79">
        <v>2673.25775513294</v>
      </c>
      <c r="AV25" s="79">
        <v>2657.4723984211901</v>
      </c>
      <c r="AW25" s="79">
        <v>2641.4917872434698</v>
      </c>
      <c r="AX25" s="79">
        <v>2615.6717150058298</v>
      </c>
      <c r="AY25" s="79">
        <v>2636.8731153081198</v>
      </c>
      <c r="AZ25" s="79">
        <v>2644.3082294747301</v>
      </c>
      <c r="BA25" s="79">
        <v>2673.9220593653299</v>
      </c>
      <c r="BB25" s="79">
        <v>2765.7341591692898</v>
      </c>
      <c r="BC25" s="79">
        <v>2777.4832787781802</v>
      </c>
      <c r="BD25" s="79">
        <v>2751.3769256553001</v>
      </c>
      <c r="BE25" s="79">
        <v>2695.5365859785902</v>
      </c>
      <c r="BF25" s="79">
        <v>2707.7066099621602</v>
      </c>
      <c r="BG25" s="79">
        <v>2694.0708598122701</v>
      </c>
      <c r="BH25" s="79">
        <v>2749.3195776402399</v>
      </c>
      <c r="BI25" s="79">
        <v>2708.9042904613598</v>
      </c>
      <c r="BJ25" s="79">
        <v>2706.8642986439299</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19558.587975141501</v>
      </c>
      <c r="D26" s="75">
        <v>19451.812338774518</v>
      </c>
      <c r="E26" s="75">
        <v>19370.771469397714</v>
      </c>
      <c r="F26" s="75">
        <v>19384.0867940057</v>
      </c>
      <c r="G26" s="75">
        <v>19198.378831337981</v>
      </c>
      <c r="H26" s="75">
        <v>19349.142626907797</v>
      </c>
      <c r="I26" s="75">
        <v>19444.890140250951</v>
      </c>
      <c r="J26" s="75">
        <v>19556.212165498302</v>
      </c>
      <c r="K26" s="75">
        <v>19468.018363057276</v>
      </c>
      <c r="L26" s="75">
        <v>19371.359665976277</v>
      </c>
      <c r="M26" s="75">
        <v>19394.449549127552</v>
      </c>
      <c r="N26" s="75">
        <v>19330.447481327108</v>
      </c>
      <c r="O26" s="75">
        <v>19573.164070479979</v>
      </c>
      <c r="P26" s="75">
        <v>19510.129642182004</v>
      </c>
      <c r="Q26" s="75">
        <v>19433.726918690933</v>
      </c>
      <c r="R26" s="75">
        <v>19527.121752430136</v>
      </c>
      <c r="S26" s="75">
        <v>19580.335733596701</v>
      </c>
      <c r="T26" s="75">
        <v>19753.622802422789</v>
      </c>
      <c r="U26" s="75">
        <v>19753.76439580596</v>
      </c>
      <c r="V26" s="75">
        <v>19722.405656751143</v>
      </c>
      <c r="W26" s="75">
        <v>19755.419805107107</v>
      </c>
      <c r="X26" s="75">
        <v>19996.748376509255</v>
      </c>
      <c r="Y26" s="75">
        <v>20019.507647206177</v>
      </c>
      <c r="Z26" s="75">
        <v>19933.644414389273</v>
      </c>
      <c r="AA26" s="75">
        <v>20061.962059233541</v>
      </c>
      <c r="AB26" s="75">
        <v>20234.784173982771</v>
      </c>
      <c r="AC26" s="75">
        <v>20154.118368809581</v>
      </c>
      <c r="AD26" s="75">
        <v>20483.585437034701</v>
      </c>
      <c r="AE26" s="75">
        <v>20432.764690174823</v>
      </c>
      <c r="AF26" s="75">
        <v>20701.015888783091</v>
      </c>
      <c r="AG26" s="75">
        <v>20828.291558192734</v>
      </c>
      <c r="AH26" s="75">
        <v>20721.803813310838</v>
      </c>
      <c r="AI26" s="75">
        <v>21006.986079418337</v>
      </c>
      <c r="AJ26" s="75">
        <v>20998.04798258837</v>
      </c>
      <c r="AK26" s="75">
        <v>20936.526087548162</v>
      </c>
      <c r="AL26" s="75">
        <v>21045.129320655218</v>
      </c>
      <c r="AM26" s="75">
        <v>20647.468551275593</v>
      </c>
      <c r="AN26" s="75">
        <v>20453.854154661247</v>
      </c>
      <c r="AO26" s="75">
        <v>21125.292074884794</v>
      </c>
      <c r="AP26" s="75">
        <v>21034.581054098562</v>
      </c>
      <c r="AQ26" s="75">
        <v>21176.989919878142</v>
      </c>
      <c r="AR26" s="75">
        <v>21708.838404231126</v>
      </c>
      <c r="AS26" s="75">
        <v>22023.031919189285</v>
      </c>
      <c r="AT26" s="75">
        <v>22073.499606826736</v>
      </c>
      <c r="AU26" s="75">
        <v>22287.291229502414</v>
      </c>
      <c r="AV26" s="75">
        <v>22418.228558042723</v>
      </c>
      <c r="AW26" s="75">
        <v>22404.753979996643</v>
      </c>
      <c r="AX26" s="75">
        <v>22378.779885501161</v>
      </c>
      <c r="AY26" s="75">
        <v>22515.02340652671</v>
      </c>
      <c r="AZ26" s="75">
        <v>22659.318408197872</v>
      </c>
      <c r="BA26" s="75">
        <v>22698.041115902975</v>
      </c>
      <c r="BB26" s="75">
        <v>22675.997082507867</v>
      </c>
      <c r="BC26" s="75">
        <v>22694.490170918736</v>
      </c>
      <c r="BD26" s="75">
        <v>22563.944888840324</v>
      </c>
      <c r="BE26" s="75">
        <v>22490.743875093835</v>
      </c>
      <c r="BF26" s="75">
        <v>22650.131009089342</v>
      </c>
      <c r="BG26" s="75">
        <v>22530.741649802036</v>
      </c>
      <c r="BH26" s="75">
        <v>22632.38738658874</v>
      </c>
      <c r="BI26" s="75">
        <v>22611.466500799324</v>
      </c>
      <c r="BJ26" s="75">
        <v>22489.274234391924</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24623.135098746599</v>
      </c>
      <c r="D27" s="79">
        <v>24668.598153673</v>
      </c>
      <c r="E27" s="79">
        <v>24747.109394078001</v>
      </c>
      <c r="F27" s="79">
        <v>25087.252202413401</v>
      </c>
      <c r="G27" s="79">
        <v>24495.976500377201</v>
      </c>
      <c r="H27" s="79">
        <v>24857.738662269301</v>
      </c>
      <c r="I27" s="79">
        <v>24948.975616345801</v>
      </c>
      <c r="J27" s="79">
        <v>25064.5680207197</v>
      </c>
      <c r="K27" s="79">
        <v>24885.459088308999</v>
      </c>
      <c r="L27" s="79">
        <v>25190.5919634331</v>
      </c>
      <c r="M27" s="79">
        <v>25293.9469635432</v>
      </c>
      <c r="N27" s="79">
        <v>25755.568893076601</v>
      </c>
      <c r="O27" s="79">
        <v>25754.1790914589</v>
      </c>
      <c r="P27" s="79">
        <v>25800.724100236301</v>
      </c>
      <c r="Q27" s="79">
        <v>25938.170259444199</v>
      </c>
      <c r="R27" s="79">
        <v>25889.6835848583</v>
      </c>
      <c r="S27" s="79">
        <v>25806.803803704501</v>
      </c>
      <c r="T27" s="79">
        <v>25834.665592730598</v>
      </c>
      <c r="U27" s="79">
        <v>25919.936834155898</v>
      </c>
      <c r="V27" s="79">
        <v>25966.953560488899</v>
      </c>
      <c r="W27" s="79">
        <v>25865.655832418601</v>
      </c>
      <c r="X27" s="79">
        <v>25972.126705757099</v>
      </c>
      <c r="Y27" s="79">
        <v>25932.091806637702</v>
      </c>
      <c r="Z27" s="79">
        <v>25969.360823814601</v>
      </c>
      <c r="AA27" s="79">
        <v>26205.7647405934</v>
      </c>
      <c r="AB27" s="79">
        <v>26359.046925555602</v>
      </c>
      <c r="AC27" s="79">
        <v>26367.754971109</v>
      </c>
      <c r="AD27" s="79">
        <v>26408.096693780401</v>
      </c>
      <c r="AE27" s="79">
        <v>26379.7733057162</v>
      </c>
      <c r="AF27" s="79">
        <v>26246.8112625096</v>
      </c>
      <c r="AG27" s="79">
        <v>25978.702155619299</v>
      </c>
      <c r="AH27" s="79">
        <v>26136.833944653899</v>
      </c>
      <c r="AI27" s="79">
        <v>26140.993217124898</v>
      </c>
      <c r="AJ27" s="79">
        <v>26175.543998027901</v>
      </c>
      <c r="AK27" s="79">
        <v>26162.391344514701</v>
      </c>
      <c r="AL27" s="79">
        <v>26060.989608043299</v>
      </c>
      <c r="AM27" s="79">
        <v>26111.383065597001</v>
      </c>
      <c r="AN27" s="79">
        <v>26123.4572624713</v>
      </c>
      <c r="AO27" s="79">
        <v>26577.611676954199</v>
      </c>
      <c r="AP27" s="79">
        <v>26700.628293544502</v>
      </c>
      <c r="AQ27" s="79">
        <v>26653.098343419198</v>
      </c>
      <c r="AR27" s="79">
        <v>26857.847954584598</v>
      </c>
      <c r="AS27" s="79">
        <v>27078.505658353301</v>
      </c>
      <c r="AT27" s="79">
        <v>27436.351408121602</v>
      </c>
      <c r="AU27" s="79">
        <v>27544.900797149301</v>
      </c>
      <c r="AV27" s="79">
        <v>27432.411720528198</v>
      </c>
      <c r="AW27" s="79">
        <v>27522.612789961899</v>
      </c>
      <c r="AX27" s="79">
        <v>27619.653389160801</v>
      </c>
      <c r="AY27" s="79">
        <v>27610.821139348802</v>
      </c>
      <c r="AZ27" s="79">
        <v>27735.717335645801</v>
      </c>
      <c r="BA27" s="79">
        <v>27630.441927822201</v>
      </c>
      <c r="BB27" s="79">
        <v>27758.546850240298</v>
      </c>
      <c r="BC27" s="79">
        <v>27862.364797777002</v>
      </c>
      <c r="BD27" s="79">
        <v>27922.049687122399</v>
      </c>
      <c r="BE27" s="79">
        <v>27865.825828182398</v>
      </c>
      <c r="BF27" s="79">
        <v>28027.8327883118</v>
      </c>
      <c r="BG27" s="79">
        <v>28011.9465450848</v>
      </c>
      <c r="BH27" s="79">
        <v>27979.981413619</v>
      </c>
      <c r="BI27" s="79">
        <v>28045.6682788875</v>
      </c>
      <c r="BJ27" s="79">
        <v>27887.434467829102</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24623.135098746599</v>
      </c>
      <c r="D28" s="75">
        <v>24668.598153673</v>
      </c>
      <c r="E28" s="75">
        <v>24747.109394078001</v>
      </c>
      <c r="F28" s="75">
        <v>25087.252202413401</v>
      </c>
      <c r="G28" s="75">
        <v>24495.976500377201</v>
      </c>
      <c r="H28" s="75">
        <v>24857.738662269301</v>
      </c>
      <c r="I28" s="75">
        <v>24948.975616345801</v>
      </c>
      <c r="J28" s="75">
        <v>25064.5680207197</v>
      </c>
      <c r="K28" s="75">
        <v>24885.459088308999</v>
      </c>
      <c r="L28" s="75">
        <v>25190.5919634331</v>
      </c>
      <c r="M28" s="75">
        <v>25293.9469635432</v>
      </c>
      <c r="N28" s="75">
        <v>25755.568893076601</v>
      </c>
      <c r="O28" s="75">
        <v>25754.1790914589</v>
      </c>
      <c r="P28" s="75">
        <v>25800.724100236301</v>
      </c>
      <c r="Q28" s="75">
        <v>25938.170259444199</v>
      </c>
      <c r="R28" s="75">
        <v>25889.6835848583</v>
      </c>
      <c r="S28" s="75">
        <v>25806.803803704501</v>
      </c>
      <c r="T28" s="75">
        <v>25834.665592730598</v>
      </c>
      <c r="U28" s="75">
        <v>25919.936834155898</v>
      </c>
      <c r="V28" s="75">
        <v>25966.953560488899</v>
      </c>
      <c r="W28" s="75">
        <v>25865.655832418601</v>
      </c>
      <c r="X28" s="75">
        <v>25972.126705757099</v>
      </c>
      <c r="Y28" s="75">
        <v>25932.091806637702</v>
      </c>
      <c r="Z28" s="75">
        <v>25969.360823814601</v>
      </c>
      <c r="AA28" s="75">
        <v>26205.7647405934</v>
      </c>
      <c r="AB28" s="75">
        <v>26359.046925555602</v>
      </c>
      <c r="AC28" s="75">
        <v>26367.754971109</v>
      </c>
      <c r="AD28" s="75">
        <v>26408.096693780401</v>
      </c>
      <c r="AE28" s="75">
        <v>26379.7733057162</v>
      </c>
      <c r="AF28" s="75">
        <v>26246.8112625096</v>
      </c>
      <c r="AG28" s="75">
        <v>25978.702155619299</v>
      </c>
      <c r="AH28" s="75">
        <v>26136.833944653899</v>
      </c>
      <c r="AI28" s="75">
        <v>26140.993217124898</v>
      </c>
      <c r="AJ28" s="75">
        <v>26175.543998027901</v>
      </c>
      <c r="AK28" s="75">
        <v>26162.391344514701</v>
      </c>
      <c r="AL28" s="75">
        <v>26060.989608043299</v>
      </c>
      <c r="AM28" s="75">
        <v>26111.383065597001</v>
      </c>
      <c r="AN28" s="75">
        <v>26123.4572624713</v>
      </c>
      <c r="AO28" s="75">
        <v>26577.611676954199</v>
      </c>
      <c r="AP28" s="75">
        <v>26700.628293544502</v>
      </c>
      <c r="AQ28" s="75">
        <v>26653.098343419198</v>
      </c>
      <c r="AR28" s="75">
        <v>26857.847954584598</v>
      </c>
      <c r="AS28" s="75">
        <v>27078.505658353301</v>
      </c>
      <c r="AT28" s="75">
        <v>27436.351408121602</v>
      </c>
      <c r="AU28" s="75">
        <v>27544.900797149301</v>
      </c>
      <c r="AV28" s="75">
        <v>27432.411720528198</v>
      </c>
      <c r="AW28" s="75">
        <v>27522.612789961899</v>
      </c>
      <c r="AX28" s="75">
        <v>27619.653389160801</v>
      </c>
      <c r="AY28" s="75">
        <v>27610.821139348802</v>
      </c>
      <c r="AZ28" s="75">
        <v>27735.717335645801</v>
      </c>
      <c r="BA28" s="75">
        <v>27630.441927822201</v>
      </c>
      <c r="BB28" s="75">
        <v>27758.546850240298</v>
      </c>
      <c r="BC28" s="75">
        <v>27862.364797777002</v>
      </c>
      <c r="BD28" s="75">
        <v>27922.049687122399</v>
      </c>
      <c r="BE28" s="75">
        <v>27865.825828182398</v>
      </c>
      <c r="BF28" s="75">
        <v>28027.8327883118</v>
      </c>
      <c r="BG28" s="75">
        <v>28011.9465450848</v>
      </c>
      <c r="BH28" s="75">
        <v>27979.981413619</v>
      </c>
      <c r="BI28" s="75">
        <v>28045.6682788875</v>
      </c>
      <c r="BJ28" s="75">
        <v>27887.434467829102</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66836.54362043638</v>
      </c>
      <c r="D29" s="76">
        <v>66799.296615752362</v>
      </c>
      <c r="E29" s="76">
        <v>66725.599791187735</v>
      </c>
      <c r="F29" s="76">
        <v>67179.397394284199</v>
      </c>
      <c r="G29" s="76">
        <v>66125.684758442163</v>
      </c>
      <c r="H29" s="76">
        <v>66678.699157215189</v>
      </c>
      <c r="I29" s="76">
        <v>66631.627806599441</v>
      </c>
      <c r="J29" s="76">
        <v>66627.789505962661</v>
      </c>
      <c r="K29" s="76">
        <v>66456.906502025784</v>
      </c>
      <c r="L29" s="76">
        <v>66503.264854734793</v>
      </c>
      <c r="M29" s="76">
        <v>66776.267222018083</v>
      </c>
      <c r="N29" s="76">
        <v>67191.356642798273</v>
      </c>
      <c r="O29" s="76">
        <v>67607.97448030056</v>
      </c>
      <c r="P29" s="76">
        <v>67525.175071027857</v>
      </c>
      <c r="Q29" s="76">
        <v>67518.04432891852</v>
      </c>
      <c r="R29" s="76">
        <v>67576.260781356308</v>
      </c>
      <c r="S29" s="76">
        <v>67536.273153355272</v>
      </c>
      <c r="T29" s="76">
        <v>67708.414560196979</v>
      </c>
      <c r="U29" s="76">
        <v>67843.601806173232</v>
      </c>
      <c r="V29" s="76">
        <v>67689.557059239611</v>
      </c>
      <c r="W29" s="76">
        <v>67546.072039450766</v>
      </c>
      <c r="X29" s="76">
        <v>67990.31213287123</v>
      </c>
      <c r="Y29" s="76">
        <v>68020.869769084966</v>
      </c>
      <c r="Z29" s="76">
        <v>67938.092257319367</v>
      </c>
      <c r="AA29" s="76">
        <v>68288.018846857827</v>
      </c>
      <c r="AB29" s="76">
        <v>68997.153909212895</v>
      </c>
      <c r="AC29" s="76">
        <v>69057.565818883595</v>
      </c>
      <c r="AD29" s="76">
        <v>69534.17583687829</v>
      </c>
      <c r="AE29" s="76">
        <v>69410.12295695435</v>
      </c>
      <c r="AF29" s="76">
        <v>69400.749331429703</v>
      </c>
      <c r="AG29" s="76">
        <v>69504.128910551022</v>
      </c>
      <c r="AH29" s="76">
        <v>69578.076689181093</v>
      </c>
      <c r="AI29" s="76">
        <v>70005.456707742487</v>
      </c>
      <c r="AJ29" s="76">
        <v>69894.244146173325</v>
      </c>
      <c r="AK29" s="76">
        <v>69926.902971240677</v>
      </c>
      <c r="AL29" s="76">
        <v>69834.020594937174</v>
      </c>
      <c r="AM29" s="76">
        <v>68804.948167893162</v>
      </c>
      <c r="AN29" s="76">
        <v>68612.267446445345</v>
      </c>
      <c r="AO29" s="76">
        <v>70371.384002638079</v>
      </c>
      <c r="AP29" s="76">
        <v>70602.258268328544</v>
      </c>
      <c r="AQ29" s="76">
        <v>70778.799209948367</v>
      </c>
      <c r="AR29" s="76">
        <v>71996.389225849824</v>
      </c>
      <c r="AS29" s="76">
        <v>72530.256928714429</v>
      </c>
      <c r="AT29" s="76">
        <v>73060.4368263488</v>
      </c>
      <c r="AU29" s="76">
        <v>73450.984919949493</v>
      </c>
      <c r="AV29" s="76">
        <v>73374.020032949236</v>
      </c>
      <c r="AW29" s="76">
        <v>73594.888928811444</v>
      </c>
      <c r="AX29" s="76">
        <v>73583.887203870283</v>
      </c>
      <c r="AY29" s="76">
        <v>73477.473189146316</v>
      </c>
      <c r="AZ29" s="76">
        <v>73681.558748073978</v>
      </c>
      <c r="BA29" s="76">
        <v>73611.538406769687</v>
      </c>
      <c r="BB29" s="76">
        <v>73760.753781866588</v>
      </c>
      <c r="BC29" s="76">
        <v>73875.232867696468</v>
      </c>
      <c r="BD29" s="76">
        <v>73761.582982871987</v>
      </c>
      <c r="BE29" s="76">
        <v>73624.570450938962</v>
      </c>
      <c r="BF29" s="76">
        <v>73939.604730062711</v>
      </c>
      <c r="BG29" s="76">
        <v>73817.081029912224</v>
      </c>
      <c r="BH29" s="76">
        <v>73807.227991053602</v>
      </c>
      <c r="BI29" s="76">
        <v>73963.311906126517</v>
      </c>
      <c r="BJ29" s="76">
        <v>73661.14210030582</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298</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t="s">
        <v>335</v>
      </c>
      <c r="D33" s="79" t="s">
        <v>335</v>
      </c>
      <c r="E33" s="79" t="s">
        <v>335</v>
      </c>
      <c r="F33" s="79" t="s">
        <v>335</v>
      </c>
      <c r="G33" s="79" t="s">
        <v>335</v>
      </c>
      <c r="H33" s="79" t="s">
        <v>335</v>
      </c>
      <c r="I33" s="79" t="s">
        <v>335</v>
      </c>
      <c r="J33" s="79" t="s">
        <v>335</v>
      </c>
      <c r="K33" s="79" t="s">
        <v>335</v>
      </c>
      <c r="L33" s="79" t="s">
        <v>335</v>
      </c>
      <c r="M33" s="79" t="s">
        <v>335</v>
      </c>
      <c r="N33" s="79" t="s">
        <v>335</v>
      </c>
      <c r="O33" s="79" t="s">
        <v>335</v>
      </c>
      <c r="P33" s="79" t="s">
        <v>335</v>
      </c>
      <c r="Q33" s="79" t="s">
        <v>335</v>
      </c>
      <c r="R33" s="79" t="s">
        <v>335</v>
      </c>
      <c r="S33" s="79" t="s">
        <v>335</v>
      </c>
      <c r="T33" s="79" t="s">
        <v>335</v>
      </c>
      <c r="U33" s="79" t="s">
        <v>335</v>
      </c>
      <c r="V33" s="79" t="s">
        <v>335</v>
      </c>
      <c r="W33" s="79" t="s">
        <v>335</v>
      </c>
      <c r="X33" s="79" t="s">
        <v>335</v>
      </c>
      <c r="Y33" s="79" t="s">
        <v>335</v>
      </c>
      <c r="Z33" s="79" t="s">
        <v>335</v>
      </c>
      <c r="AA33" s="79" t="s">
        <v>335</v>
      </c>
      <c r="AB33" s="79" t="s">
        <v>335</v>
      </c>
      <c r="AC33" s="79" t="s">
        <v>335</v>
      </c>
      <c r="AD33" s="79" t="s">
        <v>335</v>
      </c>
      <c r="AE33" s="79" t="s">
        <v>335</v>
      </c>
      <c r="AF33" s="79" t="s">
        <v>335</v>
      </c>
      <c r="AG33" s="79" t="s">
        <v>335</v>
      </c>
      <c r="AH33" s="79" t="s">
        <v>335</v>
      </c>
      <c r="AI33" s="79" t="s">
        <v>335</v>
      </c>
      <c r="AJ33" s="79" t="s">
        <v>335</v>
      </c>
      <c r="AK33" s="79" t="s">
        <v>335</v>
      </c>
      <c r="AL33" s="79" t="s">
        <v>335</v>
      </c>
      <c r="AM33" s="79" t="s">
        <v>335</v>
      </c>
      <c r="AN33" s="79" t="s">
        <v>335</v>
      </c>
      <c r="AO33" s="79" t="s">
        <v>335</v>
      </c>
      <c r="AP33" s="79" t="s">
        <v>335</v>
      </c>
      <c r="AQ33" s="79" t="s">
        <v>335</v>
      </c>
      <c r="AR33" s="79" t="s">
        <v>335</v>
      </c>
      <c r="AS33" s="79" t="s">
        <v>335</v>
      </c>
      <c r="AT33" s="79" t="s">
        <v>335</v>
      </c>
      <c r="AU33" s="79" t="s">
        <v>335</v>
      </c>
      <c r="AV33" s="79" t="s">
        <v>335</v>
      </c>
      <c r="AW33" s="79" t="s">
        <v>335</v>
      </c>
      <c r="AX33" s="79" t="s">
        <v>335</v>
      </c>
      <c r="AY33" s="79" t="s">
        <v>335</v>
      </c>
      <c r="AZ33" s="79" t="s">
        <v>335</v>
      </c>
      <c r="BA33" s="79" t="s">
        <v>335</v>
      </c>
      <c r="BB33" s="79" t="s">
        <v>335</v>
      </c>
      <c r="BC33" s="79" t="s">
        <v>335</v>
      </c>
      <c r="BD33" s="79" t="s">
        <v>335</v>
      </c>
      <c r="BE33" s="79" t="s">
        <v>335</v>
      </c>
      <c r="BF33" s="79" t="s">
        <v>335</v>
      </c>
      <c r="BG33" s="79" t="s">
        <v>335</v>
      </c>
      <c r="BH33" s="79" t="s">
        <v>335</v>
      </c>
      <c r="BI33" s="79" t="s">
        <v>335</v>
      </c>
      <c r="BJ33" s="79" t="s">
        <v>335</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t="s">
        <v>335</v>
      </c>
      <c r="D34" s="75" t="s">
        <v>335</v>
      </c>
      <c r="E34" s="75" t="s">
        <v>335</v>
      </c>
      <c r="F34" s="75" t="s">
        <v>335</v>
      </c>
      <c r="G34" s="75" t="s">
        <v>335</v>
      </c>
      <c r="H34" s="75" t="s">
        <v>335</v>
      </c>
      <c r="I34" s="75" t="s">
        <v>335</v>
      </c>
      <c r="J34" s="75" t="s">
        <v>335</v>
      </c>
      <c r="K34" s="75" t="s">
        <v>335</v>
      </c>
      <c r="L34" s="75" t="s">
        <v>335</v>
      </c>
      <c r="M34" s="75" t="s">
        <v>335</v>
      </c>
      <c r="N34" s="75" t="s">
        <v>335</v>
      </c>
      <c r="O34" s="75" t="s">
        <v>335</v>
      </c>
      <c r="P34" s="75" t="s">
        <v>335</v>
      </c>
      <c r="Q34" s="75" t="s">
        <v>335</v>
      </c>
      <c r="R34" s="75" t="s">
        <v>335</v>
      </c>
      <c r="S34" s="75" t="s">
        <v>335</v>
      </c>
      <c r="T34" s="75" t="s">
        <v>335</v>
      </c>
      <c r="U34" s="75" t="s">
        <v>335</v>
      </c>
      <c r="V34" s="75" t="s">
        <v>335</v>
      </c>
      <c r="W34" s="75" t="s">
        <v>335</v>
      </c>
      <c r="X34" s="75" t="s">
        <v>335</v>
      </c>
      <c r="Y34" s="75" t="s">
        <v>335</v>
      </c>
      <c r="Z34" s="75" t="s">
        <v>335</v>
      </c>
      <c r="AA34" s="75" t="s">
        <v>335</v>
      </c>
      <c r="AB34" s="75" t="s">
        <v>335</v>
      </c>
      <c r="AC34" s="75" t="s">
        <v>335</v>
      </c>
      <c r="AD34" s="75" t="s">
        <v>335</v>
      </c>
      <c r="AE34" s="75" t="s">
        <v>335</v>
      </c>
      <c r="AF34" s="75" t="s">
        <v>335</v>
      </c>
      <c r="AG34" s="75" t="s">
        <v>335</v>
      </c>
      <c r="AH34" s="75" t="s">
        <v>335</v>
      </c>
      <c r="AI34" s="75" t="s">
        <v>335</v>
      </c>
      <c r="AJ34" s="75" t="s">
        <v>335</v>
      </c>
      <c r="AK34" s="75" t="s">
        <v>335</v>
      </c>
      <c r="AL34" s="75" t="s">
        <v>335</v>
      </c>
      <c r="AM34" s="75" t="s">
        <v>335</v>
      </c>
      <c r="AN34" s="75" t="s">
        <v>335</v>
      </c>
      <c r="AO34" s="75" t="s">
        <v>335</v>
      </c>
      <c r="AP34" s="75" t="s">
        <v>335</v>
      </c>
      <c r="AQ34" s="75" t="s">
        <v>335</v>
      </c>
      <c r="AR34" s="75" t="s">
        <v>335</v>
      </c>
      <c r="AS34" s="75" t="s">
        <v>335</v>
      </c>
      <c r="AT34" s="75" t="s">
        <v>335</v>
      </c>
      <c r="AU34" s="75" t="s">
        <v>335</v>
      </c>
      <c r="AV34" s="75" t="s">
        <v>335</v>
      </c>
      <c r="AW34" s="75" t="s">
        <v>335</v>
      </c>
      <c r="AX34" s="75" t="s">
        <v>335</v>
      </c>
      <c r="AY34" s="75" t="s">
        <v>335</v>
      </c>
      <c r="AZ34" s="75" t="s">
        <v>335</v>
      </c>
      <c r="BA34" s="75" t="s">
        <v>335</v>
      </c>
      <c r="BB34" s="75" t="s">
        <v>335</v>
      </c>
      <c r="BC34" s="75" t="s">
        <v>335</v>
      </c>
      <c r="BD34" s="75" t="s">
        <v>335</v>
      </c>
      <c r="BE34" s="75" t="s">
        <v>335</v>
      </c>
      <c r="BF34" s="75" t="s">
        <v>335</v>
      </c>
      <c r="BG34" s="75" t="s">
        <v>335</v>
      </c>
      <c r="BH34" s="75" t="s">
        <v>335</v>
      </c>
      <c r="BI34" s="75" t="s">
        <v>335</v>
      </c>
      <c r="BJ34" s="75" t="s">
        <v>335</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391.17298406873499</v>
      </c>
      <c r="D35" s="79">
        <v>386.70653181991702</v>
      </c>
      <c r="E35" s="79">
        <v>402.59953257899701</v>
      </c>
      <c r="F35" s="79">
        <v>392.36008284821702</v>
      </c>
      <c r="G35" s="79">
        <v>393.73324519660503</v>
      </c>
      <c r="H35" s="79">
        <v>526.475471077566</v>
      </c>
      <c r="I35" s="79">
        <v>394.799921308759</v>
      </c>
      <c r="J35" s="79">
        <v>401.74405649800798</v>
      </c>
      <c r="K35" s="79">
        <v>410.448444514134</v>
      </c>
      <c r="L35" s="79">
        <v>374.38028178501401</v>
      </c>
      <c r="M35" s="79">
        <v>408.01024527827298</v>
      </c>
      <c r="N35" s="79">
        <v>432.87647531297603</v>
      </c>
      <c r="O35" s="79">
        <v>406.05452513547999</v>
      </c>
      <c r="P35" s="79">
        <v>510.58543533236701</v>
      </c>
      <c r="Q35" s="79">
        <v>473.72521343235201</v>
      </c>
      <c r="R35" s="79">
        <v>470.70877409757202</v>
      </c>
      <c r="S35" s="79">
        <v>434.06591421881001</v>
      </c>
      <c r="T35" s="79">
        <v>424.04647090287102</v>
      </c>
      <c r="U35" s="79">
        <v>494.55966744995902</v>
      </c>
      <c r="V35" s="79">
        <v>472.11156780186502</v>
      </c>
      <c r="W35" s="79">
        <v>485.86939874844199</v>
      </c>
      <c r="X35" s="79">
        <v>465.05957533887801</v>
      </c>
      <c r="Y35" s="79">
        <v>426.98308537369797</v>
      </c>
      <c r="Z35" s="79">
        <v>456.23324557460199</v>
      </c>
      <c r="AA35" s="79">
        <v>457.82538487161997</v>
      </c>
      <c r="AB35" s="79">
        <v>417.413647638942</v>
      </c>
      <c r="AC35" s="79">
        <v>503.967579932315</v>
      </c>
      <c r="AD35" s="79">
        <v>480.027594581058</v>
      </c>
      <c r="AE35" s="79">
        <v>494.01654804307202</v>
      </c>
      <c r="AF35" s="79">
        <v>464.39143753559699</v>
      </c>
      <c r="AG35" s="79">
        <v>470.73619825301301</v>
      </c>
      <c r="AH35" s="79">
        <v>500.86237875554298</v>
      </c>
      <c r="AI35" s="79">
        <v>515.35914197556895</v>
      </c>
      <c r="AJ35" s="79">
        <v>456.473375178835</v>
      </c>
      <c r="AK35" s="79">
        <v>469.87996192107801</v>
      </c>
      <c r="AL35" s="79">
        <v>421.074959273113</v>
      </c>
      <c r="AM35" s="79">
        <v>393.40934749923099</v>
      </c>
      <c r="AN35" s="79">
        <v>392.81476608189701</v>
      </c>
      <c r="AO35" s="79">
        <v>416.27559159864899</v>
      </c>
      <c r="AP35" s="79">
        <v>398.50972848174399</v>
      </c>
      <c r="AQ35" s="79">
        <v>474.31028263693003</v>
      </c>
      <c r="AR35" s="79">
        <v>446.22668965939801</v>
      </c>
      <c r="AS35" s="79">
        <v>481.14827434660901</v>
      </c>
      <c r="AT35" s="79">
        <v>451.74582005724398</v>
      </c>
      <c r="AU35" s="79">
        <v>442.59014598620797</v>
      </c>
      <c r="AV35" s="79">
        <v>389.55306345630902</v>
      </c>
      <c r="AW35" s="79">
        <v>419.36232814408498</v>
      </c>
      <c r="AX35" s="79">
        <v>402.19924599445301</v>
      </c>
      <c r="AY35" s="79">
        <v>406.191084027285</v>
      </c>
      <c r="AZ35" s="79">
        <v>396.976110448729</v>
      </c>
      <c r="BA35" s="79">
        <v>390.08410105535899</v>
      </c>
      <c r="BB35" s="79">
        <v>387.58404558788101</v>
      </c>
      <c r="BC35" s="79">
        <v>404.711664653524</v>
      </c>
      <c r="BD35" s="79">
        <v>437.21710273168901</v>
      </c>
      <c r="BE35" s="79">
        <v>458.47462718414403</v>
      </c>
      <c r="BF35" s="79">
        <v>453.607684578673</v>
      </c>
      <c r="BG35" s="79">
        <v>439.23718875250398</v>
      </c>
      <c r="BH35" s="79">
        <v>423.90706011043602</v>
      </c>
      <c r="BI35" s="79">
        <v>426.65954439912201</v>
      </c>
      <c r="BJ35" s="79">
        <v>400.82195548297301</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33.824449980817</v>
      </c>
      <c r="D36" s="79">
        <v>28.038399437421401</v>
      </c>
      <c r="E36" s="79">
        <v>24.309762289387301</v>
      </c>
      <c r="F36" s="79">
        <v>17.404579174606798</v>
      </c>
      <c r="G36" s="79">
        <v>22.849146987681799</v>
      </c>
      <c r="H36" s="79">
        <v>25.015518144153901</v>
      </c>
      <c r="I36" s="79">
        <v>26.972279135672299</v>
      </c>
      <c r="J36" s="79">
        <v>27.175602915278699</v>
      </c>
      <c r="K36" s="79">
        <v>20.003706551873801</v>
      </c>
      <c r="L36" s="79">
        <v>27.763765943401701</v>
      </c>
      <c r="M36" s="79">
        <v>35.243020518033397</v>
      </c>
      <c r="N36" s="79">
        <v>42.342676809268298</v>
      </c>
      <c r="O36" s="79">
        <v>45.571932721989398</v>
      </c>
      <c r="P36" s="79">
        <v>30.430192811240602</v>
      </c>
      <c r="Q36" s="79">
        <v>39.7902098297671</v>
      </c>
      <c r="R36" s="79">
        <v>43.793893927541703</v>
      </c>
      <c r="S36" s="79">
        <v>44.066047876554499</v>
      </c>
      <c r="T36" s="79">
        <v>43.908673288603097</v>
      </c>
      <c r="U36" s="79">
        <v>52.667536602362397</v>
      </c>
      <c r="V36" s="79">
        <v>49.100769870687301</v>
      </c>
      <c r="W36" s="79">
        <v>48.627429717145702</v>
      </c>
      <c r="X36" s="79">
        <v>48.599857235123501</v>
      </c>
      <c r="Y36" s="79">
        <v>39.418052524250598</v>
      </c>
      <c r="Z36" s="79">
        <v>42.672955193389598</v>
      </c>
      <c r="AA36" s="79">
        <v>38.311815979351103</v>
      </c>
      <c r="AB36" s="79">
        <v>59.632965106558999</v>
      </c>
      <c r="AC36" s="79">
        <v>49.177355772189102</v>
      </c>
      <c r="AD36" s="79">
        <v>55.051108046669697</v>
      </c>
      <c r="AE36" s="79">
        <v>46.4325878477405</v>
      </c>
      <c r="AF36" s="79">
        <v>40.871233939594497</v>
      </c>
      <c r="AG36" s="79">
        <v>51.3297429849042</v>
      </c>
      <c r="AH36" s="79">
        <v>51.867887081572398</v>
      </c>
      <c r="AI36" s="79">
        <v>56.752854124157999</v>
      </c>
      <c r="AJ36" s="79">
        <v>46.816049402703598</v>
      </c>
      <c r="AK36" s="79">
        <v>55.907215393556903</v>
      </c>
      <c r="AL36" s="79">
        <v>49.979470115511397</v>
      </c>
      <c r="AM36" s="79">
        <v>31.2599791026033</v>
      </c>
      <c r="AN36" s="79">
        <v>38.632603620691697</v>
      </c>
      <c r="AO36" s="79">
        <v>50.775767498515599</v>
      </c>
      <c r="AP36" s="79">
        <v>48.010767675051397</v>
      </c>
      <c r="AQ36" s="79">
        <v>60.861753554473999</v>
      </c>
      <c r="AR36" s="79">
        <v>59.498956006824699</v>
      </c>
      <c r="AS36" s="79">
        <v>59.333824979854299</v>
      </c>
      <c r="AT36" s="79">
        <v>59.067863826826098</v>
      </c>
      <c r="AU36" s="79">
        <v>61.434475344493102</v>
      </c>
      <c r="AV36" s="79">
        <v>54.004431261365902</v>
      </c>
      <c r="AW36" s="79">
        <v>50.375441206778902</v>
      </c>
      <c r="AX36" s="79">
        <v>49.413414896832599</v>
      </c>
      <c r="AY36" s="79">
        <v>54.262868983213302</v>
      </c>
      <c r="AZ36" s="79">
        <v>60.826693663115798</v>
      </c>
      <c r="BA36" s="79">
        <v>58.255439806452998</v>
      </c>
      <c r="BB36" s="79">
        <v>54.205094054786301</v>
      </c>
      <c r="BC36" s="79">
        <v>62.3883834139627</v>
      </c>
      <c r="BD36" s="79">
        <v>60.251992419751197</v>
      </c>
      <c r="BE36" s="79">
        <v>58.6546193830563</v>
      </c>
      <c r="BF36" s="79">
        <v>63.379221002061101</v>
      </c>
      <c r="BG36" s="79">
        <v>58.710739329273402</v>
      </c>
      <c r="BH36" s="79">
        <v>53.939827144678397</v>
      </c>
      <c r="BI36" s="79">
        <v>57.778011472207503</v>
      </c>
      <c r="BJ36" s="79">
        <v>61.689809719480202</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49.220064922508499</v>
      </c>
      <c r="D37" s="79">
        <v>56.0756272371544</v>
      </c>
      <c r="E37" s="79">
        <v>34.098599548777997</v>
      </c>
      <c r="F37" s="79">
        <v>53.782135454429799</v>
      </c>
      <c r="G37" s="79">
        <v>40.696740498903203</v>
      </c>
      <c r="H37" s="79">
        <v>41.528760998163698</v>
      </c>
      <c r="I37" s="79">
        <v>41.618841394208999</v>
      </c>
      <c r="J37" s="79">
        <v>45.857906257657199</v>
      </c>
      <c r="K37" s="79">
        <v>49.1937635798676</v>
      </c>
      <c r="L37" s="79">
        <v>51.398593934299299</v>
      </c>
      <c r="M37" s="79">
        <v>47.726764280387798</v>
      </c>
      <c r="N37" s="79">
        <v>25.2925538975236</v>
      </c>
      <c r="O37" s="79">
        <v>42.713002047494399</v>
      </c>
      <c r="P37" s="79">
        <v>61.710216340731499</v>
      </c>
      <c r="Q37" s="79">
        <v>42.740981397475899</v>
      </c>
      <c r="R37" s="79">
        <v>45.800740192225398</v>
      </c>
      <c r="S37" s="79">
        <v>48.825756290099299</v>
      </c>
      <c r="T37" s="79">
        <v>53.667868141425302</v>
      </c>
      <c r="U37" s="79">
        <v>64.4035273547358</v>
      </c>
      <c r="V37" s="79">
        <v>56.262606336680903</v>
      </c>
      <c r="W37" s="79">
        <v>60.411891287843297</v>
      </c>
      <c r="X37" s="79">
        <v>74.914861453735497</v>
      </c>
      <c r="Y37" s="79">
        <v>45.706518344099202</v>
      </c>
      <c r="Z37" s="79">
        <v>37.438144916122504</v>
      </c>
      <c r="AA37" s="79">
        <v>34.151259754208098</v>
      </c>
      <c r="AB37" s="79">
        <v>49.064025483857698</v>
      </c>
      <c r="AC37" s="79">
        <v>47.199592168812302</v>
      </c>
      <c r="AD37" s="79">
        <v>46.733299834099299</v>
      </c>
      <c r="AE37" s="79">
        <v>63.221953117880197</v>
      </c>
      <c r="AF37" s="79">
        <v>76.702064049673993</v>
      </c>
      <c r="AG37" s="79">
        <v>81.484257995392397</v>
      </c>
      <c r="AH37" s="79">
        <v>76.365432794380794</v>
      </c>
      <c r="AI37" s="79">
        <v>78.696854522192496</v>
      </c>
      <c r="AJ37" s="79">
        <v>77.9489904652104</v>
      </c>
      <c r="AK37" s="79">
        <v>70.004187513302995</v>
      </c>
      <c r="AL37" s="79">
        <v>69.210824308187</v>
      </c>
      <c r="AM37" s="79">
        <v>36.207042174673703</v>
      </c>
      <c r="AN37" s="79">
        <v>30.612629013956902</v>
      </c>
      <c r="AO37" s="79">
        <v>34.191312106252902</v>
      </c>
      <c r="AP37" s="79">
        <v>54.447646863240003</v>
      </c>
      <c r="AQ37" s="79">
        <v>56.022898933516203</v>
      </c>
      <c r="AR37" s="79">
        <v>52.337700804078203</v>
      </c>
      <c r="AS37" s="79">
        <v>65.249710107111795</v>
      </c>
      <c r="AT37" s="79">
        <v>64.638132386751593</v>
      </c>
      <c r="AU37" s="79">
        <v>72.868877081494503</v>
      </c>
      <c r="AV37" s="79">
        <v>82.629809330223196</v>
      </c>
      <c r="AW37" s="79">
        <v>89.8680578190517</v>
      </c>
      <c r="AX37" s="79">
        <v>86.628188584694499</v>
      </c>
      <c r="AY37" s="79">
        <v>83.689872955113202</v>
      </c>
      <c r="AZ37" s="79">
        <v>85.865862668412007</v>
      </c>
      <c r="BA37" s="79">
        <v>75.43166407052</v>
      </c>
      <c r="BB37" s="79">
        <v>64.436501946557698</v>
      </c>
      <c r="BC37" s="79">
        <v>50.207253974120199</v>
      </c>
      <c r="BD37" s="79">
        <v>52.751520378892799</v>
      </c>
      <c r="BE37" s="79">
        <v>34.656064742120797</v>
      </c>
      <c r="BF37" s="79">
        <v>28.450623505043701</v>
      </c>
      <c r="BG37" s="79">
        <v>28.057418065052001</v>
      </c>
      <c r="BH37" s="79">
        <v>32.0047551549589</v>
      </c>
      <c r="BI37" s="79">
        <v>41.023241140067</v>
      </c>
      <c r="BJ37" s="79">
        <v>35.5243280989718</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345.52450789308398</v>
      </c>
      <c r="D38" s="79">
        <v>289.24647842944199</v>
      </c>
      <c r="E38" s="79">
        <v>296.14156807174498</v>
      </c>
      <c r="F38" s="79">
        <v>273.29894406506202</v>
      </c>
      <c r="G38" s="79">
        <v>179.48650598222801</v>
      </c>
      <c r="H38" s="79">
        <v>156.858418937225</v>
      </c>
      <c r="I38" s="79">
        <v>120.921174666924</v>
      </c>
      <c r="J38" s="79">
        <v>70.790075344642702</v>
      </c>
      <c r="K38" s="79">
        <v>114.299970365219</v>
      </c>
      <c r="L38" s="79">
        <v>137.09455944936201</v>
      </c>
      <c r="M38" s="79">
        <v>137.582711335254</v>
      </c>
      <c r="N38" s="79">
        <v>121.261119658951</v>
      </c>
      <c r="O38" s="79">
        <v>147.09342558017499</v>
      </c>
      <c r="P38" s="79">
        <v>153.48744808641399</v>
      </c>
      <c r="Q38" s="79">
        <v>112.224855081003</v>
      </c>
      <c r="R38" s="79">
        <v>102.245260551737</v>
      </c>
      <c r="S38" s="79">
        <v>167.07705035062699</v>
      </c>
      <c r="T38" s="79">
        <v>208.60638973517001</v>
      </c>
      <c r="U38" s="79">
        <v>221.14356090215</v>
      </c>
      <c r="V38" s="79">
        <v>164.46587090138399</v>
      </c>
      <c r="W38" s="79">
        <v>185.85787268371001</v>
      </c>
      <c r="X38" s="79">
        <v>269.00111229161098</v>
      </c>
      <c r="Y38" s="79">
        <v>175.984981427256</v>
      </c>
      <c r="Z38" s="79">
        <v>161.97933924044401</v>
      </c>
      <c r="AA38" s="79">
        <v>139.549113133574</v>
      </c>
      <c r="AB38" s="79">
        <v>181.331683537299</v>
      </c>
      <c r="AC38" s="79">
        <v>125.99723767239399</v>
      </c>
      <c r="AD38" s="79">
        <v>81.879831114289601</v>
      </c>
      <c r="AE38" s="79">
        <v>66.952441034773699</v>
      </c>
      <c r="AF38" s="79">
        <v>116.079522722378</v>
      </c>
      <c r="AG38" s="79">
        <v>56.503682551549502</v>
      </c>
      <c r="AH38" s="79">
        <v>42.725976322931999</v>
      </c>
      <c r="AI38" s="79">
        <v>42.089113736993497</v>
      </c>
      <c r="AJ38" s="79">
        <v>86.692671973241104</v>
      </c>
      <c r="AK38" s="79">
        <v>133.04773138181699</v>
      </c>
      <c r="AL38" s="79">
        <v>168.580555298154</v>
      </c>
      <c r="AM38" s="79">
        <v>82.184238586957903</v>
      </c>
      <c r="AN38" s="79">
        <v>73.996170745392703</v>
      </c>
      <c r="AO38" s="79">
        <v>217.67143462992399</v>
      </c>
      <c r="AP38" s="79">
        <v>248.57370935443799</v>
      </c>
      <c r="AQ38" s="79">
        <v>152.98560862613999</v>
      </c>
      <c r="AR38" s="79">
        <v>145.86536108573401</v>
      </c>
      <c r="AS38" s="79">
        <v>58.724739096400697</v>
      </c>
      <c r="AT38" s="79">
        <v>102.885548000214</v>
      </c>
      <c r="AU38" s="79">
        <v>87.836538319855507</v>
      </c>
      <c r="AV38" s="79">
        <v>103.99632753231801</v>
      </c>
      <c r="AW38" s="79">
        <v>116.022219066172</v>
      </c>
      <c r="AX38" s="79">
        <v>106.47253134418401</v>
      </c>
      <c r="AY38" s="79">
        <v>89.229628138903195</v>
      </c>
      <c r="AZ38" s="79">
        <v>113.919168794074</v>
      </c>
      <c r="BA38" s="79">
        <v>112.558186230229</v>
      </c>
      <c r="BB38" s="79">
        <v>91.587787633237895</v>
      </c>
      <c r="BC38" s="79">
        <v>99.821508885553996</v>
      </c>
      <c r="BD38" s="79">
        <v>71.985829253507205</v>
      </c>
      <c r="BE38" s="79">
        <v>72.836475051237002</v>
      </c>
      <c r="BF38" s="79">
        <v>69.588687221796107</v>
      </c>
      <c r="BG38" s="79">
        <v>70.538720064954703</v>
      </c>
      <c r="BH38" s="79">
        <v>70.486663138897399</v>
      </c>
      <c r="BI38" s="79">
        <v>83.218574884135805</v>
      </c>
      <c r="BJ38" s="79">
        <v>83.984145233982105</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731.10757684574503</v>
      </c>
      <c r="D39" s="79">
        <v>725.80436238142897</v>
      </c>
      <c r="E39" s="79">
        <v>722.16646872582101</v>
      </c>
      <c r="F39" s="79">
        <v>723.56667442324999</v>
      </c>
      <c r="G39" s="79">
        <v>750.48020705761303</v>
      </c>
      <c r="H39" s="79">
        <v>634.45255342458904</v>
      </c>
      <c r="I39" s="79">
        <v>567.50106308189004</v>
      </c>
      <c r="J39" s="79">
        <v>557.592694277232</v>
      </c>
      <c r="K39" s="79">
        <v>537.53613956881395</v>
      </c>
      <c r="L39" s="79">
        <v>545.00432316582601</v>
      </c>
      <c r="M39" s="79">
        <v>640.10544776358199</v>
      </c>
      <c r="N39" s="79">
        <v>715.99759666099499</v>
      </c>
      <c r="O39" s="79">
        <v>770.89989572372804</v>
      </c>
      <c r="P39" s="79">
        <v>716.65174495510996</v>
      </c>
      <c r="Q39" s="79">
        <v>758.39876712428804</v>
      </c>
      <c r="R39" s="79">
        <v>754.293832682534</v>
      </c>
      <c r="S39" s="79">
        <v>757.68623746146102</v>
      </c>
      <c r="T39" s="79">
        <v>741.02746733090305</v>
      </c>
      <c r="U39" s="79">
        <v>801.4579240237</v>
      </c>
      <c r="V39" s="79">
        <v>742.86080946845402</v>
      </c>
      <c r="W39" s="79">
        <v>737.10699047753201</v>
      </c>
      <c r="X39" s="79">
        <v>749.46514204068603</v>
      </c>
      <c r="Y39" s="79">
        <v>855.12584795201599</v>
      </c>
      <c r="Z39" s="79">
        <v>891.72294313946497</v>
      </c>
      <c r="AA39" s="79">
        <v>902.29436842728205</v>
      </c>
      <c r="AB39" s="79">
        <v>936.19576836117096</v>
      </c>
      <c r="AC39" s="79">
        <v>1023.44690496969</v>
      </c>
      <c r="AD39" s="79">
        <v>1094.8939042837901</v>
      </c>
      <c r="AE39" s="79">
        <v>1036.7632326207799</v>
      </c>
      <c r="AF39" s="79">
        <v>952.72558047809696</v>
      </c>
      <c r="AG39" s="79">
        <v>1037.9112113845799</v>
      </c>
      <c r="AH39" s="79">
        <v>972.25389531221799</v>
      </c>
      <c r="AI39" s="79">
        <v>1047.2277323318399</v>
      </c>
      <c r="AJ39" s="79">
        <v>938.762781169189</v>
      </c>
      <c r="AK39" s="79">
        <v>916.383575413058</v>
      </c>
      <c r="AL39" s="79">
        <v>872.139382814589</v>
      </c>
      <c r="AM39" s="79">
        <v>568.40909464905201</v>
      </c>
      <c r="AN39" s="79">
        <v>590.83246887474002</v>
      </c>
      <c r="AO39" s="79">
        <v>829.39944094336704</v>
      </c>
      <c r="AP39" s="79">
        <v>872.46867991965098</v>
      </c>
      <c r="AQ39" s="79">
        <v>923.86066661590701</v>
      </c>
      <c r="AR39" s="79">
        <v>963.07321191725305</v>
      </c>
      <c r="AS39" s="79">
        <v>1001.10844452385</v>
      </c>
      <c r="AT39" s="79">
        <v>1007.29256458969</v>
      </c>
      <c r="AU39" s="79">
        <v>981.45864692364705</v>
      </c>
      <c r="AV39" s="79">
        <v>911.03095655365496</v>
      </c>
      <c r="AW39" s="79">
        <v>953.44435371190104</v>
      </c>
      <c r="AX39" s="79">
        <v>896.13133852489102</v>
      </c>
      <c r="AY39" s="79">
        <v>768.89299547696805</v>
      </c>
      <c r="AZ39" s="79">
        <v>746.59747396275702</v>
      </c>
      <c r="BA39" s="79">
        <v>782.586258055229</v>
      </c>
      <c r="BB39" s="79">
        <v>753.34405414507603</v>
      </c>
      <c r="BC39" s="79">
        <v>784.59347011781404</v>
      </c>
      <c r="BD39" s="79">
        <v>776.19241541322594</v>
      </c>
      <c r="BE39" s="79">
        <v>779.21297554065302</v>
      </c>
      <c r="BF39" s="79">
        <v>773.010100107624</v>
      </c>
      <c r="BG39" s="79">
        <v>842.53220169336203</v>
      </c>
      <c r="BH39" s="79">
        <v>801.75326655451704</v>
      </c>
      <c r="BI39" s="79">
        <v>853.59727429392603</v>
      </c>
      <c r="BJ39" s="79">
        <v>878.72132830789803</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1550.8495837108894</v>
      </c>
      <c r="D40" s="75">
        <v>1485.8713993053639</v>
      </c>
      <c r="E40" s="75">
        <v>1479.3159312147284</v>
      </c>
      <c r="F40" s="75">
        <v>1460.4124159655657</v>
      </c>
      <c r="G40" s="75">
        <v>1387.2458457230309</v>
      </c>
      <c r="H40" s="75">
        <v>1384.3307225816975</v>
      </c>
      <c r="I40" s="75">
        <v>1151.8132795874544</v>
      </c>
      <c r="J40" s="75">
        <v>1103.1603352928187</v>
      </c>
      <c r="K40" s="75">
        <v>1131.4820245799083</v>
      </c>
      <c r="L40" s="75">
        <v>1135.641524277903</v>
      </c>
      <c r="M40" s="75">
        <v>1268.6681891755302</v>
      </c>
      <c r="N40" s="75">
        <v>1337.7704223397141</v>
      </c>
      <c r="O40" s="75">
        <v>1412.3327812088669</v>
      </c>
      <c r="P40" s="75">
        <v>1472.865037525863</v>
      </c>
      <c r="Q40" s="75">
        <v>1426.8800268648861</v>
      </c>
      <c r="R40" s="75">
        <v>1416.8425014516101</v>
      </c>
      <c r="S40" s="75">
        <v>1451.7210061975518</v>
      </c>
      <c r="T40" s="75">
        <v>1471.2568693989724</v>
      </c>
      <c r="U40" s="75">
        <v>1634.2322163329072</v>
      </c>
      <c r="V40" s="75">
        <v>1484.8016243790712</v>
      </c>
      <c r="W40" s="75">
        <v>1517.8735829146731</v>
      </c>
      <c r="X40" s="75">
        <v>1607.0405483600339</v>
      </c>
      <c r="Y40" s="75">
        <v>1543.2184856213198</v>
      </c>
      <c r="Z40" s="75">
        <v>1590.046628064023</v>
      </c>
      <c r="AA40" s="75">
        <v>1572.1319421660351</v>
      </c>
      <c r="AB40" s="75">
        <v>1643.6380901278285</v>
      </c>
      <c r="AC40" s="75">
        <v>1749.7886705154003</v>
      </c>
      <c r="AD40" s="75">
        <v>1758.5857378599067</v>
      </c>
      <c r="AE40" s="75">
        <v>1707.3867626642464</v>
      </c>
      <c r="AF40" s="75">
        <v>1650.7698387253404</v>
      </c>
      <c r="AG40" s="75">
        <v>1697.9650931694389</v>
      </c>
      <c r="AH40" s="75">
        <v>1644.0755702666461</v>
      </c>
      <c r="AI40" s="75">
        <v>1740.1256966907526</v>
      </c>
      <c r="AJ40" s="75">
        <v>1606.6938681891791</v>
      </c>
      <c r="AK40" s="75">
        <v>1645.2226716228129</v>
      </c>
      <c r="AL40" s="75">
        <v>1580.9851918095544</v>
      </c>
      <c r="AM40" s="75">
        <v>1111.4697020125179</v>
      </c>
      <c r="AN40" s="75">
        <v>1126.8886383366785</v>
      </c>
      <c r="AO40" s="75">
        <v>1548.3135467767086</v>
      </c>
      <c r="AP40" s="75">
        <v>1622.0105322941245</v>
      </c>
      <c r="AQ40" s="75">
        <v>1668.0412103669673</v>
      </c>
      <c r="AR40" s="75">
        <v>1667.0019194732879</v>
      </c>
      <c r="AS40" s="75">
        <v>1665.5649930538259</v>
      </c>
      <c r="AT40" s="75">
        <v>1685.6299288607256</v>
      </c>
      <c r="AU40" s="75">
        <v>1646.1886836556982</v>
      </c>
      <c r="AV40" s="75">
        <v>1541.2145881338711</v>
      </c>
      <c r="AW40" s="75">
        <v>1629.0723999479887</v>
      </c>
      <c r="AX40" s="75">
        <v>1540.8447193450552</v>
      </c>
      <c r="AY40" s="75">
        <v>1402.2664495814829</v>
      </c>
      <c r="AZ40" s="75">
        <v>1404.185309537088</v>
      </c>
      <c r="BA40" s="75">
        <v>1418.9156492177899</v>
      </c>
      <c r="BB40" s="75">
        <v>1351.157483367539</v>
      </c>
      <c r="BC40" s="75">
        <v>1401.7222810449748</v>
      </c>
      <c r="BD40" s="75">
        <v>1398.3988601970661</v>
      </c>
      <c r="BE40" s="75">
        <v>1403.8347619012111</v>
      </c>
      <c r="BF40" s="75">
        <v>1388.0363164151979</v>
      </c>
      <c r="BG40" s="75">
        <v>1439.0762679051463</v>
      </c>
      <c r="BH40" s="75">
        <v>1382.0915721034878</v>
      </c>
      <c r="BI40" s="75">
        <v>1462.2766461894585</v>
      </c>
      <c r="BJ40" s="75">
        <v>1460.741566843305</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294.596001313241</v>
      </c>
      <c r="D41" s="79">
        <v>296.40044110309202</v>
      </c>
      <c r="E41" s="79">
        <v>344.39506537753101</v>
      </c>
      <c r="F41" s="79">
        <v>361.19825940334601</v>
      </c>
      <c r="G41" s="79">
        <v>280.77138320109998</v>
      </c>
      <c r="H41" s="79">
        <v>240.407795974739</v>
      </c>
      <c r="I41" s="79">
        <v>223.35127182507301</v>
      </c>
      <c r="J41" s="79">
        <v>237.94608100444401</v>
      </c>
      <c r="K41" s="79">
        <v>310.233790109582</v>
      </c>
      <c r="L41" s="79">
        <v>232.606526365354</v>
      </c>
      <c r="M41" s="79">
        <v>267.98196670334403</v>
      </c>
      <c r="N41" s="79">
        <v>242.280768901079</v>
      </c>
      <c r="O41" s="79">
        <v>266.25686961138399</v>
      </c>
      <c r="P41" s="79">
        <v>216.763113909531</v>
      </c>
      <c r="Q41" s="79">
        <v>235.834045639923</v>
      </c>
      <c r="R41" s="79">
        <v>201.59098950119599</v>
      </c>
      <c r="S41" s="79">
        <v>223.501327570916</v>
      </c>
      <c r="T41" s="79">
        <v>262.37766608873301</v>
      </c>
      <c r="U41" s="79">
        <v>280.46033681692398</v>
      </c>
      <c r="V41" s="79">
        <v>296.21401073217902</v>
      </c>
      <c r="W41" s="79">
        <v>233.358554769742</v>
      </c>
      <c r="X41" s="79">
        <v>196.95942202330201</v>
      </c>
      <c r="Y41" s="79">
        <v>227.822524322871</v>
      </c>
      <c r="Z41" s="79">
        <v>247.979677368766</v>
      </c>
      <c r="AA41" s="79">
        <v>249.97067146206601</v>
      </c>
      <c r="AB41" s="79">
        <v>282.08786426585198</v>
      </c>
      <c r="AC41" s="79">
        <v>348.556191211488</v>
      </c>
      <c r="AD41" s="79">
        <v>300.06920474834902</v>
      </c>
      <c r="AE41" s="79">
        <v>315.87940616106403</v>
      </c>
      <c r="AF41" s="79">
        <v>334.07683846813802</v>
      </c>
      <c r="AG41" s="79">
        <v>328.11200911440199</v>
      </c>
      <c r="AH41" s="79">
        <v>313.39758405596001</v>
      </c>
      <c r="AI41" s="79">
        <v>303.71621259672997</v>
      </c>
      <c r="AJ41" s="79">
        <v>264.06833171111299</v>
      </c>
      <c r="AK41" s="79">
        <v>319.48283228284299</v>
      </c>
      <c r="AL41" s="79">
        <v>313.50271381244102</v>
      </c>
      <c r="AM41" s="79">
        <v>75.211304138354393</v>
      </c>
      <c r="AN41" s="79">
        <v>214.26096676402099</v>
      </c>
      <c r="AO41" s="79">
        <v>280.70099433149397</v>
      </c>
      <c r="AP41" s="79">
        <v>290.511664928333</v>
      </c>
      <c r="AQ41" s="79">
        <v>314.516410157932</v>
      </c>
      <c r="AR41" s="79">
        <v>309.12538823446499</v>
      </c>
      <c r="AS41" s="79">
        <v>309.06398406756898</v>
      </c>
      <c r="AT41" s="79">
        <v>309.92992928188397</v>
      </c>
      <c r="AU41" s="79">
        <v>309.04932248742898</v>
      </c>
      <c r="AV41" s="79">
        <v>286.58247102147999</v>
      </c>
      <c r="AW41" s="79">
        <v>314.04400521108698</v>
      </c>
      <c r="AX41" s="79">
        <v>289.21751594691398</v>
      </c>
      <c r="AY41" s="79">
        <v>301.16984023297698</v>
      </c>
      <c r="AZ41" s="79">
        <v>259.609514898241</v>
      </c>
      <c r="BA41" s="79">
        <v>249.37807913951801</v>
      </c>
      <c r="BB41" s="79">
        <v>259.223737824701</v>
      </c>
      <c r="BC41" s="79">
        <v>256.84822239724201</v>
      </c>
      <c r="BD41" s="79">
        <v>273.27481929082899</v>
      </c>
      <c r="BE41" s="79">
        <v>254.34646398085101</v>
      </c>
      <c r="BF41" s="79">
        <v>274.09366619855001</v>
      </c>
      <c r="BG41" s="79">
        <v>251.54687966976201</v>
      </c>
      <c r="BH41" s="79">
        <v>240.130444223929</v>
      </c>
      <c r="BI41" s="79">
        <v>245.99860384868299</v>
      </c>
      <c r="BJ41" s="79">
        <v>253.61295335403099</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294.596001313241</v>
      </c>
      <c r="D42" s="75">
        <v>296.40044110309202</v>
      </c>
      <c r="E42" s="75">
        <v>344.39506537753101</v>
      </c>
      <c r="F42" s="75">
        <v>361.19825940334601</v>
      </c>
      <c r="G42" s="75">
        <v>280.77138320109998</v>
      </c>
      <c r="H42" s="75">
        <v>240.407795974739</v>
      </c>
      <c r="I42" s="75">
        <v>223.35127182507301</v>
      </c>
      <c r="J42" s="75">
        <v>237.94608100444401</v>
      </c>
      <c r="K42" s="75">
        <v>310.233790109582</v>
      </c>
      <c r="L42" s="75">
        <v>232.606526365354</v>
      </c>
      <c r="M42" s="75">
        <v>267.98196670334403</v>
      </c>
      <c r="N42" s="75">
        <v>242.280768901079</v>
      </c>
      <c r="O42" s="75">
        <v>266.25686961138399</v>
      </c>
      <c r="P42" s="75">
        <v>216.763113909531</v>
      </c>
      <c r="Q42" s="75">
        <v>235.834045639923</v>
      </c>
      <c r="R42" s="75">
        <v>201.59098950119599</v>
      </c>
      <c r="S42" s="75">
        <v>223.501327570916</v>
      </c>
      <c r="T42" s="75">
        <v>262.37766608873301</v>
      </c>
      <c r="U42" s="75">
        <v>280.46033681692398</v>
      </c>
      <c r="V42" s="75">
        <v>296.21401073217902</v>
      </c>
      <c r="W42" s="75">
        <v>233.358554769742</v>
      </c>
      <c r="X42" s="75">
        <v>196.95942202330201</v>
      </c>
      <c r="Y42" s="75">
        <v>227.822524322871</v>
      </c>
      <c r="Z42" s="75">
        <v>247.979677368766</v>
      </c>
      <c r="AA42" s="75">
        <v>249.97067146206601</v>
      </c>
      <c r="AB42" s="75">
        <v>282.08786426585198</v>
      </c>
      <c r="AC42" s="75">
        <v>348.556191211488</v>
      </c>
      <c r="AD42" s="75">
        <v>300.06920474834902</v>
      </c>
      <c r="AE42" s="75">
        <v>315.87940616106403</v>
      </c>
      <c r="AF42" s="75">
        <v>334.07683846813802</v>
      </c>
      <c r="AG42" s="75">
        <v>328.11200911440199</v>
      </c>
      <c r="AH42" s="75">
        <v>313.39758405596001</v>
      </c>
      <c r="AI42" s="75">
        <v>303.71621259672997</v>
      </c>
      <c r="AJ42" s="75">
        <v>264.06833171111299</v>
      </c>
      <c r="AK42" s="75">
        <v>319.48283228284299</v>
      </c>
      <c r="AL42" s="75">
        <v>313.50271381244102</v>
      </c>
      <c r="AM42" s="75">
        <v>75.211304138354393</v>
      </c>
      <c r="AN42" s="75">
        <v>214.26096676402099</v>
      </c>
      <c r="AO42" s="75">
        <v>280.70099433149397</v>
      </c>
      <c r="AP42" s="75">
        <v>290.511664928333</v>
      </c>
      <c r="AQ42" s="75">
        <v>314.516410157932</v>
      </c>
      <c r="AR42" s="75">
        <v>309.12538823446499</v>
      </c>
      <c r="AS42" s="75">
        <v>309.06398406756898</v>
      </c>
      <c r="AT42" s="75">
        <v>309.92992928188397</v>
      </c>
      <c r="AU42" s="75">
        <v>309.04932248742898</v>
      </c>
      <c r="AV42" s="75">
        <v>286.58247102147999</v>
      </c>
      <c r="AW42" s="75">
        <v>314.04400521108698</v>
      </c>
      <c r="AX42" s="75">
        <v>289.21751594691398</v>
      </c>
      <c r="AY42" s="75">
        <v>301.16984023297698</v>
      </c>
      <c r="AZ42" s="75">
        <v>259.609514898241</v>
      </c>
      <c r="BA42" s="75">
        <v>249.37807913951801</v>
      </c>
      <c r="BB42" s="75">
        <v>259.223737824701</v>
      </c>
      <c r="BC42" s="75">
        <v>256.84822239724201</v>
      </c>
      <c r="BD42" s="75">
        <v>273.27481929082899</v>
      </c>
      <c r="BE42" s="75">
        <v>254.34646398085101</v>
      </c>
      <c r="BF42" s="75">
        <v>274.09366619855001</v>
      </c>
      <c r="BG42" s="75">
        <v>251.54687966976201</v>
      </c>
      <c r="BH42" s="75">
        <v>240.130444223929</v>
      </c>
      <c r="BI42" s="75">
        <v>245.99860384868299</v>
      </c>
      <c r="BJ42" s="75">
        <v>253.61295335403099</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79.539699666514593</v>
      </c>
      <c r="D43" s="79">
        <v>106.815213714969</v>
      </c>
      <c r="E43" s="79">
        <v>112.241537615008</v>
      </c>
      <c r="F43" s="79">
        <v>94.604295549487404</v>
      </c>
      <c r="G43" s="79">
        <v>62.963472979979699</v>
      </c>
      <c r="H43" s="79">
        <v>50.079282730761399</v>
      </c>
      <c r="I43" s="79">
        <v>77.608481487676599</v>
      </c>
      <c r="J43" s="79">
        <v>73.205436519609606</v>
      </c>
      <c r="K43" s="79">
        <v>59.983215738111497</v>
      </c>
      <c r="L43" s="79">
        <v>69.973843018667196</v>
      </c>
      <c r="M43" s="79">
        <v>75.179128699148805</v>
      </c>
      <c r="N43" s="79">
        <v>56.841139617417099</v>
      </c>
      <c r="O43" s="79">
        <v>64.111975116947093</v>
      </c>
      <c r="P43" s="79">
        <v>75.499236200981201</v>
      </c>
      <c r="Q43" s="79">
        <v>54.134660827041301</v>
      </c>
      <c r="R43" s="79">
        <v>97.339137005548295</v>
      </c>
      <c r="S43" s="79">
        <v>78.851024987769094</v>
      </c>
      <c r="T43" s="79">
        <v>97.498701749916094</v>
      </c>
      <c r="U43" s="79">
        <v>91.650922596452205</v>
      </c>
      <c r="V43" s="79">
        <v>84.278657543345702</v>
      </c>
      <c r="W43" s="79">
        <v>64.496916385638897</v>
      </c>
      <c r="X43" s="79">
        <v>78.063462855135199</v>
      </c>
      <c r="Y43" s="79">
        <v>89.464416961204805</v>
      </c>
      <c r="Z43" s="79">
        <v>114.51720288458</v>
      </c>
      <c r="AA43" s="79">
        <v>138.78463760490399</v>
      </c>
      <c r="AB43" s="79">
        <v>154.97001500422701</v>
      </c>
      <c r="AC43" s="79">
        <v>144.15780874736001</v>
      </c>
      <c r="AD43" s="79">
        <v>176.09036333994399</v>
      </c>
      <c r="AE43" s="79">
        <v>146.94881775620399</v>
      </c>
      <c r="AF43" s="79">
        <v>136.43939275647301</v>
      </c>
      <c r="AG43" s="79">
        <v>139.60010551453399</v>
      </c>
      <c r="AH43" s="79">
        <v>112.302727641068</v>
      </c>
      <c r="AI43" s="79">
        <v>102.92328824061801</v>
      </c>
      <c r="AJ43" s="79">
        <v>105.905951716768</v>
      </c>
      <c r="AK43" s="79">
        <v>91.499756511238601</v>
      </c>
      <c r="AL43" s="79">
        <v>116.792358353935</v>
      </c>
      <c r="AM43" s="79">
        <v>43.522406678270301</v>
      </c>
      <c r="AN43" s="79">
        <v>103.564214190252</v>
      </c>
      <c r="AO43" s="79">
        <v>130.91567007335999</v>
      </c>
      <c r="AP43" s="79">
        <v>138.43472432908999</v>
      </c>
      <c r="AQ43" s="79">
        <v>131.82891284971501</v>
      </c>
      <c r="AR43" s="79">
        <v>150.575769957841</v>
      </c>
      <c r="AS43" s="79">
        <v>153.61045389442299</v>
      </c>
      <c r="AT43" s="79">
        <v>163.137327292154</v>
      </c>
      <c r="AU43" s="79">
        <v>147.89823225368301</v>
      </c>
      <c r="AV43" s="79">
        <v>175.02612005317101</v>
      </c>
      <c r="AW43" s="79">
        <v>132.950549853577</v>
      </c>
      <c r="AX43" s="79">
        <v>117.44320963150599</v>
      </c>
      <c r="AY43" s="79">
        <v>122.367918052904</v>
      </c>
      <c r="AZ43" s="79">
        <v>141.79925802854399</v>
      </c>
      <c r="BA43" s="79">
        <v>134.28286344942899</v>
      </c>
      <c r="BB43" s="79">
        <v>134.21475977373501</v>
      </c>
      <c r="BC43" s="79">
        <v>101.81465875755499</v>
      </c>
      <c r="BD43" s="79">
        <v>144.24878043526499</v>
      </c>
      <c r="BE43" s="79">
        <v>122.11027778017301</v>
      </c>
      <c r="BF43" s="79">
        <v>124.756359186343</v>
      </c>
      <c r="BG43" s="79">
        <v>132.766462413976</v>
      </c>
      <c r="BH43" s="79">
        <v>159.88259913541401</v>
      </c>
      <c r="BI43" s="79">
        <v>156.983183084491</v>
      </c>
      <c r="BJ43" s="79">
        <v>157.16926317177399</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44.628933815963599</v>
      </c>
      <c r="D44" s="79">
        <v>37.395004094023598</v>
      </c>
      <c r="E44" s="79">
        <v>31.7462672768375</v>
      </c>
      <c r="F44" s="79">
        <v>17.660936159711898</v>
      </c>
      <c r="G44" s="79">
        <v>8.8434032292487892</v>
      </c>
      <c r="H44" s="79">
        <v>15.747428346345</v>
      </c>
      <c r="I44" s="79">
        <v>13.8955988621655</v>
      </c>
      <c r="J44" s="79">
        <v>18.351026815131402</v>
      </c>
      <c r="K44" s="79">
        <v>22.446450566405701</v>
      </c>
      <c r="L44" s="79">
        <v>17.0284495278731</v>
      </c>
      <c r="M44" s="79">
        <v>21.572259084217499</v>
      </c>
      <c r="N44" s="79">
        <v>19.8847715574455</v>
      </c>
      <c r="O44" s="79">
        <v>17.9791070863808</v>
      </c>
      <c r="P44" s="79">
        <v>32.4270242264205</v>
      </c>
      <c r="Q44" s="79">
        <v>27.232770929666199</v>
      </c>
      <c r="R44" s="79">
        <v>26.388491176727499</v>
      </c>
      <c r="S44" s="79">
        <v>20.228873626434901</v>
      </c>
      <c r="T44" s="79">
        <v>18.200140970461899</v>
      </c>
      <c r="U44" s="79">
        <v>19.667549551457501</v>
      </c>
      <c r="V44" s="79">
        <v>12.4783879591859</v>
      </c>
      <c r="W44" s="79">
        <v>27.3967354769316</v>
      </c>
      <c r="X44" s="79">
        <v>20.885377599872999</v>
      </c>
      <c r="Y44" s="79">
        <v>27.9662147463997</v>
      </c>
      <c r="Z44" s="79">
        <v>48.709683449607802</v>
      </c>
      <c r="AA44" s="79">
        <v>54.429995017952102</v>
      </c>
      <c r="AB44" s="79">
        <v>55.680007036877001</v>
      </c>
      <c r="AC44" s="79">
        <v>73.110965531767803</v>
      </c>
      <c r="AD44" s="79">
        <v>48.332938859960599</v>
      </c>
      <c r="AE44" s="79">
        <v>49.966273894675098</v>
      </c>
      <c r="AF44" s="79">
        <v>53.055998484487901</v>
      </c>
      <c r="AG44" s="79">
        <v>59.440265768385402</v>
      </c>
      <c r="AH44" s="79">
        <v>39.379029965144703</v>
      </c>
      <c r="AI44" s="79">
        <v>50.7653601551023</v>
      </c>
      <c r="AJ44" s="79">
        <v>57.732080859311502</v>
      </c>
      <c r="AK44" s="79">
        <v>56.028809211326397</v>
      </c>
      <c r="AL44" s="79">
        <v>67.888517414023198</v>
      </c>
      <c r="AM44" s="79">
        <v>43.741722773481797</v>
      </c>
      <c r="AN44" s="79">
        <v>69.342078482811004</v>
      </c>
      <c r="AO44" s="79">
        <v>96.1231597864614</v>
      </c>
      <c r="AP44" s="79">
        <v>109.296889157585</v>
      </c>
      <c r="AQ44" s="79">
        <v>113.040888806944</v>
      </c>
      <c r="AR44" s="79">
        <v>94.036737303498498</v>
      </c>
      <c r="AS44" s="79">
        <v>108.02820618428601</v>
      </c>
      <c r="AT44" s="79">
        <v>87.961693343294499</v>
      </c>
      <c r="AU44" s="79">
        <v>86.055596759714305</v>
      </c>
      <c r="AV44" s="79">
        <v>100.216357054119</v>
      </c>
      <c r="AW44" s="79">
        <v>103.995531889918</v>
      </c>
      <c r="AX44" s="79">
        <v>118.86753775857299</v>
      </c>
      <c r="AY44" s="79">
        <v>119.137104277741</v>
      </c>
      <c r="AZ44" s="79">
        <v>113.27632338772899</v>
      </c>
      <c r="BA44" s="79">
        <v>108.043902938218</v>
      </c>
      <c r="BB44" s="79">
        <v>122.107167496984</v>
      </c>
      <c r="BC44" s="79">
        <v>119.73482591944401</v>
      </c>
      <c r="BD44" s="79">
        <v>109.399681680749</v>
      </c>
      <c r="BE44" s="79">
        <v>92.202124405145199</v>
      </c>
      <c r="BF44" s="79">
        <v>71.532544514467901</v>
      </c>
      <c r="BG44" s="79">
        <v>54.761970933410304</v>
      </c>
      <c r="BH44" s="79">
        <v>49.423718162668798</v>
      </c>
      <c r="BI44" s="79">
        <v>66.800602249496706</v>
      </c>
      <c r="BJ44" s="79">
        <v>48.065024618286898</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t="s">
        <v>335</v>
      </c>
      <c r="D45" s="79" t="s">
        <v>335</v>
      </c>
      <c r="E45" s="79" t="s">
        <v>335</v>
      </c>
      <c r="F45" s="79" t="s">
        <v>335</v>
      </c>
      <c r="G45" s="79" t="s">
        <v>335</v>
      </c>
      <c r="H45" s="79" t="s">
        <v>335</v>
      </c>
      <c r="I45" s="79" t="s">
        <v>335</v>
      </c>
      <c r="J45" s="79" t="s">
        <v>335</v>
      </c>
      <c r="K45" s="79" t="s">
        <v>335</v>
      </c>
      <c r="L45" s="79" t="s">
        <v>335</v>
      </c>
      <c r="M45" s="79" t="s">
        <v>335</v>
      </c>
      <c r="N45" s="79" t="s">
        <v>335</v>
      </c>
      <c r="O45" s="79" t="s">
        <v>335</v>
      </c>
      <c r="P45" s="79" t="s">
        <v>335</v>
      </c>
      <c r="Q45" s="79" t="s">
        <v>335</v>
      </c>
      <c r="R45" s="79" t="s">
        <v>335</v>
      </c>
      <c r="S45" s="79" t="s">
        <v>335</v>
      </c>
      <c r="T45" s="79" t="s">
        <v>335</v>
      </c>
      <c r="U45" s="79" t="s">
        <v>335</v>
      </c>
      <c r="V45" s="79" t="s">
        <v>335</v>
      </c>
      <c r="W45" s="79" t="s">
        <v>335</v>
      </c>
      <c r="X45" s="79" t="s">
        <v>335</v>
      </c>
      <c r="Y45" s="79" t="s">
        <v>335</v>
      </c>
      <c r="Z45" s="79" t="s">
        <v>335</v>
      </c>
      <c r="AA45" s="79" t="s">
        <v>335</v>
      </c>
      <c r="AB45" s="79" t="s">
        <v>335</v>
      </c>
      <c r="AC45" s="79" t="s">
        <v>335</v>
      </c>
      <c r="AD45" s="79" t="s">
        <v>335</v>
      </c>
      <c r="AE45" s="79" t="s">
        <v>335</v>
      </c>
      <c r="AF45" s="79" t="s">
        <v>335</v>
      </c>
      <c r="AG45" s="79" t="s">
        <v>335</v>
      </c>
      <c r="AH45" s="79" t="s">
        <v>335</v>
      </c>
      <c r="AI45" s="79" t="s">
        <v>335</v>
      </c>
      <c r="AJ45" s="79" t="s">
        <v>335</v>
      </c>
      <c r="AK45" s="79" t="s">
        <v>335</v>
      </c>
      <c r="AL45" s="79" t="s">
        <v>335</v>
      </c>
      <c r="AM45" s="79" t="s">
        <v>335</v>
      </c>
      <c r="AN45" s="79" t="s">
        <v>335</v>
      </c>
      <c r="AO45" s="79" t="s">
        <v>335</v>
      </c>
      <c r="AP45" s="79" t="s">
        <v>335</v>
      </c>
      <c r="AQ45" s="79" t="s">
        <v>335</v>
      </c>
      <c r="AR45" s="79" t="s">
        <v>335</v>
      </c>
      <c r="AS45" s="79" t="s">
        <v>335</v>
      </c>
      <c r="AT45" s="79" t="s">
        <v>335</v>
      </c>
      <c r="AU45" s="79" t="s">
        <v>335</v>
      </c>
      <c r="AV45" s="79" t="s">
        <v>335</v>
      </c>
      <c r="AW45" s="79" t="s">
        <v>335</v>
      </c>
      <c r="AX45" s="79" t="s">
        <v>335</v>
      </c>
      <c r="AY45" s="79" t="s">
        <v>335</v>
      </c>
      <c r="AZ45" s="79" t="s">
        <v>335</v>
      </c>
      <c r="BA45" s="79" t="s">
        <v>335</v>
      </c>
      <c r="BB45" s="79" t="s">
        <v>335</v>
      </c>
      <c r="BC45" s="79" t="s">
        <v>335</v>
      </c>
      <c r="BD45" s="79" t="s">
        <v>335</v>
      </c>
      <c r="BE45" s="79" t="s">
        <v>335</v>
      </c>
      <c r="BF45" s="79" t="s">
        <v>335</v>
      </c>
      <c r="BG45" s="79" t="s">
        <v>335</v>
      </c>
      <c r="BH45" s="79" t="s">
        <v>335</v>
      </c>
      <c r="BI45" s="79" t="s">
        <v>335</v>
      </c>
      <c r="BJ45" s="79" t="s">
        <v>335</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t="s">
        <v>335</v>
      </c>
      <c r="D46" s="79" t="s">
        <v>335</v>
      </c>
      <c r="E46" s="79" t="s">
        <v>335</v>
      </c>
      <c r="F46" s="79" t="s">
        <v>335</v>
      </c>
      <c r="G46" s="79" t="s">
        <v>335</v>
      </c>
      <c r="H46" s="79" t="s">
        <v>335</v>
      </c>
      <c r="I46" s="79" t="s">
        <v>335</v>
      </c>
      <c r="J46" s="79" t="s">
        <v>335</v>
      </c>
      <c r="K46" s="79" t="s">
        <v>335</v>
      </c>
      <c r="L46" s="79" t="s">
        <v>335</v>
      </c>
      <c r="M46" s="79" t="s">
        <v>335</v>
      </c>
      <c r="N46" s="79" t="s">
        <v>335</v>
      </c>
      <c r="O46" s="79" t="s">
        <v>335</v>
      </c>
      <c r="P46" s="79" t="s">
        <v>335</v>
      </c>
      <c r="Q46" s="79" t="s">
        <v>335</v>
      </c>
      <c r="R46" s="79" t="s">
        <v>335</v>
      </c>
      <c r="S46" s="79" t="s">
        <v>335</v>
      </c>
      <c r="T46" s="79" t="s">
        <v>335</v>
      </c>
      <c r="U46" s="79" t="s">
        <v>335</v>
      </c>
      <c r="V46" s="79" t="s">
        <v>335</v>
      </c>
      <c r="W46" s="79" t="s">
        <v>335</v>
      </c>
      <c r="X46" s="79" t="s">
        <v>335</v>
      </c>
      <c r="Y46" s="79" t="s">
        <v>335</v>
      </c>
      <c r="Z46" s="79" t="s">
        <v>335</v>
      </c>
      <c r="AA46" s="79" t="s">
        <v>335</v>
      </c>
      <c r="AB46" s="79" t="s">
        <v>335</v>
      </c>
      <c r="AC46" s="79" t="s">
        <v>335</v>
      </c>
      <c r="AD46" s="79" t="s">
        <v>335</v>
      </c>
      <c r="AE46" s="79" t="s">
        <v>335</v>
      </c>
      <c r="AF46" s="79" t="s">
        <v>335</v>
      </c>
      <c r="AG46" s="79" t="s">
        <v>335</v>
      </c>
      <c r="AH46" s="79" t="s">
        <v>335</v>
      </c>
      <c r="AI46" s="79" t="s">
        <v>335</v>
      </c>
      <c r="AJ46" s="79" t="s">
        <v>335</v>
      </c>
      <c r="AK46" s="79" t="s">
        <v>335</v>
      </c>
      <c r="AL46" s="79" t="s">
        <v>335</v>
      </c>
      <c r="AM46" s="79" t="s">
        <v>335</v>
      </c>
      <c r="AN46" s="79" t="s">
        <v>335</v>
      </c>
      <c r="AO46" s="79" t="s">
        <v>335</v>
      </c>
      <c r="AP46" s="79" t="s">
        <v>335</v>
      </c>
      <c r="AQ46" s="79" t="s">
        <v>335</v>
      </c>
      <c r="AR46" s="79" t="s">
        <v>335</v>
      </c>
      <c r="AS46" s="79" t="s">
        <v>335</v>
      </c>
      <c r="AT46" s="79" t="s">
        <v>335</v>
      </c>
      <c r="AU46" s="79" t="s">
        <v>335</v>
      </c>
      <c r="AV46" s="79" t="s">
        <v>335</v>
      </c>
      <c r="AW46" s="79" t="s">
        <v>335</v>
      </c>
      <c r="AX46" s="79" t="s">
        <v>335</v>
      </c>
      <c r="AY46" s="79" t="s">
        <v>335</v>
      </c>
      <c r="AZ46" s="79" t="s">
        <v>335</v>
      </c>
      <c r="BA46" s="79" t="s">
        <v>335</v>
      </c>
      <c r="BB46" s="79" t="s">
        <v>335</v>
      </c>
      <c r="BC46" s="79" t="s">
        <v>335</v>
      </c>
      <c r="BD46" s="79" t="s">
        <v>335</v>
      </c>
      <c r="BE46" s="79" t="s">
        <v>335</v>
      </c>
      <c r="BF46" s="79" t="s">
        <v>335</v>
      </c>
      <c r="BG46" s="79" t="s">
        <v>335</v>
      </c>
      <c r="BH46" s="79" t="s">
        <v>335</v>
      </c>
      <c r="BI46" s="79" t="s">
        <v>335</v>
      </c>
      <c r="BJ46" s="79" t="s">
        <v>335</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t="s">
        <v>335</v>
      </c>
      <c r="D47" s="79" t="s">
        <v>335</v>
      </c>
      <c r="E47" s="79" t="s">
        <v>335</v>
      </c>
      <c r="F47" s="79" t="s">
        <v>335</v>
      </c>
      <c r="G47" s="79" t="s">
        <v>335</v>
      </c>
      <c r="H47" s="79" t="s">
        <v>335</v>
      </c>
      <c r="I47" s="79" t="s">
        <v>335</v>
      </c>
      <c r="J47" s="79" t="s">
        <v>335</v>
      </c>
      <c r="K47" s="79" t="s">
        <v>335</v>
      </c>
      <c r="L47" s="79" t="s">
        <v>335</v>
      </c>
      <c r="M47" s="79" t="s">
        <v>335</v>
      </c>
      <c r="N47" s="79" t="s">
        <v>335</v>
      </c>
      <c r="O47" s="79" t="s">
        <v>335</v>
      </c>
      <c r="P47" s="79" t="s">
        <v>335</v>
      </c>
      <c r="Q47" s="79" t="s">
        <v>335</v>
      </c>
      <c r="R47" s="79" t="s">
        <v>335</v>
      </c>
      <c r="S47" s="79" t="s">
        <v>335</v>
      </c>
      <c r="T47" s="79" t="s">
        <v>335</v>
      </c>
      <c r="U47" s="79" t="s">
        <v>335</v>
      </c>
      <c r="V47" s="79" t="s">
        <v>335</v>
      </c>
      <c r="W47" s="79" t="s">
        <v>335</v>
      </c>
      <c r="X47" s="79" t="s">
        <v>335</v>
      </c>
      <c r="Y47" s="79" t="s">
        <v>335</v>
      </c>
      <c r="Z47" s="79" t="s">
        <v>335</v>
      </c>
      <c r="AA47" s="79" t="s">
        <v>335</v>
      </c>
      <c r="AB47" s="79" t="s">
        <v>335</v>
      </c>
      <c r="AC47" s="79" t="s">
        <v>335</v>
      </c>
      <c r="AD47" s="79" t="s">
        <v>335</v>
      </c>
      <c r="AE47" s="79" t="s">
        <v>335</v>
      </c>
      <c r="AF47" s="79" t="s">
        <v>335</v>
      </c>
      <c r="AG47" s="79" t="s">
        <v>335</v>
      </c>
      <c r="AH47" s="79" t="s">
        <v>335</v>
      </c>
      <c r="AI47" s="79" t="s">
        <v>335</v>
      </c>
      <c r="AJ47" s="79" t="s">
        <v>335</v>
      </c>
      <c r="AK47" s="79" t="s">
        <v>335</v>
      </c>
      <c r="AL47" s="79" t="s">
        <v>335</v>
      </c>
      <c r="AM47" s="79" t="s">
        <v>335</v>
      </c>
      <c r="AN47" s="79" t="s">
        <v>335</v>
      </c>
      <c r="AO47" s="79" t="s">
        <v>335</v>
      </c>
      <c r="AP47" s="79" t="s">
        <v>335</v>
      </c>
      <c r="AQ47" s="79" t="s">
        <v>335</v>
      </c>
      <c r="AR47" s="79" t="s">
        <v>335</v>
      </c>
      <c r="AS47" s="79" t="s">
        <v>335</v>
      </c>
      <c r="AT47" s="79" t="s">
        <v>335</v>
      </c>
      <c r="AU47" s="79" t="s">
        <v>335</v>
      </c>
      <c r="AV47" s="79" t="s">
        <v>335</v>
      </c>
      <c r="AW47" s="79" t="s">
        <v>335</v>
      </c>
      <c r="AX47" s="79" t="s">
        <v>335</v>
      </c>
      <c r="AY47" s="79" t="s">
        <v>335</v>
      </c>
      <c r="AZ47" s="79" t="s">
        <v>335</v>
      </c>
      <c r="BA47" s="79" t="s">
        <v>335</v>
      </c>
      <c r="BB47" s="79" t="s">
        <v>335</v>
      </c>
      <c r="BC47" s="79" t="s">
        <v>335</v>
      </c>
      <c r="BD47" s="79" t="s">
        <v>335</v>
      </c>
      <c r="BE47" s="79" t="s">
        <v>335</v>
      </c>
      <c r="BF47" s="79" t="s">
        <v>335</v>
      </c>
      <c r="BG47" s="79" t="s">
        <v>335</v>
      </c>
      <c r="BH47" s="79" t="s">
        <v>335</v>
      </c>
      <c r="BI47" s="79" t="s">
        <v>335</v>
      </c>
      <c r="BJ47" s="79" t="s">
        <v>335</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t="s">
        <v>335</v>
      </c>
      <c r="D48" s="79" t="s">
        <v>335</v>
      </c>
      <c r="E48" s="79" t="s">
        <v>335</v>
      </c>
      <c r="F48" s="79" t="s">
        <v>335</v>
      </c>
      <c r="G48" s="79" t="s">
        <v>335</v>
      </c>
      <c r="H48" s="79" t="s">
        <v>335</v>
      </c>
      <c r="I48" s="79" t="s">
        <v>335</v>
      </c>
      <c r="J48" s="79" t="s">
        <v>335</v>
      </c>
      <c r="K48" s="79" t="s">
        <v>335</v>
      </c>
      <c r="L48" s="79" t="s">
        <v>335</v>
      </c>
      <c r="M48" s="79" t="s">
        <v>335</v>
      </c>
      <c r="N48" s="79" t="s">
        <v>335</v>
      </c>
      <c r="O48" s="79" t="s">
        <v>335</v>
      </c>
      <c r="P48" s="79" t="s">
        <v>335</v>
      </c>
      <c r="Q48" s="79" t="s">
        <v>335</v>
      </c>
      <c r="R48" s="79" t="s">
        <v>335</v>
      </c>
      <c r="S48" s="79" t="s">
        <v>335</v>
      </c>
      <c r="T48" s="79" t="s">
        <v>335</v>
      </c>
      <c r="U48" s="79" t="s">
        <v>335</v>
      </c>
      <c r="V48" s="79" t="s">
        <v>335</v>
      </c>
      <c r="W48" s="79" t="s">
        <v>335</v>
      </c>
      <c r="X48" s="79" t="s">
        <v>335</v>
      </c>
      <c r="Y48" s="79" t="s">
        <v>335</v>
      </c>
      <c r="Z48" s="79" t="s">
        <v>335</v>
      </c>
      <c r="AA48" s="79" t="s">
        <v>335</v>
      </c>
      <c r="AB48" s="79" t="s">
        <v>335</v>
      </c>
      <c r="AC48" s="79" t="s">
        <v>335</v>
      </c>
      <c r="AD48" s="79" t="s">
        <v>335</v>
      </c>
      <c r="AE48" s="79" t="s">
        <v>335</v>
      </c>
      <c r="AF48" s="79" t="s">
        <v>335</v>
      </c>
      <c r="AG48" s="79" t="s">
        <v>335</v>
      </c>
      <c r="AH48" s="79" t="s">
        <v>335</v>
      </c>
      <c r="AI48" s="79" t="s">
        <v>335</v>
      </c>
      <c r="AJ48" s="79" t="s">
        <v>335</v>
      </c>
      <c r="AK48" s="79" t="s">
        <v>335</v>
      </c>
      <c r="AL48" s="79" t="s">
        <v>335</v>
      </c>
      <c r="AM48" s="79" t="s">
        <v>335</v>
      </c>
      <c r="AN48" s="79" t="s">
        <v>335</v>
      </c>
      <c r="AO48" s="79" t="s">
        <v>335</v>
      </c>
      <c r="AP48" s="79" t="s">
        <v>335</v>
      </c>
      <c r="AQ48" s="79" t="s">
        <v>335</v>
      </c>
      <c r="AR48" s="79" t="s">
        <v>335</v>
      </c>
      <c r="AS48" s="79" t="s">
        <v>335</v>
      </c>
      <c r="AT48" s="79" t="s">
        <v>335</v>
      </c>
      <c r="AU48" s="79" t="s">
        <v>335</v>
      </c>
      <c r="AV48" s="79" t="s">
        <v>335</v>
      </c>
      <c r="AW48" s="79" t="s">
        <v>335</v>
      </c>
      <c r="AX48" s="79" t="s">
        <v>335</v>
      </c>
      <c r="AY48" s="79" t="s">
        <v>335</v>
      </c>
      <c r="AZ48" s="79" t="s">
        <v>335</v>
      </c>
      <c r="BA48" s="79" t="s">
        <v>335</v>
      </c>
      <c r="BB48" s="79" t="s">
        <v>335</v>
      </c>
      <c r="BC48" s="79" t="s">
        <v>335</v>
      </c>
      <c r="BD48" s="79" t="s">
        <v>335</v>
      </c>
      <c r="BE48" s="79" t="s">
        <v>335</v>
      </c>
      <c r="BF48" s="79" t="s">
        <v>335</v>
      </c>
      <c r="BG48" s="79" t="s">
        <v>335</v>
      </c>
      <c r="BH48" s="79" t="s">
        <v>335</v>
      </c>
      <c r="BI48" s="79" t="s">
        <v>335</v>
      </c>
      <c r="BJ48" s="79" t="s">
        <v>335</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46.813042184794597</v>
      </c>
      <c r="D49" s="79">
        <v>44.106984935961997</v>
      </c>
      <c r="E49" s="79">
        <v>32.4235885848625</v>
      </c>
      <c r="F49" s="79">
        <v>30.409999734872699</v>
      </c>
      <c r="G49" s="79">
        <v>20.264477371829202</v>
      </c>
      <c r="H49" s="79">
        <v>36.472248542736402</v>
      </c>
      <c r="I49" s="79">
        <v>29.1610757222156</v>
      </c>
      <c r="J49" s="79">
        <v>37.5060449053409</v>
      </c>
      <c r="K49" s="79">
        <v>30.901819642553999</v>
      </c>
      <c r="L49" s="79">
        <v>40.9046974575772</v>
      </c>
      <c r="M49" s="79">
        <v>22.206188655717298</v>
      </c>
      <c r="N49" s="79">
        <v>30.725446741544602</v>
      </c>
      <c r="O49" s="79">
        <v>39.575473590826697</v>
      </c>
      <c r="P49" s="79">
        <v>47.919962131091502</v>
      </c>
      <c r="Q49" s="79">
        <v>43.6189307878496</v>
      </c>
      <c r="R49" s="79">
        <v>53.9373310483994</v>
      </c>
      <c r="S49" s="79">
        <v>56.1329511165683</v>
      </c>
      <c r="T49" s="79">
        <v>71.490402463024296</v>
      </c>
      <c r="U49" s="79">
        <v>63.148987772753301</v>
      </c>
      <c r="V49" s="79">
        <v>65.7363055271761</v>
      </c>
      <c r="W49" s="79">
        <v>68.6308307340705</v>
      </c>
      <c r="X49" s="79">
        <v>76.910809726168694</v>
      </c>
      <c r="Y49" s="79">
        <v>72.449359878911906</v>
      </c>
      <c r="Z49" s="79">
        <v>102.49509336878999</v>
      </c>
      <c r="AA49" s="79">
        <v>121.49212521755599</v>
      </c>
      <c r="AB49" s="79">
        <v>131.52143713353499</v>
      </c>
      <c r="AC49" s="79">
        <v>127.972116005817</v>
      </c>
      <c r="AD49" s="79">
        <v>139.81367388383401</v>
      </c>
      <c r="AE49" s="79">
        <v>135.08293088540799</v>
      </c>
      <c r="AF49" s="79">
        <v>155.08373534131101</v>
      </c>
      <c r="AG49" s="79">
        <v>138.58271615274799</v>
      </c>
      <c r="AH49" s="79">
        <v>136.684458191461</v>
      </c>
      <c r="AI49" s="79">
        <v>166.20305843119701</v>
      </c>
      <c r="AJ49" s="79">
        <v>195.337565604942</v>
      </c>
      <c r="AK49" s="79">
        <v>211.802442334283</v>
      </c>
      <c r="AL49" s="79">
        <v>237.59805328145799</v>
      </c>
      <c r="AM49" s="79">
        <v>204.242947882332</v>
      </c>
      <c r="AN49" s="79">
        <v>261.75155300490798</v>
      </c>
      <c r="AO49" s="79">
        <v>263.50875956124599</v>
      </c>
      <c r="AP49" s="79">
        <v>253.827370457575</v>
      </c>
      <c r="AQ49" s="79">
        <v>288.467798689745</v>
      </c>
      <c r="AR49" s="79">
        <v>445.61063045853501</v>
      </c>
      <c r="AS49" s="79">
        <v>332.95654254416399</v>
      </c>
      <c r="AT49" s="79">
        <v>281.38000409888002</v>
      </c>
      <c r="AU49" s="79">
        <v>340.50911979754898</v>
      </c>
      <c r="AV49" s="79">
        <v>307.75652811837398</v>
      </c>
      <c r="AW49" s="79">
        <v>318.042829788353</v>
      </c>
      <c r="AX49" s="79">
        <v>298.79470561520799</v>
      </c>
      <c r="AY49" s="79">
        <v>301.84839465491098</v>
      </c>
      <c r="AZ49" s="79">
        <v>329.477360663296</v>
      </c>
      <c r="BA49" s="79">
        <v>318.63623150490503</v>
      </c>
      <c r="BB49" s="79">
        <v>343.40046351509602</v>
      </c>
      <c r="BC49" s="79">
        <v>309.40175031536398</v>
      </c>
      <c r="BD49" s="79">
        <v>296.31385097820299</v>
      </c>
      <c r="BE49" s="79">
        <v>279.882700992342</v>
      </c>
      <c r="BF49" s="79">
        <v>266.75242627872899</v>
      </c>
      <c r="BG49" s="79">
        <v>273.73274545406002</v>
      </c>
      <c r="BH49" s="79">
        <v>246.27233085589199</v>
      </c>
      <c r="BI49" s="79">
        <v>234.93318250187099</v>
      </c>
      <c r="BJ49" s="79">
        <v>204.54159986691499</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t="s">
        <v>335</v>
      </c>
      <c r="D50" s="79" t="s">
        <v>335</v>
      </c>
      <c r="E50" s="79" t="s">
        <v>335</v>
      </c>
      <c r="F50" s="79" t="s">
        <v>335</v>
      </c>
      <c r="G50" s="79" t="s">
        <v>335</v>
      </c>
      <c r="H50" s="79" t="s">
        <v>335</v>
      </c>
      <c r="I50" s="79" t="s">
        <v>335</v>
      </c>
      <c r="J50" s="79" t="s">
        <v>335</v>
      </c>
      <c r="K50" s="79" t="s">
        <v>335</v>
      </c>
      <c r="L50" s="79" t="s">
        <v>335</v>
      </c>
      <c r="M50" s="79" t="s">
        <v>335</v>
      </c>
      <c r="N50" s="79" t="s">
        <v>335</v>
      </c>
      <c r="O50" s="79" t="s">
        <v>335</v>
      </c>
      <c r="P50" s="79" t="s">
        <v>335</v>
      </c>
      <c r="Q50" s="79" t="s">
        <v>335</v>
      </c>
      <c r="R50" s="79" t="s">
        <v>335</v>
      </c>
      <c r="S50" s="79" t="s">
        <v>335</v>
      </c>
      <c r="T50" s="79" t="s">
        <v>335</v>
      </c>
      <c r="U50" s="79" t="s">
        <v>335</v>
      </c>
      <c r="V50" s="79" t="s">
        <v>335</v>
      </c>
      <c r="W50" s="79" t="s">
        <v>335</v>
      </c>
      <c r="X50" s="79" t="s">
        <v>335</v>
      </c>
      <c r="Y50" s="79" t="s">
        <v>335</v>
      </c>
      <c r="Z50" s="79" t="s">
        <v>335</v>
      </c>
      <c r="AA50" s="79" t="s">
        <v>335</v>
      </c>
      <c r="AB50" s="79" t="s">
        <v>335</v>
      </c>
      <c r="AC50" s="79" t="s">
        <v>335</v>
      </c>
      <c r="AD50" s="79" t="s">
        <v>335</v>
      </c>
      <c r="AE50" s="79" t="s">
        <v>335</v>
      </c>
      <c r="AF50" s="79" t="s">
        <v>335</v>
      </c>
      <c r="AG50" s="79" t="s">
        <v>335</v>
      </c>
      <c r="AH50" s="79" t="s">
        <v>335</v>
      </c>
      <c r="AI50" s="79" t="s">
        <v>335</v>
      </c>
      <c r="AJ50" s="79" t="s">
        <v>335</v>
      </c>
      <c r="AK50" s="79" t="s">
        <v>335</v>
      </c>
      <c r="AL50" s="79" t="s">
        <v>335</v>
      </c>
      <c r="AM50" s="79" t="s">
        <v>335</v>
      </c>
      <c r="AN50" s="79" t="s">
        <v>335</v>
      </c>
      <c r="AO50" s="79" t="s">
        <v>335</v>
      </c>
      <c r="AP50" s="79" t="s">
        <v>335</v>
      </c>
      <c r="AQ50" s="79" t="s">
        <v>335</v>
      </c>
      <c r="AR50" s="79" t="s">
        <v>335</v>
      </c>
      <c r="AS50" s="79" t="s">
        <v>335</v>
      </c>
      <c r="AT50" s="79" t="s">
        <v>335</v>
      </c>
      <c r="AU50" s="79" t="s">
        <v>335</v>
      </c>
      <c r="AV50" s="79" t="s">
        <v>335</v>
      </c>
      <c r="AW50" s="79" t="s">
        <v>335</v>
      </c>
      <c r="AX50" s="79" t="s">
        <v>335</v>
      </c>
      <c r="AY50" s="79" t="s">
        <v>335</v>
      </c>
      <c r="AZ50" s="79" t="s">
        <v>335</v>
      </c>
      <c r="BA50" s="79" t="s">
        <v>335</v>
      </c>
      <c r="BB50" s="79" t="s">
        <v>335</v>
      </c>
      <c r="BC50" s="79" t="s">
        <v>335</v>
      </c>
      <c r="BD50" s="79" t="s">
        <v>335</v>
      </c>
      <c r="BE50" s="79" t="s">
        <v>335</v>
      </c>
      <c r="BF50" s="79" t="s">
        <v>335</v>
      </c>
      <c r="BG50" s="79" t="s">
        <v>335</v>
      </c>
      <c r="BH50" s="79" t="s">
        <v>335</v>
      </c>
      <c r="BI50" s="79" t="s">
        <v>335</v>
      </c>
      <c r="BJ50" s="79" t="s">
        <v>335</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184.06782959765843</v>
      </c>
      <c r="D51" s="75">
        <v>202.61504500189966</v>
      </c>
      <c r="E51" s="75">
        <v>189.17423753135674</v>
      </c>
      <c r="F51" s="75">
        <v>156.57007667534359</v>
      </c>
      <c r="G51" s="75">
        <v>115.04893312739725</v>
      </c>
      <c r="H51" s="75">
        <v>113.76165973730177</v>
      </c>
      <c r="I51" s="75">
        <v>136.42323735884287</v>
      </c>
      <c r="J51" s="75">
        <v>143.9817699549115</v>
      </c>
      <c r="K51" s="75">
        <v>140.33217168598387</v>
      </c>
      <c r="L51" s="75">
        <v>141.81670060617884</v>
      </c>
      <c r="M51" s="75">
        <v>134.89815791212408</v>
      </c>
      <c r="N51" s="75">
        <v>122.70627830609867</v>
      </c>
      <c r="O51" s="75">
        <v>130.54924191353848</v>
      </c>
      <c r="P51" s="75">
        <v>169.4127516872648</v>
      </c>
      <c r="Q51" s="75">
        <v>139.01236216309672</v>
      </c>
      <c r="R51" s="75">
        <v>194.0055287948145</v>
      </c>
      <c r="S51" s="75">
        <v>177.02169446057798</v>
      </c>
      <c r="T51" s="75">
        <v>201.31162424511922</v>
      </c>
      <c r="U51" s="75">
        <v>199.36453857350054</v>
      </c>
      <c r="V51" s="75">
        <v>179.79964127607403</v>
      </c>
      <c r="W51" s="75">
        <v>187.54640437687058</v>
      </c>
      <c r="X51" s="75">
        <v>201.27752985288865</v>
      </c>
      <c r="Y51" s="75">
        <v>218.61433536340581</v>
      </c>
      <c r="Z51" s="75">
        <v>293.39169028664514</v>
      </c>
      <c r="AA51" s="75">
        <v>340.18226908205338</v>
      </c>
      <c r="AB51" s="75">
        <v>374.13754643014488</v>
      </c>
      <c r="AC51" s="75">
        <v>378.55614557336685</v>
      </c>
      <c r="AD51" s="75">
        <v>400.6363661792052</v>
      </c>
      <c r="AE51" s="75">
        <v>363.3871795269481</v>
      </c>
      <c r="AF51" s="75">
        <v>387.89377328092689</v>
      </c>
      <c r="AG51" s="75">
        <v>379.11252451906432</v>
      </c>
      <c r="AH51" s="75">
        <v>330.67446956983127</v>
      </c>
      <c r="AI51" s="75">
        <v>362.07673136480264</v>
      </c>
      <c r="AJ51" s="75">
        <v>392.44404008177361</v>
      </c>
      <c r="AK51" s="75">
        <v>392.24998281333717</v>
      </c>
      <c r="AL51" s="75">
        <v>451.19291241984098</v>
      </c>
      <c r="AM51" s="75">
        <v>309.82210941872034</v>
      </c>
      <c r="AN51" s="75">
        <v>451.20302251116101</v>
      </c>
      <c r="AO51" s="75">
        <v>513.54434139507464</v>
      </c>
      <c r="AP51" s="75">
        <v>523.36385079000729</v>
      </c>
      <c r="AQ51" s="75">
        <v>560.87222733173371</v>
      </c>
      <c r="AR51" s="75">
        <v>730.10473074688355</v>
      </c>
      <c r="AS51" s="75">
        <v>628.365752886613</v>
      </c>
      <c r="AT51" s="75">
        <v>589.28846223635458</v>
      </c>
      <c r="AU51" s="75">
        <v>648.6204647229481</v>
      </c>
      <c r="AV51" s="75">
        <v>649.3274472960386</v>
      </c>
      <c r="AW51" s="75">
        <v>611.9997341076936</v>
      </c>
      <c r="AX51" s="75">
        <v>581.30499057350858</v>
      </c>
      <c r="AY51" s="75">
        <v>591.6736331038768</v>
      </c>
      <c r="AZ51" s="75">
        <v>620.77849936337043</v>
      </c>
      <c r="BA51" s="75">
        <v>608.81396202161034</v>
      </c>
      <c r="BB51" s="75">
        <v>652.65397541069899</v>
      </c>
      <c r="BC51" s="75">
        <v>579.2790211985689</v>
      </c>
      <c r="BD51" s="75">
        <v>588.9874173559615</v>
      </c>
      <c r="BE51" s="75">
        <v>532.09219118472788</v>
      </c>
      <c r="BF51" s="75">
        <v>500.30127675345597</v>
      </c>
      <c r="BG51" s="75">
        <v>483.5381815576448</v>
      </c>
      <c r="BH51" s="75">
        <v>492.38240143952811</v>
      </c>
      <c r="BI51" s="75">
        <v>493.50492724296055</v>
      </c>
      <c r="BJ51" s="75">
        <v>441.71429438320166</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v>19.245127580031902</v>
      </c>
      <c r="D52" s="79">
        <v>15.052813442715999</v>
      </c>
      <c r="E52" s="79">
        <v>17.2676668499162</v>
      </c>
      <c r="F52" s="79">
        <v>21.967209254588798</v>
      </c>
      <c r="G52" s="79">
        <v>25.1303221097312</v>
      </c>
      <c r="H52" s="79">
        <v>17.4999077341486</v>
      </c>
      <c r="I52" s="79">
        <v>26.7858647947618</v>
      </c>
      <c r="J52" s="79">
        <v>32.277822386270302</v>
      </c>
      <c r="K52" s="79">
        <v>21.1351256908018</v>
      </c>
      <c r="L52" s="79">
        <v>21.086098265198999</v>
      </c>
      <c r="M52" s="79">
        <v>7.1455838151650699</v>
      </c>
      <c r="N52" s="79">
        <v>9.4366988551926898</v>
      </c>
      <c r="O52" s="79">
        <v>6.3979027992714004</v>
      </c>
      <c r="P52" s="79">
        <v>7.5443597971875</v>
      </c>
      <c r="Q52" s="79">
        <v>9.2909820212791399</v>
      </c>
      <c r="R52" s="79">
        <v>10.1292362239707</v>
      </c>
      <c r="S52" s="79">
        <v>5.7554510152363001</v>
      </c>
      <c r="T52" s="79">
        <v>11.7233295783992</v>
      </c>
      <c r="U52" s="79">
        <v>18.182977507558899</v>
      </c>
      <c r="V52" s="79">
        <v>16.7429338187175</v>
      </c>
      <c r="W52" s="79">
        <v>15.750943606645199</v>
      </c>
      <c r="X52" s="79">
        <v>14.111535964943799</v>
      </c>
      <c r="Y52" s="79">
        <v>21.002745154231398</v>
      </c>
      <c r="Z52" s="79">
        <v>17.059938738612299</v>
      </c>
      <c r="AA52" s="79">
        <v>30.8351336888805</v>
      </c>
      <c r="AB52" s="79">
        <v>39.4084611448353</v>
      </c>
      <c r="AC52" s="79">
        <v>25.8413462588451</v>
      </c>
      <c r="AD52" s="79">
        <v>29.866800533387099</v>
      </c>
      <c r="AE52" s="79">
        <v>34.906102702635899</v>
      </c>
      <c r="AF52" s="79">
        <v>41.371137625098903</v>
      </c>
      <c r="AG52" s="79">
        <v>21.8113315274393</v>
      </c>
      <c r="AH52" s="79">
        <v>42.636535198459399</v>
      </c>
      <c r="AI52" s="79">
        <v>19.987838901725599</v>
      </c>
      <c r="AJ52" s="79">
        <v>17.061031034523101</v>
      </c>
      <c r="AK52" s="79">
        <v>23.019668484210001</v>
      </c>
      <c r="AL52" s="79">
        <v>27.6853258738054</v>
      </c>
      <c r="AM52" s="79">
        <v>8.0839945662895101</v>
      </c>
      <c r="AN52" s="79">
        <v>16.350637751621701</v>
      </c>
      <c r="AO52" s="79">
        <v>44.548376458870699</v>
      </c>
      <c r="AP52" s="79">
        <v>32.529857069680297</v>
      </c>
      <c r="AQ52" s="79">
        <v>35.617861076410001</v>
      </c>
      <c r="AR52" s="79">
        <v>44.7450513360114</v>
      </c>
      <c r="AS52" s="79">
        <v>43.704943077552898</v>
      </c>
      <c r="AT52" s="79">
        <v>246.147310735243</v>
      </c>
      <c r="AU52" s="79">
        <v>251.24256439458401</v>
      </c>
      <c r="AV52" s="79">
        <v>248.02497362101099</v>
      </c>
      <c r="AW52" s="79">
        <v>230.335362679372</v>
      </c>
      <c r="AX52" s="79">
        <v>294.70847203350598</v>
      </c>
      <c r="AY52" s="79">
        <v>245.097766262672</v>
      </c>
      <c r="AZ52" s="79">
        <v>252.49364484887599</v>
      </c>
      <c r="BA52" s="79">
        <v>278.66946339605101</v>
      </c>
      <c r="BB52" s="79">
        <v>281.97354247675599</v>
      </c>
      <c r="BC52" s="79">
        <v>258.199619785577</v>
      </c>
      <c r="BD52" s="79">
        <v>258.469750190382</v>
      </c>
      <c r="BE52" s="79">
        <v>196.186035073564</v>
      </c>
      <c r="BF52" s="79">
        <v>171.92634301640501</v>
      </c>
      <c r="BG52" s="79">
        <v>165.38705755344901</v>
      </c>
      <c r="BH52" s="79">
        <v>169.92699699134599</v>
      </c>
      <c r="BI52" s="79">
        <v>161.27180219115201</v>
      </c>
      <c r="BJ52" s="79">
        <v>150.92665364472799</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v>19.245127580031902</v>
      </c>
      <c r="D53" s="75">
        <v>15.052813442715999</v>
      </c>
      <c r="E53" s="75">
        <v>17.2676668499162</v>
      </c>
      <c r="F53" s="75">
        <v>21.967209254588798</v>
      </c>
      <c r="G53" s="75">
        <v>25.1303221097312</v>
      </c>
      <c r="H53" s="75">
        <v>17.4999077341486</v>
      </c>
      <c r="I53" s="75">
        <v>26.7858647947618</v>
      </c>
      <c r="J53" s="75">
        <v>32.277822386270302</v>
      </c>
      <c r="K53" s="75">
        <v>21.1351256908018</v>
      </c>
      <c r="L53" s="75">
        <v>21.086098265198999</v>
      </c>
      <c r="M53" s="75">
        <v>7.1455838151650699</v>
      </c>
      <c r="N53" s="75">
        <v>9.4366988551926898</v>
      </c>
      <c r="O53" s="75">
        <v>6.3979027992714004</v>
      </c>
      <c r="P53" s="75">
        <v>7.5443597971875</v>
      </c>
      <c r="Q53" s="75">
        <v>9.2909820212791399</v>
      </c>
      <c r="R53" s="75">
        <v>10.1292362239707</v>
      </c>
      <c r="S53" s="75">
        <v>5.7554510152363001</v>
      </c>
      <c r="T53" s="75">
        <v>11.7233295783992</v>
      </c>
      <c r="U53" s="75">
        <v>18.182977507558899</v>
      </c>
      <c r="V53" s="75">
        <v>16.7429338187175</v>
      </c>
      <c r="W53" s="75">
        <v>15.750943606645199</v>
      </c>
      <c r="X53" s="75">
        <v>14.111535964943799</v>
      </c>
      <c r="Y53" s="75">
        <v>21.002745154231398</v>
      </c>
      <c r="Z53" s="75">
        <v>17.059938738612299</v>
      </c>
      <c r="AA53" s="75">
        <v>30.8351336888805</v>
      </c>
      <c r="AB53" s="75">
        <v>39.4084611448353</v>
      </c>
      <c r="AC53" s="75">
        <v>25.8413462588451</v>
      </c>
      <c r="AD53" s="75">
        <v>29.866800533387099</v>
      </c>
      <c r="AE53" s="75">
        <v>34.906102702635899</v>
      </c>
      <c r="AF53" s="75">
        <v>41.371137625098903</v>
      </c>
      <c r="AG53" s="75">
        <v>21.8113315274393</v>
      </c>
      <c r="AH53" s="75">
        <v>42.636535198459399</v>
      </c>
      <c r="AI53" s="75">
        <v>19.987838901725599</v>
      </c>
      <c r="AJ53" s="75">
        <v>17.061031034523101</v>
      </c>
      <c r="AK53" s="75">
        <v>23.019668484210001</v>
      </c>
      <c r="AL53" s="75">
        <v>27.6853258738054</v>
      </c>
      <c r="AM53" s="75">
        <v>8.0839945662895101</v>
      </c>
      <c r="AN53" s="75">
        <v>16.350637751621701</v>
      </c>
      <c r="AO53" s="75">
        <v>44.548376458870699</v>
      </c>
      <c r="AP53" s="75">
        <v>32.529857069680297</v>
      </c>
      <c r="AQ53" s="75">
        <v>35.617861076410001</v>
      </c>
      <c r="AR53" s="75">
        <v>44.7450513360114</v>
      </c>
      <c r="AS53" s="75">
        <v>43.704943077552898</v>
      </c>
      <c r="AT53" s="75">
        <v>246.147310735243</v>
      </c>
      <c r="AU53" s="75">
        <v>251.24256439458401</v>
      </c>
      <c r="AV53" s="75">
        <v>248.02497362101099</v>
      </c>
      <c r="AW53" s="75">
        <v>230.335362679372</v>
      </c>
      <c r="AX53" s="75">
        <v>294.70847203350598</v>
      </c>
      <c r="AY53" s="75">
        <v>245.097766262672</v>
      </c>
      <c r="AZ53" s="75">
        <v>252.49364484887599</v>
      </c>
      <c r="BA53" s="75">
        <v>278.66946339605101</v>
      </c>
      <c r="BB53" s="75">
        <v>281.97354247675599</v>
      </c>
      <c r="BC53" s="75">
        <v>258.199619785577</v>
      </c>
      <c r="BD53" s="75">
        <v>258.469750190382</v>
      </c>
      <c r="BE53" s="75">
        <v>196.186035073564</v>
      </c>
      <c r="BF53" s="75">
        <v>171.92634301640501</v>
      </c>
      <c r="BG53" s="75">
        <v>165.38705755344901</v>
      </c>
      <c r="BH53" s="75">
        <v>169.92699699134599</v>
      </c>
      <c r="BI53" s="75">
        <v>161.27180219115201</v>
      </c>
      <c r="BJ53" s="75">
        <v>150.92665364472799</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2050.6977597118794</v>
      </c>
      <c r="D54" s="76">
        <v>2000.889388254315</v>
      </c>
      <c r="E54" s="76">
        <v>2030.1529009735323</v>
      </c>
      <c r="F54" s="76">
        <v>2001.9009916943539</v>
      </c>
      <c r="G54" s="76">
        <v>1808.1964841612594</v>
      </c>
      <c r="H54" s="76">
        <v>1757.1120738010175</v>
      </c>
      <c r="I54" s="76">
        <v>1538.3736535661324</v>
      </c>
      <c r="J54" s="76">
        <v>1517.3660086384446</v>
      </c>
      <c r="K54" s="76">
        <v>1603.183112066276</v>
      </c>
      <c r="L54" s="76">
        <v>1531.150849514635</v>
      </c>
      <c r="M54" s="76">
        <v>1679.6666498891414</v>
      </c>
      <c r="N54" s="76">
        <v>1712.1941684020844</v>
      </c>
      <c r="O54" s="76">
        <v>1818.4941503328346</v>
      </c>
      <c r="P54" s="76">
        <v>1866.5852629198464</v>
      </c>
      <c r="Q54" s="76">
        <v>1811.017416689185</v>
      </c>
      <c r="R54" s="76">
        <v>1823.5574198532893</v>
      </c>
      <c r="S54" s="76">
        <v>1858.9735471252322</v>
      </c>
      <c r="T54" s="76">
        <v>1947.6088109153122</v>
      </c>
      <c r="U54" s="76">
        <v>2133.0251121644601</v>
      </c>
      <c r="V54" s="76">
        <v>1978.7355167978646</v>
      </c>
      <c r="W54" s="76">
        <v>1955.1159383011186</v>
      </c>
      <c r="X54" s="76">
        <v>2022.5784531649385</v>
      </c>
      <c r="Y54" s="76">
        <v>2012.0400710079971</v>
      </c>
      <c r="Z54" s="76">
        <v>2151.0577038972815</v>
      </c>
      <c r="AA54" s="76">
        <v>2195.0827324768629</v>
      </c>
      <c r="AB54" s="76">
        <v>2341.1375142684269</v>
      </c>
      <c r="AC54" s="76">
        <v>2503.7297927258119</v>
      </c>
      <c r="AD54" s="76">
        <v>2490.1236733670071</v>
      </c>
      <c r="AE54" s="76">
        <v>2423.7192072173066</v>
      </c>
      <c r="AF54" s="76">
        <v>2415.7911953414678</v>
      </c>
      <c r="AG54" s="76">
        <v>2429.5783192888362</v>
      </c>
      <c r="AH54" s="76">
        <v>2334.6507632830176</v>
      </c>
      <c r="AI54" s="76">
        <v>2426.8852961525458</v>
      </c>
      <c r="AJ54" s="76">
        <v>2283.0578076680881</v>
      </c>
      <c r="AK54" s="76">
        <v>2380.7706573340361</v>
      </c>
      <c r="AL54" s="76">
        <v>2375.8793861391237</v>
      </c>
      <c r="AM54" s="76">
        <v>1504.5871101358821</v>
      </c>
      <c r="AN54" s="76">
        <v>1811.895993542852</v>
      </c>
      <c r="AO54" s="76">
        <v>2388.1011924536087</v>
      </c>
      <c r="AP54" s="76">
        <v>2469.3778776415666</v>
      </c>
      <c r="AQ54" s="76">
        <v>2583.3571626971598</v>
      </c>
      <c r="AR54" s="76">
        <v>2757.7791014474956</v>
      </c>
      <c r="AS54" s="76">
        <v>2653.2246440962717</v>
      </c>
      <c r="AT54" s="76">
        <v>2839.0275883930344</v>
      </c>
      <c r="AU54" s="76">
        <v>2862.1909800577773</v>
      </c>
      <c r="AV54" s="76">
        <v>2732.145596651847</v>
      </c>
      <c r="AW54" s="76">
        <v>2787.8112758932498</v>
      </c>
      <c r="AX54" s="76">
        <v>2711.0367835888565</v>
      </c>
      <c r="AY54" s="76">
        <v>2550.8915027497465</v>
      </c>
      <c r="AZ54" s="76">
        <v>2543.7011964475632</v>
      </c>
      <c r="BA54" s="76">
        <v>2562.0631257808459</v>
      </c>
      <c r="BB54" s="76">
        <v>2551.1273386710595</v>
      </c>
      <c r="BC54" s="76">
        <v>2502.3744677616851</v>
      </c>
      <c r="BD54" s="76">
        <v>2529.0336595241392</v>
      </c>
      <c r="BE54" s="76">
        <v>2391.3543765389586</v>
      </c>
      <c r="BF54" s="76">
        <v>2339.1634509486498</v>
      </c>
      <c r="BG54" s="76">
        <v>2344.4880729650604</v>
      </c>
      <c r="BH54" s="76">
        <v>2294.0566395067908</v>
      </c>
      <c r="BI54" s="76">
        <v>2366.7636060515929</v>
      </c>
      <c r="BJ54" s="76">
        <v>2314.3320142457055</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180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t="s">
        <v>335</v>
      </c>
      <c r="D58" s="23" t="s">
        <v>335</v>
      </c>
      <c r="E58" s="23" t="s">
        <v>335</v>
      </c>
      <c r="F58" s="23" t="s">
        <v>335</v>
      </c>
      <c r="G58" s="23" t="s">
        <v>335</v>
      </c>
      <c r="H58" s="23" t="s">
        <v>335</v>
      </c>
      <c r="I58" s="23" t="s">
        <v>335</v>
      </c>
      <c r="J58" s="23" t="s">
        <v>335</v>
      </c>
      <c r="K58" s="23" t="s">
        <v>335</v>
      </c>
      <c r="L58" s="23" t="s">
        <v>335</v>
      </c>
      <c r="M58" s="23" t="s">
        <v>335</v>
      </c>
      <c r="N58" s="23" t="s">
        <v>335</v>
      </c>
      <c r="O58" s="23" t="s">
        <v>335</v>
      </c>
      <c r="P58" s="23" t="s">
        <v>335</v>
      </c>
      <c r="Q58" s="23" t="s">
        <v>335</v>
      </c>
      <c r="R58" s="23" t="s">
        <v>335</v>
      </c>
      <c r="S58" s="23" t="s">
        <v>335</v>
      </c>
      <c r="T58" s="23" t="s">
        <v>335</v>
      </c>
      <c r="U58" s="23" t="s">
        <v>335</v>
      </c>
      <c r="V58" s="23" t="s">
        <v>335</v>
      </c>
      <c r="W58" s="23" t="s">
        <v>335</v>
      </c>
      <c r="X58" s="23" t="s">
        <v>335</v>
      </c>
      <c r="Y58" s="23" t="s">
        <v>335</v>
      </c>
      <c r="Z58" s="23" t="s">
        <v>335</v>
      </c>
      <c r="AA58" s="23" t="s">
        <v>335</v>
      </c>
      <c r="AB58" s="23" t="s">
        <v>335</v>
      </c>
      <c r="AC58" s="23" t="s">
        <v>335</v>
      </c>
      <c r="AD58" s="23" t="s">
        <v>335</v>
      </c>
      <c r="AE58" s="23" t="s">
        <v>335</v>
      </c>
      <c r="AF58" s="23" t="s">
        <v>335</v>
      </c>
      <c r="AG58" s="23" t="s">
        <v>335</v>
      </c>
      <c r="AH58" s="23" t="s">
        <v>335</v>
      </c>
      <c r="AI58" s="23" t="s">
        <v>335</v>
      </c>
      <c r="AJ58" s="23" t="s">
        <v>335</v>
      </c>
      <c r="AK58" s="23" t="s">
        <v>335</v>
      </c>
      <c r="AL58" s="23" t="s">
        <v>335</v>
      </c>
      <c r="AM58" s="23" t="s">
        <v>335</v>
      </c>
      <c r="AN58" s="23" t="s">
        <v>335</v>
      </c>
      <c r="AO58" s="23" t="s">
        <v>335</v>
      </c>
      <c r="AP58" s="23" t="s">
        <v>335</v>
      </c>
      <c r="AQ58" s="23" t="s">
        <v>335</v>
      </c>
      <c r="AR58" s="23" t="s">
        <v>335</v>
      </c>
      <c r="AS58" s="23" t="s">
        <v>335</v>
      </c>
      <c r="AT58" s="23" t="s">
        <v>335</v>
      </c>
      <c r="AU58" s="23" t="s">
        <v>335</v>
      </c>
      <c r="AV58" s="23" t="s">
        <v>335</v>
      </c>
      <c r="AW58" s="23" t="s">
        <v>335</v>
      </c>
      <c r="AX58" s="23" t="s">
        <v>335</v>
      </c>
      <c r="AY58" s="23" t="s">
        <v>335</v>
      </c>
      <c r="AZ58" s="23" t="s">
        <v>335</v>
      </c>
      <c r="BA58" s="23" t="s">
        <v>335</v>
      </c>
      <c r="BB58" s="23" t="s">
        <v>335</v>
      </c>
      <c r="BC58" s="23" t="s">
        <v>335</v>
      </c>
      <c r="BD58" s="23" t="s">
        <v>335</v>
      </c>
      <c r="BE58" s="23" t="s">
        <v>335</v>
      </c>
      <c r="BF58" s="23" t="s">
        <v>335</v>
      </c>
      <c r="BG58" s="23" t="s">
        <v>335</v>
      </c>
      <c r="BH58" s="23" t="s">
        <v>335</v>
      </c>
      <c r="BI58" s="23" t="s">
        <v>335</v>
      </c>
      <c r="BJ58" s="23" t="s">
        <v>335</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t="s">
        <v>335</v>
      </c>
      <c r="D59" s="24" t="s">
        <v>335</v>
      </c>
      <c r="E59" s="24" t="s">
        <v>335</v>
      </c>
      <c r="F59" s="24" t="s">
        <v>335</v>
      </c>
      <c r="G59" s="24" t="s">
        <v>335</v>
      </c>
      <c r="H59" s="24" t="s">
        <v>335</v>
      </c>
      <c r="I59" s="24" t="s">
        <v>335</v>
      </c>
      <c r="J59" s="24" t="s">
        <v>335</v>
      </c>
      <c r="K59" s="24" t="s">
        <v>335</v>
      </c>
      <c r="L59" s="24" t="s">
        <v>335</v>
      </c>
      <c r="M59" s="24" t="s">
        <v>335</v>
      </c>
      <c r="N59" s="24" t="s">
        <v>335</v>
      </c>
      <c r="O59" s="24" t="s">
        <v>335</v>
      </c>
      <c r="P59" s="24" t="s">
        <v>335</v>
      </c>
      <c r="Q59" s="24" t="s">
        <v>335</v>
      </c>
      <c r="R59" s="24" t="s">
        <v>335</v>
      </c>
      <c r="S59" s="24" t="s">
        <v>335</v>
      </c>
      <c r="T59" s="24" t="s">
        <v>335</v>
      </c>
      <c r="U59" s="24" t="s">
        <v>335</v>
      </c>
      <c r="V59" s="24" t="s">
        <v>335</v>
      </c>
      <c r="W59" s="24" t="s">
        <v>335</v>
      </c>
      <c r="X59" s="24" t="s">
        <v>335</v>
      </c>
      <c r="Y59" s="24" t="s">
        <v>335</v>
      </c>
      <c r="Z59" s="24" t="s">
        <v>335</v>
      </c>
      <c r="AA59" s="24" t="s">
        <v>335</v>
      </c>
      <c r="AB59" s="24" t="s">
        <v>335</v>
      </c>
      <c r="AC59" s="24" t="s">
        <v>335</v>
      </c>
      <c r="AD59" s="24" t="s">
        <v>335</v>
      </c>
      <c r="AE59" s="24" t="s">
        <v>335</v>
      </c>
      <c r="AF59" s="24" t="s">
        <v>335</v>
      </c>
      <c r="AG59" s="24" t="s">
        <v>335</v>
      </c>
      <c r="AH59" s="24" t="s">
        <v>335</v>
      </c>
      <c r="AI59" s="24" t="s">
        <v>335</v>
      </c>
      <c r="AJ59" s="24" t="s">
        <v>335</v>
      </c>
      <c r="AK59" s="24" t="s">
        <v>335</v>
      </c>
      <c r="AL59" s="24" t="s">
        <v>335</v>
      </c>
      <c r="AM59" s="24" t="s">
        <v>335</v>
      </c>
      <c r="AN59" s="24" t="s">
        <v>335</v>
      </c>
      <c r="AO59" s="24" t="s">
        <v>335</v>
      </c>
      <c r="AP59" s="24" t="s">
        <v>335</v>
      </c>
      <c r="AQ59" s="24" t="s">
        <v>335</v>
      </c>
      <c r="AR59" s="24" t="s">
        <v>335</v>
      </c>
      <c r="AS59" s="24" t="s">
        <v>335</v>
      </c>
      <c r="AT59" s="24" t="s">
        <v>335</v>
      </c>
      <c r="AU59" s="24" t="s">
        <v>335</v>
      </c>
      <c r="AV59" s="24" t="s">
        <v>335</v>
      </c>
      <c r="AW59" s="24" t="s">
        <v>335</v>
      </c>
      <c r="AX59" s="24" t="s">
        <v>335</v>
      </c>
      <c r="AY59" s="24" t="s">
        <v>335</v>
      </c>
      <c r="AZ59" s="24" t="s">
        <v>335</v>
      </c>
      <c r="BA59" s="24" t="s">
        <v>335</v>
      </c>
      <c r="BB59" s="24" t="s">
        <v>335</v>
      </c>
      <c r="BC59" s="24" t="s">
        <v>335</v>
      </c>
      <c r="BD59" s="24" t="s">
        <v>335</v>
      </c>
      <c r="BE59" s="24" t="s">
        <v>335</v>
      </c>
      <c r="BF59" s="24" t="s">
        <v>335</v>
      </c>
      <c r="BG59" s="24" t="s">
        <v>335</v>
      </c>
      <c r="BH59" s="24" t="s">
        <v>335</v>
      </c>
      <c r="BI59" s="24" t="s">
        <v>335</v>
      </c>
      <c r="BJ59" s="24" t="s">
        <v>335</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0.13115282509647963</v>
      </c>
      <c r="D60" s="23">
        <v>0.12846401445930361</v>
      </c>
      <c r="E60" s="23">
        <v>0.13085886069600908</v>
      </c>
      <c r="F60" s="23">
        <v>0.12883243272287123</v>
      </c>
      <c r="G60" s="23">
        <v>0.12863014519999749</v>
      </c>
      <c r="H60" s="23">
        <v>0.16480634504525996</v>
      </c>
      <c r="I60" s="23">
        <v>0.12633520671739965</v>
      </c>
      <c r="J60" s="23">
        <v>0.13142624164086258</v>
      </c>
      <c r="K60" s="23">
        <v>0.13375450634224847</v>
      </c>
      <c r="L60" s="23">
        <v>0.12376471364246559</v>
      </c>
      <c r="M60" s="23">
        <v>0.1354602444870727</v>
      </c>
      <c r="N60" s="23">
        <v>0.13863246698619244</v>
      </c>
      <c r="O60" s="23">
        <v>0.13275504221127007</v>
      </c>
      <c r="P60" s="23">
        <v>0.16087319158860797</v>
      </c>
      <c r="Q60" s="23">
        <v>0.15008463585901838</v>
      </c>
      <c r="R60" s="23">
        <v>0.14890886388106589</v>
      </c>
      <c r="S60" s="23">
        <v>0.13807168845698176</v>
      </c>
      <c r="T60" s="23">
        <v>0.13589606855490993</v>
      </c>
      <c r="U60" s="23">
        <v>0.1564419448727683</v>
      </c>
      <c r="V60" s="23">
        <v>0.14804285246767435</v>
      </c>
      <c r="W60" s="23">
        <v>0.15176863044594516</v>
      </c>
      <c r="X60" s="23">
        <v>0.14618275395899763</v>
      </c>
      <c r="Y60" s="23">
        <v>0.13322705442377428</v>
      </c>
      <c r="Z60" s="23">
        <v>0.14146685194000444</v>
      </c>
      <c r="AA60" s="23">
        <v>0.14329568362448802</v>
      </c>
      <c r="AB60" s="23">
        <v>0.13014862383504036</v>
      </c>
      <c r="AC60" s="23">
        <v>0.15444158876705422</v>
      </c>
      <c r="AD60" s="23">
        <v>0.14222426808497318</v>
      </c>
      <c r="AE60" s="23">
        <v>0.14902188965602264</v>
      </c>
      <c r="AF60" s="23">
        <v>0.1414017836450342</v>
      </c>
      <c r="AG60" s="23">
        <v>0.14263912057606276</v>
      </c>
      <c r="AH60" s="23">
        <v>0.14995361862300075</v>
      </c>
      <c r="AI60" s="23">
        <v>0.15172859909090261</v>
      </c>
      <c r="AJ60" s="23">
        <v>0.13623887001666582</v>
      </c>
      <c r="AK60" s="23">
        <v>0.13866620729026888</v>
      </c>
      <c r="AL60" s="23">
        <v>0.12442247868162111</v>
      </c>
      <c r="AM60" s="23">
        <v>0.11766491685341139</v>
      </c>
      <c r="AN60" s="23">
        <v>0.11774848161671655</v>
      </c>
      <c r="AO60" s="23">
        <v>0.12376402072828414</v>
      </c>
      <c r="AP60" s="23">
        <v>0.11736165790549893</v>
      </c>
      <c r="AQ60" s="23">
        <v>0.13502898129712637</v>
      </c>
      <c r="AR60" s="23">
        <v>0.12572240872714344</v>
      </c>
      <c r="AS60" s="23">
        <v>0.13294714146587369</v>
      </c>
      <c r="AT60" s="23">
        <v>0.12612824280977347</v>
      </c>
      <c r="AU60" s="23">
        <v>0.12432584927639188</v>
      </c>
      <c r="AV60" s="23">
        <v>0.11195026923511077</v>
      </c>
      <c r="AW60" s="23">
        <v>0.11918046383121604</v>
      </c>
      <c r="AX60" s="23">
        <v>0.11525021461797445</v>
      </c>
      <c r="AY60" s="23">
        <v>0.11683446796105176</v>
      </c>
      <c r="AZ60" s="23">
        <v>0.11476729650505617</v>
      </c>
      <c r="BA60" s="23">
        <v>0.11280934180028314</v>
      </c>
      <c r="BB60" s="23">
        <v>0.11253246478904089</v>
      </c>
      <c r="BC60" s="23">
        <v>0.11717260864525814</v>
      </c>
      <c r="BD60" s="23">
        <v>0.12742078196924733</v>
      </c>
      <c r="BE60" s="23">
        <v>0.13219876364630748</v>
      </c>
      <c r="BF60" s="23">
        <v>0.13051177207349463</v>
      </c>
      <c r="BG60" s="23">
        <v>0.12608928195791447</v>
      </c>
      <c r="BH60" s="23">
        <v>0.1214659051858923</v>
      </c>
      <c r="BI60" s="23">
        <v>0.12285735775205231</v>
      </c>
      <c r="BJ60" s="23">
        <v>0.11721903821919602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3.448773136950458E-2</v>
      </c>
      <c r="D61" s="23">
        <v>2.8652956698112877E-2</v>
      </c>
      <c r="E61" s="23">
        <v>2.4919126574379127E-2</v>
      </c>
      <c r="F61" s="23">
        <v>1.796991768941706E-2</v>
      </c>
      <c r="G61" s="23">
        <v>2.3184749986144681E-2</v>
      </c>
      <c r="H61" s="23">
        <v>2.5357375747642078E-2</v>
      </c>
      <c r="I61" s="23">
        <v>2.7121658862122873E-2</v>
      </c>
      <c r="J61" s="23">
        <v>2.6591397618535521E-2</v>
      </c>
      <c r="K61" s="23">
        <v>1.9561392466498326E-2</v>
      </c>
      <c r="L61" s="23">
        <v>2.6872536103844637E-2</v>
      </c>
      <c r="M61" s="23">
        <v>3.2618155303124001E-2</v>
      </c>
      <c r="N61" s="23">
        <v>3.9405883578857298E-2</v>
      </c>
      <c r="O61" s="23">
        <v>4.2455856964846765E-2</v>
      </c>
      <c r="P61" s="23">
        <v>2.8066870683014021E-2</v>
      </c>
      <c r="Q61" s="23">
        <v>3.6899561767912058E-2</v>
      </c>
      <c r="R61" s="23">
        <v>4.0581689726871067E-2</v>
      </c>
      <c r="S61" s="23">
        <v>4.135913263558888E-2</v>
      </c>
      <c r="T61" s="23">
        <v>4.1023888039905518E-2</v>
      </c>
      <c r="U61" s="23">
        <v>4.9388452501240909E-2</v>
      </c>
      <c r="V61" s="23">
        <v>4.6830794348708106E-2</v>
      </c>
      <c r="W61" s="23">
        <v>4.7072857891978535E-2</v>
      </c>
      <c r="X61" s="23">
        <v>4.7630416499812492E-2</v>
      </c>
      <c r="Y61" s="23">
        <v>3.8468484330793626E-2</v>
      </c>
      <c r="Z61" s="23">
        <v>4.2296824482010199E-2</v>
      </c>
      <c r="AA61" s="23">
        <v>3.8202582502195263E-2</v>
      </c>
      <c r="AB61" s="23">
        <v>5.7895528613633548E-2</v>
      </c>
      <c r="AC61" s="23">
        <v>4.8394192471134752E-2</v>
      </c>
      <c r="AD61" s="23">
        <v>5.4064437942043651E-2</v>
      </c>
      <c r="AE61" s="23">
        <v>4.6250538691404781E-2</v>
      </c>
      <c r="AF61" s="23">
        <v>4.0333122144219691E-2</v>
      </c>
      <c r="AG61" s="23">
        <v>5.079006066502216E-2</v>
      </c>
      <c r="AH61" s="23">
        <v>5.0817869985704589E-2</v>
      </c>
      <c r="AI61" s="23">
        <v>5.3221065424428261E-2</v>
      </c>
      <c r="AJ61" s="23">
        <v>4.3832090194311307E-2</v>
      </c>
      <c r="AK61" s="23">
        <v>5.1294194133890768E-2</v>
      </c>
      <c r="AL61" s="23">
        <v>4.6332385186550973E-2</v>
      </c>
      <c r="AM61" s="23">
        <v>2.9633559615529041E-2</v>
      </c>
      <c r="AN61" s="23">
        <v>3.6233568882481963E-2</v>
      </c>
      <c r="AO61" s="23">
        <v>4.6670297504258079E-2</v>
      </c>
      <c r="AP61" s="23">
        <v>4.5055232438056828E-2</v>
      </c>
      <c r="AQ61" s="23">
        <v>5.5395981343655989E-2</v>
      </c>
      <c r="AR61" s="23">
        <v>5.3565876849798612E-2</v>
      </c>
      <c r="AS61" s="23">
        <v>5.3615037496437153E-2</v>
      </c>
      <c r="AT61" s="23">
        <v>5.4618070922725748E-2</v>
      </c>
      <c r="AU61" s="23">
        <v>5.7592321410726101E-2</v>
      </c>
      <c r="AV61" s="23">
        <v>5.0779497526614967E-2</v>
      </c>
      <c r="AW61" s="23">
        <v>4.7252254261704763E-2</v>
      </c>
      <c r="AX61" s="23">
        <v>4.5195421313461118E-2</v>
      </c>
      <c r="AY61" s="23">
        <v>5.068984124835503E-2</v>
      </c>
      <c r="AZ61" s="23">
        <v>5.6482449685832666E-2</v>
      </c>
      <c r="BA61" s="23">
        <v>5.4089804445855469E-2</v>
      </c>
      <c r="BB61" s="23">
        <v>5.0145998306421184E-2</v>
      </c>
      <c r="BC61" s="23">
        <v>5.8134296848234658E-2</v>
      </c>
      <c r="BD61" s="23">
        <v>5.6195885043838649E-2</v>
      </c>
      <c r="BE61" s="23">
        <v>5.4090309579359043E-2</v>
      </c>
      <c r="BF61" s="23">
        <v>5.7975291512385445E-2</v>
      </c>
      <c r="BG61" s="23">
        <v>5.263666133262053E-2</v>
      </c>
      <c r="BH61" s="23">
        <v>4.8758102007452585E-2</v>
      </c>
      <c r="BI61" s="23">
        <v>5.2414730237277218E-2</v>
      </c>
      <c r="BJ61" s="23">
        <v>5.5856467976055972E-2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7.0779439701486188E-2</v>
      </c>
      <c r="D62" s="23">
        <v>7.7027255094380298E-2</v>
      </c>
      <c r="E62" s="23">
        <v>4.75290961884852E-2</v>
      </c>
      <c r="F62" s="23">
        <v>7.2919153968729958E-2</v>
      </c>
      <c r="G62" s="23">
        <v>5.41675269614477E-2</v>
      </c>
      <c r="H62" s="23">
        <v>5.3543860297144405E-2</v>
      </c>
      <c r="I62" s="23">
        <v>5.2194961056071895E-2</v>
      </c>
      <c r="J62" s="23">
        <v>5.6001457012941222E-2</v>
      </c>
      <c r="K62" s="23">
        <v>5.7903225660416766E-2</v>
      </c>
      <c r="L62" s="23">
        <v>5.9067661491392108E-2</v>
      </c>
      <c r="M62" s="23">
        <v>5.4488959106985306E-2</v>
      </c>
      <c r="N62" s="23">
        <v>2.963853656021103E-2</v>
      </c>
      <c r="O62" s="23">
        <v>4.9251109319457385E-2</v>
      </c>
      <c r="P62" s="23">
        <v>6.9391253092510125E-2</v>
      </c>
      <c r="Q62" s="23">
        <v>4.878541790962506E-2</v>
      </c>
      <c r="R62" s="23">
        <v>5.2229173251328968E-2</v>
      </c>
      <c r="S62" s="23">
        <v>5.5419279992457875E-2</v>
      </c>
      <c r="T62" s="23">
        <v>5.9933691011535971E-2</v>
      </c>
      <c r="U62" s="23">
        <v>7.289196455934141E-2</v>
      </c>
      <c r="V62" s="23">
        <v>6.5618144327624126E-2</v>
      </c>
      <c r="W62" s="23">
        <v>7.1378094152323698E-2</v>
      </c>
      <c r="X62" s="23">
        <v>8.6976128340566436E-2</v>
      </c>
      <c r="Y62" s="23">
        <v>5.5157600783660582E-2</v>
      </c>
      <c r="Z62" s="23">
        <v>4.4705841239062988E-2</v>
      </c>
      <c r="AA62" s="23">
        <v>4.0840362792880683E-2</v>
      </c>
      <c r="AB62" s="23">
        <v>5.7765025503656024E-2</v>
      </c>
      <c r="AC62" s="23">
        <v>5.6523192763717547E-2</v>
      </c>
      <c r="AD62" s="23">
        <v>5.5527241638397E-2</v>
      </c>
      <c r="AE62" s="23">
        <v>7.3280264244348484E-2</v>
      </c>
      <c r="AF62" s="23">
        <v>8.7102231132518915E-2</v>
      </c>
      <c r="AG62" s="23">
        <v>9.1231804313243084E-2</v>
      </c>
      <c r="AH62" s="23">
        <v>8.7065314683887146E-2</v>
      </c>
      <c r="AI62" s="23">
        <v>8.912101790008306E-2</v>
      </c>
      <c r="AJ62" s="23">
        <v>8.7516280207555031E-2</v>
      </c>
      <c r="AK62" s="23">
        <v>8.1183592878210253E-2</v>
      </c>
      <c r="AL62" s="23">
        <v>8.1638576275457911E-2</v>
      </c>
      <c r="AM62" s="23">
        <v>4.3852894191326701E-2</v>
      </c>
      <c r="AN62" s="23">
        <v>3.6884179561903575E-2</v>
      </c>
      <c r="AO62" s="23">
        <v>4.4066813627915168E-2</v>
      </c>
      <c r="AP62" s="23">
        <v>6.9191069880650574E-2</v>
      </c>
      <c r="AQ62" s="23">
        <v>6.9025776681746517E-2</v>
      </c>
      <c r="AR62" s="23">
        <v>6.4245353189288687E-2</v>
      </c>
      <c r="AS62" s="23">
        <v>8.1784493123225693E-2</v>
      </c>
      <c r="AT62" s="23">
        <v>7.9017145343175305E-2</v>
      </c>
      <c r="AU62" s="23">
        <v>8.7314385589409821E-2</v>
      </c>
      <c r="AV62" s="23">
        <v>9.6352247446106445E-2</v>
      </c>
      <c r="AW62" s="23">
        <v>0.10355275570670421</v>
      </c>
      <c r="AX62" s="23">
        <v>9.9677436541126915E-2</v>
      </c>
      <c r="AY62" s="23">
        <v>9.5191800896043052E-2</v>
      </c>
      <c r="AZ62" s="23">
        <v>9.6904611357022385E-2</v>
      </c>
      <c r="BA62" s="23">
        <v>8.5111124584279371E-2</v>
      </c>
      <c r="BB62" s="23">
        <v>7.3390432904316433E-2</v>
      </c>
      <c r="BC62" s="23">
        <v>5.8709075323676224E-2</v>
      </c>
      <c r="BD62" s="23">
        <v>6.1459751891390309E-2</v>
      </c>
      <c r="BE62" s="23">
        <v>4.1061169180163268E-2</v>
      </c>
      <c r="BF62" s="23">
        <v>3.3744589597926776E-2</v>
      </c>
      <c r="BG62" s="23">
        <v>3.3442950769495342E-2</v>
      </c>
      <c r="BH62" s="23">
        <v>3.81006430522444E-2</v>
      </c>
      <c r="BI62" s="23">
        <v>4.912435300553232E-2</v>
      </c>
      <c r="BJ62" s="23">
        <v>4.3048451417561487E-2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0.28530919826629514</v>
      </c>
      <c r="D63" s="23">
        <v>0.25098132945623658</v>
      </c>
      <c r="E63" s="23">
        <v>0.26088444545619494</v>
      </c>
      <c r="F63" s="23">
        <v>0.24823881547856119</v>
      </c>
      <c r="G63" s="23">
        <v>0.18079357897822981</v>
      </c>
      <c r="H63" s="23">
        <v>0.16408681446999196</v>
      </c>
      <c r="I63" s="23">
        <v>0.13341616752118698</v>
      </c>
      <c r="J63" s="23">
        <v>8.469767555159706E-2</v>
      </c>
      <c r="K63" s="23">
        <v>0.12927689002141696</v>
      </c>
      <c r="L63" s="23">
        <v>0.1523259118293894</v>
      </c>
      <c r="M63" s="23">
        <v>0.15451296026329595</v>
      </c>
      <c r="N63" s="23">
        <v>0.13979397820184078</v>
      </c>
      <c r="O63" s="23">
        <v>0.16753005817253994</v>
      </c>
      <c r="P63" s="23">
        <v>0.17357997389697041</v>
      </c>
      <c r="Q63" s="23">
        <v>0.13163974014885818</v>
      </c>
      <c r="R63" s="23">
        <v>0.12223728380475109</v>
      </c>
      <c r="S63" s="23">
        <v>0.18798737134540353</v>
      </c>
      <c r="T63" s="23">
        <v>0.22272873094050277</v>
      </c>
      <c r="U63" s="23">
        <v>0.23112932330324854</v>
      </c>
      <c r="V63" s="23">
        <v>0.18525918913076134</v>
      </c>
      <c r="W63" s="23">
        <v>0.2054997992994175</v>
      </c>
      <c r="X63" s="23">
        <v>0.2721836964976414</v>
      </c>
      <c r="Y63" s="23">
        <v>0.19266014520173425</v>
      </c>
      <c r="Z63" s="23">
        <v>0.18341027407526508</v>
      </c>
      <c r="AA63" s="23">
        <v>0.16181863968577051</v>
      </c>
      <c r="AB63" s="23">
        <v>0.20018337576395157</v>
      </c>
      <c r="AC63" s="23">
        <v>0.14706882899809118</v>
      </c>
      <c r="AD63" s="23">
        <v>9.968489140607098E-2</v>
      </c>
      <c r="AE63" s="23">
        <v>8.3646023474163347E-2</v>
      </c>
      <c r="AF63" s="23">
        <v>0.13849195369274314</v>
      </c>
      <c r="AG63" s="23">
        <v>7.3529766845071454E-2</v>
      </c>
      <c r="AH63" s="23">
        <v>5.6715791266060835E-2</v>
      </c>
      <c r="AI63" s="23">
        <v>5.5979567283278339E-2</v>
      </c>
      <c r="AJ63" s="23">
        <v>0.10899911870543708</v>
      </c>
      <c r="AK63" s="23">
        <v>0.15805188061307401</v>
      </c>
      <c r="AL63" s="23">
        <v>0.19174303172707041</v>
      </c>
      <c r="AM63" s="23">
        <v>0.10314337021450717</v>
      </c>
      <c r="AN63" s="23">
        <v>9.4145671379585669E-2</v>
      </c>
      <c r="AO63" s="23">
        <v>0.23264745936387846</v>
      </c>
      <c r="AP63" s="23">
        <v>0.25409109858746254</v>
      </c>
      <c r="AQ63" s="23">
        <v>0.17279816016676669</v>
      </c>
      <c r="AR63" s="23">
        <v>0.16379274602695318</v>
      </c>
      <c r="AS63" s="23">
        <v>7.345829595957537E-2</v>
      </c>
      <c r="AT63" s="23">
        <v>0.11847529581134532</v>
      </c>
      <c r="AU63" s="23">
        <v>0.10284469133871149</v>
      </c>
      <c r="AV63" s="23">
        <v>0.12076813511312159</v>
      </c>
      <c r="AW63" s="23">
        <v>0.13349125148659738</v>
      </c>
      <c r="AX63" s="23">
        <v>0.12268048653044009</v>
      </c>
      <c r="AY63" s="23">
        <v>0.10619975791876655</v>
      </c>
      <c r="AZ63" s="23">
        <v>0.13150597062403477</v>
      </c>
      <c r="BA63" s="23">
        <v>0.13041514485358807</v>
      </c>
      <c r="BB63" s="23">
        <v>0.10879770595248409</v>
      </c>
      <c r="BC63" s="23">
        <v>0.11780852698360714</v>
      </c>
      <c r="BD63" s="23">
        <v>8.7785408764387479E-2</v>
      </c>
      <c r="BE63" s="23">
        <v>8.9525735017724761E-2</v>
      </c>
      <c r="BF63" s="23">
        <v>8.6422823304685148E-2</v>
      </c>
      <c r="BG63" s="23">
        <v>8.8352481252536599E-2</v>
      </c>
      <c r="BH63" s="23">
        <v>8.9458128074465362E-2</v>
      </c>
      <c r="BI63" s="23">
        <v>0.10533156079709649</v>
      </c>
      <c r="BJ63" s="23">
        <v>0.10543179268755809</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6.8133373235904487E-2</v>
      </c>
      <c r="D64" s="23">
        <v>6.7609140694066955E-2</v>
      </c>
      <c r="E64" s="23">
        <v>6.7253350362583147E-2</v>
      </c>
      <c r="F64" s="23">
        <v>6.6961151342217043E-2</v>
      </c>
      <c r="G64" s="23">
        <v>6.9763863298752046E-2</v>
      </c>
      <c r="H64" s="23">
        <v>6.0077761422919804E-2</v>
      </c>
      <c r="I64" s="23">
        <v>5.4149714062135895E-2</v>
      </c>
      <c r="J64" s="23">
        <v>5.3626809938548181E-2</v>
      </c>
      <c r="K64" s="23">
        <v>5.1847026624759193E-2</v>
      </c>
      <c r="L64" s="23">
        <v>5.2654373535312438E-2</v>
      </c>
      <c r="M64" s="23">
        <v>6.1684415162275803E-2</v>
      </c>
      <c r="N64" s="23">
        <v>6.8840410298695268E-2</v>
      </c>
      <c r="O64" s="23">
        <v>7.3354433883196041E-2</v>
      </c>
      <c r="P64" s="23">
        <v>6.8818705763837432E-2</v>
      </c>
      <c r="Q64" s="23">
        <v>7.2291846515244298E-2</v>
      </c>
      <c r="R64" s="23">
        <v>7.1644838851643536E-2</v>
      </c>
      <c r="S64" s="23">
        <v>7.1825497344161632E-2</v>
      </c>
      <c r="T64" s="23">
        <v>7.0830239473079676E-2</v>
      </c>
      <c r="U64" s="23">
        <v>7.6431281425063918E-2</v>
      </c>
      <c r="V64" s="23">
        <v>7.147395252364884E-2</v>
      </c>
      <c r="W64" s="23">
        <v>7.1111396692617013E-2</v>
      </c>
      <c r="X64" s="23">
        <v>7.196185051884621E-2</v>
      </c>
      <c r="Y64" s="23">
        <v>8.0947674022307819E-2</v>
      </c>
      <c r="Z64" s="23">
        <v>8.4104335134124811E-2</v>
      </c>
      <c r="AA64" s="23">
        <v>8.5321962886273764E-2</v>
      </c>
      <c r="AB64" s="23">
        <v>8.7151601758148886E-2</v>
      </c>
      <c r="AC64" s="23">
        <v>9.3944698358220488E-2</v>
      </c>
      <c r="AD64" s="23">
        <v>9.97359550909835E-2</v>
      </c>
      <c r="AE64" s="23">
        <v>9.4609212970323375E-2</v>
      </c>
      <c r="AF64" s="23">
        <v>8.7332313307640227E-2</v>
      </c>
      <c r="AG64" s="23">
        <v>9.3799744807455385E-2</v>
      </c>
      <c r="AH64" s="23">
        <v>8.8005138508623029E-2</v>
      </c>
      <c r="AI64" s="23">
        <v>9.3876046729405402E-2</v>
      </c>
      <c r="AJ64" s="23">
        <v>8.5924879388137698E-2</v>
      </c>
      <c r="AK64" s="23">
        <v>8.4640748843965607E-2</v>
      </c>
      <c r="AL64" s="23">
        <v>8.1338569088337212E-2</v>
      </c>
      <c r="AM64" s="23">
        <v>5.5032989409886178E-2</v>
      </c>
      <c r="AN64" s="23">
        <v>5.7411199298443079E-2</v>
      </c>
      <c r="AO64" s="23">
        <v>7.8871991927282392E-2</v>
      </c>
      <c r="AP64" s="23">
        <v>8.2448460976639798E-2</v>
      </c>
      <c r="AQ64" s="23">
        <v>8.7868960052773018E-2</v>
      </c>
      <c r="AR64" s="23">
        <v>8.9665012852001985E-2</v>
      </c>
      <c r="AS64" s="23">
        <v>9.324221547554494E-2</v>
      </c>
      <c r="AT64" s="23">
        <v>9.2892214492581046E-2</v>
      </c>
      <c r="AU64" s="23">
        <v>8.9954476488299906E-2</v>
      </c>
      <c r="AV64" s="23">
        <v>8.3578690914584738E-2</v>
      </c>
      <c r="AW64" s="23">
        <v>8.6819402213102248E-2</v>
      </c>
      <c r="AX64" s="23">
        <v>8.2164065556691881E-2</v>
      </c>
      <c r="AY64" s="23">
        <v>7.1719328824752973E-2</v>
      </c>
      <c r="AZ64" s="23">
        <v>6.9715507994317874E-2</v>
      </c>
      <c r="BA64" s="23">
        <v>7.3014576961153807E-2</v>
      </c>
      <c r="BB64" s="23">
        <v>7.0414056715819878E-2</v>
      </c>
      <c r="BC64" s="23">
        <v>7.2910058082652066E-2</v>
      </c>
      <c r="BD64" s="23">
        <v>7.232784768116568E-2</v>
      </c>
      <c r="BE64" s="23">
        <v>7.2744506713279158E-2</v>
      </c>
      <c r="BF64" s="23">
        <v>7.2241078724423716E-2</v>
      </c>
      <c r="BG64" s="23">
        <v>7.8814174008874513E-2</v>
      </c>
      <c r="BH64" s="23">
        <v>7.5467496829404734E-2</v>
      </c>
      <c r="BI64" s="23">
        <v>7.9704892010520584E-2</v>
      </c>
      <c r="BJ64" s="23">
        <v>8.2065584452022736E-2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9.3422814762145284E-2</v>
      </c>
      <c r="D65" s="24">
        <v>8.9485836765287638E-2</v>
      </c>
      <c r="E65" s="24">
        <v>8.888672061094266E-2</v>
      </c>
      <c r="F65" s="24">
        <v>8.7668623064303577E-2</v>
      </c>
      <c r="G65" s="24">
        <v>8.3831559852312762E-2</v>
      </c>
      <c r="H65" s="24">
        <v>8.4035830051106944E-2</v>
      </c>
      <c r="I65" s="24">
        <v>7.064842750427322E-2</v>
      </c>
      <c r="J65" s="24">
        <v>6.8387227831577635E-2</v>
      </c>
      <c r="K65" s="24">
        <v>6.9875844363728845E-2</v>
      </c>
      <c r="L65" s="24">
        <v>7.0192870623629208E-2</v>
      </c>
      <c r="M65" s="24">
        <v>7.8139546240496946E-2</v>
      </c>
      <c r="N65" s="24">
        <v>8.1978110985765018E-2</v>
      </c>
      <c r="O65" s="24">
        <v>8.6188381137324688E-2</v>
      </c>
      <c r="P65" s="24">
        <v>8.9561924685122848E-2</v>
      </c>
      <c r="Q65" s="24">
        <v>8.671863111369367E-2</v>
      </c>
      <c r="R65" s="24">
        <v>8.5964003932796559E-2</v>
      </c>
      <c r="S65" s="24">
        <v>8.7834038406186171E-2</v>
      </c>
      <c r="T65" s="24">
        <v>8.9249504819772521E-2</v>
      </c>
      <c r="U65" s="24">
        <v>9.8721115061186873E-2</v>
      </c>
      <c r="V65" s="24">
        <v>9.0668679266896729E-2</v>
      </c>
      <c r="W65" s="24">
        <v>9.2832240495607898E-2</v>
      </c>
      <c r="X65" s="24">
        <v>9.7596908098030788E-2</v>
      </c>
      <c r="Y65" s="24">
        <v>9.332677040333745E-2</v>
      </c>
      <c r="Z65" s="24">
        <v>9.6034257273325971E-2</v>
      </c>
      <c r="AA65" s="24">
        <v>9.5445042323250309E-2</v>
      </c>
      <c r="AB65" s="24">
        <v>9.8218125254239202E-2</v>
      </c>
      <c r="AC65" s="24">
        <v>0.10375108769083773</v>
      </c>
      <c r="AD65" s="24">
        <v>0.10323770421528179</v>
      </c>
      <c r="AE65" s="24">
        <v>0.10078703784366795</v>
      </c>
      <c r="AF65" s="24">
        <v>9.7531498898621644E-2</v>
      </c>
      <c r="AG65" s="24">
        <v>9.9659875452082922E-2</v>
      </c>
      <c r="AH65" s="24">
        <v>9.6489468026212416E-2</v>
      </c>
      <c r="AI65" s="24">
        <v>0.10085769742513064</v>
      </c>
      <c r="AJ65" s="24">
        <v>9.4344716042316479E-2</v>
      </c>
      <c r="AK65" s="24">
        <v>9.6724684347971698E-2</v>
      </c>
      <c r="AL65" s="24">
        <v>9.3481617459514263E-2</v>
      </c>
      <c r="AM65" s="24">
        <v>6.7982642908609059E-2</v>
      </c>
      <c r="AN65" s="24">
        <v>6.9094247926765162E-2</v>
      </c>
      <c r="AO65" s="24">
        <v>9.2831672044031241E-2</v>
      </c>
      <c r="AP65" s="24">
        <v>9.6500226837415548E-2</v>
      </c>
      <c r="AQ65" s="24">
        <v>9.9156186432517501E-2</v>
      </c>
      <c r="AR65" s="24">
        <v>9.7450975202950485E-2</v>
      </c>
      <c r="AS65" s="24">
        <v>9.7631800069342994E-2</v>
      </c>
      <c r="AT65" s="24">
        <v>9.8040382559761899E-2</v>
      </c>
      <c r="AU65" s="24">
        <v>9.5564876979920901E-2</v>
      </c>
      <c r="AV65" s="24">
        <v>8.9802917971534488E-2</v>
      </c>
      <c r="AW65" s="24">
        <v>9.4145760310161808E-2</v>
      </c>
      <c r="AX65" s="24">
        <v>8.9445154073003644E-2</v>
      </c>
      <c r="AY65" s="24">
        <v>8.2547620734131508E-2</v>
      </c>
      <c r="AZ65" s="24">
        <v>8.261160824704776E-2</v>
      </c>
      <c r="BA65" s="24">
        <v>8.3453415331345232E-2</v>
      </c>
      <c r="BB65" s="24">
        <v>7.9743803905069979E-2</v>
      </c>
      <c r="BC65" s="24">
        <v>8.2499010859443597E-2</v>
      </c>
      <c r="BD65" s="24">
        <v>8.2680041856356273E-2</v>
      </c>
      <c r="BE65" s="24">
        <v>8.296069193748315E-2</v>
      </c>
      <c r="BF65" s="24">
        <v>8.2047027387058033E-2</v>
      </c>
      <c r="BG65" s="24">
        <v>8.5019682353411799E-2</v>
      </c>
      <c r="BH65" s="24">
        <v>8.2033183018777753E-2</v>
      </c>
      <c r="BI65" s="24">
        <v>8.6475343342144156E-2</v>
      </c>
      <c r="BJ65" s="24">
        <v>8.6674423921917126E-2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5.3279310215122472E-2</v>
      </c>
      <c r="D66" s="23">
        <v>5.4096066386825833E-2</v>
      </c>
      <c r="E66" s="23">
        <v>6.282939951639524E-2</v>
      </c>
      <c r="F66" s="23">
        <v>6.5542312250990872E-2</v>
      </c>
      <c r="G66" s="23">
        <v>5.2537657777650376E-2</v>
      </c>
      <c r="H66" s="23">
        <v>4.4077057952557168E-2</v>
      </c>
      <c r="I66" s="23">
        <v>4.1245669940230517E-2</v>
      </c>
      <c r="J66" s="23">
        <v>4.487706308108471E-2</v>
      </c>
      <c r="K66" s="23">
        <v>5.8137444234360014E-2</v>
      </c>
      <c r="L66" s="23">
        <v>4.4870281450498074E-2</v>
      </c>
      <c r="M66" s="23">
        <v>5.1005541585054208E-2</v>
      </c>
      <c r="N66" s="23">
        <v>4.6857401332602112E-2</v>
      </c>
      <c r="O66" s="23">
        <v>5.0822307827418395E-2</v>
      </c>
      <c r="P66" s="23">
        <v>4.2191743723581462E-2</v>
      </c>
      <c r="Q66" s="23">
        <v>4.6583929875502354E-2</v>
      </c>
      <c r="R66" s="23">
        <v>4.0210027692160387E-2</v>
      </c>
      <c r="S66" s="23">
        <v>4.5459827583656458E-2</v>
      </c>
      <c r="T66" s="23">
        <v>5.3672597582770772E-2</v>
      </c>
      <c r="U66" s="23">
        <v>5.7598520841444317E-2</v>
      </c>
      <c r="V66" s="23">
        <v>6.0520451643042893E-2</v>
      </c>
      <c r="W66" s="23">
        <v>4.829207795037422E-2</v>
      </c>
      <c r="X66" s="23">
        <v>4.0976315747448061E-2</v>
      </c>
      <c r="Y66" s="23">
        <v>4.7128805724007475E-2</v>
      </c>
      <c r="Z66" s="23">
        <v>5.1832715878251064E-2</v>
      </c>
      <c r="AA66" s="23">
        <v>5.1754477898122063E-2</v>
      </c>
      <c r="AB66" s="23">
        <v>5.7736382061402462E-2</v>
      </c>
      <c r="AC66" s="23">
        <v>7.0351755943402219E-2</v>
      </c>
      <c r="AD66" s="23">
        <v>6.1447744449423067E-2</v>
      </c>
      <c r="AE66" s="23">
        <v>6.4468461273785499E-2</v>
      </c>
      <c r="AF66" s="23">
        <v>6.9042493843189973E-2</v>
      </c>
      <c r="AG66" s="23">
        <v>6.7775515932422273E-2</v>
      </c>
      <c r="AH66" s="23">
        <v>6.4556231126203872E-2</v>
      </c>
      <c r="AI66" s="23">
        <v>6.2595658895515577E-2</v>
      </c>
      <c r="AJ66" s="23">
        <v>5.4451308836298687E-2</v>
      </c>
      <c r="AK66" s="23">
        <v>6.500716798244599E-2</v>
      </c>
      <c r="AL66" s="23">
        <v>6.3525415292815662E-2</v>
      </c>
      <c r="AM66" s="23">
        <v>1.5896921859333842E-2</v>
      </c>
      <c r="AN66" s="23">
        <v>4.3798053704483884E-2</v>
      </c>
      <c r="AO66" s="23">
        <v>5.568754190911851E-2</v>
      </c>
      <c r="AP66" s="23">
        <v>5.7126765621204306E-2</v>
      </c>
      <c r="AQ66" s="23">
        <v>6.0441898508091924E-2</v>
      </c>
      <c r="AR66" s="23">
        <v>5.8776930190756749E-2</v>
      </c>
      <c r="AS66" s="23">
        <v>5.8395606419657221E-2</v>
      </c>
      <c r="AT66" s="23">
        <v>5.81292777995868E-2</v>
      </c>
      <c r="AU66" s="23">
        <v>5.7955854307521669E-2</v>
      </c>
      <c r="AV66" s="23">
        <v>5.3534337371035433E-2</v>
      </c>
      <c r="AW66" s="23">
        <v>5.8518936818516797E-2</v>
      </c>
      <c r="AX66" s="23">
        <v>5.4480085621768058E-2</v>
      </c>
      <c r="AY66" s="23">
        <v>5.6889734741230435E-2</v>
      </c>
      <c r="AZ66" s="23">
        <v>4.9555803631490626E-2</v>
      </c>
      <c r="BA66" s="23">
        <v>4.7667235399576596E-2</v>
      </c>
      <c r="BB66" s="23">
        <v>4.9046537095937898E-2</v>
      </c>
      <c r="BC66" s="23">
        <v>4.8761408273159008E-2</v>
      </c>
      <c r="BD66" s="23">
        <v>5.220605683451561E-2</v>
      </c>
      <c r="BE66" s="23">
        <v>4.8543256684929904E-2</v>
      </c>
      <c r="BF66" s="23">
        <v>5.2413194708648164E-2</v>
      </c>
      <c r="BG66" s="23">
        <v>4.8462898114780301E-2</v>
      </c>
      <c r="BH66" s="23">
        <v>4.619684830492192E-2</v>
      </c>
      <c r="BI66" s="23">
        <v>4.7079852559155297E-2</v>
      </c>
      <c r="BJ66" s="23">
        <v>4.856279168210749E-2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5.3279310215122472E-2</v>
      </c>
      <c r="D67" s="24">
        <v>5.4096066386825833E-2</v>
      </c>
      <c r="E67" s="24">
        <v>6.282939951639524E-2</v>
      </c>
      <c r="F67" s="24">
        <v>6.5542312250990872E-2</v>
      </c>
      <c r="G67" s="24">
        <v>5.2537657777650376E-2</v>
      </c>
      <c r="H67" s="24">
        <v>4.4077057952557168E-2</v>
      </c>
      <c r="I67" s="24">
        <v>4.1245669940230517E-2</v>
      </c>
      <c r="J67" s="24">
        <v>4.487706308108471E-2</v>
      </c>
      <c r="K67" s="24">
        <v>5.8137444234360014E-2</v>
      </c>
      <c r="L67" s="24">
        <v>4.4870281450498074E-2</v>
      </c>
      <c r="M67" s="24">
        <v>5.1005541585054208E-2</v>
      </c>
      <c r="N67" s="24">
        <v>4.6857401332602112E-2</v>
      </c>
      <c r="O67" s="24">
        <v>5.0822307827418395E-2</v>
      </c>
      <c r="P67" s="24">
        <v>4.2191743723581462E-2</v>
      </c>
      <c r="Q67" s="24">
        <v>4.6583929875502354E-2</v>
      </c>
      <c r="R67" s="24">
        <v>4.0210027692160387E-2</v>
      </c>
      <c r="S67" s="24">
        <v>4.5459827583656458E-2</v>
      </c>
      <c r="T67" s="24">
        <v>5.3672597582770772E-2</v>
      </c>
      <c r="U67" s="24">
        <v>5.7598520841444317E-2</v>
      </c>
      <c r="V67" s="24">
        <v>6.0520451643042893E-2</v>
      </c>
      <c r="W67" s="24">
        <v>4.829207795037422E-2</v>
      </c>
      <c r="X67" s="24">
        <v>4.0976315747448061E-2</v>
      </c>
      <c r="Y67" s="24">
        <v>4.7128805724007475E-2</v>
      </c>
      <c r="Z67" s="24">
        <v>5.1832715878251064E-2</v>
      </c>
      <c r="AA67" s="24">
        <v>5.1754477898122063E-2</v>
      </c>
      <c r="AB67" s="24">
        <v>5.7736382061402462E-2</v>
      </c>
      <c r="AC67" s="24">
        <v>7.0351755943402219E-2</v>
      </c>
      <c r="AD67" s="24">
        <v>6.1447744449423067E-2</v>
      </c>
      <c r="AE67" s="24">
        <v>6.4468461273785499E-2</v>
      </c>
      <c r="AF67" s="24">
        <v>6.9042493843189973E-2</v>
      </c>
      <c r="AG67" s="24">
        <v>6.7775515932422273E-2</v>
      </c>
      <c r="AH67" s="24">
        <v>6.4556231126203872E-2</v>
      </c>
      <c r="AI67" s="24">
        <v>6.2595658895515577E-2</v>
      </c>
      <c r="AJ67" s="24">
        <v>5.4451308836298687E-2</v>
      </c>
      <c r="AK67" s="24">
        <v>6.500716798244599E-2</v>
      </c>
      <c r="AL67" s="24">
        <v>6.3525415292815662E-2</v>
      </c>
      <c r="AM67" s="24">
        <v>1.5896921859333842E-2</v>
      </c>
      <c r="AN67" s="24">
        <v>4.3798053704483884E-2</v>
      </c>
      <c r="AO67" s="24">
        <v>5.568754190911851E-2</v>
      </c>
      <c r="AP67" s="24">
        <v>5.7126765621204306E-2</v>
      </c>
      <c r="AQ67" s="24">
        <v>6.0441898508091924E-2</v>
      </c>
      <c r="AR67" s="24">
        <v>5.8776930190756749E-2</v>
      </c>
      <c r="AS67" s="24">
        <v>5.8395606419657221E-2</v>
      </c>
      <c r="AT67" s="24">
        <v>5.81292777995868E-2</v>
      </c>
      <c r="AU67" s="24">
        <v>5.7955854307521669E-2</v>
      </c>
      <c r="AV67" s="24">
        <v>5.3534337371035433E-2</v>
      </c>
      <c r="AW67" s="24">
        <v>5.8518936818516797E-2</v>
      </c>
      <c r="AX67" s="24">
        <v>5.4480085621768058E-2</v>
      </c>
      <c r="AY67" s="24">
        <v>5.6889734741230435E-2</v>
      </c>
      <c r="AZ67" s="24">
        <v>4.9555803631490626E-2</v>
      </c>
      <c r="BA67" s="24">
        <v>4.7667235399576596E-2</v>
      </c>
      <c r="BB67" s="24">
        <v>4.9046537095937898E-2</v>
      </c>
      <c r="BC67" s="24">
        <v>4.8761408273159008E-2</v>
      </c>
      <c r="BD67" s="24">
        <v>5.220605683451561E-2</v>
      </c>
      <c r="BE67" s="24">
        <v>4.8543256684929904E-2</v>
      </c>
      <c r="BF67" s="24">
        <v>5.2413194708648164E-2</v>
      </c>
      <c r="BG67" s="24">
        <v>4.8462898114780301E-2</v>
      </c>
      <c r="BH67" s="24">
        <v>4.619684830492192E-2</v>
      </c>
      <c r="BI67" s="24">
        <v>4.7079852559155297E-2</v>
      </c>
      <c r="BJ67" s="24">
        <v>4.856279168210749E-2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1.008912195990494E-2</v>
      </c>
      <c r="D68" s="23">
        <v>1.3607605228899157E-2</v>
      </c>
      <c r="E68" s="23">
        <v>1.4292018738482164E-2</v>
      </c>
      <c r="F68" s="23">
        <v>1.1974810566534079E-2</v>
      </c>
      <c r="G68" s="23">
        <v>8.1332005923099963E-3</v>
      </c>
      <c r="H68" s="23">
        <v>6.4776425094265786E-3</v>
      </c>
      <c r="I68" s="23">
        <v>9.9969372271196885E-3</v>
      </c>
      <c r="J68" s="23">
        <v>9.4263521885153793E-3</v>
      </c>
      <c r="K68" s="23">
        <v>7.8133068090313722E-3</v>
      </c>
      <c r="L68" s="23">
        <v>9.1764906616631971E-3</v>
      </c>
      <c r="M68" s="23">
        <v>9.8131589234400733E-3</v>
      </c>
      <c r="N68" s="23">
        <v>7.4185458015388556E-3</v>
      </c>
      <c r="O68" s="23">
        <v>8.2603506039214351E-3</v>
      </c>
      <c r="P68" s="23">
        <v>9.7695907821663038E-3</v>
      </c>
      <c r="Q68" s="23">
        <v>7.088341548962155E-3</v>
      </c>
      <c r="R68" s="23">
        <v>1.2636514679696906E-2</v>
      </c>
      <c r="S68" s="23">
        <v>1.0141333805019389E-2</v>
      </c>
      <c r="T68" s="23">
        <v>1.2423887842127916E-2</v>
      </c>
      <c r="U68" s="23">
        <v>1.1609064629382373E-2</v>
      </c>
      <c r="V68" s="23">
        <v>1.0697745965890917E-2</v>
      </c>
      <c r="W68" s="23">
        <v>8.2162901630860805E-3</v>
      </c>
      <c r="X68" s="23">
        <v>9.8017760766832916E-3</v>
      </c>
      <c r="Y68" s="23">
        <v>1.1206758136247942E-2</v>
      </c>
      <c r="Z68" s="23">
        <v>1.4331352322329299E-2</v>
      </c>
      <c r="AA68" s="23">
        <v>1.7295581107894985E-2</v>
      </c>
      <c r="AB68" s="23">
        <v>1.9243419767726828E-2</v>
      </c>
      <c r="AC68" s="23">
        <v>1.7923397024735697E-2</v>
      </c>
      <c r="AD68" s="23">
        <v>2.162275484059939E-2</v>
      </c>
      <c r="AE68" s="23">
        <v>1.8154358471922826E-2</v>
      </c>
      <c r="AF68" s="23">
        <v>1.6827254620510015E-2</v>
      </c>
      <c r="AG68" s="23">
        <v>1.7052203248182764E-2</v>
      </c>
      <c r="AH68" s="23">
        <v>1.3739722737702079E-2</v>
      </c>
      <c r="AI68" s="23">
        <v>1.2575605464244374E-2</v>
      </c>
      <c r="AJ68" s="23">
        <v>1.2853976847873691E-2</v>
      </c>
      <c r="AK68" s="23">
        <v>1.1101474190736796E-2</v>
      </c>
      <c r="AL68" s="23">
        <v>1.4093972493136242E-2</v>
      </c>
      <c r="AM68" s="23">
        <v>5.2794804342558522E-3</v>
      </c>
      <c r="AN68" s="23">
        <v>1.256765086000919E-2</v>
      </c>
      <c r="AO68" s="23">
        <v>1.5602147390331448E-2</v>
      </c>
      <c r="AP68" s="23">
        <v>1.6426350561263115E-2</v>
      </c>
      <c r="AQ68" s="23">
        <v>1.5573526187517466E-2</v>
      </c>
      <c r="AR68" s="23">
        <v>1.7703722876259625E-2</v>
      </c>
      <c r="AS68" s="23">
        <v>1.7870051166284526E-2</v>
      </c>
      <c r="AT68" s="23">
        <v>1.876052454418933E-2</v>
      </c>
      <c r="AU68" s="23">
        <v>1.7136216300670564E-2</v>
      </c>
      <c r="AV68" s="23">
        <v>2.0045485754508457E-2</v>
      </c>
      <c r="AW68" s="23">
        <v>1.5307309353321958E-2</v>
      </c>
      <c r="AX68" s="23">
        <v>1.3642502954003542E-2</v>
      </c>
      <c r="AY68" s="23">
        <v>1.4201507648270313E-2</v>
      </c>
      <c r="AZ68" s="23">
        <v>1.6479226365696535E-2</v>
      </c>
      <c r="BA68" s="23">
        <v>1.5526067194410914E-2</v>
      </c>
      <c r="BB68" s="23">
        <v>1.5530040110590424E-2</v>
      </c>
      <c r="BC68" s="23">
        <v>1.1848685058782078E-2</v>
      </c>
      <c r="BD68" s="23">
        <v>1.6859700307449866E-2</v>
      </c>
      <c r="BE68" s="23">
        <v>1.4278834065670614E-2</v>
      </c>
      <c r="BF68" s="23">
        <v>1.4446621616667685E-2</v>
      </c>
      <c r="BG68" s="23">
        <v>1.5558743524978866E-2</v>
      </c>
      <c r="BH68" s="23">
        <v>1.8545245462002497E-2</v>
      </c>
      <c r="BI68" s="23">
        <v>1.8292400398336611E-2</v>
      </c>
      <c r="BJ68" s="23">
        <v>1.8448590848702047E-2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1.7573898251118502E-2</v>
      </c>
      <c r="D69" s="23">
        <v>1.470120155481709E-2</v>
      </c>
      <c r="E69" s="23">
        <v>1.2468796248593574E-2</v>
      </c>
      <c r="F69" s="23">
        <v>6.9397518782136295E-3</v>
      </c>
      <c r="G69" s="23">
        <v>3.5393345890808586E-3</v>
      </c>
      <c r="H69" s="23">
        <v>6.2159172144466987E-3</v>
      </c>
      <c r="I69" s="23">
        <v>5.4180247093609264E-3</v>
      </c>
      <c r="J69" s="23">
        <v>7.1615442570688104E-3</v>
      </c>
      <c r="K69" s="23">
        <v>8.920024294271538E-3</v>
      </c>
      <c r="L69" s="23">
        <v>6.9025163814123939E-3</v>
      </c>
      <c r="M69" s="23">
        <v>8.7782830430676514E-3</v>
      </c>
      <c r="N69" s="23">
        <v>8.1226270898507071E-3</v>
      </c>
      <c r="O69" s="23">
        <v>7.3168849180164589E-3</v>
      </c>
      <c r="P69" s="23">
        <v>1.3118661137968142E-2</v>
      </c>
      <c r="Q69" s="23">
        <v>1.1250602111015976E-2</v>
      </c>
      <c r="R69" s="23">
        <v>1.0806870913482577E-2</v>
      </c>
      <c r="S69" s="23">
        <v>8.2507370155636296E-3</v>
      </c>
      <c r="T69" s="23">
        <v>7.4763177584293928E-3</v>
      </c>
      <c r="U69" s="23">
        <v>8.0447920269164867E-3</v>
      </c>
      <c r="V69" s="23">
        <v>5.1232918411777476E-3</v>
      </c>
      <c r="W69" s="23">
        <v>1.1168323445498972E-2</v>
      </c>
      <c r="X69" s="23">
        <v>8.3806524178605159E-3</v>
      </c>
      <c r="Y69" s="23">
        <v>1.1193770744830835E-2</v>
      </c>
      <c r="Z69" s="23">
        <v>1.9169667679900634E-2</v>
      </c>
      <c r="AA69" s="23">
        <v>2.0043159097320656E-2</v>
      </c>
      <c r="AB69" s="23">
        <v>2.1554884111743895E-2</v>
      </c>
      <c r="AC69" s="23">
        <v>2.9614434381823762E-2</v>
      </c>
      <c r="AD69" s="23">
        <v>1.9151671993400114E-2</v>
      </c>
      <c r="AE69" s="23">
        <v>2.0442034951411499E-2</v>
      </c>
      <c r="AF69" s="23">
        <v>2.0556697128737009E-2</v>
      </c>
      <c r="AG69" s="23">
        <v>2.2806211662043642E-2</v>
      </c>
      <c r="AH69" s="23">
        <v>1.5533387183399965E-2</v>
      </c>
      <c r="AI69" s="23">
        <v>1.9698880315730444E-2</v>
      </c>
      <c r="AJ69" s="23">
        <v>2.2000189334371281E-2</v>
      </c>
      <c r="AK69" s="23">
        <v>2.1428403746853213E-2</v>
      </c>
      <c r="AL69" s="23">
        <v>2.6487308710881501E-2</v>
      </c>
      <c r="AM69" s="23">
        <v>1.7555661504452685E-2</v>
      </c>
      <c r="AN69" s="23">
        <v>2.7068512090614498E-2</v>
      </c>
      <c r="AO69" s="23">
        <v>3.6659944579458384E-2</v>
      </c>
      <c r="AP69" s="23">
        <v>4.2271773590867569E-2</v>
      </c>
      <c r="AQ69" s="23">
        <v>4.3512608497115919E-2</v>
      </c>
      <c r="AR69" s="23">
        <v>3.5786069638369576E-2</v>
      </c>
      <c r="AS69" s="23">
        <v>3.99328114535994E-2</v>
      </c>
      <c r="AT69" s="23">
        <v>3.2932766750336996E-2</v>
      </c>
      <c r="AU69" s="23">
        <v>3.2138498500131611E-2</v>
      </c>
      <c r="AV69" s="23">
        <v>3.6502041378375968E-2</v>
      </c>
      <c r="AW69" s="23">
        <v>3.7531433989338642E-2</v>
      </c>
      <c r="AX69" s="23">
        <v>4.2936262976131852E-2</v>
      </c>
      <c r="AY69" s="23">
        <v>4.2383438193968261E-2</v>
      </c>
      <c r="AZ69" s="23">
        <v>3.9259984994516078E-2</v>
      </c>
      <c r="BA69" s="23">
        <v>3.79914936150074E-2</v>
      </c>
      <c r="BB69" s="23">
        <v>4.455536896624479E-2</v>
      </c>
      <c r="BC69" s="23">
        <v>4.3426162558675825E-2</v>
      </c>
      <c r="BD69" s="23">
        <v>3.9367886263844985E-2</v>
      </c>
      <c r="BE69" s="23">
        <v>3.2987494397531951E-2</v>
      </c>
      <c r="BF69" s="23">
        <v>2.5428643138609503E-2</v>
      </c>
      <c r="BG69" s="23">
        <v>1.9534924886560424E-2</v>
      </c>
      <c r="BH69" s="23">
        <v>1.7733577729868211E-2</v>
      </c>
      <c r="BI69" s="23">
        <v>2.3684180240796382E-2</v>
      </c>
      <c r="BJ69" s="23">
        <v>1.7271911170528412E-2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t="s">
        <v>335</v>
      </c>
      <c r="D70" s="23" t="s">
        <v>335</v>
      </c>
      <c r="E70" s="23" t="s">
        <v>335</v>
      </c>
      <c r="F70" s="23" t="s">
        <v>335</v>
      </c>
      <c r="G70" s="23" t="s">
        <v>335</v>
      </c>
      <c r="H70" s="23" t="s">
        <v>335</v>
      </c>
      <c r="I70" s="23" t="s">
        <v>335</v>
      </c>
      <c r="J70" s="23" t="s">
        <v>335</v>
      </c>
      <c r="K70" s="23" t="s">
        <v>335</v>
      </c>
      <c r="L70" s="23" t="s">
        <v>335</v>
      </c>
      <c r="M70" s="23" t="s">
        <v>335</v>
      </c>
      <c r="N70" s="23" t="s">
        <v>335</v>
      </c>
      <c r="O70" s="23" t="s">
        <v>335</v>
      </c>
      <c r="P70" s="23" t="s">
        <v>335</v>
      </c>
      <c r="Q70" s="23" t="s">
        <v>335</v>
      </c>
      <c r="R70" s="23" t="s">
        <v>335</v>
      </c>
      <c r="S70" s="23" t="s">
        <v>335</v>
      </c>
      <c r="T70" s="23" t="s">
        <v>335</v>
      </c>
      <c r="U70" s="23" t="s">
        <v>335</v>
      </c>
      <c r="V70" s="23" t="s">
        <v>335</v>
      </c>
      <c r="W70" s="23" t="s">
        <v>335</v>
      </c>
      <c r="X70" s="23" t="s">
        <v>335</v>
      </c>
      <c r="Y70" s="23" t="s">
        <v>335</v>
      </c>
      <c r="Z70" s="23" t="s">
        <v>335</v>
      </c>
      <c r="AA70" s="23" t="s">
        <v>335</v>
      </c>
      <c r="AB70" s="23" t="s">
        <v>335</v>
      </c>
      <c r="AC70" s="23" t="s">
        <v>335</v>
      </c>
      <c r="AD70" s="23" t="s">
        <v>335</v>
      </c>
      <c r="AE70" s="23" t="s">
        <v>335</v>
      </c>
      <c r="AF70" s="23" t="s">
        <v>335</v>
      </c>
      <c r="AG70" s="23" t="s">
        <v>335</v>
      </c>
      <c r="AH70" s="23" t="s">
        <v>335</v>
      </c>
      <c r="AI70" s="23" t="s">
        <v>335</v>
      </c>
      <c r="AJ70" s="23" t="s">
        <v>335</v>
      </c>
      <c r="AK70" s="23" t="s">
        <v>335</v>
      </c>
      <c r="AL70" s="23" t="s">
        <v>335</v>
      </c>
      <c r="AM70" s="23" t="s">
        <v>335</v>
      </c>
      <c r="AN70" s="23" t="s">
        <v>335</v>
      </c>
      <c r="AO70" s="23" t="s">
        <v>335</v>
      </c>
      <c r="AP70" s="23" t="s">
        <v>335</v>
      </c>
      <c r="AQ70" s="23" t="s">
        <v>335</v>
      </c>
      <c r="AR70" s="23" t="s">
        <v>335</v>
      </c>
      <c r="AS70" s="23" t="s">
        <v>335</v>
      </c>
      <c r="AT70" s="23" t="s">
        <v>335</v>
      </c>
      <c r="AU70" s="23" t="s">
        <v>335</v>
      </c>
      <c r="AV70" s="23" t="s">
        <v>335</v>
      </c>
      <c r="AW70" s="23" t="s">
        <v>335</v>
      </c>
      <c r="AX70" s="23" t="s">
        <v>335</v>
      </c>
      <c r="AY70" s="23" t="s">
        <v>335</v>
      </c>
      <c r="AZ70" s="23" t="s">
        <v>335</v>
      </c>
      <c r="BA70" s="23" t="s">
        <v>335</v>
      </c>
      <c r="BB70" s="23" t="s">
        <v>335</v>
      </c>
      <c r="BC70" s="23" t="s">
        <v>335</v>
      </c>
      <c r="BD70" s="23" t="s">
        <v>335</v>
      </c>
      <c r="BE70" s="23" t="s">
        <v>335</v>
      </c>
      <c r="BF70" s="23" t="s">
        <v>335</v>
      </c>
      <c r="BG70" s="23" t="s">
        <v>335</v>
      </c>
      <c r="BH70" s="23" t="s">
        <v>335</v>
      </c>
      <c r="BI70" s="23" t="s">
        <v>335</v>
      </c>
      <c r="BJ70" s="23" t="s">
        <v>335</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t="s">
        <v>335</v>
      </c>
      <c r="D71" s="23" t="s">
        <v>335</v>
      </c>
      <c r="E71" s="23" t="s">
        <v>335</v>
      </c>
      <c r="F71" s="23" t="s">
        <v>335</v>
      </c>
      <c r="G71" s="23" t="s">
        <v>335</v>
      </c>
      <c r="H71" s="23" t="s">
        <v>335</v>
      </c>
      <c r="I71" s="23" t="s">
        <v>335</v>
      </c>
      <c r="J71" s="23" t="s">
        <v>335</v>
      </c>
      <c r="K71" s="23" t="s">
        <v>335</v>
      </c>
      <c r="L71" s="23" t="s">
        <v>335</v>
      </c>
      <c r="M71" s="23" t="s">
        <v>335</v>
      </c>
      <c r="N71" s="23" t="s">
        <v>335</v>
      </c>
      <c r="O71" s="23" t="s">
        <v>335</v>
      </c>
      <c r="P71" s="23" t="s">
        <v>335</v>
      </c>
      <c r="Q71" s="23" t="s">
        <v>335</v>
      </c>
      <c r="R71" s="23" t="s">
        <v>335</v>
      </c>
      <c r="S71" s="23" t="s">
        <v>335</v>
      </c>
      <c r="T71" s="23" t="s">
        <v>335</v>
      </c>
      <c r="U71" s="23" t="s">
        <v>335</v>
      </c>
      <c r="V71" s="23" t="s">
        <v>335</v>
      </c>
      <c r="W71" s="23" t="s">
        <v>335</v>
      </c>
      <c r="X71" s="23" t="s">
        <v>335</v>
      </c>
      <c r="Y71" s="23" t="s">
        <v>335</v>
      </c>
      <c r="Z71" s="23" t="s">
        <v>335</v>
      </c>
      <c r="AA71" s="23" t="s">
        <v>335</v>
      </c>
      <c r="AB71" s="23" t="s">
        <v>335</v>
      </c>
      <c r="AC71" s="23" t="s">
        <v>335</v>
      </c>
      <c r="AD71" s="23" t="s">
        <v>335</v>
      </c>
      <c r="AE71" s="23" t="s">
        <v>335</v>
      </c>
      <c r="AF71" s="23" t="s">
        <v>335</v>
      </c>
      <c r="AG71" s="23" t="s">
        <v>335</v>
      </c>
      <c r="AH71" s="23" t="s">
        <v>335</v>
      </c>
      <c r="AI71" s="23" t="s">
        <v>335</v>
      </c>
      <c r="AJ71" s="23" t="s">
        <v>335</v>
      </c>
      <c r="AK71" s="23" t="s">
        <v>335</v>
      </c>
      <c r="AL71" s="23" t="s">
        <v>335</v>
      </c>
      <c r="AM71" s="23" t="s">
        <v>335</v>
      </c>
      <c r="AN71" s="23" t="s">
        <v>335</v>
      </c>
      <c r="AO71" s="23" t="s">
        <v>335</v>
      </c>
      <c r="AP71" s="23" t="s">
        <v>335</v>
      </c>
      <c r="AQ71" s="23" t="s">
        <v>335</v>
      </c>
      <c r="AR71" s="23" t="s">
        <v>335</v>
      </c>
      <c r="AS71" s="23" t="s">
        <v>335</v>
      </c>
      <c r="AT71" s="23" t="s">
        <v>335</v>
      </c>
      <c r="AU71" s="23" t="s">
        <v>335</v>
      </c>
      <c r="AV71" s="23" t="s">
        <v>335</v>
      </c>
      <c r="AW71" s="23" t="s">
        <v>335</v>
      </c>
      <c r="AX71" s="23" t="s">
        <v>335</v>
      </c>
      <c r="AY71" s="23" t="s">
        <v>335</v>
      </c>
      <c r="AZ71" s="23" t="s">
        <v>335</v>
      </c>
      <c r="BA71" s="23" t="s">
        <v>335</v>
      </c>
      <c r="BB71" s="23" t="s">
        <v>335</v>
      </c>
      <c r="BC71" s="23" t="s">
        <v>335</v>
      </c>
      <c r="BD71" s="23" t="s">
        <v>335</v>
      </c>
      <c r="BE71" s="23" t="s">
        <v>335</v>
      </c>
      <c r="BF71" s="23" t="s">
        <v>335</v>
      </c>
      <c r="BG71" s="23" t="s">
        <v>335</v>
      </c>
      <c r="BH71" s="23" t="s">
        <v>335</v>
      </c>
      <c r="BI71" s="23" t="s">
        <v>335</v>
      </c>
      <c r="BJ71" s="23" t="s">
        <v>335</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t="s">
        <v>335</v>
      </c>
      <c r="D72" s="23" t="s">
        <v>335</v>
      </c>
      <c r="E72" s="23" t="s">
        <v>335</v>
      </c>
      <c r="F72" s="23" t="s">
        <v>335</v>
      </c>
      <c r="G72" s="23" t="s">
        <v>335</v>
      </c>
      <c r="H72" s="23" t="s">
        <v>335</v>
      </c>
      <c r="I72" s="23" t="s">
        <v>335</v>
      </c>
      <c r="J72" s="23" t="s">
        <v>335</v>
      </c>
      <c r="K72" s="23" t="s">
        <v>335</v>
      </c>
      <c r="L72" s="23" t="s">
        <v>335</v>
      </c>
      <c r="M72" s="23" t="s">
        <v>335</v>
      </c>
      <c r="N72" s="23" t="s">
        <v>335</v>
      </c>
      <c r="O72" s="23" t="s">
        <v>335</v>
      </c>
      <c r="P72" s="23" t="s">
        <v>335</v>
      </c>
      <c r="Q72" s="23" t="s">
        <v>335</v>
      </c>
      <c r="R72" s="23" t="s">
        <v>335</v>
      </c>
      <c r="S72" s="23" t="s">
        <v>335</v>
      </c>
      <c r="T72" s="23" t="s">
        <v>335</v>
      </c>
      <c r="U72" s="23" t="s">
        <v>335</v>
      </c>
      <c r="V72" s="23" t="s">
        <v>335</v>
      </c>
      <c r="W72" s="23" t="s">
        <v>335</v>
      </c>
      <c r="X72" s="23" t="s">
        <v>335</v>
      </c>
      <c r="Y72" s="23" t="s">
        <v>335</v>
      </c>
      <c r="Z72" s="23" t="s">
        <v>335</v>
      </c>
      <c r="AA72" s="23" t="s">
        <v>335</v>
      </c>
      <c r="AB72" s="23" t="s">
        <v>335</v>
      </c>
      <c r="AC72" s="23" t="s">
        <v>335</v>
      </c>
      <c r="AD72" s="23" t="s">
        <v>335</v>
      </c>
      <c r="AE72" s="23" t="s">
        <v>335</v>
      </c>
      <c r="AF72" s="23" t="s">
        <v>335</v>
      </c>
      <c r="AG72" s="23" t="s">
        <v>335</v>
      </c>
      <c r="AH72" s="23" t="s">
        <v>335</v>
      </c>
      <c r="AI72" s="23" t="s">
        <v>335</v>
      </c>
      <c r="AJ72" s="23" t="s">
        <v>335</v>
      </c>
      <c r="AK72" s="23" t="s">
        <v>335</v>
      </c>
      <c r="AL72" s="23" t="s">
        <v>335</v>
      </c>
      <c r="AM72" s="23" t="s">
        <v>335</v>
      </c>
      <c r="AN72" s="23" t="s">
        <v>335</v>
      </c>
      <c r="AO72" s="23" t="s">
        <v>335</v>
      </c>
      <c r="AP72" s="23" t="s">
        <v>335</v>
      </c>
      <c r="AQ72" s="23" t="s">
        <v>335</v>
      </c>
      <c r="AR72" s="23" t="s">
        <v>335</v>
      </c>
      <c r="AS72" s="23" t="s">
        <v>335</v>
      </c>
      <c r="AT72" s="23" t="s">
        <v>335</v>
      </c>
      <c r="AU72" s="23" t="s">
        <v>335</v>
      </c>
      <c r="AV72" s="23" t="s">
        <v>335</v>
      </c>
      <c r="AW72" s="23" t="s">
        <v>335</v>
      </c>
      <c r="AX72" s="23" t="s">
        <v>335</v>
      </c>
      <c r="AY72" s="23" t="s">
        <v>335</v>
      </c>
      <c r="AZ72" s="23" t="s">
        <v>335</v>
      </c>
      <c r="BA72" s="23" t="s">
        <v>335</v>
      </c>
      <c r="BB72" s="23" t="s">
        <v>335</v>
      </c>
      <c r="BC72" s="23" t="s">
        <v>335</v>
      </c>
      <c r="BD72" s="23" t="s">
        <v>335</v>
      </c>
      <c r="BE72" s="23" t="s">
        <v>335</v>
      </c>
      <c r="BF72" s="23" t="s">
        <v>335</v>
      </c>
      <c r="BG72" s="23" t="s">
        <v>335</v>
      </c>
      <c r="BH72" s="23" t="s">
        <v>335</v>
      </c>
      <c r="BI72" s="23" t="s">
        <v>335</v>
      </c>
      <c r="BJ72" s="23" t="s">
        <v>335</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t="s">
        <v>335</v>
      </c>
      <c r="D73" s="23" t="s">
        <v>335</v>
      </c>
      <c r="E73" s="23" t="s">
        <v>335</v>
      </c>
      <c r="F73" s="23" t="s">
        <v>335</v>
      </c>
      <c r="G73" s="23" t="s">
        <v>335</v>
      </c>
      <c r="H73" s="23" t="s">
        <v>335</v>
      </c>
      <c r="I73" s="23" t="s">
        <v>335</v>
      </c>
      <c r="J73" s="23" t="s">
        <v>335</v>
      </c>
      <c r="K73" s="23" t="s">
        <v>335</v>
      </c>
      <c r="L73" s="23" t="s">
        <v>335</v>
      </c>
      <c r="M73" s="23" t="s">
        <v>335</v>
      </c>
      <c r="N73" s="23" t="s">
        <v>335</v>
      </c>
      <c r="O73" s="23" t="s">
        <v>335</v>
      </c>
      <c r="P73" s="23" t="s">
        <v>335</v>
      </c>
      <c r="Q73" s="23" t="s">
        <v>335</v>
      </c>
      <c r="R73" s="23" t="s">
        <v>335</v>
      </c>
      <c r="S73" s="23" t="s">
        <v>335</v>
      </c>
      <c r="T73" s="23" t="s">
        <v>335</v>
      </c>
      <c r="U73" s="23" t="s">
        <v>335</v>
      </c>
      <c r="V73" s="23" t="s">
        <v>335</v>
      </c>
      <c r="W73" s="23" t="s">
        <v>335</v>
      </c>
      <c r="X73" s="23" t="s">
        <v>335</v>
      </c>
      <c r="Y73" s="23" t="s">
        <v>335</v>
      </c>
      <c r="Z73" s="23" t="s">
        <v>335</v>
      </c>
      <c r="AA73" s="23" t="s">
        <v>335</v>
      </c>
      <c r="AB73" s="23" t="s">
        <v>335</v>
      </c>
      <c r="AC73" s="23" t="s">
        <v>335</v>
      </c>
      <c r="AD73" s="23" t="s">
        <v>335</v>
      </c>
      <c r="AE73" s="23" t="s">
        <v>335</v>
      </c>
      <c r="AF73" s="23" t="s">
        <v>335</v>
      </c>
      <c r="AG73" s="23" t="s">
        <v>335</v>
      </c>
      <c r="AH73" s="23" t="s">
        <v>335</v>
      </c>
      <c r="AI73" s="23" t="s">
        <v>335</v>
      </c>
      <c r="AJ73" s="23" t="s">
        <v>335</v>
      </c>
      <c r="AK73" s="23" t="s">
        <v>335</v>
      </c>
      <c r="AL73" s="23" t="s">
        <v>335</v>
      </c>
      <c r="AM73" s="23" t="s">
        <v>335</v>
      </c>
      <c r="AN73" s="23" t="s">
        <v>335</v>
      </c>
      <c r="AO73" s="23" t="s">
        <v>335</v>
      </c>
      <c r="AP73" s="23" t="s">
        <v>335</v>
      </c>
      <c r="AQ73" s="23" t="s">
        <v>335</v>
      </c>
      <c r="AR73" s="23" t="s">
        <v>335</v>
      </c>
      <c r="AS73" s="23" t="s">
        <v>335</v>
      </c>
      <c r="AT73" s="23" t="s">
        <v>335</v>
      </c>
      <c r="AU73" s="23" t="s">
        <v>335</v>
      </c>
      <c r="AV73" s="23" t="s">
        <v>335</v>
      </c>
      <c r="AW73" s="23" t="s">
        <v>335</v>
      </c>
      <c r="AX73" s="23" t="s">
        <v>335</v>
      </c>
      <c r="AY73" s="23" t="s">
        <v>335</v>
      </c>
      <c r="AZ73" s="23" t="s">
        <v>335</v>
      </c>
      <c r="BA73" s="23" t="s">
        <v>335</v>
      </c>
      <c r="BB73" s="23" t="s">
        <v>335</v>
      </c>
      <c r="BC73" s="23" t="s">
        <v>335</v>
      </c>
      <c r="BD73" s="23" t="s">
        <v>335</v>
      </c>
      <c r="BE73" s="23" t="s">
        <v>335</v>
      </c>
      <c r="BF73" s="23" t="s">
        <v>335</v>
      </c>
      <c r="BG73" s="23" t="s">
        <v>335</v>
      </c>
      <c r="BH73" s="23" t="s">
        <v>335</v>
      </c>
      <c r="BI73" s="23" t="s">
        <v>335</v>
      </c>
      <c r="BJ73" s="23" t="s">
        <v>335</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1.9275389730886171E-2</v>
      </c>
      <c r="D74" s="23">
        <v>1.8334990115576964E-2</v>
      </c>
      <c r="E74" s="23">
        <v>1.3500922069402553E-2</v>
      </c>
      <c r="F74" s="23">
        <v>1.2943876286148293E-2</v>
      </c>
      <c r="G74" s="23">
        <v>8.4715112869254532E-3</v>
      </c>
      <c r="H74" s="23">
        <v>1.4862798600157219E-2</v>
      </c>
      <c r="I74" s="23">
        <v>1.1819260740800244E-2</v>
      </c>
      <c r="J74" s="23">
        <v>1.5173841538315466E-2</v>
      </c>
      <c r="K74" s="23">
        <v>1.2600376482847805E-2</v>
      </c>
      <c r="L74" s="23">
        <v>1.6169480976046868E-2</v>
      </c>
      <c r="M74" s="23">
        <v>8.7685037600220717E-3</v>
      </c>
      <c r="N74" s="23">
        <v>1.2214376376488119E-2</v>
      </c>
      <c r="O74" s="23">
        <v>1.5436677507056124E-2</v>
      </c>
      <c r="P74" s="23">
        <v>1.8963538235358828E-2</v>
      </c>
      <c r="Q74" s="23">
        <v>1.7156019442533574E-2</v>
      </c>
      <c r="R74" s="23">
        <v>2.116003007217199E-2</v>
      </c>
      <c r="S74" s="23">
        <v>2.2217482497557263E-2</v>
      </c>
      <c r="T74" s="23">
        <v>2.7747699977753192E-2</v>
      </c>
      <c r="U74" s="23">
        <v>2.4449140355424327E-2</v>
      </c>
      <c r="V74" s="23">
        <v>2.5344618852240861E-2</v>
      </c>
      <c r="W74" s="23">
        <v>2.6197194955901389E-2</v>
      </c>
      <c r="X74" s="23">
        <v>2.9044003834275994E-2</v>
      </c>
      <c r="Y74" s="23">
        <v>2.7746932088057317E-2</v>
      </c>
      <c r="Z74" s="23">
        <v>3.9702293367368524E-2</v>
      </c>
      <c r="AA74" s="23">
        <v>4.4788920754121872E-2</v>
      </c>
      <c r="AB74" s="23">
        <v>4.7044729311856812E-2</v>
      </c>
      <c r="AC74" s="23">
        <v>4.5316661992786458E-2</v>
      </c>
      <c r="AD74" s="23">
        <v>4.9241852921123611E-2</v>
      </c>
      <c r="AE74" s="23">
        <v>4.7665569672725748E-2</v>
      </c>
      <c r="AF74" s="23">
        <v>5.3179685508751753E-2</v>
      </c>
      <c r="AG74" s="23">
        <v>4.6506219326782297E-2</v>
      </c>
      <c r="AH74" s="23">
        <v>4.5130184057986446E-2</v>
      </c>
      <c r="AI74" s="23">
        <v>5.3697774785776524E-2</v>
      </c>
      <c r="AJ74" s="23">
        <v>6.3138792743986302E-2</v>
      </c>
      <c r="AK74" s="23">
        <v>6.8095189682364138E-2</v>
      </c>
      <c r="AL74" s="23">
        <v>7.5407577014103944E-2</v>
      </c>
      <c r="AM74" s="23">
        <v>6.634472709376614E-2</v>
      </c>
      <c r="AN74" s="23">
        <v>8.3903401780053552E-2</v>
      </c>
      <c r="AO74" s="23">
        <v>8.2916242491035103E-2</v>
      </c>
      <c r="AP74" s="23">
        <v>7.8433001885755277E-2</v>
      </c>
      <c r="AQ74" s="23">
        <v>8.6434319015271266E-2</v>
      </c>
      <c r="AR74" s="23">
        <v>0.12436894894708908</v>
      </c>
      <c r="AS74" s="23">
        <v>9.196033877705527E-2</v>
      </c>
      <c r="AT74" s="23">
        <v>8.0387169044714935E-2</v>
      </c>
      <c r="AU74" s="23">
        <v>9.3815739734423045E-2</v>
      </c>
      <c r="AV74" s="23">
        <v>8.6159812986445636E-2</v>
      </c>
      <c r="AW74" s="23">
        <v>8.8308210425199429E-2</v>
      </c>
      <c r="AX74" s="23">
        <v>8.3121863546131033E-2</v>
      </c>
      <c r="AY74" s="23">
        <v>8.3715884766251858E-2</v>
      </c>
      <c r="AZ74" s="23">
        <v>8.9382469535842793E-2</v>
      </c>
      <c r="BA74" s="23">
        <v>8.7034286689445767E-2</v>
      </c>
      <c r="BB74" s="23">
        <v>9.3230235738757994E-2</v>
      </c>
      <c r="BC74" s="23">
        <v>8.4759545120488555E-2</v>
      </c>
      <c r="BD74" s="23">
        <v>8.1762422182633757E-2</v>
      </c>
      <c r="BE74" s="23">
        <v>7.7837845684414292E-2</v>
      </c>
      <c r="BF74" s="23">
        <v>7.4654641744783798E-2</v>
      </c>
      <c r="BG74" s="23">
        <v>7.5547285237721154E-2</v>
      </c>
      <c r="BH74" s="23">
        <v>6.9474910513558169E-2</v>
      </c>
      <c r="BI74" s="23">
        <v>6.5976980328743606E-2</v>
      </c>
      <c r="BJ74" s="23">
        <v>5.767962322423701E-2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t="s">
        <v>335</v>
      </c>
      <c r="D75" s="23" t="s">
        <v>335</v>
      </c>
      <c r="E75" s="23" t="s">
        <v>335</v>
      </c>
      <c r="F75" s="23" t="s">
        <v>335</v>
      </c>
      <c r="G75" s="23" t="s">
        <v>335</v>
      </c>
      <c r="H75" s="23" t="s">
        <v>335</v>
      </c>
      <c r="I75" s="23" t="s">
        <v>335</v>
      </c>
      <c r="J75" s="23" t="s">
        <v>335</v>
      </c>
      <c r="K75" s="23" t="s">
        <v>335</v>
      </c>
      <c r="L75" s="23" t="s">
        <v>335</v>
      </c>
      <c r="M75" s="23" t="s">
        <v>335</v>
      </c>
      <c r="N75" s="23" t="s">
        <v>335</v>
      </c>
      <c r="O75" s="23" t="s">
        <v>335</v>
      </c>
      <c r="P75" s="23" t="s">
        <v>335</v>
      </c>
      <c r="Q75" s="23" t="s">
        <v>335</v>
      </c>
      <c r="R75" s="23" t="s">
        <v>335</v>
      </c>
      <c r="S75" s="23" t="s">
        <v>335</v>
      </c>
      <c r="T75" s="23" t="s">
        <v>335</v>
      </c>
      <c r="U75" s="23" t="s">
        <v>335</v>
      </c>
      <c r="V75" s="23" t="s">
        <v>335</v>
      </c>
      <c r="W75" s="23" t="s">
        <v>335</v>
      </c>
      <c r="X75" s="23" t="s">
        <v>335</v>
      </c>
      <c r="Y75" s="23" t="s">
        <v>335</v>
      </c>
      <c r="Z75" s="23" t="s">
        <v>335</v>
      </c>
      <c r="AA75" s="23" t="s">
        <v>335</v>
      </c>
      <c r="AB75" s="23" t="s">
        <v>335</v>
      </c>
      <c r="AC75" s="23" t="s">
        <v>335</v>
      </c>
      <c r="AD75" s="23" t="s">
        <v>335</v>
      </c>
      <c r="AE75" s="23" t="s">
        <v>335</v>
      </c>
      <c r="AF75" s="23" t="s">
        <v>335</v>
      </c>
      <c r="AG75" s="23" t="s">
        <v>335</v>
      </c>
      <c r="AH75" s="23" t="s">
        <v>335</v>
      </c>
      <c r="AI75" s="23" t="s">
        <v>335</v>
      </c>
      <c r="AJ75" s="23" t="s">
        <v>335</v>
      </c>
      <c r="AK75" s="23" t="s">
        <v>335</v>
      </c>
      <c r="AL75" s="23" t="s">
        <v>335</v>
      </c>
      <c r="AM75" s="23" t="s">
        <v>335</v>
      </c>
      <c r="AN75" s="23" t="s">
        <v>335</v>
      </c>
      <c r="AO75" s="23" t="s">
        <v>335</v>
      </c>
      <c r="AP75" s="23" t="s">
        <v>335</v>
      </c>
      <c r="AQ75" s="23" t="s">
        <v>335</v>
      </c>
      <c r="AR75" s="23" t="s">
        <v>335</v>
      </c>
      <c r="AS75" s="23" t="s">
        <v>335</v>
      </c>
      <c r="AT75" s="23" t="s">
        <v>335</v>
      </c>
      <c r="AU75" s="23" t="s">
        <v>335</v>
      </c>
      <c r="AV75" s="23" t="s">
        <v>335</v>
      </c>
      <c r="AW75" s="23" t="s">
        <v>335</v>
      </c>
      <c r="AX75" s="23" t="s">
        <v>335</v>
      </c>
      <c r="AY75" s="23" t="s">
        <v>335</v>
      </c>
      <c r="AZ75" s="23" t="s">
        <v>335</v>
      </c>
      <c r="BA75" s="23" t="s">
        <v>335</v>
      </c>
      <c r="BB75" s="23" t="s">
        <v>335</v>
      </c>
      <c r="BC75" s="23" t="s">
        <v>335</v>
      </c>
      <c r="BD75" s="23" t="s">
        <v>335</v>
      </c>
      <c r="BE75" s="23" t="s">
        <v>335</v>
      </c>
      <c r="BF75" s="23" t="s">
        <v>335</v>
      </c>
      <c r="BG75" s="23" t="s">
        <v>335</v>
      </c>
      <c r="BH75" s="23" t="s">
        <v>335</v>
      </c>
      <c r="BI75" s="23" t="s">
        <v>335</v>
      </c>
      <c r="BJ75" s="23" t="s">
        <v>335</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9.4111001178410342E-3</v>
      </c>
      <c r="D76" s="24">
        <v>1.0416255383978508E-2</v>
      </c>
      <c r="E76" s="24">
        <v>9.7659630041177E-3</v>
      </c>
      <c r="F76" s="24">
        <v>8.077248019945981E-3</v>
      </c>
      <c r="G76" s="24">
        <v>5.9926379273024903E-3</v>
      </c>
      <c r="H76" s="24">
        <v>5.8794160511845958E-3</v>
      </c>
      <c r="I76" s="24">
        <v>7.0158913922813357E-3</v>
      </c>
      <c r="J76" s="24">
        <v>7.3624569388201239E-3</v>
      </c>
      <c r="K76" s="24">
        <v>7.2083439140513518E-3</v>
      </c>
      <c r="L76" s="24">
        <v>7.3209471638309787E-3</v>
      </c>
      <c r="M76" s="24">
        <v>6.9555033036857901E-3</v>
      </c>
      <c r="N76" s="24">
        <v>6.3478239924156382E-3</v>
      </c>
      <c r="O76" s="24">
        <v>6.6698077757612701E-3</v>
      </c>
      <c r="P76" s="24">
        <v>8.6833227043753135E-3</v>
      </c>
      <c r="Q76" s="24">
        <v>7.1531499204816797E-3</v>
      </c>
      <c r="R76" s="24">
        <v>9.9351830369301952E-3</v>
      </c>
      <c r="S76" s="24">
        <v>9.0407895384979169E-3</v>
      </c>
      <c r="T76" s="24">
        <v>1.0191124243823683E-2</v>
      </c>
      <c r="U76" s="24">
        <v>1.0092483365642895E-2</v>
      </c>
      <c r="V76" s="24">
        <v>9.1165167376286629E-3</v>
      </c>
      <c r="W76" s="24">
        <v>9.4934152868969505E-3</v>
      </c>
      <c r="X76" s="24">
        <v>1.0065512955563068E-2</v>
      </c>
      <c r="Y76" s="24">
        <v>1.0920065528880004E-2</v>
      </c>
      <c r="Z76" s="24">
        <v>1.4718416973208262E-2</v>
      </c>
      <c r="AA76" s="24">
        <v>1.6956580222694823E-2</v>
      </c>
      <c r="AB76" s="24">
        <v>1.8489821448711016E-2</v>
      </c>
      <c r="AC76" s="24">
        <v>1.8783066500156046E-2</v>
      </c>
      <c r="AD76" s="24">
        <v>1.9558898387723043E-2</v>
      </c>
      <c r="AE76" s="24">
        <v>1.7784533078956482E-2</v>
      </c>
      <c r="AF76" s="24">
        <v>1.8737910031319204E-2</v>
      </c>
      <c r="AG76" s="24">
        <v>1.820180610876564E-2</v>
      </c>
      <c r="AH76" s="24">
        <v>1.5957803314276122E-2</v>
      </c>
      <c r="AI76" s="24">
        <v>1.7236015199702946E-2</v>
      </c>
      <c r="AJ76" s="24">
        <v>1.8689548686010676E-2</v>
      </c>
      <c r="AK76" s="24">
        <v>1.8735199009286687E-2</v>
      </c>
      <c r="AL76" s="24">
        <v>2.1439303391545685E-2</v>
      </c>
      <c r="AM76" s="24">
        <v>1.5005331459850058E-2</v>
      </c>
      <c r="AN76" s="24">
        <v>2.2059559978251628E-2</v>
      </c>
      <c r="AO76" s="24">
        <v>2.4309455205384432E-2</v>
      </c>
      <c r="AP76" s="24">
        <v>2.4881115979632523E-2</v>
      </c>
      <c r="AQ76" s="24">
        <v>2.6484983439750399E-2</v>
      </c>
      <c r="AR76" s="24">
        <v>3.3631681122311165E-2</v>
      </c>
      <c r="AS76" s="24">
        <v>2.8532209152323858E-2</v>
      </c>
      <c r="AT76" s="24">
        <v>2.6696648593687592E-2</v>
      </c>
      <c r="AU76" s="24">
        <v>2.9102705126603633E-2</v>
      </c>
      <c r="AV76" s="24">
        <v>2.8964262078730884E-2</v>
      </c>
      <c r="AW76" s="24">
        <v>2.7315619473175099E-2</v>
      </c>
      <c r="AX76" s="24">
        <v>2.5975723142534969E-2</v>
      </c>
      <c r="AY76" s="24">
        <v>2.6279059205079974E-2</v>
      </c>
      <c r="AZ76" s="24">
        <v>2.7396168242147131E-2</v>
      </c>
      <c r="BA76" s="24">
        <v>2.682231294378332E-2</v>
      </c>
      <c r="BB76" s="24">
        <v>2.8781710150869284E-2</v>
      </c>
      <c r="BC76" s="24">
        <v>2.5525095159038686E-2</v>
      </c>
      <c r="BD76" s="24">
        <v>2.6103033855895602E-2</v>
      </c>
      <c r="BE76" s="24">
        <v>2.3658274450137899E-2</v>
      </c>
      <c r="BF76" s="24">
        <v>2.20882288297886E-2</v>
      </c>
      <c r="BG76" s="24">
        <v>2.1461263418370135E-2</v>
      </c>
      <c r="BH76" s="24">
        <v>2.1755654541831447E-2</v>
      </c>
      <c r="BI76" s="24">
        <v>2.1825427697293096E-2</v>
      </c>
      <c r="BJ76" s="24">
        <v>1.9641109347482016E-2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v>7.8158721474145436E-4</v>
      </c>
      <c r="D77" s="23">
        <v>6.1020141270065359E-4</v>
      </c>
      <c r="E77" s="23">
        <v>6.9776500256827419E-4</v>
      </c>
      <c r="F77" s="23">
        <v>8.7563233619007295E-4</v>
      </c>
      <c r="G77" s="23">
        <v>1.0258959102669057E-3</v>
      </c>
      <c r="H77" s="23">
        <v>7.040024023066548E-4</v>
      </c>
      <c r="I77" s="23">
        <v>1.0736258356520468E-3</v>
      </c>
      <c r="J77" s="23">
        <v>1.2877869013975323E-3</v>
      </c>
      <c r="K77" s="23">
        <v>8.4929619404654352E-4</v>
      </c>
      <c r="L77" s="23">
        <v>8.3706243568264596E-4</v>
      </c>
      <c r="M77" s="23">
        <v>2.8250173155910301E-4</v>
      </c>
      <c r="N77" s="23">
        <v>3.6639450265567167E-4</v>
      </c>
      <c r="O77" s="23">
        <v>2.4842192704147177E-4</v>
      </c>
      <c r="P77" s="23">
        <v>2.924088396851778E-4</v>
      </c>
      <c r="Q77" s="23">
        <v>3.5819727946678325E-4</v>
      </c>
      <c r="R77" s="23">
        <v>3.9124604172044924E-4</v>
      </c>
      <c r="S77" s="23">
        <v>2.230206831893735E-4</v>
      </c>
      <c r="T77" s="23">
        <v>4.5378290407203611E-4</v>
      </c>
      <c r="U77" s="23">
        <v>7.0150547140216595E-4</v>
      </c>
      <c r="V77" s="23">
        <v>6.4477851742275258E-4</v>
      </c>
      <c r="W77" s="23">
        <v>6.0895202923499144E-4</v>
      </c>
      <c r="X77" s="23">
        <v>5.4333386421589319E-4</v>
      </c>
      <c r="Y77" s="23">
        <v>8.0991326541792657E-4</v>
      </c>
      <c r="Z77" s="23">
        <v>6.5692563072125662E-4</v>
      </c>
      <c r="AA77" s="23">
        <v>1.1766546023026792E-3</v>
      </c>
      <c r="AB77" s="23">
        <v>1.4950639625224097E-3</v>
      </c>
      <c r="AC77" s="23">
        <v>9.8003589183680274E-4</v>
      </c>
      <c r="AD77" s="23">
        <v>1.1309713410895413E-3</v>
      </c>
      <c r="AE77" s="23">
        <v>1.3232146576131545E-3</v>
      </c>
      <c r="AF77" s="23">
        <v>1.5762348123481414E-3</v>
      </c>
      <c r="AG77" s="23">
        <v>8.3958511078743088E-4</v>
      </c>
      <c r="AH77" s="23">
        <v>1.6312815580014194E-3</v>
      </c>
      <c r="AI77" s="23">
        <v>7.6461665919532146E-4</v>
      </c>
      <c r="AJ77" s="23">
        <v>6.5179279696378045E-4</v>
      </c>
      <c r="AK77" s="23">
        <v>8.798763148627996E-4</v>
      </c>
      <c r="AL77" s="23">
        <v>1.0623282649735134E-3</v>
      </c>
      <c r="AM77" s="23">
        <v>3.0959656736607571E-4</v>
      </c>
      <c r="AN77" s="23">
        <v>6.2589869278561626E-4</v>
      </c>
      <c r="AO77" s="23">
        <v>1.6761617635304375E-3</v>
      </c>
      <c r="AP77" s="23">
        <v>1.2183180377648697E-3</v>
      </c>
      <c r="AQ77" s="23">
        <v>1.3363497413126926E-3</v>
      </c>
      <c r="AR77" s="23">
        <v>1.6659954070658695E-3</v>
      </c>
      <c r="AS77" s="23">
        <v>1.6140086764378225E-3</v>
      </c>
      <c r="AT77" s="23">
        <v>8.9715759604383633E-3</v>
      </c>
      <c r="AU77" s="23">
        <v>9.1212005534100811E-3</v>
      </c>
      <c r="AV77" s="23">
        <v>9.0413112834482993E-3</v>
      </c>
      <c r="AW77" s="23">
        <v>8.3689497228032206E-3</v>
      </c>
      <c r="AX77" s="23">
        <v>1.0670245128751792E-2</v>
      </c>
      <c r="AY77" s="23">
        <v>8.8768734919432608E-3</v>
      </c>
      <c r="AZ77" s="23">
        <v>9.1035555992046574E-3</v>
      </c>
      <c r="BA77" s="23">
        <v>1.0085595595032722E-2</v>
      </c>
      <c r="BB77" s="23">
        <v>1.0158080104049647E-2</v>
      </c>
      <c r="BC77" s="23">
        <v>9.2669671673445836E-3</v>
      </c>
      <c r="BD77" s="23">
        <v>9.2568329720288337E-3</v>
      </c>
      <c r="BE77" s="23">
        <v>7.0403811565903484E-3</v>
      </c>
      <c r="BF77" s="23">
        <v>6.1341290393348551E-3</v>
      </c>
      <c r="BG77" s="23">
        <v>5.9041615436207211E-3</v>
      </c>
      <c r="BH77" s="23">
        <v>6.0731633262856846E-3</v>
      </c>
      <c r="BI77" s="23">
        <v>5.75032837825283E-3</v>
      </c>
      <c r="BJ77" s="23">
        <v>5.4119949190319649E-3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v>7.8158721474145436E-4</v>
      </c>
      <c r="D78" s="24">
        <v>6.1020141270065359E-4</v>
      </c>
      <c r="E78" s="24">
        <v>6.9776500256827419E-4</v>
      </c>
      <c r="F78" s="24">
        <v>8.7563233619007295E-4</v>
      </c>
      <c r="G78" s="24">
        <v>1.0258959102669057E-3</v>
      </c>
      <c r="H78" s="24">
        <v>7.040024023066548E-4</v>
      </c>
      <c r="I78" s="24">
        <v>1.0736258356520468E-3</v>
      </c>
      <c r="J78" s="24">
        <v>1.2877869013975323E-3</v>
      </c>
      <c r="K78" s="24">
        <v>8.4929619404654352E-4</v>
      </c>
      <c r="L78" s="24">
        <v>8.3706243568264596E-4</v>
      </c>
      <c r="M78" s="24">
        <v>2.8250173155910301E-4</v>
      </c>
      <c r="N78" s="24">
        <v>3.6639450265567167E-4</v>
      </c>
      <c r="O78" s="24">
        <v>2.4842192704147177E-4</v>
      </c>
      <c r="P78" s="24">
        <v>2.924088396851778E-4</v>
      </c>
      <c r="Q78" s="24">
        <v>3.5819727946678325E-4</v>
      </c>
      <c r="R78" s="24">
        <v>3.9124604172044924E-4</v>
      </c>
      <c r="S78" s="24">
        <v>2.230206831893735E-4</v>
      </c>
      <c r="T78" s="24">
        <v>4.5378290407203611E-4</v>
      </c>
      <c r="U78" s="24">
        <v>7.0150547140216595E-4</v>
      </c>
      <c r="V78" s="24">
        <v>6.4477851742275258E-4</v>
      </c>
      <c r="W78" s="24">
        <v>6.0895202923499144E-4</v>
      </c>
      <c r="X78" s="24">
        <v>5.4333386421589319E-4</v>
      </c>
      <c r="Y78" s="24">
        <v>8.0991326541792657E-4</v>
      </c>
      <c r="Z78" s="24">
        <v>6.5692563072125662E-4</v>
      </c>
      <c r="AA78" s="24">
        <v>1.1766546023026792E-3</v>
      </c>
      <c r="AB78" s="24">
        <v>1.4950639625224097E-3</v>
      </c>
      <c r="AC78" s="24">
        <v>9.8003589183680274E-4</v>
      </c>
      <c r="AD78" s="24">
        <v>1.1309713410895413E-3</v>
      </c>
      <c r="AE78" s="24">
        <v>1.3232146576131545E-3</v>
      </c>
      <c r="AF78" s="24">
        <v>1.5762348123481414E-3</v>
      </c>
      <c r="AG78" s="24">
        <v>8.3958511078743088E-4</v>
      </c>
      <c r="AH78" s="24">
        <v>1.6312815580014194E-3</v>
      </c>
      <c r="AI78" s="24">
        <v>7.6461665919532146E-4</v>
      </c>
      <c r="AJ78" s="24">
        <v>6.5179279696378045E-4</v>
      </c>
      <c r="AK78" s="24">
        <v>8.798763148627996E-4</v>
      </c>
      <c r="AL78" s="24">
        <v>1.0623282649735134E-3</v>
      </c>
      <c r="AM78" s="24">
        <v>3.0959656736607571E-4</v>
      </c>
      <c r="AN78" s="24">
        <v>6.2589869278561626E-4</v>
      </c>
      <c r="AO78" s="24">
        <v>1.6761617635304375E-3</v>
      </c>
      <c r="AP78" s="24">
        <v>1.2183180377648697E-3</v>
      </c>
      <c r="AQ78" s="24">
        <v>1.3363497413126926E-3</v>
      </c>
      <c r="AR78" s="24">
        <v>1.6659954070658695E-3</v>
      </c>
      <c r="AS78" s="24">
        <v>1.6140086764378225E-3</v>
      </c>
      <c r="AT78" s="24">
        <v>8.9715759604383633E-3</v>
      </c>
      <c r="AU78" s="24">
        <v>9.1212005534100811E-3</v>
      </c>
      <c r="AV78" s="24">
        <v>9.0413112834482993E-3</v>
      </c>
      <c r="AW78" s="24">
        <v>8.3689497228032206E-3</v>
      </c>
      <c r="AX78" s="24">
        <v>1.0670245128751792E-2</v>
      </c>
      <c r="AY78" s="24">
        <v>8.8768734919432608E-3</v>
      </c>
      <c r="AZ78" s="24">
        <v>9.1035555992046574E-3</v>
      </c>
      <c r="BA78" s="24">
        <v>1.0085595595032722E-2</v>
      </c>
      <c r="BB78" s="24">
        <v>1.0158080104049647E-2</v>
      </c>
      <c r="BC78" s="24">
        <v>9.2669671673445836E-3</v>
      </c>
      <c r="BD78" s="24">
        <v>9.2568329720288337E-3</v>
      </c>
      <c r="BE78" s="24">
        <v>7.0403811565903484E-3</v>
      </c>
      <c r="BF78" s="24">
        <v>6.1341290393348551E-3</v>
      </c>
      <c r="BG78" s="24">
        <v>5.9041615436207211E-3</v>
      </c>
      <c r="BH78" s="24">
        <v>6.0731633262856846E-3</v>
      </c>
      <c r="BI78" s="24">
        <v>5.75032837825283E-3</v>
      </c>
      <c r="BJ78" s="24">
        <v>5.4119949190319649E-3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3.0682283203598289E-2</v>
      </c>
      <c r="D79" s="25">
        <v>2.9953749360026535E-2</v>
      </c>
      <c r="E79" s="25">
        <v>3.0425397558459247E-2</v>
      </c>
      <c r="F79" s="25">
        <v>2.9799329397745995E-2</v>
      </c>
      <c r="G79" s="25">
        <v>2.7344843244597322E-2</v>
      </c>
      <c r="H79" s="25">
        <v>2.6351924917702649E-2</v>
      </c>
      <c r="I79" s="25">
        <v>2.3087739324503885E-2</v>
      </c>
      <c r="J79" s="25">
        <v>2.277377082279838E-2</v>
      </c>
      <c r="K79" s="25">
        <v>2.412364939101411E-2</v>
      </c>
      <c r="L79" s="25">
        <v>2.3023694443561182E-2</v>
      </c>
      <c r="M79" s="25">
        <v>2.5153646943225756E-2</v>
      </c>
      <c r="N79" s="25">
        <v>2.5482357463094941E-2</v>
      </c>
      <c r="O79" s="25">
        <v>2.6897628043311708E-2</v>
      </c>
      <c r="P79" s="25">
        <v>2.7642805234587502E-2</v>
      </c>
      <c r="Q79" s="25">
        <v>2.68227173148958E-2</v>
      </c>
      <c r="R79" s="25">
        <v>2.6985177912602003E-2</v>
      </c>
      <c r="S79" s="25">
        <v>2.7525557161024311E-2</v>
      </c>
      <c r="T79" s="25">
        <v>2.8764649468845077E-2</v>
      </c>
      <c r="U79" s="25">
        <v>3.1440328275294659E-2</v>
      </c>
      <c r="V79" s="25">
        <v>2.9232507978537107E-2</v>
      </c>
      <c r="W79" s="25">
        <v>2.8944924246064509E-2</v>
      </c>
      <c r="X79" s="25">
        <v>2.9748038944317243E-2</v>
      </c>
      <c r="Y79" s="25">
        <v>2.9579746301957109E-2</v>
      </c>
      <c r="Z79" s="25">
        <v>3.1662026889863623E-2</v>
      </c>
      <c r="AA79" s="25">
        <v>3.2144478190230384E-2</v>
      </c>
      <c r="AB79" s="25">
        <v>3.3930928764814239E-2</v>
      </c>
      <c r="AC79" s="25">
        <v>3.6255691364684248E-2</v>
      </c>
      <c r="AD79" s="25">
        <v>3.5811507699589934E-2</v>
      </c>
      <c r="AE79" s="25">
        <v>3.4918814489356395E-2</v>
      </c>
      <c r="AF79" s="25">
        <v>3.4809295556804919E-2</v>
      </c>
      <c r="AG79" s="25">
        <v>3.4955884741978485E-2</v>
      </c>
      <c r="AH79" s="25">
        <v>3.355440211019859E-2</v>
      </c>
      <c r="AI79" s="25">
        <v>3.4667087542679172E-2</v>
      </c>
      <c r="AJ79" s="25">
        <v>3.2664460937490293E-2</v>
      </c>
      <c r="AK79" s="25">
        <v>3.4046562283949457E-2</v>
      </c>
      <c r="AL79" s="25">
        <v>3.4021804356935026E-2</v>
      </c>
      <c r="AM79" s="25">
        <v>2.1867425965709484E-2</v>
      </c>
      <c r="AN79" s="25">
        <v>2.6407755653274544E-2</v>
      </c>
      <c r="AO79" s="25">
        <v>3.3935686022092217E-2</v>
      </c>
      <c r="AP79" s="25">
        <v>3.4975904995227389E-2</v>
      </c>
      <c r="AQ79" s="25">
        <v>3.649902501219679E-2</v>
      </c>
      <c r="AR79" s="25">
        <v>3.8304408472436748E-2</v>
      </c>
      <c r="AS79" s="25">
        <v>3.6580935411602976E-2</v>
      </c>
      <c r="AT79" s="25">
        <v>3.8858617765191852E-2</v>
      </c>
      <c r="AU79" s="25">
        <v>3.8967360113375392E-2</v>
      </c>
      <c r="AV79" s="25">
        <v>3.723587170806443E-2</v>
      </c>
      <c r="AW79" s="25">
        <v>3.7880501166187068E-2</v>
      </c>
      <c r="AX79" s="25">
        <v>3.6842804676487172E-2</v>
      </c>
      <c r="AY79" s="25">
        <v>3.4716647048861092E-2</v>
      </c>
      <c r="AZ79" s="25">
        <v>3.4522901519290335E-2</v>
      </c>
      <c r="BA79" s="25">
        <v>3.4805183823535278E-2</v>
      </c>
      <c r="BB79" s="25">
        <v>3.4586513936876701E-2</v>
      </c>
      <c r="BC79" s="25">
        <v>3.3872982468200141E-2</v>
      </c>
      <c r="BD79" s="25">
        <v>3.4286596860474111E-2</v>
      </c>
      <c r="BE79" s="25">
        <v>3.2480384766828352E-2</v>
      </c>
      <c r="BF79" s="25">
        <v>3.1636136810420108E-2</v>
      </c>
      <c r="BG79" s="25">
        <v>3.1760780028880102E-2</v>
      </c>
      <c r="BH79" s="25">
        <v>3.1081734160031866E-2</v>
      </c>
      <c r="BI79" s="25">
        <v>3.1999156677238377E-2</v>
      </c>
      <c r="BJ79" s="25">
        <v>3.1418627898739802E-2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181</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3.6922396459825309E-3</v>
      </c>
      <c r="D86" s="91">
        <v>1.5955969498527311E-3</v>
      </c>
      <c r="E86" s="91">
        <v>0</v>
      </c>
      <c r="F86" s="91">
        <v>3.2534853261493588E-3</v>
      </c>
      <c r="G86" s="91">
        <v>0</v>
      </c>
      <c r="H86" s="91">
        <v>2.0423854740796842E-3</v>
      </c>
      <c r="I86" s="91">
        <v>0</v>
      </c>
      <c r="J86" s="91">
        <v>0</v>
      </c>
      <c r="K86" s="91">
        <v>0</v>
      </c>
      <c r="L86" s="91">
        <v>0</v>
      </c>
      <c r="M86" s="91">
        <v>1.6267755994463337E-3</v>
      </c>
      <c r="N86" s="91">
        <v>0</v>
      </c>
      <c r="O86" s="91">
        <v>4.5145271899234164E-3</v>
      </c>
      <c r="P86" s="91">
        <v>0</v>
      </c>
      <c r="Q86" s="91">
        <v>0</v>
      </c>
      <c r="R86" s="91">
        <v>1.4892709212173112E-3</v>
      </c>
      <c r="S86" s="91">
        <v>1.3822927872520641E-3</v>
      </c>
      <c r="T86" s="91">
        <v>1.2576618358503542E-3</v>
      </c>
      <c r="U86" s="91">
        <v>1.0514296667530928E-3</v>
      </c>
      <c r="V86" s="91">
        <v>1.6135709323448033E-3</v>
      </c>
      <c r="W86" s="91">
        <v>7.9031635002696412E-4</v>
      </c>
      <c r="X86" s="91">
        <v>4.2601046069597913E-3</v>
      </c>
      <c r="Y86" s="91">
        <v>1.9754319921335365E-3</v>
      </c>
      <c r="Z86" s="91">
        <v>3.7184321300148845E-3</v>
      </c>
      <c r="AA86" s="91">
        <v>2.7306772728972971E-3</v>
      </c>
      <c r="AB86" s="91">
        <v>2.3826844678775908E-3</v>
      </c>
      <c r="AC86" s="91">
        <v>1.3791842817496608E-3</v>
      </c>
      <c r="AD86" s="91">
        <v>1.3321167520093089E-3</v>
      </c>
      <c r="AE86" s="91">
        <v>2.851935773783404E-3</v>
      </c>
      <c r="AF86" s="91">
        <v>2.4387935612730262E-3</v>
      </c>
      <c r="AG86" s="91">
        <v>3.1493573396134756E-3</v>
      </c>
      <c r="AH86" s="91">
        <v>4.6817889596685149E-3</v>
      </c>
      <c r="AI86" s="91">
        <v>1.3013267674909267E-3</v>
      </c>
      <c r="AJ86" s="91">
        <v>3.318143363079131E-3</v>
      </c>
      <c r="AK86" s="91">
        <v>8.7991128106574949E-4</v>
      </c>
      <c r="AL86" s="91">
        <v>2.8541125647095988E-3</v>
      </c>
      <c r="AM86" s="91">
        <v>0</v>
      </c>
      <c r="AN86" s="91">
        <v>3.8305370356431583E-3</v>
      </c>
      <c r="AO86" s="91">
        <v>1.0472193614072009E-3</v>
      </c>
      <c r="AP86" s="91">
        <v>9.8835883093603737E-4</v>
      </c>
      <c r="AQ86" s="91">
        <v>4.6703109170955371E-3</v>
      </c>
      <c r="AR86" s="91">
        <v>6.3907773061093586E-3</v>
      </c>
      <c r="AS86" s="91">
        <v>6.0614351287421406E-3</v>
      </c>
      <c r="AT86" s="91">
        <v>7.8312444083257476E-3</v>
      </c>
      <c r="AU86" s="91">
        <v>6.6859657030328493E-3</v>
      </c>
      <c r="AV86" s="91">
        <v>6.940966620883943E-3</v>
      </c>
      <c r="AW86" s="91">
        <v>2.3662570713605152E-3</v>
      </c>
      <c r="AX86" s="91">
        <v>4.7245194689008955E-3</v>
      </c>
      <c r="AY86" s="91">
        <v>9.9816761597718937E-3</v>
      </c>
      <c r="AZ86" s="91">
        <v>6.316153877752066E-3</v>
      </c>
      <c r="BA86" s="91">
        <v>5.9927905970207128E-3</v>
      </c>
      <c r="BB86" s="91">
        <v>5.5764611628133431E-3</v>
      </c>
      <c r="BC86" s="91">
        <v>5.9664291126407332E-3</v>
      </c>
      <c r="BD86" s="91">
        <v>8.7816794752901186E-3</v>
      </c>
      <c r="BE86" s="91">
        <v>4.4228669333033791E-3</v>
      </c>
      <c r="BF86" s="91">
        <v>4.311752929259176E-3</v>
      </c>
      <c r="BG86" s="91">
        <v>4.2675513936797239E-3</v>
      </c>
      <c r="BH86" s="91">
        <v>8.2906006180619423E-3</v>
      </c>
      <c r="BI86" s="91">
        <v>3.1688384134773767E-3</v>
      </c>
      <c r="BJ86" s="91">
        <v>6.0689805769708772E-3</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9.3422814762145284E-2</v>
      </c>
      <c r="D87" s="91">
        <v>8.9485836765287638E-2</v>
      </c>
      <c r="E87" s="91">
        <v>8.888672061094266E-2</v>
      </c>
      <c r="F87" s="91">
        <v>8.7668623064303577E-2</v>
      </c>
      <c r="G87" s="91">
        <v>8.3831559852312762E-2</v>
      </c>
      <c r="H87" s="91">
        <v>8.4035830051106944E-2</v>
      </c>
      <c r="I87" s="91">
        <v>7.064842750427322E-2</v>
      </c>
      <c r="J87" s="91">
        <v>6.8387227831577635E-2</v>
      </c>
      <c r="K87" s="91">
        <v>6.9875844363728845E-2</v>
      </c>
      <c r="L87" s="91">
        <v>7.0192870623629208E-2</v>
      </c>
      <c r="M87" s="91">
        <v>7.8139546240496946E-2</v>
      </c>
      <c r="N87" s="91">
        <v>8.1978110985765018E-2</v>
      </c>
      <c r="O87" s="91">
        <v>8.6188381137324688E-2</v>
      </c>
      <c r="P87" s="91">
        <v>8.9561924685122848E-2</v>
      </c>
      <c r="Q87" s="91">
        <v>8.671863111369367E-2</v>
      </c>
      <c r="R87" s="91">
        <v>8.5964003932796559E-2</v>
      </c>
      <c r="S87" s="91">
        <v>8.7834038406186171E-2</v>
      </c>
      <c r="T87" s="91">
        <v>8.9249504819772521E-2</v>
      </c>
      <c r="U87" s="91">
        <v>9.8721115061186873E-2</v>
      </c>
      <c r="V87" s="91">
        <v>9.0668679266896729E-2</v>
      </c>
      <c r="W87" s="91">
        <v>9.2832240495607898E-2</v>
      </c>
      <c r="X87" s="91">
        <v>9.7596908098030788E-2</v>
      </c>
      <c r="Y87" s="91">
        <v>9.332677040333745E-2</v>
      </c>
      <c r="Z87" s="91">
        <v>9.6034257273325971E-2</v>
      </c>
      <c r="AA87" s="91">
        <v>9.5445042323250309E-2</v>
      </c>
      <c r="AB87" s="91">
        <v>9.8218125254239202E-2</v>
      </c>
      <c r="AC87" s="91">
        <v>0.10375108769083773</v>
      </c>
      <c r="AD87" s="91">
        <v>0.10323770421528179</v>
      </c>
      <c r="AE87" s="91">
        <v>0.10078703784366795</v>
      </c>
      <c r="AF87" s="91">
        <v>9.7531498898621644E-2</v>
      </c>
      <c r="AG87" s="91">
        <v>9.9659875452082922E-2</v>
      </c>
      <c r="AH87" s="91">
        <v>9.6489468026212416E-2</v>
      </c>
      <c r="AI87" s="91">
        <v>0.10085769742513064</v>
      </c>
      <c r="AJ87" s="91">
        <v>9.4344716042316479E-2</v>
      </c>
      <c r="AK87" s="91">
        <v>9.6724684347971698E-2</v>
      </c>
      <c r="AL87" s="91">
        <v>9.3481617459514263E-2</v>
      </c>
      <c r="AM87" s="91">
        <v>6.7982642908609059E-2</v>
      </c>
      <c r="AN87" s="91">
        <v>6.9094247926765162E-2</v>
      </c>
      <c r="AO87" s="91">
        <v>9.2831672044031241E-2</v>
      </c>
      <c r="AP87" s="91">
        <v>9.6500226837415548E-2</v>
      </c>
      <c r="AQ87" s="91">
        <v>9.9156186432517501E-2</v>
      </c>
      <c r="AR87" s="91">
        <v>9.7450975202950485E-2</v>
      </c>
      <c r="AS87" s="91">
        <v>9.7631800069342994E-2</v>
      </c>
      <c r="AT87" s="91">
        <v>9.8040382559761899E-2</v>
      </c>
      <c r="AU87" s="91">
        <v>9.5564876979920901E-2</v>
      </c>
      <c r="AV87" s="91">
        <v>8.9802917971534488E-2</v>
      </c>
      <c r="AW87" s="91">
        <v>9.4145760310161808E-2</v>
      </c>
      <c r="AX87" s="91">
        <v>8.9445154073003644E-2</v>
      </c>
      <c r="AY87" s="91">
        <v>8.2547620734131508E-2</v>
      </c>
      <c r="AZ87" s="91">
        <v>8.261160824704776E-2</v>
      </c>
      <c r="BA87" s="91">
        <v>8.3453415331345232E-2</v>
      </c>
      <c r="BB87" s="91">
        <v>7.9743803905069979E-2</v>
      </c>
      <c r="BC87" s="91">
        <v>8.2499010859443597E-2</v>
      </c>
      <c r="BD87" s="91">
        <v>8.2680041856356273E-2</v>
      </c>
      <c r="BE87" s="91">
        <v>8.296069193748315E-2</v>
      </c>
      <c r="BF87" s="91">
        <v>8.2047027387058033E-2</v>
      </c>
      <c r="BG87" s="91">
        <v>8.5019682353411799E-2</v>
      </c>
      <c r="BH87" s="91">
        <v>8.2033183018777753E-2</v>
      </c>
      <c r="BI87" s="91">
        <v>8.6475343342144156E-2</v>
      </c>
      <c r="BJ87" s="91">
        <v>8.6674423921917126E-2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5.3279310215122472E-2</v>
      </c>
      <c r="D88" s="91">
        <v>5.4096066386825833E-2</v>
      </c>
      <c r="E88" s="91">
        <v>6.282939951639524E-2</v>
      </c>
      <c r="F88" s="91">
        <v>6.5542312250990872E-2</v>
      </c>
      <c r="G88" s="91">
        <v>5.2537657777650376E-2</v>
      </c>
      <c r="H88" s="91">
        <v>4.4077057952557168E-2</v>
      </c>
      <c r="I88" s="91">
        <v>4.1245669940230517E-2</v>
      </c>
      <c r="J88" s="91">
        <v>4.487706308108471E-2</v>
      </c>
      <c r="K88" s="91">
        <v>5.8137444234360014E-2</v>
      </c>
      <c r="L88" s="91">
        <v>4.4870281450498074E-2</v>
      </c>
      <c r="M88" s="91">
        <v>5.1005541585054208E-2</v>
      </c>
      <c r="N88" s="91">
        <v>4.6857401332602112E-2</v>
      </c>
      <c r="O88" s="91">
        <v>5.0822307827418395E-2</v>
      </c>
      <c r="P88" s="91">
        <v>4.2191743723581462E-2</v>
      </c>
      <c r="Q88" s="91">
        <v>4.6583929875502354E-2</v>
      </c>
      <c r="R88" s="91">
        <v>4.0210027692160387E-2</v>
      </c>
      <c r="S88" s="91">
        <v>4.5459827583656458E-2</v>
      </c>
      <c r="T88" s="91">
        <v>5.3672597582770772E-2</v>
      </c>
      <c r="U88" s="91">
        <v>5.7598520841444317E-2</v>
      </c>
      <c r="V88" s="91">
        <v>6.0520451643042893E-2</v>
      </c>
      <c r="W88" s="91">
        <v>4.829207795037422E-2</v>
      </c>
      <c r="X88" s="91">
        <v>4.0976315747448061E-2</v>
      </c>
      <c r="Y88" s="91">
        <v>4.7128805724007475E-2</v>
      </c>
      <c r="Z88" s="91">
        <v>5.1832715878251064E-2</v>
      </c>
      <c r="AA88" s="91">
        <v>5.1754477898122063E-2</v>
      </c>
      <c r="AB88" s="91">
        <v>5.7736382061402462E-2</v>
      </c>
      <c r="AC88" s="91">
        <v>7.0351755943402219E-2</v>
      </c>
      <c r="AD88" s="91">
        <v>6.1447744449423067E-2</v>
      </c>
      <c r="AE88" s="91">
        <v>6.4468461273785499E-2</v>
      </c>
      <c r="AF88" s="91">
        <v>6.9042493843189973E-2</v>
      </c>
      <c r="AG88" s="91">
        <v>6.7775515932422273E-2</v>
      </c>
      <c r="AH88" s="91">
        <v>6.4556231126203872E-2</v>
      </c>
      <c r="AI88" s="91">
        <v>6.2595658895515577E-2</v>
      </c>
      <c r="AJ88" s="91">
        <v>5.4451308836298687E-2</v>
      </c>
      <c r="AK88" s="91">
        <v>6.500716798244599E-2</v>
      </c>
      <c r="AL88" s="91">
        <v>6.3525415292815662E-2</v>
      </c>
      <c r="AM88" s="91">
        <v>1.5896921859333842E-2</v>
      </c>
      <c r="AN88" s="91">
        <v>4.3798053704483884E-2</v>
      </c>
      <c r="AO88" s="91">
        <v>5.568754190911851E-2</v>
      </c>
      <c r="AP88" s="91">
        <v>5.7126765621204306E-2</v>
      </c>
      <c r="AQ88" s="91">
        <v>6.0441898508091924E-2</v>
      </c>
      <c r="AR88" s="91">
        <v>5.8776930190756749E-2</v>
      </c>
      <c r="AS88" s="91">
        <v>5.8395606419657221E-2</v>
      </c>
      <c r="AT88" s="91">
        <v>5.81292777995868E-2</v>
      </c>
      <c r="AU88" s="91">
        <v>5.7955854307521669E-2</v>
      </c>
      <c r="AV88" s="91">
        <v>5.3534337371035433E-2</v>
      </c>
      <c r="AW88" s="91">
        <v>5.8518936818516797E-2</v>
      </c>
      <c r="AX88" s="91">
        <v>5.4480085621768058E-2</v>
      </c>
      <c r="AY88" s="91">
        <v>5.6889734741230435E-2</v>
      </c>
      <c r="AZ88" s="91">
        <v>4.9555803631490626E-2</v>
      </c>
      <c r="BA88" s="91">
        <v>4.7667235399576596E-2</v>
      </c>
      <c r="BB88" s="91">
        <v>4.9046537095937898E-2</v>
      </c>
      <c r="BC88" s="91">
        <v>4.8761408273159008E-2</v>
      </c>
      <c r="BD88" s="91">
        <v>5.220605683451561E-2</v>
      </c>
      <c r="BE88" s="91">
        <v>4.8543256684929904E-2</v>
      </c>
      <c r="BF88" s="91">
        <v>5.2413194708648164E-2</v>
      </c>
      <c r="BG88" s="91">
        <v>4.8462898114780301E-2</v>
      </c>
      <c r="BH88" s="91">
        <v>4.619684830492192E-2</v>
      </c>
      <c r="BI88" s="91">
        <v>4.7079852559155297E-2</v>
      </c>
      <c r="BJ88" s="91">
        <v>4.856279168210749E-2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9.4111001178410342E-3</v>
      </c>
      <c r="D89" s="91">
        <v>1.0416255383978508E-2</v>
      </c>
      <c r="E89" s="91">
        <v>9.7659630041177E-3</v>
      </c>
      <c r="F89" s="91">
        <v>8.077248019945981E-3</v>
      </c>
      <c r="G89" s="91">
        <v>5.9926379273024903E-3</v>
      </c>
      <c r="H89" s="91">
        <v>5.8794160511845958E-3</v>
      </c>
      <c r="I89" s="91">
        <v>7.0158913922813357E-3</v>
      </c>
      <c r="J89" s="91">
        <v>7.3624569388201239E-3</v>
      </c>
      <c r="K89" s="91">
        <v>7.2083439140513518E-3</v>
      </c>
      <c r="L89" s="91">
        <v>7.3209471638309787E-3</v>
      </c>
      <c r="M89" s="91">
        <v>6.9555033036857901E-3</v>
      </c>
      <c r="N89" s="91">
        <v>6.3478239924156382E-3</v>
      </c>
      <c r="O89" s="91">
        <v>6.6698077757612701E-3</v>
      </c>
      <c r="P89" s="91">
        <v>8.6833227043753135E-3</v>
      </c>
      <c r="Q89" s="91">
        <v>7.1531499204816797E-3</v>
      </c>
      <c r="R89" s="91">
        <v>9.9351830369301952E-3</v>
      </c>
      <c r="S89" s="91">
        <v>9.0407895384979169E-3</v>
      </c>
      <c r="T89" s="91">
        <v>1.0191124243823683E-2</v>
      </c>
      <c r="U89" s="91">
        <v>1.0092483365642895E-2</v>
      </c>
      <c r="V89" s="91">
        <v>9.1165167376286629E-3</v>
      </c>
      <c r="W89" s="91">
        <v>9.4934152868969505E-3</v>
      </c>
      <c r="X89" s="91">
        <v>1.0065512955563068E-2</v>
      </c>
      <c r="Y89" s="91">
        <v>1.0920065528880004E-2</v>
      </c>
      <c r="Z89" s="91">
        <v>1.4718416973208262E-2</v>
      </c>
      <c r="AA89" s="91">
        <v>1.6956580222694823E-2</v>
      </c>
      <c r="AB89" s="91">
        <v>1.8489821448711016E-2</v>
      </c>
      <c r="AC89" s="91">
        <v>1.8783066500156046E-2</v>
      </c>
      <c r="AD89" s="91">
        <v>1.9558898387723043E-2</v>
      </c>
      <c r="AE89" s="91">
        <v>1.7784533078956482E-2</v>
      </c>
      <c r="AF89" s="91">
        <v>1.8737910031319204E-2</v>
      </c>
      <c r="AG89" s="91">
        <v>1.820180610876564E-2</v>
      </c>
      <c r="AH89" s="91">
        <v>1.5957803314276122E-2</v>
      </c>
      <c r="AI89" s="91">
        <v>1.7236015199702946E-2</v>
      </c>
      <c r="AJ89" s="91">
        <v>1.8689548686010676E-2</v>
      </c>
      <c r="AK89" s="91">
        <v>1.8735199009286687E-2</v>
      </c>
      <c r="AL89" s="91">
        <v>2.1439303391545685E-2</v>
      </c>
      <c r="AM89" s="91">
        <v>1.5005331459850058E-2</v>
      </c>
      <c r="AN89" s="91">
        <v>2.2059559978251628E-2</v>
      </c>
      <c r="AO89" s="91">
        <v>2.4309455205384432E-2</v>
      </c>
      <c r="AP89" s="91">
        <v>2.4881115979632523E-2</v>
      </c>
      <c r="AQ89" s="91">
        <v>2.6484983439750399E-2</v>
      </c>
      <c r="AR89" s="91">
        <v>3.3631681122311165E-2</v>
      </c>
      <c r="AS89" s="91">
        <v>2.8532209152323858E-2</v>
      </c>
      <c r="AT89" s="91">
        <v>2.6696648593687592E-2</v>
      </c>
      <c r="AU89" s="91">
        <v>2.9102705126603633E-2</v>
      </c>
      <c r="AV89" s="91">
        <v>2.8964262078730884E-2</v>
      </c>
      <c r="AW89" s="91">
        <v>2.7315619473175099E-2</v>
      </c>
      <c r="AX89" s="91">
        <v>2.5975723142534969E-2</v>
      </c>
      <c r="AY89" s="91">
        <v>2.6279059205079974E-2</v>
      </c>
      <c r="AZ89" s="91">
        <v>2.7396168242147131E-2</v>
      </c>
      <c r="BA89" s="91">
        <v>2.682231294378332E-2</v>
      </c>
      <c r="BB89" s="91">
        <v>2.8781710150869284E-2</v>
      </c>
      <c r="BC89" s="91">
        <v>2.5525095159038686E-2</v>
      </c>
      <c r="BD89" s="91">
        <v>2.6103033855895602E-2</v>
      </c>
      <c r="BE89" s="91">
        <v>2.3658274450137899E-2</v>
      </c>
      <c r="BF89" s="91">
        <v>2.20882288297886E-2</v>
      </c>
      <c r="BG89" s="91">
        <v>2.1461263418370135E-2</v>
      </c>
      <c r="BH89" s="91">
        <v>2.1755654541831447E-2</v>
      </c>
      <c r="BI89" s="91">
        <v>2.1825427697293096E-2</v>
      </c>
      <c r="BJ89" s="91">
        <v>1.9641109347482016E-2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7.8158721474145436E-4</v>
      </c>
      <c r="D90" s="91">
        <v>6.1020141270065359E-4</v>
      </c>
      <c r="E90" s="91">
        <v>6.9776500256827419E-4</v>
      </c>
      <c r="F90" s="91">
        <v>8.7563233619007295E-4</v>
      </c>
      <c r="G90" s="91">
        <v>1.0258959102669057E-3</v>
      </c>
      <c r="H90" s="91">
        <v>7.040024023066548E-4</v>
      </c>
      <c r="I90" s="91">
        <v>1.0736258356520468E-3</v>
      </c>
      <c r="J90" s="91">
        <v>1.2877869013975323E-3</v>
      </c>
      <c r="K90" s="91">
        <v>8.4929619404654352E-4</v>
      </c>
      <c r="L90" s="91">
        <v>8.3706243568264596E-4</v>
      </c>
      <c r="M90" s="91">
        <v>2.8250173155910301E-4</v>
      </c>
      <c r="N90" s="91">
        <v>3.6639450265567167E-4</v>
      </c>
      <c r="O90" s="91">
        <v>2.4842192704147177E-4</v>
      </c>
      <c r="P90" s="91">
        <v>2.924088396851778E-4</v>
      </c>
      <c r="Q90" s="91">
        <v>3.5819727946678325E-4</v>
      </c>
      <c r="R90" s="91">
        <v>3.9124604172044924E-4</v>
      </c>
      <c r="S90" s="91">
        <v>2.230206831893735E-4</v>
      </c>
      <c r="T90" s="91">
        <v>4.5378290407203611E-4</v>
      </c>
      <c r="U90" s="91">
        <v>7.0150547140216595E-4</v>
      </c>
      <c r="V90" s="91">
        <v>6.4477851742275258E-4</v>
      </c>
      <c r="W90" s="91">
        <v>6.0895202923499144E-4</v>
      </c>
      <c r="X90" s="91">
        <v>5.4333386421589319E-4</v>
      </c>
      <c r="Y90" s="91">
        <v>8.0991326541792657E-4</v>
      </c>
      <c r="Z90" s="91">
        <v>6.5692563072125662E-4</v>
      </c>
      <c r="AA90" s="91">
        <v>1.1766546023026792E-3</v>
      </c>
      <c r="AB90" s="91">
        <v>1.4950639625224097E-3</v>
      </c>
      <c r="AC90" s="91">
        <v>9.8003589183680274E-4</v>
      </c>
      <c r="AD90" s="91">
        <v>1.1309713410895413E-3</v>
      </c>
      <c r="AE90" s="91">
        <v>1.3232146576131545E-3</v>
      </c>
      <c r="AF90" s="91">
        <v>1.5762348123481414E-3</v>
      </c>
      <c r="AG90" s="91">
        <v>8.3958511078743088E-4</v>
      </c>
      <c r="AH90" s="91">
        <v>1.6312815580014194E-3</v>
      </c>
      <c r="AI90" s="91">
        <v>7.6461665919532146E-4</v>
      </c>
      <c r="AJ90" s="91">
        <v>6.5179279696378045E-4</v>
      </c>
      <c r="AK90" s="91">
        <v>8.798763148627996E-4</v>
      </c>
      <c r="AL90" s="91">
        <v>1.0623282649735134E-3</v>
      </c>
      <c r="AM90" s="91">
        <v>3.0959656736607571E-4</v>
      </c>
      <c r="AN90" s="91">
        <v>6.2589869278561626E-4</v>
      </c>
      <c r="AO90" s="91">
        <v>1.6761617635304375E-3</v>
      </c>
      <c r="AP90" s="91">
        <v>1.2183180377648697E-3</v>
      </c>
      <c r="AQ90" s="91">
        <v>1.3363497413126926E-3</v>
      </c>
      <c r="AR90" s="91">
        <v>1.6659954070658695E-3</v>
      </c>
      <c r="AS90" s="91">
        <v>1.6140086764378225E-3</v>
      </c>
      <c r="AT90" s="91">
        <v>8.9715759604383633E-3</v>
      </c>
      <c r="AU90" s="91">
        <v>9.1212005534100811E-3</v>
      </c>
      <c r="AV90" s="91">
        <v>9.0413112834482993E-3</v>
      </c>
      <c r="AW90" s="91">
        <v>8.3689497228032206E-3</v>
      </c>
      <c r="AX90" s="91">
        <v>1.0670245128751792E-2</v>
      </c>
      <c r="AY90" s="91">
        <v>8.8768734919432608E-3</v>
      </c>
      <c r="AZ90" s="91">
        <v>9.1035555992046574E-3</v>
      </c>
      <c r="BA90" s="91">
        <v>1.0085595595032722E-2</v>
      </c>
      <c r="BB90" s="91">
        <v>1.0158080104049647E-2</v>
      </c>
      <c r="BC90" s="91">
        <v>9.2669671673445836E-3</v>
      </c>
      <c r="BD90" s="91">
        <v>9.2568329720288337E-3</v>
      </c>
      <c r="BE90" s="91">
        <v>7.0403811565903484E-3</v>
      </c>
      <c r="BF90" s="91">
        <v>6.1341290393348551E-3</v>
      </c>
      <c r="BG90" s="91">
        <v>5.9041615436207211E-3</v>
      </c>
      <c r="BH90" s="91">
        <v>6.0731633262856846E-3</v>
      </c>
      <c r="BI90" s="91">
        <v>5.75032837825283E-3</v>
      </c>
      <c r="BJ90" s="91">
        <v>5.4119949190319649E-3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G149"/>
  <sheetViews>
    <sheetView zoomScaleNormal="100" workbookViewId="0">
      <pane xSplit="2" ySplit="7" topLeftCell="C8" activePane="bottomRight" state="frozen"/>
      <selection activeCell="BU1" sqref="BU1:EG1048576"/>
      <selection pane="topRight" activeCell="BU1" sqref="BU1:EG1048576"/>
      <selection pane="bottomLeft" activeCell="BU1" sqref="BU1:EG1048576"/>
      <selection pane="bottomRight" activeCell="BU1" sqref="BU1:EG1048576"/>
    </sheetView>
  </sheetViews>
  <sheetFormatPr baseColWidth="10" defaultColWidth="11.453125" defaultRowHeight="14.5" x14ac:dyDescent="0.35"/>
  <cols>
    <col min="1" max="1" width="11.453125" style="13"/>
    <col min="2" max="2" width="82.453125" style="13" customWidth="1"/>
    <col min="3" max="60" width="10.90625" style="13"/>
    <col min="61" max="62" width="11.4531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182</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299</v>
      </c>
      <c r="B6" s="87"/>
      <c r="C6" s="90" t="s">
        <v>134</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1648.49285740247</v>
      </c>
      <c r="D8" s="79">
        <v>1681.4958178474001</v>
      </c>
      <c r="E8" s="79">
        <v>1980.6367168634999</v>
      </c>
      <c r="F8" s="79">
        <v>1724.8064628949101</v>
      </c>
      <c r="G8" s="79">
        <v>1815.0055674620901</v>
      </c>
      <c r="H8" s="79">
        <v>1768.68870904391</v>
      </c>
      <c r="I8" s="79">
        <v>2020.53703395496</v>
      </c>
      <c r="J8" s="79">
        <v>1909.4507292487001</v>
      </c>
      <c r="K8" s="79">
        <v>1563.85314512589</v>
      </c>
      <c r="L8" s="79">
        <v>1542.89523253216</v>
      </c>
      <c r="M8" s="79">
        <v>1544.08885623782</v>
      </c>
      <c r="N8" s="79">
        <v>1732.4700232375501</v>
      </c>
      <c r="O8" s="79">
        <v>2003.35938713571</v>
      </c>
      <c r="P8" s="79">
        <v>2003.9222249135901</v>
      </c>
      <c r="Q8" s="79">
        <v>1831.7211661229901</v>
      </c>
      <c r="R8" s="79">
        <v>2010.8766830608499</v>
      </c>
      <c r="S8" s="79">
        <v>1989.85021964918</v>
      </c>
      <c r="T8" s="79">
        <v>2016.4168962505601</v>
      </c>
      <c r="U8" s="79">
        <v>1982.41457771455</v>
      </c>
      <c r="V8" s="79">
        <v>2037.8180167989599</v>
      </c>
      <c r="W8" s="79">
        <v>2060.3237487637498</v>
      </c>
      <c r="X8" s="79">
        <v>1999.84961781678</v>
      </c>
      <c r="Y8" s="79">
        <v>1919.64606257644</v>
      </c>
      <c r="Z8" s="79">
        <v>2064.83147255929</v>
      </c>
      <c r="AA8" s="79">
        <v>2089.6250138379701</v>
      </c>
      <c r="AB8" s="79">
        <v>2358.6516774680999</v>
      </c>
      <c r="AC8" s="79">
        <v>2298.6746640593301</v>
      </c>
      <c r="AD8" s="79">
        <v>2131.3455001381799</v>
      </c>
      <c r="AE8" s="79">
        <v>2108.0042898147599</v>
      </c>
      <c r="AF8" s="79">
        <v>2133.5396902938</v>
      </c>
      <c r="AG8" s="79">
        <v>2263.9250606314599</v>
      </c>
      <c r="AH8" s="79">
        <v>2131.0455419084901</v>
      </c>
      <c r="AI8" s="79">
        <v>2188.9735739607399</v>
      </c>
      <c r="AJ8" s="79">
        <v>2066.57569114546</v>
      </c>
      <c r="AK8" s="79">
        <v>2218.7592635792598</v>
      </c>
      <c r="AL8" s="79">
        <v>2216.03417625978</v>
      </c>
      <c r="AM8" s="79">
        <v>2230.9656592998199</v>
      </c>
      <c r="AN8" s="79">
        <v>2215.7392197382301</v>
      </c>
      <c r="AO8" s="79">
        <v>2341.6367978439398</v>
      </c>
      <c r="AP8" s="79">
        <v>2272.7180746050899</v>
      </c>
      <c r="AQ8" s="79">
        <v>2190.6149895926701</v>
      </c>
      <c r="AR8" s="79">
        <v>2312.7664751878301</v>
      </c>
      <c r="AS8" s="79">
        <v>2420.13799343542</v>
      </c>
      <c r="AT8" s="79">
        <v>2487.1094993512802</v>
      </c>
      <c r="AU8" s="79">
        <v>2538.3018340949402</v>
      </c>
      <c r="AV8" s="79">
        <v>2625.1637269714702</v>
      </c>
      <c r="AW8" s="79">
        <v>2544.6984391635201</v>
      </c>
      <c r="AX8" s="79">
        <v>2612.4788192711899</v>
      </c>
      <c r="AY8" s="79">
        <v>2644.8060936676102</v>
      </c>
      <c r="AZ8" s="79">
        <v>2673.56088492973</v>
      </c>
      <c r="BA8" s="79">
        <v>2680.6615075610598</v>
      </c>
      <c r="BB8" s="79">
        <v>2652.9766100635402</v>
      </c>
      <c r="BC8" s="79">
        <v>2692.99568379632</v>
      </c>
      <c r="BD8" s="79">
        <v>2514.3868439327598</v>
      </c>
      <c r="BE8" s="79">
        <v>2612.8009607264698</v>
      </c>
      <c r="BF8" s="79">
        <v>2717.7410303230199</v>
      </c>
      <c r="BG8" s="79">
        <v>2726.31704210525</v>
      </c>
      <c r="BH8" s="79">
        <v>2705.27819219605</v>
      </c>
      <c r="BI8" s="79">
        <v>2643.0189179693102</v>
      </c>
      <c r="BJ8" s="79">
        <v>2624.0541760988899</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1648.49285740247</v>
      </c>
      <c r="D9" s="75">
        <v>1681.4958178474001</v>
      </c>
      <c r="E9" s="75">
        <v>1980.6367168634999</v>
      </c>
      <c r="F9" s="75">
        <v>1724.8064628949101</v>
      </c>
      <c r="G9" s="75">
        <v>1815.0055674620901</v>
      </c>
      <c r="H9" s="75">
        <v>1768.68870904391</v>
      </c>
      <c r="I9" s="75">
        <v>2020.53703395496</v>
      </c>
      <c r="J9" s="75">
        <v>1909.4507292487001</v>
      </c>
      <c r="K9" s="75">
        <v>1563.85314512589</v>
      </c>
      <c r="L9" s="75">
        <v>1542.89523253216</v>
      </c>
      <c r="M9" s="75">
        <v>1544.08885623782</v>
      </c>
      <c r="N9" s="75">
        <v>1732.4700232375501</v>
      </c>
      <c r="O9" s="75">
        <v>2003.35938713571</v>
      </c>
      <c r="P9" s="75">
        <v>2003.9222249135901</v>
      </c>
      <c r="Q9" s="75">
        <v>1831.7211661229901</v>
      </c>
      <c r="R9" s="75">
        <v>2010.8766830608499</v>
      </c>
      <c r="S9" s="75">
        <v>1989.85021964918</v>
      </c>
      <c r="T9" s="75">
        <v>2016.4168962505601</v>
      </c>
      <c r="U9" s="75">
        <v>1982.41457771455</v>
      </c>
      <c r="V9" s="75">
        <v>2037.8180167989599</v>
      </c>
      <c r="W9" s="75">
        <v>2060.3237487637498</v>
      </c>
      <c r="X9" s="75">
        <v>1999.84961781678</v>
      </c>
      <c r="Y9" s="75">
        <v>1919.64606257644</v>
      </c>
      <c r="Z9" s="75">
        <v>2064.83147255929</v>
      </c>
      <c r="AA9" s="75">
        <v>2089.6250138379701</v>
      </c>
      <c r="AB9" s="75">
        <v>2358.6516774680999</v>
      </c>
      <c r="AC9" s="75">
        <v>2298.6746640593301</v>
      </c>
      <c r="AD9" s="75">
        <v>2131.3455001381799</v>
      </c>
      <c r="AE9" s="75">
        <v>2108.0042898147599</v>
      </c>
      <c r="AF9" s="75">
        <v>2133.5396902938</v>
      </c>
      <c r="AG9" s="75">
        <v>2263.9250606314599</v>
      </c>
      <c r="AH9" s="75">
        <v>2131.0455419084901</v>
      </c>
      <c r="AI9" s="75">
        <v>2188.9735739607399</v>
      </c>
      <c r="AJ9" s="75">
        <v>2066.57569114546</v>
      </c>
      <c r="AK9" s="75">
        <v>2218.7592635792598</v>
      </c>
      <c r="AL9" s="75">
        <v>2216.03417625978</v>
      </c>
      <c r="AM9" s="75">
        <v>2230.9656592998199</v>
      </c>
      <c r="AN9" s="75">
        <v>2215.7392197382301</v>
      </c>
      <c r="AO9" s="75">
        <v>2341.6367978439398</v>
      </c>
      <c r="AP9" s="75">
        <v>2272.7180746050899</v>
      </c>
      <c r="AQ9" s="75">
        <v>2190.6149895926701</v>
      </c>
      <c r="AR9" s="75">
        <v>2312.7664751878301</v>
      </c>
      <c r="AS9" s="75">
        <v>2420.13799343542</v>
      </c>
      <c r="AT9" s="75">
        <v>2487.1094993512802</v>
      </c>
      <c r="AU9" s="75">
        <v>2538.3018340949402</v>
      </c>
      <c r="AV9" s="75">
        <v>2625.1637269714702</v>
      </c>
      <c r="AW9" s="75">
        <v>2544.6984391635201</v>
      </c>
      <c r="AX9" s="75">
        <v>2612.4788192711899</v>
      </c>
      <c r="AY9" s="75">
        <v>2644.8060936676102</v>
      </c>
      <c r="AZ9" s="75">
        <v>2673.56088492973</v>
      </c>
      <c r="BA9" s="75">
        <v>2680.6615075610598</v>
      </c>
      <c r="BB9" s="75">
        <v>2652.9766100635402</v>
      </c>
      <c r="BC9" s="75">
        <v>2692.99568379632</v>
      </c>
      <c r="BD9" s="75">
        <v>2514.3868439327598</v>
      </c>
      <c r="BE9" s="75">
        <v>2612.8009607264698</v>
      </c>
      <c r="BF9" s="75">
        <v>2717.7410303230199</v>
      </c>
      <c r="BG9" s="75">
        <v>2726.31704210525</v>
      </c>
      <c r="BH9" s="75">
        <v>2705.27819219605</v>
      </c>
      <c r="BI9" s="75">
        <v>2643.0189179693102</v>
      </c>
      <c r="BJ9" s="75">
        <v>2624.0541760988899</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5846.2632398549304</v>
      </c>
      <c r="D10" s="79">
        <v>5910.4682535247903</v>
      </c>
      <c r="E10" s="79">
        <v>5766.2671229616899</v>
      </c>
      <c r="F10" s="79">
        <v>5739.8167122516697</v>
      </c>
      <c r="G10" s="79">
        <v>5771.8320838050404</v>
      </c>
      <c r="H10" s="79">
        <v>5608.4994589472199</v>
      </c>
      <c r="I10" s="79">
        <v>5607.0863037050103</v>
      </c>
      <c r="J10" s="79">
        <v>5690.1919866276203</v>
      </c>
      <c r="K10" s="79">
        <v>5678.8251088471097</v>
      </c>
      <c r="L10" s="79">
        <v>5537.7056763239098</v>
      </c>
      <c r="M10" s="79">
        <v>5756.6790839733703</v>
      </c>
      <c r="N10" s="79">
        <v>5770.8688613472304</v>
      </c>
      <c r="O10" s="79">
        <v>5801.9263178990896</v>
      </c>
      <c r="P10" s="79">
        <v>5912.34575495025</v>
      </c>
      <c r="Q10" s="79">
        <v>5845.1865718869703</v>
      </c>
      <c r="R10" s="79">
        <v>5910.1711731013202</v>
      </c>
      <c r="S10" s="79">
        <v>5947.7927523661101</v>
      </c>
      <c r="T10" s="79">
        <v>5972.9872540768902</v>
      </c>
      <c r="U10" s="79">
        <v>5958.6429038014803</v>
      </c>
      <c r="V10" s="79">
        <v>6001.49114081485</v>
      </c>
      <c r="W10" s="79">
        <v>5878.1204761051204</v>
      </c>
      <c r="X10" s="79">
        <v>5863.0828848035999</v>
      </c>
      <c r="Y10" s="79">
        <v>5880.7259947945604</v>
      </c>
      <c r="Z10" s="79">
        <v>5928.4830415576098</v>
      </c>
      <c r="AA10" s="79">
        <v>6048.44180174538</v>
      </c>
      <c r="AB10" s="79">
        <v>6037.9046076947297</v>
      </c>
      <c r="AC10" s="79">
        <v>6044.4180099628402</v>
      </c>
      <c r="AD10" s="79">
        <v>6003.40014831604</v>
      </c>
      <c r="AE10" s="79">
        <v>5965.41476597779</v>
      </c>
      <c r="AF10" s="79">
        <v>6009.8134416802604</v>
      </c>
      <c r="AG10" s="79">
        <v>5972.8794295262396</v>
      </c>
      <c r="AH10" s="79">
        <v>5875.10101828401</v>
      </c>
      <c r="AI10" s="79">
        <v>5860.02147297189</v>
      </c>
      <c r="AJ10" s="79">
        <v>5740.6217739759104</v>
      </c>
      <c r="AK10" s="79">
        <v>5636.2979394321501</v>
      </c>
      <c r="AL10" s="79">
        <v>5700.4100077283902</v>
      </c>
      <c r="AM10" s="79">
        <v>5595.2156747653999</v>
      </c>
      <c r="AN10" s="79">
        <v>5594.4417165894502</v>
      </c>
      <c r="AO10" s="79">
        <v>5769.6862459580298</v>
      </c>
      <c r="AP10" s="79">
        <v>5777.5256105716098</v>
      </c>
      <c r="AQ10" s="79">
        <v>5864.5488854467703</v>
      </c>
      <c r="AR10" s="79">
        <v>5948.20521714398</v>
      </c>
      <c r="AS10" s="79">
        <v>5967.5661616236503</v>
      </c>
      <c r="AT10" s="79">
        <v>6014.8111623029799</v>
      </c>
      <c r="AU10" s="79">
        <v>5949.40742007673</v>
      </c>
      <c r="AV10" s="79">
        <v>5964.0884203941796</v>
      </c>
      <c r="AW10" s="79">
        <v>5963.69018992971</v>
      </c>
      <c r="AX10" s="79">
        <v>5974.6219080657702</v>
      </c>
      <c r="AY10" s="79">
        <v>5937.85085651186</v>
      </c>
      <c r="AZ10" s="79">
        <v>6008.8699881804196</v>
      </c>
      <c r="BA10" s="79">
        <v>6003.3263110714997</v>
      </c>
      <c r="BB10" s="79">
        <v>6027.9203628211799</v>
      </c>
      <c r="BC10" s="79">
        <v>6080.93415326585</v>
      </c>
      <c r="BD10" s="79">
        <v>6020.04346484287</v>
      </c>
      <c r="BE10" s="79">
        <v>6069.9366961351197</v>
      </c>
      <c r="BF10" s="79">
        <v>5985.6662921225097</v>
      </c>
      <c r="BG10" s="79">
        <v>6074.6669887090802</v>
      </c>
      <c r="BH10" s="79">
        <v>6075.1942441455203</v>
      </c>
      <c r="BI10" s="79">
        <v>6126.3850959136098</v>
      </c>
      <c r="BJ10" s="79">
        <v>6174.5414797031899</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3714.51175481156</v>
      </c>
      <c r="D11" s="79">
        <v>3696.0625183410798</v>
      </c>
      <c r="E11" s="79">
        <v>3708.0699638973201</v>
      </c>
      <c r="F11" s="79">
        <v>3772.37006815224</v>
      </c>
      <c r="G11" s="79">
        <v>3805.35705800609</v>
      </c>
      <c r="H11" s="79">
        <v>3826.6764125374002</v>
      </c>
      <c r="I11" s="79">
        <v>3821.54074126469</v>
      </c>
      <c r="J11" s="79">
        <v>3827.1541827011201</v>
      </c>
      <c r="K11" s="79">
        <v>3893.8707062009698</v>
      </c>
      <c r="L11" s="79">
        <v>3918.2467938978102</v>
      </c>
      <c r="M11" s="79">
        <v>3945.83497956156</v>
      </c>
      <c r="N11" s="79">
        <v>3959.33765860943</v>
      </c>
      <c r="O11" s="79">
        <v>4013.5369523758</v>
      </c>
      <c r="P11" s="79">
        <v>4016.9998879742898</v>
      </c>
      <c r="Q11" s="79">
        <v>4029.9698461951298</v>
      </c>
      <c r="R11" s="79">
        <v>4059.1610043360301</v>
      </c>
      <c r="S11" s="79">
        <v>4047.7673490093498</v>
      </c>
      <c r="T11" s="79">
        <v>4041.1880373746299</v>
      </c>
      <c r="U11" s="79">
        <v>4032.87087566011</v>
      </c>
      <c r="V11" s="79">
        <v>4040.6229992449098</v>
      </c>
      <c r="W11" s="79">
        <v>3972.71811924645</v>
      </c>
      <c r="X11" s="79">
        <v>3985.4306709216999</v>
      </c>
      <c r="Y11" s="79">
        <v>4000.88537864623</v>
      </c>
      <c r="Z11" s="79">
        <v>3992.0246975135101</v>
      </c>
      <c r="AA11" s="79">
        <v>4034.4204868700299</v>
      </c>
      <c r="AB11" s="79">
        <v>4079.8457706207901</v>
      </c>
      <c r="AC11" s="79">
        <v>4167.8408123014096</v>
      </c>
      <c r="AD11" s="79">
        <v>4167.7585442497002</v>
      </c>
      <c r="AE11" s="79">
        <v>4150.2471672808097</v>
      </c>
      <c r="AF11" s="79">
        <v>4149.1560945604897</v>
      </c>
      <c r="AG11" s="79">
        <v>4082.0038654678601</v>
      </c>
      <c r="AH11" s="79">
        <v>4126.3661192959698</v>
      </c>
      <c r="AI11" s="79">
        <v>4097.2335267913204</v>
      </c>
      <c r="AJ11" s="79">
        <v>4120.5056255828804</v>
      </c>
      <c r="AK11" s="79">
        <v>4085.86070979952</v>
      </c>
      <c r="AL11" s="79">
        <v>4132.1837450556104</v>
      </c>
      <c r="AM11" s="79">
        <v>4048.56830960463</v>
      </c>
      <c r="AN11" s="79">
        <v>4054.69150758655</v>
      </c>
      <c r="AO11" s="79">
        <v>4125.2773429912904</v>
      </c>
      <c r="AP11" s="79">
        <v>4141.5930464211897</v>
      </c>
      <c r="AQ11" s="79">
        <v>4106.1127729019299</v>
      </c>
      <c r="AR11" s="79">
        <v>4081.03418130305</v>
      </c>
      <c r="AS11" s="79">
        <v>4078.3282796808298</v>
      </c>
      <c r="AT11" s="79">
        <v>4091.0777899363902</v>
      </c>
      <c r="AU11" s="79">
        <v>4095.1281566441098</v>
      </c>
      <c r="AV11" s="79">
        <v>4104.5654242436303</v>
      </c>
      <c r="AW11" s="79">
        <v>4125.9958005241597</v>
      </c>
      <c r="AX11" s="79">
        <v>4131.5088340258699</v>
      </c>
      <c r="AY11" s="79">
        <v>4112.6381213299401</v>
      </c>
      <c r="AZ11" s="79">
        <v>4147.2855779992196</v>
      </c>
      <c r="BA11" s="79">
        <v>4137.7557328644098</v>
      </c>
      <c r="BB11" s="79">
        <v>4129.2573896737704</v>
      </c>
      <c r="BC11" s="79">
        <v>4160.61755952163</v>
      </c>
      <c r="BD11" s="79">
        <v>4172.0366293421703</v>
      </c>
      <c r="BE11" s="79">
        <v>4176.0839554409304</v>
      </c>
      <c r="BF11" s="79">
        <v>4184.5908887143896</v>
      </c>
      <c r="BG11" s="79">
        <v>4205.0894439380099</v>
      </c>
      <c r="BH11" s="79">
        <v>4215.3539455453301</v>
      </c>
      <c r="BI11" s="79">
        <v>4214.7461664848997</v>
      </c>
      <c r="BJ11" s="79">
        <v>4221.1038984228298</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2451.2460371206398</v>
      </c>
      <c r="D12" s="79">
        <v>2418.6348625655401</v>
      </c>
      <c r="E12" s="79">
        <v>2365.7951357510701</v>
      </c>
      <c r="F12" s="79">
        <v>2369.2403711792799</v>
      </c>
      <c r="G12" s="79">
        <v>2311.4959258237</v>
      </c>
      <c r="H12" s="79">
        <v>2276.4393483255699</v>
      </c>
      <c r="I12" s="79">
        <v>2293.7629468143</v>
      </c>
      <c r="J12" s="79">
        <v>2202.1291814669798</v>
      </c>
      <c r="K12" s="79">
        <v>2212.9797654652002</v>
      </c>
      <c r="L12" s="79">
        <v>2257.5226206625198</v>
      </c>
      <c r="M12" s="79">
        <v>2249.0388092272301</v>
      </c>
      <c r="N12" s="79">
        <v>2243.7019587756999</v>
      </c>
      <c r="O12" s="79">
        <v>2252.7537881625599</v>
      </c>
      <c r="P12" s="79">
        <v>2233.2169500249602</v>
      </c>
      <c r="Q12" s="79">
        <v>2222.7128149640498</v>
      </c>
      <c r="R12" s="79">
        <v>2246.8988272758002</v>
      </c>
      <c r="S12" s="79">
        <v>2248.0912150983299</v>
      </c>
      <c r="T12" s="79">
        <v>2280.9305799098302</v>
      </c>
      <c r="U12" s="79">
        <v>2275.9090421744199</v>
      </c>
      <c r="V12" s="79">
        <v>2280.3681128622102</v>
      </c>
      <c r="W12" s="79">
        <v>2222.0284304729298</v>
      </c>
      <c r="X12" s="79">
        <v>2201.3929194891498</v>
      </c>
      <c r="Y12" s="79">
        <v>2184.7675234900998</v>
      </c>
      <c r="Z12" s="79">
        <v>2137.8818980073702</v>
      </c>
      <c r="AA12" s="79">
        <v>2132.9316523871398</v>
      </c>
      <c r="AB12" s="79">
        <v>2057.98789584324</v>
      </c>
      <c r="AC12" s="79">
        <v>2037.57797653893</v>
      </c>
      <c r="AD12" s="79">
        <v>2048.13872952677</v>
      </c>
      <c r="AE12" s="79">
        <v>2069.4845920798298</v>
      </c>
      <c r="AF12" s="79">
        <v>2035.03450181271</v>
      </c>
      <c r="AG12" s="79">
        <v>2083.2587776072401</v>
      </c>
      <c r="AH12" s="79">
        <v>2100.0751717278299</v>
      </c>
      <c r="AI12" s="79">
        <v>2104.10744282409</v>
      </c>
      <c r="AJ12" s="79">
        <v>2134.0017654696999</v>
      </c>
      <c r="AK12" s="79">
        <v>2127.01558882567</v>
      </c>
      <c r="AL12" s="79">
        <v>2138.8611945918201</v>
      </c>
      <c r="AM12" s="79">
        <v>2063.1118430994902</v>
      </c>
      <c r="AN12" s="79">
        <v>2049.4033796558301</v>
      </c>
      <c r="AO12" s="79">
        <v>2059.53733910552</v>
      </c>
      <c r="AP12" s="79">
        <v>2072.2775938541799</v>
      </c>
      <c r="AQ12" s="79">
        <v>2185.1371950600401</v>
      </c>
      <c r="AR12" s="79">
        <v>2149.5524217049801</v>
      </c>
      <c r="AS12" s="79">
        <v>2115.6663590411499</v>
      </c>
      <c r="AT12" s="79">
        <v>2079.4653832693002</v>
      </c>
      <c r="AU12" s="79">
        <v>2079.6110288591499</v>
      </c>
      <c r="AV12" s="79">
        <v>2030.2300529194799</v>
      </c>
      <c r="AW12" s="79">
        <v>2022.6551394261901</v>
      </c>
      <c r="AX12" s="79">
        <v>2039.0260237189</v>
      </c>
      <c r="AY12" s="79">
        <v>2061.80844862616</v>
      </c>
      <c r="AZ12" s="79">
        <v>2060.4288111352898</v>
      </c>
      <c r="BA12" s="79">
        <v>2061.3751055402399</v>
      </c>
      <c r="BB12" s="79">
        <v>2075.4946859941301</v>
      </c>
      <c r="BC12" s="79">
        <v>2062.3078316297301</v>
      </c>
      <c r="BD12" s="79">
        <v>2049.7425361385199</v>
      </c>
      <c r="BE12" s="79">
        <v>2014.3053463413501</v>
      </c>
      <c r="BF12" s="79">
        <v>1987.61592901836</v>
      </c>
      <c r="BG12" s="79">
        <v>1975.9212269115999</v>
      </c>
      <c r="BH12" s="79">
        <v>1960.45496439884</v>
      </c>
      <c r="BI12" s="79">
        <v>1975.7785341854999</v>
      </c>
      <c r="BJ12" s="79">
        <v>1981.2467826960201</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1781.58541884593</v>
      </c>
      <c r="D13" s="79">
        <v>1791.4690677414001</v>
      </c>
      <c r="E13" s="79">
        <v>1831.1802784342201</v>
      </c>
      <c r="F13" s="79">
        <v>1832.6824294119101</v>
      </c>
      <c r="G13" s="79">
        <v>1835.74010923637</v>
      </c>
      <c r="H13" s="79">
        <v>1849.0846004109501</v>
      </c>
      <c r="I13" s="79">
        <v>1815.37236376599</v>
      </c>
      <c r="J13" s="79">
        <v>1873.05692959159</v>
      </c>
      <c r="K13" s="79">
        <v>1914.49423266346</v>
      </c>
      <c r="L13" s="79">
        <v>1947.8619429989601</v>
      </c>
      <c r="M13" s="79">
        <v>1895.3957643758499</v>
      </c>
      <c r="N13" s="79">
        <v>1915.0850540496101</v>
      </c>
      <c r="O13" s="79">
        <v>1877.2044767397499</v>
      </c>
      <c r="P13" s="79">
        <v>1842.6908573937501</v>
      </c>
      <c r="Q13" s="79">
        <v>1834.0060791358801</v>
      </c>
      <c r="R13" s="79">
        <v>1832.4521893917199</v>
      </c>
      <c r="S13" s="79">
        <v>1812.1449283187201</v>
      </c>
      <c r="T13" s="79">
        <v>1817.7290237362399</v>
      </c>
      <c r="U13" s="79">
        <v>1838.26834351913</v>
      </c>
      <c r="V13" s="79">
        <v>1825.2692656352301</v>
      </c>
      <c r="W13" s="79">
        <v>1815.5472561433301</v>
      </c>
      <c r="X13" s="79">
        <v>1820.6452950453699</v>
      </c>
      <c r="Y13" s="79">
        <v>1677.3557845426701</v>
      </c>
      <c r="Z13" s="79">
        <v>1707.88450224351</v>
      </c>
      <c r="AA13" s="79">
        <v>1661.7804565991501</v>
      </c>
      <c r="AB13" s="79">
        <v>1698.3606199118301</v>
      </c>
      <c r="AC13" s="79">
        <v>1677.9921615692199</v>
      </c>
      <c r="AD13" s="79">
        <v>1685.9725040133001</v>
      </c>
      <c r="AE13" s="79">
        <v>1718.0898747382701</v>
      </c>
      <c r="AF13" s="79">
        <v>1727.50287779718</v>
      </c>
      <c r="AG13" s="79">
        <v>1698.5672442207699</v>
      </c>
      <c r="AH13" s="79">
        <v>1708.41473368573</v>
      </c>
      <c r="AI13" s="79">
        <v>1693.7986659563001</v>
      </c>
      <c r="AJ13" s="79">
        <v>1684.1528775471199</v>
      </c>
      <c r="AK13" s="79">
        <v>1674.3346197337801</v>
      </c>
      <c r="AL13" s="79">
        <v>1709.83590027523</v>
      </c>
      <c r="AM13" s="79">
        <v>1639.90346269417</v>
      </c>
      <c r="AN13" s="79">
        <v>1568.70417544572</v>
      </c>
      <c r="AO13" s="79">
        <v>1631.92103959366</v>
      </c>
      <c r="AP13" s="79">
        <v>1634.2547836337301</v>
      </c>
      <c r="AQ13" s="79">
        <v>1584.8222746506101</v>
      </c>
      <c r="AR13" s="79">
        <v>1584.7778170320501</v>
      </c>
      <c r="AS13" s="79">
        <v>1566.6996337605001</v>
      </c>
      <c r="AT13" s="79">
        <v>1630.1506036337501</v>
      </c>
      <c r="AU13" s="79">
        <v>1573.87530857508</v>
      </c>
      <c r="AV13" s="79">
        <v>1608.2953992013599</v>
      </c>
      <c r="AW13" s="79">
        <v>1582.2788471225099</v>
      </c>
      <c r="AX13" s="79">
        <v>1661.2741764995701</v>
      </c>
      <c r="AY13" s="79">
        <v>1663.8421698396</v>
      </c>
      <c r="AZ13" s="79">
        <v>1646.54097546144</v>
      </c>
      <c r="BA13" s="79">
        <v>1583.53124502784</v>
      </c>
      <c r="BB13" s="79">
        <v>1599.4277512824499</v>
      </c>
      <c r="BC13" s="79">
        <v>1578.3214158834401</v>
      </c>
      <c r="BD13" s="79">
        <v>1581.79656958948</v>
      </c>
      <c r="BE13" s="79">
        <v>1587.52267183924</v>
      </c>
      <c r="BF13" s="79">
        <v>1592.1516655563501</v>
      </c>
      <c r="BG13" s="79">
        <v>1578.6460982969199</v>
      </c>
      <c r="BH13" s="79">
        <v>1607.67978941928</v>
      </c>
      <c r="BI13" s="79">
        <v>1589.27449076056</v>
      </c>
      <c r="BJ13" s="79">
        <v>1596.3681692487301</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30935.291513936001</v>
      </c>
      <c r="D14" s="79">
        <v>31081.610990231002</v>
      </c>
      <c r="E14" s="79">
        <v>31093.9753250535</v>
      </c>
      <c r="F14" s="79">
        <v>31325.883792599201</v>
      </c>
      <c r="G14" s="79">
        <v>31214.849315005398</v>
      </c>
      <c r="H14" s="79">
        <v>31256.554972267899</v>
      </c>
      <c r="I14" s="79">
        <v>31244.422493210001</v>
      </c>
      <c r="J14" s="79">
        <v>31168.224454362</v>
      </c>
      <c r="K14" s="79">
        <v>31269.199745951599</v>
      </c>
      <c r="L14" s="79">
        <v>31295.707761323301</v>
      </c>
      <c r="M14" s="79">
        <v>31401.677223752198</v>
      </c>
      <c r="N14" s="79">
        <v>31552.679083519099</v>
      </c>
      <c r="O14" s="79">
        <v>31692.0891931521</v>
      </c>
      <c r="P14" s="79">
        <v>31740.692595105898</v>
      </c>
      <c r="Q14" s="79">
        <v>31684.3159418918</v>
      </c>
      <c r="R14" s="79">
        <v>31679.152449835899</v>
      </c>
      <c r="S14" s="79">
        <v>31623.868836027199</v>
      </c>
      <c r="T14" s="79">
        <v>31434.3863077309</v>
      </c>
      <c r="U14" s="79">
        <v>31506.824347889498</v>
      </c>
      <c r="V14" s="79">
        <v>31452.7021294306</v>
      </c>
      <c r="W14" s="79">
        <v>31625.192793350201</v>
      </c>
      <c r="X14" s="79">
        <v>31387.266109193599</v>
      </c>
      <c r="Y14" s="79">
        <v>31402.008672760101</v>
      </c>
      <c r="Z14" s="79">
        <v>31518.282673292601</v>
      </c>
      <c r="AA14" s="79">
        <v>31625.551295372999</v>
      </c>
      <c r="AB14" s="79">
        <v>31777.337885687899</v>
      </c>
      <c r="AC14" s="79">
        <v>31616.858858227701</v>
      </c>
      <c r="AD14" s="79">
        <v>31425.055653297299</v>
      </c>
      <c r="AE14" s="79">
        <v>31281.085759898098</v>
      </c>
      <c r="AF14" s="79">
        <v>31142.424436252099</v>
      </c>
      <c r="AG14" s="79">
        <v>31157.5480277116</v>
      </c>
      <c r="AH14" s="79">
        <v>31070.406257566501</v>
      </c>
      <c r="AI14" s="79">
        <v>31394.980101212201</v>
      </c>
      <c r="AJ14" s="79">
        <v>31259.1331864356</v>
      </c>
      <c r="AK14" s="79">
        <v>31011.942643505601</v>
      </c>
      <c r="AL14" s="79">
        <v>30676.038243980998</v>
      </c>
      <c r="AM14" s="79">
        <v>29916.9182952023</v>
      </c>
      <c r="AN14" s="79">
        <v>29622.266027924601</v>
      </c>
      <c r="AO14" s="79">
        <v>29669.6945791379</v>
      </c>
      <c r="AP14" s="79">
        <v>29559.065137088099</v>
      </c>
      <c r="AQ14" s="79">
        <v>30086.762288145699</v>
      </c>
      <c r="AR14" s="79">
        <v>30017.612913337602</v>
      </c>
      <c r="AS14" s="79">
        <v>29755.580046507301</v>
      </c>
      <c r="AT14" s="79">
        <v>29649.768195235501</v>
      </c>
      <c r="AU14" s="79">
        <v>29828.4363289463</v>
      </c>
      <c r="AV14" s="79">
        <v>30004.435962355899</v>
      </c>
      <c r="AW14" s="79">
        <v>30078.104745115401</v>
      </c>
      <c r="AX14" s="79">
        <v>30120.7710021243</v>
      </c>
      <c r="AY14" s="79">
        <v>29961.754912366199</v>
      </c>
      <c r="AZ14" s="79">
        <v>30127.279551361898</v>
      </c>
      <c r="BA14" s="79">
        <v>30335.242474716699</v>
      </c>
      <c r="BB14" s="79">
        <v>30392.563293669202</v>
      </c>
      <c r="BC14" s="79">
        <v>30483.224653069799</v>
      </c>
      <c r="BD14" s="79">
        <v>30520.514090387202</v>
      </c>
      <c r="BE14" s="79">
        <v>30649.2913770737</v>
      </c>
      <c r="BF14" s="79">
        <v>30757.5445229</v>
      </c>
      <c r="BG14" s="79">
        <v>30966.871128379698</v>
      </c>
      <c r="BH14" s="79">
        <v>30963.3728393608</v>
      </c>
      <c r="BI14" s="79">
        <v>31130.387264242701</v>
      </c>
      <c r="BJ14" s="79">
        <v>31194.123036605499</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44728.897964569063</v>
      </c>
      <c r="D15" s="75">
        <v>44898.245692403812</v>
      </c>
      <c r="E15" s="75">
        <v>44765.287826097803</v>
      </c>
      <c r="F15" s="75">
        <v>45039.993373594305</v>
      </c>
      <c r="G15" s="75">
        <v>44939.274491876597</v>
      </c>
      <c r="H15" s="75">
        <v>44817.254792489039</v>
      </c>
      <c r="I15" s="75">
        <v>44782.184848759993</v>
      </c>
      <c r="J15" s="75">
        <v>44760.75673474931</v>
      </c>
      <c r="K15" s="75">
        <v>44969.369559128332</v>
      </c>
      <c r="L15" s="75">
        <v>44957.044795206501</v>
      </c>
      <c r="M15" s="75">
        <v>45248.625860890206</v>
      </c>
      <c r="N15" s="75">
        <v>45441.672616301068</v>
      </c>
      <c r="O15" s="75">
        <v>45637.510728329296</v>
      </c>
      <c r="P15" s="75">
        <v>45745.946045449149</v>
      </c>
      <c r="Q15" s="75">
        <v>45616.191254073827</v>
      </c>
      <c r="R15" s="75">
        <v>45727.835643940765</v>
      </c>
      <c r="S15" s="75">
        <v>45679.665080819708</v>
      </c>
      <c r="T15" s="75">
        <v>45547.221202828485</v>
      </c>
      <c r="U15" s="75">
        <v>45612.515513044636</v>
      </c>
      <c r="V15" s="75">
        <v>45600.453647987801</v>
      </c>
      <c r="W15" s="75">
        <v>45513.607075318032</v>
      </c>
      <c r="X15" s="75">
        <v>45257.817879453418</v>
      </c>
      <c r="Y15" s="75">
        <v>45145.743354233658</v>
      </c>
      <c r="Z15" s="75">
        <v>45284.556812614603</v>
      </c>
      <c r="AA15" s="75">
        <v>45503.125692974703</v>
      </c>
      <c r="AB15" s="75">
        <v>45651.436779758485</v>
      </c>
      <c r="AC15" s="75">
        <v>45544.687818600098</v>
      </c>
      <c r="AD15" s="75">
        <v>45330.325579403107</v>
      </c>
      <c r="AE15" s="75">
        <v>45184.322159974799</v>
      </c>
      <c r="AF15" s="75">
        <v>45063.931352102736</v>
      </c>
      <c r="AG15" s="75">
        <v>44994.257344533711</v>
      </c>
      <c r="AH15" s="75">
        <v>44880.363300560042</v>
      </c>
      <c r="AI15" s="75">
        <v>45150.141209755799</v>
      </c>
      <c r="AJ15" s="75">
        <v>44938.415229011211</v>
      </c>
      <c r="AK15" s="75">
        <v>44535.451501296724</v>
      </c>
      <c r="AL15" s="75">
        <v>44357.329091632047</v>
      </c>
      <c r="AM15" s="75">
        <v>43263.717585365986</v>
      </c>
      <c r="AN15" s="75">
        <v>42889.506807202153</v>
      </c>
      <c r="AO15" s="75">
        <v>43256.116546786405</v>
      </c>
      <c r="AP15" s="75">
        <v>43184.716171568813</v>
      </c>
      <c r="AQ15" s="75">
        <v>43827.383416205048</v>
      </c>
      <c r="AR15" s="75">
        <v>43781.182550521662</v>
      </c>
      <c r="AS15" s="75">
        <v>43483.840480613435</v>
      </c>
      <c r="AT15" s="75">
        <v>43465.273134377923</v>
      </c>
      <c r="AU15" s="75">
        <v>43526.45824310137</v>
      </c>
      <c r="AV15" s="75">
        <v>43711.615259114551</v>
      </c>
      <c r="AW15" s="75">
        <v>43772.724722117971</v>
      </c>
      <c r="AX15" s="75">
        <v>43927.201944434411</v>
      </c>
      <c r="AY15" s="75">
        <v>43737.894508673759</v>
      </c>
      <c r="AZ15" s="75">
        <v>43990.404904138268</v>
      </c>
      <c r="BA15" s="75">
        <v>44121.230869220686</v>
      </c>
      <c r="BB15" s="75">
        <v>44224.66348344073</v>
      </c>
      <c r="BC15" s="75">
        <v>44365.405613370451</v>
      </c>
      <c r="BD15" s="75">
        <v>44344.13329030024</v>
      </c>
      <c r="BE15" s="75">
        <v>44497.14004683034</v>
      </c>
      <c r="BF15" s="75">
        <v>44507.56929831161</v>
      </c>
      <c r="BG15" s="75">
        <v>44801.194886235309</v>
      </c>
      <c r="BH15" s="75">
        <v>44822.055782869771</v>
      </c>
      <c r="BI15" s="75">
        <v>45036.571551587273</v>
      </c>
      <c r="BJ15" s="75">
        <v>45167.383366676266</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15622.262197996701</v>
      </c>
      <c r="D16" s="79">
        <v>15549.820541679401</v>
      </c>
      <c r="E16" s="79">
        <v>15468.2046118735</v>
      </c>
      <c r="F16" s="79">
        <v>15618.472565465499</v>
      </c>
      <c r="G16" s="79">
        <v>15483.822069789299</v>
      </c>
      <c r="H16" s="79">
        <v>15338.8966707567</v>
      </c>
      <c r="I16" s="79">
        <v>15332.0080164307</v>
      </c>
      <c r="J16" s="79">
        <v>15166.965945186101</v>
      </c>
      <c r="K16" s="79">
        <v>15181.2249397329</v>
      </c>
      <c r="L16" s="79">
        <v>15276.6326249022</v>
      </c>
      <c r="M16" s="79">
        <v>15333.5955328565</v>
      </c>
      <c r="N16" s="79">
        <v>15093.340425971301</v>
      </c>
      <c r="O16" s="79">
        <v>14961.447071000701</v>
      </c>
      <c r="P16" s="79">
        <v>14860.1645781398</v>
      </c>
      <c r="Q16" s="79">
        <v>14732.6359228946</v>
      </c>
      <c r="R16" s="79">
        <v>14551.275669385301</v>
      </c>
      <c r="S16" s="79">
        <v>14403.5382357991</v>
      </c>
      <c r="T16" s="79">
        <v>14264.6140102997</v>
      </c>
      <c r="U16" s="79">
        <v>14107.413166213</v>
      </c>
      <c r="V16" s="79">
        <v>14085.812850422</v>
      </c>
      <c r="W16" s="79">
        <v>13870.692158935501</v>
      </c>
      <c r="X16" s="79">
        <v>13970.6227707076</v>
      </c>
      <c r="Y16" s="79">
        <v>14057.5946848856</v>
      </c>
      <c r="Z16" s="79">
        <v>14152.6464374321</v>
      </c>
      <c r="AA16" s="79">
        <v>14219.2884265263</v>
      </c>
      <c r="AB16" s="79">
        <v>14270.412834975999</v>
      </c>
      <c r="AC16" s="79">
        <v>14331.945390628</v>
      </c>
      <c r="AD16" s="79">
        <v>14207.731379013399</v>
      </c>
      <c r="AE16" s="79">
        <v>14224.9425793181</v>
      </c>
      <c r="AF16" s="79">
        <v>14132.588335010299</v>
      </c>
      <c r="AG16" s="79">
        <v>14290.601640487101</v>
      </c>
      <c r="AH16" s="79">
        <v>14283.479116539</v>
      </c>
      <c r="AI16" s="79">
        <v>14359.4056811194</v>
      </c>
      <c r="AJ16" s="79">
        <v>14391.402304941301</v>
      </c>
      <c r="AK16" s="79">
        <v>14450.4363771754</v>
      </c>
      <c r="AL16" s="79">
        <v>14465.819323976601</v>
      </c>
      <c r="AM16" s="79">
        <v>13499.798546367299</v>
      </c>
      <c r="AN16" s="79">
        <v>14178.4767080314</v>
      </c>
      <c r="AO16" s="79">
        <v>14595.805387030399</v>
      </c>
      <c r="AP16" s="79">
        <v>14886.6145908255</v>
      </c>
      <c r="AQ16" s="79">
        <v>15036.478117726499</v>
      </c>
      <c r="AR16" s="79">
        <v>15104.257183470399</v>
      </c>
      <c r="AS16" s="79">
        <v>15260.2914409123</v>
      </c>
      <c r="AT16" s="79">
        <v>15481.4090349669</v>
      </c>
      <c r="AU16" s="79">
        <v>15567.1487483128</v>
      </c>
      <c r="AV16" s="79">
        <v>15584.707067061099</v>
      </c>
      <c r="AW16" s="79">
        <v>15695.788162061501</v>
      </c>
      <c r="AX16" s="79">
        <v>15732.0635301001</v>
      </c>
      <c r="AY16" s="79">
        <v>15690.4451006491</v>
      </c>
      <c r="AZ16" s="79">
        <v>15764.587612966699</v>
      </c>
      <c r="BA16" s="79">
        <v>15687.719889267401</v>
      </c>
      <c r="BB16" s="79">
        <v>15703.459806929701</v>
      </c>
      <c r="BC16" s="79">
        <v>15721.8920014999</v>
      </c>
      <c r="BD16" s="79">
        <v>15626.2683200545</v>
      </c>
      <c r="BE16" s="79">
        <v>15697.6802691136</v>
      </c>
      <c r="BF16" s="79">
        <v>15735.9306240761</v>
      </c>
      <c r="BG16" s="79">
        <v>15737.0150198556</v>
      </c>
      <c r="BH16" s="79">
        <v>15749.5622789111</v>
      </c>
      <c r="BI16" s="79">
        <v>15807.6551406249</v>
      </c>
      <c r="BJ16" s="79">
        <v>15799.866450347199</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15622.262197996701</v>
      </c>
      <c r="D17" s="75">
        <v>15549.820541679401</v>
      </c>
      <c r="E17" s="75">
        <v>15468.2046118735</v>
      </c>
      <c r="F17" s="75">
        <v>15618.472565465499</v>
      </c>
      <c r="G17" s="75">
        <v>15483.822069789299</v>
      </c>
      <c r="H17" s="75">
        <v>15338.8966707567</v>
      </c>
      <c r="I17" s="75">
        <v>15332.0080164307</v>
      </c>
      <c r="J17" s="75">
        <v>15166.965945186101</v>
      </c>
      <c r="K17" s="75">
        <v>15181.2249397329</v>
      </c>
      <c r="L17" s="75">
        <v>15276.6326249022</v>
      </c>
      <c r="M17" s="75">
        <v>15333.5955328565</v>
      </c>
      <c r="N17" s="75">
        <v>15093.340425971301</v>
      </c>
      <c r="O17" s="75">
        <v>14961.447071000701</v>
      </c>
      <c r="P17" s="75">
        <v>14860.1645781398</v>
      </c>
      <c r="Q17" s="75">
        <v>14732.6359228946</v>
      </c>
      <c r="R17" s="75">
        <v>14551.275669385301</v>
      </c>
      <c r="S17" s="75">
        <v>14403.5382357991</v>
      </c>
      <c r="T17" s="75">
        <v>14264.6140102997</v>
      </c>
      <c r="U17" s="75">
        <v>14107.413166213</v>
      </c>
      <c r="V17" s="75">
        <v>14085.812850422</v>
      </c>
      <c r="W17" s="75">
        <v>13870.692158935501</v>
      </c>
      <c r="X17" s="75">
        <v>13970.6227707076</v>
      </c>
      <c r="Y17" s="75">
        <v>14057.5946848856</v>
      </c>
      <c r="Z17" s="75">
        <v>14152.6464374321</v>
      </c>
      <c r="AA17" s="75">
        <v>14219.2884265263</v>
      </c>
      <c r="AB17" s="75">
        <v>14270.412834975999</v>
      </c>
      <c r="AC17" s="75">
        <v>14331.945390628</v>
      </c>
      <c r="AD17" s="75">
        <v>14207.731379013399</v>
      </c>
      <c r="AE17" s="75">
        <v>14224.9425793181</v>
      </c>
      <c r="AF17" s="75">
        <v>14132.588335010299</v>
      </c>
      <c r="AG17" s="75">
        <v>14290.601640487101</v>
      </c>
      <c r="AH17" s="75">
        <v>14283.479116539</v>
      </c>
      <c r="AI17" s="75">
        <v>14359.4056811194</v>
      </c>
      <c r="AJ17" s="75">
        <v>14391.402304941301</v>
      </c>
      <c r="AK17" s="75">
        <v>14450.4363771754</v>
      </c>
      <c r="AL17" s="75">
        <v>14465.819323976601</v>
      </c>
      <c r="AM17" s="75">
        <v>13499.798546367299</v>
      </c>
      <c r="AN17" s="75">
        <v>14178.4767080314</v>
      </c>
      <c r="AO17" s="75">
        <v>14595.805387030399</v>
      </c>
      <c r="AP17" s="75">
        <v>14886.6145908255</v>
      </c>
      <c r="AQ17" s="75">
        <v>15036.478117726499</v>
      </c>
      <c r="AR17" s="75">
        <v>15104.257183470399</v>
      </c>
      <c r="AS17" s="75">
        <v>15260.2914409123</v>
      </c>
      <c r="AT17" s="75">
        <v>15481.4090349669</v>
      </c>
      <c r="AU17" s="75">
        <v>15567.1487483128</v>
      </c>
      <c r="AV17" s="75">
        <v>15584.707067061099</v>
      </c>
      <c r="AW17" s="75">
        <v>15695.788162061501</v>
      </c>
      <c r="AX17" s="75">
        <v>15732.0635301001</v>
      </c>
      <c r="AY17" s="75">
        <v>15690.4451006491</v>
      </c>
      <c r="AZ17" s="75">
        <v>15764.587612966699</v>
      </c>
      <c r="BA17" s="75">
        <v>15687.719889267401</v>
      </c>
      <c r="BB17" s="75">
        <v>15703.459806929701</v>
      </c>
      <c r="BC17" s="75">
        <v>15721.8920014999</v>
      </c>
      <c r="BD17" s="75">
        <v>15626.2683200545</v>
      </c>
      <c r="BE17" s="75">
        <v>15697.6802691136</v>
      </c>
      <c r="BF17" s="75">
        <v>15735.9306240761</v>
      </c>
      <c r="BG17" s="75">
        <v>15737.0150198556</v>
      </c>
      <c r="BH17" s="75">
        <v>15749.5622789111</v>
      </c>
      <c r="BI17" s="75">
        <v>15807.6551406249</v>
      </c>
      <c r="BJ17" s="75">
        <v>15799.866450347199</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27897.053688819298</v>
      </c>
      <c r="D18" s="79">
        <v>28066.172754396099</v>
      </c>
      <c r="E18" s="79">
        <v>27891.0972838954</v>
      </c>
      <c r="F18" s="79">
        <v>27830.977264100002</v>
      </c>
      <c r="G18" s="79">
        <v>27823.0858588761</v>
      </c>
      <c r="H18" s="79">
        <v>27962.885782945999</v>
      </c>
      <c r="I18" s="79">
        <v>28431.9280032026</v>
      </c>
      <c r="J18" s="79">
        <v>28161.968403666</v>
      </c>
      <c r="K18" s="79">
        <v>28146.6481160285</v>
      </c>
      <c r="L18" s="79">
        <v>27884.0565104212</v>
      </c>
      <c r="M18" s="79">
        <v>27935.7588075411</v>
      </c>
      <c r="N18" s="79">
        <v>28342.066414093799</v>
      </c>
      <c r="O18" s="79">
        <v>28390.3961876176</v>
      </c>
      <c r="P18" s="79">
        <v>28377.566047047902</v>
      </c>
      <c r="Q18" s="79">
        <v>28361.003365783301</v>
      </c>
      <c r="R18" s="79">
        <v>28520.4079111227</v>
      </c>
      <c r="S18" s="79">
        <v>28376.804435383001</v>
      </c>
      <c r="T18" s="79">
        <v>28237.882757062602</v>
      </c>
      <c r="U18" s="79">
        <v>28382.416099001199</v>
      </c>
      <c r="V18" s="79">
        <v>28171.3539784403</v>
      </c>
      <c r="W18" s="79">
        <v>28249.354036950899</v>
      </c>
      <c r="X18" s="79">
        <v>28403.256998989</v>
      </c>
      <c r="Y18" s="79">
        <v>28160.250559168901</v>
      </c>
      <c r="Z18" s="79">
        <v>28218.779315645301</v>
      </c>
      <c r="AA18" s="79">
        <v>28249.0357324254</v>
      </c>
      <c r="AB18" s="79">
        <v>28454.3850582614</v>
      </c>
      <c r="AC18" s="79">
        <v>28416.516871384301</v>
      </c>
      <c r="AD18" s="79">
        <v>28611.251005533901</v>
      </c>
      <c r="AE18" s="79">
        <v>28634.211026203098</v>
      </c>
      <c r="AF18" s="79">
        <v>28499.7760844732</v>
      </c>
      <c r="AG18" s="79">
        <v>28731.081281430899</v>
      </c>
      <c r="AH18" s="79">
        <v>28753.340322956301</v>
      </c>
      <c r="AI18" s="79">
        <v>28974.215805067601</v>
      </c>
      <c r="AJ18" s="79">
        <v>29073.1104960909</v>
      </c>
      <c r="AK18" s="79">
        <v>29021.0364565362</v>
      </c>
      <c r="AL18" s="79">
        <v>29015.017450104198</v>
      </c>
      <c r="AM18" s="79">
        <v>28548.092707816399</v>
      </c>
      <c r="AN18" s="79">
        <v>28576.497381743298</v>
      </c>
      <c r="AO18" s="79">
        <v>29119.730914415399</v>
      </c>
      <c r="AP18" s="79">
        <v>29040.2481595729</v>
      </c>
      <c r="AQ18" s="79">
        <v>29294.045372136901</v>
      </c>
      <c r="AR18" s="79">
        <v>29621.939559464001</v>
      </c>
      <c r="AS18" s="79">
        <v>29853.289323128502</v>
      </c>
      <c r="AT18" s="79">
        <v>30177.230247888499</v>
      </c>
      <c r="AU18" s="79">
        <v>30257.131897823299</v>
      </c>
      <c r="AV18" s="79">
        <v>30225.943424166799</v>
      </c>
      <c r="AW18" s="79">
        <v>30482.462263138001</v>
      </c>
      <c r="AX18" s="79">
        <v>30476.857427371699</v>
      </c>
      <c r="AY18" s="79">
        <v>30657.445210510901</v>
      </c>
      <c r="AZ18" s="79">
        <v>30446.436693387401</v>
      </c>
      <c r="BA18" s="79">
        <v>30393.809241666699</v>
      </c>
      <c r="BB18" s="79">
        <v>30344.1309410432</v>
      </c>
      <c r="BC18" s="79">
        <v>30432.646955037799</v>
      </c>
      <c r="BD18" s="79">
        <v>30487.164845438099</v>
      </c>
      <c r="BE18" s="79">
        <v>30574.779354005299</v>
      </c>
      <c r="BF18" s="79">
        <v>30559.2635222758</v>
      </c>
      <c r="BG18" s="79">
        <v>30379.170651643901</v>
      </c>
      <c r="BH18" s="79">
        <v>30425.777387113299</v>
      </c>
      <c r="BI18" s="79">
        <v>30442.546047898799</v>
      </c>
      <c r="BJ18" s="79">
        <v>30281.0118034066</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13676.473774230601</v>
      </c>
      <c r="D19" s="79">
        <v>13634.5106334051</v>
      </c>
      <c r="E19" s="79">
        <v>13901.791744706101</v>
      </c>
      <c r="F19" s="79">
        <v>14068.3299730606</v>
      </c>
      <c r="G19" s="79">
        <v>13884.0781149666</v>
      </c>
      <c r="H19" s="79">
        <v>14155.2319755604</v>
      </c>
      <c r="I19" s="79">
        <v>14333.0716400086</v>
      </c>
      <c r="J19" s="79">
        <v>14468.933146167399</v>
      </c>
      <c r="K19" s="79">
        <v>14423.091681436101</v>
      </c>
      <c r="L19" s="79">
        <v>14524.004803956001</v>
      </c>
      <c r="M19" s="79">
        <v>14553.2224805061</v>
      </c>
      <c r="N19" s="79">
        <v>14623.222611019501</v>
      </c>
      <c r="O19" s="79">
        <v>14577.7676791212</v>
      </c>
      <c r="P19" s="79">
        <v>14447.276243632999</v>
      </c>
      <c r="Q19" s="79">
        <v>14442.0668005647</v>
      </c>
      <c r="R19" s="79">
        <v>14628.6533771457</v>
      </c>
      <c r="S19" s="79">
        <v>14582.261122112601</v>
      </c>
      <c r="T19" s="79">
        <v>14717.726427034</v>
      </c>
      <c r="U19" s="79">
        <v>14514.502055049399</v>
      </c>
      <c r="V19" s="79">
        <v>14521.3330151791</v>
      </c>
      <c r="W19" s="79">
        <v>14681.191454079701</v>
      </c>
      <c r="X19" s="79">
        <v>14688.7934328222</v>
      </c>
      <c r="Y19" s="79">
        <v>14741.166555662699</v>
      </c>
      <c r="Z19" s="79">
        <v>14754.337576288501</v>
      </c>
      <c r="AA19" s="79">
        <v>14758.4234292933</v>
      </c>
      <c r="AB19" s="79">
        <v>14718.949335948801</v>
      </c>
      <c r="AC19" s="79">
        <v>14644.0938048108</v>
      </c>
      <c r="AD19" s="79">
        <v>14691.1968216041</v>
      </c>
      <c r="AE19" s="79">
        <v>14737.5753427662</v>
      </c>
      <c r="AF19" s="79">
        <v>14676.536295236099</v>
      </c>
      <c r="AG19" s="79">
        <v>14715.970608612801</v>
      </c>
      <c r="AH19" s="79">
        <v>14689.5601646789</v>
      </c>
      <c r="AI19" s="79">
        <v>14678.3241042392</v>
      </c>
      <c r="AJ19" s="79">
        <v>14689.346774293101</v>
      </c>
      <c r="AK19" s="79">
        <v>14816.700628234499</v>
      </c>
      <c r="AL19" s="79">
        <v>14817.6328673589</v>
      </c>
      <c r="AM19" s="79">
        <v>14442.7212080194</v>
      </c>
      <c r="AN19" s="79">
        <v>14621.816795688601</v>
      </c>
      <c r="AO19" s="79">
        <v>14763.1021954876</v>
      </c>
      <c r="AP19" s="79">
        <v>14929.302938266699</v>
      </c>
      <c r="AQ19" s="79">
        <v>14957.1283215084</v>
      </c>
      <c r="AR19" s="79">
        <v>14990.186255332301</v>
      </c>
      <c r="AS19" s="79">
        <v>15022.1088228055</v>
      </c>
      <c r="AT19" s="79">
        <v>15079.682614301801</v>
      </c>
      <c r="AU19" s="79">
        <v>15027.501490323</v>
      </c>
      <c r="AV19" s="79">
        <v>15018.955214454099</v>
      </c>
      <c r="AW19" s="79">
        <v>14909.824197412399</v>
      </c>
      <c r="AX19" s="79">
        <v>15020.494374224299</v>
      </c>
      <c r="AY19" s="79">
        <v>15092.9736875572</v>
      </c>
      <c r="AZ19" s="79">
        <v>15055.700821599001</v>
      </c>
      <c r="BA19" s="79">
        <v>15040.875258915101</v>
      </c>
      <c r="BB19" s="79">
        <v>15056.132237687299</v>
      </c>
      <c r="BC19" s="79">
        <v>15147.5203244002</v>
      </c>
      <c r="BD19" s="79">
        <v>15219.972623793001</v>
      </c>
      <c r="BE19" s="79">
        <v>15224.2207782348</v>
      </c>
      <c r="BF19" s="79">
        <v>15238.3647131091</v>
      </c>
      <c r="BG19" s="79">
        <v>15039.5640120304</v>
      </c>
      <c r="BH19" s="79">
        <v>14940.022059747</v>
      </c>
      <c r="BI19" s="79">
        <v>14814.6558860192</v>
      </c>
      <c r="BJ19" s="79">
        <v>14681.1659721713</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8849.8270191652991</v>
      </c>
      <c r="D20" s="79">
        <v>8862.4724900787896</v>
      </c>
      <c r="E20" s="79">
        <v>8774.0874660004793</v>
      </c>
      <c r="F20" s="79">
        <v>8689.3705576464708</v>
      </c>
      <c r="G20" s="79">
        <v>8675.8452483575493</v>
      </c>
      <c r="H20" s="79">
        <v>8756.1094945076293</v>
      </c>
      <c r="I20" s="79">
        <v>8798.6983235145908</v>
      </c>
      <c r="J20" s="79">
        <v>8879.9719934932491</v>
      </c>
      <c r="K20" s="79">
        <v>8788.8691175932108</v>
      </c>
      <c r="L20" s="79">
        <v>8698.1066221519395</v>
      </c>
      <c r="M20" s="79">
        <v>8728.2850308861198</v>
      </c>
      <c r="N20" s="79">
        <v>8879.9567112082605</v>
      </c>
      <c r="O20" s="79">
        <v>8751.50598952992</v>
      </c>
      <c r="P20" s="79">
        <v>8743.2139282471799</v>
      </c>
      <c r="Q20" s="79">
        <v>8744.9956182923906</v>
      </c>
      <c r="R20" s="79">
        <v>8828.5723213872607</v>
      </c>
      <c r="S20" s="79">
        <v>8858.3071715153692</v>
      </c>
      <c r="T20" s="79">
        <v>8839.4859822952803</v>
      </c>
      <c r="U20" s="79">
        <v>8940.7429778212299</v>
      </c>
      <c r="V20" s="79">
        <v>8992.6109358221402</v>
      </c>
      <c r="W20" s="79">
        <v>9024.4531908974204</v>
      </c>
      <c r="X20" s="79">
        <v>9063.3122591462998</v>
      </c>
      <c r="Y20" s="79">
        <v>9058.4726598242796</v>
      </c>
      <c r="Z20" s="79">
        <v>9098.2442534533402</v>
      </c>
      <c r="AA20" s="79">
        <v>9168.9875522605307</v>
      </c>
      <c r="AB20" s="79">
        <v>9222.9921053391099</v>
      </c>
      <c r="AC20" s="79">
        <v>9244.5684714975796</v>
      </c>
      <c r="AD20" s="79">
        <v>9517.8924546901999</v>
      </c>
      <c r="AE20" s="79">
        <v>9572.0892276243594</v>
      </c>
      <c r="AF20" s="79">
        <v>9589.0279502577905</v>
      </c>
      <c r="AG20" s="79">
        <v>9453.3696465181893</v>
      </c>
      <c r="AH20" s="79">
        <v>9660.9717116303109</v>
      </c>
      <c r="AI20" s="79">
        <v>9851.56329690649</v>
      </c>
      <c r="AJ20" s="79">
        <v>9775.0924949476703</v>
      </c>
      <c r="AK20" s="79">
        <v>9793.2061183359001</v>
      </c>
      <c r="AL20" s="79">
        <v>9998.3077691468498</v>
      </c>
      <c r="AM20" s="79">
        <v>9562.0446145450205</v>
      </c>
      <c r="AN20" s="79">
        <v>8688.6432652850599</v>
      </c>
      <c r="AO20" s="79">
        <v>9643.9162050974392</v>
      </c>
      <c r="AP20" s="79">
        <v>8829.9133901550595</v>
      </c>
      <c r="AQ20" s="79">
        <v>8967.2049348247201</v>
      </c>
      <c r="AR20" s="79">
        <v>9660.9622924203995</v>
      </c>
      <c r="AS20" s="79">
        <v>10112.682809825401</v>
      </c>
      <c r="AT20" s="79">
        <v>10325.0853447258</v>
      </c>
      <c r="AU20" s="79">
        <v>10338.024581051501</v>
      </c>
      <c r="AV20" s="79">
        <v>10444.976266195299</v>
      </c>
      <c r="AW20" s="79">
        <v>10542.042182695101</v>
      </c>
      <c r="AX20" s="79">
        <v>10627.3629965973</v>
      </c>
      <c r="AY20" s="79">
        <v>10693.537756784201</v>
      </c>
      <c r="AZ20" s="79">
        <v>10594.0755459756</v>
      </c>
      <c r="BA20" s="79">
        <v>10529.0775252203</v>
      </c>
      <c r="BB20" s="79">
        <v>10682.780275061799</v>
      </c>
      <c r="BC20" s="79">
        <v>10828.6780294567</v>
      </c>
      <c r="BD20" s="79">
        <v>10728.339665576499</v>
      </c>
      <c r="BE20" s="79">
        <v>10741.555255146301</v>
      </c>
      <c r="BF20" s="79">
        <v>10697.263800848999</v>
      </c>
      <c r="BG20" s="79">
        <v>10743.245047558799</v>
      </c>
      <c r="BH20" s="79">
        <v>10810.434827753201</v>
      </c>
      <c r="BI20" s="79">
        <v>10789.947413043499</v>
      </c>
      <c r="BJ20" s="79">
        <v>10796.708372568301</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4337.5146606644603</v>
      </c>
      <c r="D21" s="79">
        <v>4371.1485293006899</v>
      </c>
      <c r="E21" s="79">
        <v>4418.4493929359196</v>
      </c>
      <c r="F21" s="79">
        <v>4484.9977143274</v>
      </c>
      <c r="G21" s="79">
        <v>4499.6398218349505</v>
      </c>
      <c r="H21" s="79">
        <v>4468.2506766400002</v>
      </c>
      <c r="I21" s="79">
        <v>4505.83970114766</v>
      </c>
      <c r="J21" s="79">
        <v>4484.5805173463204</v>
      </c>
      <c r="K21" s="79">
        <v>4570.4141413647703</v>
      </c>
      <c r="L21" s="79">
        <v>4527.6881069772799</v>
      </c>
      <c r="M21" s="79">
        <v>4566.44775097409</v>
      </c>
      <c r="N21" s="79">
        <v>4667.6593078473497</v>
      </c>
      <c r="O21" s="79">
        <v>4703.79259744713</v>
      </c>
      <c r="P21" s="79">
        <v>4661.4163323231096</v>
      </c>
      <c r="Q21" s="79">
        <v>4642.3090096658098</v>
      </c>
      <c r="R21" s="79">
        <v>4601.3832447913201</v>
      </c>
      <c r="S21" s="79">
        <v>4591.7668802789703</v>
      </c>
      <c r="T21" s="79">
        <v>4586.3275840665101</v>
      </c>
      <c r="U21" s="79">
        <v>4614.2078586868201</v>
      </c>
      <c r="V21" s="79">
        <v>4653.2871564589896</v>
      </c>
      <c r="W21" s="79">
        <v>4666.7905488501301</v>
      </c>
      <c r="X21" s="79">
        <v>4687.3920199474596</v>
      </c>
      <c r="Y21" s="79">
        <v>4723.0194405587599</v>
      </c>
      <c r="Z21" s="79">
        <v>4729.5574595806002</v>
      </c>
      <c r="AA21" s="79">
        <v>4766.7523056597602</v>
      </c>
      <c r="AB21" s="79">
        <v>4815.9516116917403</v>
      </c>
      <c r="AC21" s="79">
        <v>4721.0385601239304</v>
      </c>
      <c r="AD21" s="79">
        <v>4761.1329587272503</v>
      </c>
      <c r="AE21" s="79">
        <v>4803.3132372559103</v>
      </c>
      <c r="AF21" s="79">
        <v>4801.6453132904198</v>
      </c>
      <c r="AG21" s="79">
        <v>4895.4836007696404</v>
      </c>
      <c r="AH21" s="79">
        <v>4949.2868060589899</v>
      </c>
      <c r="AI21" s="79">
        <v>4951.6837388881004</v>
      </c>
      <c r="AJ21" s="79">
        <v>4977.8058898333002</v>
      </c>
      <c r="AK21" s="79">
        <v>5005.83401479043</v>
      </c>
      <c r="AL21" s="79">
        <v>5019.2352759593396</v>
      </c>
      <c r="AM21" s="79">
        <v>4736.07909723788</v>
      </c>
      <c r="AN21" s="79">
        <v>4816.8249328797101</v>
      </c>
      <c r="AO21" s="79">
        <v>5031.5277766048002</v>
      </c>
      <c r="AP21" s="79">
        <v>5146.2211663150201</v>
      </c>
      <c r="AQ21" s="79">
        <v>5269.9895022404999</v>
      </c>
      <c r="AR21" s="79">
        <v>5343.8360479699104</v>
      </c>
      <c r="AS21" s="79">
        <v>5462.1323413750497</v>
      </c>
      <c r="AT21" s="79">
        <v>5547.2278768910701</v>
      </c>
      <c r="AU21" s="79">
        <v>5545.5998299111498</v>
      </c>
      <c r="AV21" s="79">
        <v>5542.1278408572698</v>
      </c>
      <c r="AW21" s="79">
        <v>5632.8076112962099</v>
      </c>
      <c r="AX21" s="79">
        <v>5703.7209321602104</v>
      </c>
      <c r="AY21" s="79">
        <v>5989.33447444996</v>
      </c>
      <c r="AZ21" s="79">
        <v>6180.8630002547798</v>
      </c>
      <c r="BA21" s="79">
        <v>5727.0051879152697</v>
      </c>
      <c r="BB21" s="79">
        <v>5911.0568027510999</v>
      </c>
      <c r="BC21" s="79">
        <v>5913.7217602126102</v>
      </c>
      <c r="BD21" s="79">
        <v>5891.30896742803</v>
      </c>
      <c r="BE21" s="79">
        <v>5839.0444288660701</v>
      </c>
      <c r="BF21" s="79">
        <v>5833.6826436402298</v>
      </c>
      <c r="BG21" s="79">
        <v>5912.0576454720904</v>
      </c>
      <c r="BH21" s="79">
        <v>5851.2436008055802</v>
      </c>
      <c r="BI21" s="79">
        <v>5879.7593876013498</v>
      </c>
      <c r="BJ21" s="79">
        <v>5784.1121642563803</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6228.5612043502897</v>
      </c>
      <c r="D22" s="79">
        <v>6218.5836028548401</v>
      </c>
      <c r="E22" s="79">
        <v>6171.2841221442904</v>
      </c>
      <c r="F22" s="79">
        <v>6127.0622256614997</v>
      </c>
      <c r="G22" s="79">
        <v>6042.2075857904501</v>
      </c>
      <c r="H22" s="79">
        <v>6103.8179859071497</v>
      </c>
      <c r="I22" s="79">
        <v>6055.2299625359801</v>
      </c>
      <c r="J22" s="79">
        <v>6090.9236598422203</v>
      </c>
      <c r="K22" s="79">
        <v>6095.4427084050403</v>
      </c>
      <c r="L22" s="79">
        <v>6137.3322766355504</v>
      </c>
      <c r="M22" s="79">
        <v>6201.6921612971501</v>
      </c>
      <c r="N22" s="79">
        <v>6185.0219701501501</v>
      </c>
      <c r="O22" s="79">
        <v>6124.1855084806502</v>
      </c>
      <c r="P22" s="79">
        <v>6086.0157238888296</v>
      </c>
      <c r="Q22" s="79">
        <v>6070.5779131816698</v>
      </c>
      <c r="R22" s="79">
        <v>6142.5565261195898</v>
      </c>
      <c r="S22" s="79">
        <v>6233.49917673052</v>
      </c>
      <c r="T22" s="79">
        <v>6254.2919293091099</v>
      </c>
      <c r="U22" s="79">
        <v>6322.1898203580804</v>
      </c>
      <c r="V22" s="79">
        <v>6237.6386594572396</v>
      </c>
      <c r="W22" s="79">
        <v>6294.4140529072902</v>
      </c>
      <c r="X22" s="79">
        <v>6314.20387654347</v>
      </c>
      <c r="Y22" s="79">
        <v>6277.8426745044299</v>
      </c>
      <c r="Z22" s="79">
        <v>6268.2685833039604</v>
      </c>
      <c r="AA22" s="79">
        <v>6218.4538259569299</v>
      </c>
      <c r="AB22" s="79">
        <v>6177.9785380804196</v>
      </c>
      <c r="AC22" s="79">
        <v>6075.5928320617704</v>
      </c>
      <c r="AD22" s="79">
        <v>6067.9297873988999</v>
      </c>
      <c r="AE22" s="79">
        <v>6112.5319309532797</v>
      </c>
      <c r="AF22" s="79">
        <v>6130.8172644024198</v>
      </c>
      <c r="AG22" s="79">
        <v>6059.7900242988198</v>
      </c>
      <c r="AH22" s="79">
        <v>6064.92742841157</v>
      </c>
      <c r="AI22" s="79">
        <v>6120.9958896690696</v>
      </c>
      <c r="AJ22" s="79">
        <v>6088.2085809540004</v>
      </c>
      <c r="AK22" s="79">
        <v>6101.8549337680797</v>
      </c>
      <c r="AL22" s="79">
        <v>6158.7643350199296</v>
      </c>
      <c r="AM22" s="79">
        <v>5979.5724401786601</v>
      </c>
      <c r="AN22" s="79">
        <v>5973.33858468791</v>
      </c>
      <c r="AO22" s="79">
        <v>6010.3397850961301</v>
      </c>
      <c r="AP22" s="79">
        <v>6080.4262989196604</v>
      </c>
      <c r="AQ22" s="79">
        <v>6123.6800780171898</v>
      </c>
      <c r="AR22" s="79">
        <v>6117.0266425375803</v>
      </c>
      <c r="AS22" s="79">
        <v>6169.2994159100799</v>
      </c>
      <c r="AT22" s="79">
        <v>6225.6269508599098</v>
      </c>
      <c r="AU22" s="79">
        <v>6162.3063618797296</v>
      </c>
      <c r="AV22" s="79">
        <v>6192.0186449930698</v>
      </c>
      <c r="AW22" s="79">
        <v>6219.4221603861497</v>
      </c>
      <c r="AX22" s="79">
        <v>6275.5920697233496</v>
      </c>
      <c r="AY22" s="79">
        <v>6259.78173893237</v>
      </c>
      <c r="AZ22" s="79">
        <v>6298.8194973979098</v>
      </c>
      <c r="BA22" s="79">
        <v>6283.2882726934604</v>
      </c>
      <c r="BB22" s="79">
        <v>6302.7543729466397</v>
      </c>
      <c r="BC22" s="79">
        <v>6233.5185648112201</v>
      </c>
      <c r="BD22" s="79">
        <v>6265.06098665834</v>
      </c>
      <c r="BE22" s="79">
        <v>6301.4589318864701</v>
      </c>
      <c r="BF22" s="79">
        <v>6244.3719357600903</v>
      </c>
      <c r="BG22" s="79">
        <v>6178.3738846490796</v>
      </c>
      <c r="BH22" s="79">
        <v>6193.3750472408901</v>
      </c>
      <c r="BI22" s="79">
        <v>6279.0716220983804</v>
      </c>
      <c r="BJ22" s="79">
        <v>6232.6698205283601</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1631.09982430123</v>
      </c>
      <c r="D23" s="79">
        <v>1639.36202624004</v>
      </c>
      <c r="E23" s="79">
        <v>1617.94116554631</v>
      </c>
      <c r="F23" s="79">
        <v>1640.85212780915</v>
      </c>
      <c r="G23" s="79">
        <v>1637.8715598449</v>
      </c>
      <c r="H23" s="79">
        <v>1630.53634795332</v>
      </c>
      <c r="I23" s="79">
        <v>1637.0650729372901</v>
      </c>
      <c r="J23" s="79">
        <v>1648.1132780779701</v>
      </c>
      <c r="K23" s="79">
        <v>1639.9327238716901</v>
      </c>
      <c r="L23" s="79">
        <v>1640.3641217311199</v>
      </c>
      <c r="M23" s="79">
        <v>1669.9638667562001</v>
      </c>
      <c r="N23" s="79">
        <v>1673.6150769189101</v>
      </c>
      <c r="O23" s="79">
        <v>1690.8720607361199</v>
      </c>
      <c r="P23" s="79">
        <v>1684.0399615092899</v>
      </c>
      <c r="Q23" s="79">
        <v>1681.33635395953</v>
      </c>
      <c r="R23" s="79">
        <v>1651.5609116850901</v>
      </c>
      <c r="S23" s="79">
        <v>1639.2295626442001</v>
      </c>
      <c r="T23" s="79">
        <v>1626.0885123423</v>
      </c>
      <c r="U23" s="79">
        <v>1628.0601781917801</v>
      </c>
      <c r="V23" s="79">
        <v>1628.8279613290899</v>
      </c>
      <c r="W23" s="79">
        <v>1652.7014867611499</v>
      </c>
      <c r="X23" s="79">
        <v>1667.09121645039</v>
      </c>
      <c r="Y23" s="79">
        <v>1693.9390549516399</v>
      </c>
      <c r="Z23" s="79">
        <v>1730.70809385293</v>
      </c>
      <c r="AA23" s="79">
        <v>1757.63333748127</v>
      </c>
      <c r="AB23" s="79">
        <v>1753.56029119815</v>
      </c>
      <c r="AC23" s="79">
        <v>1744.6902803448399</v>
      </c>
      <c r="AD23" s="79">
        <v>1747.40443572652</v>
      </c>
      <c r="AE23" s="79">
        <v>1739.5246763197699</v>
      </c>
      <c r="AF23" s="79">
        <v>1744.9897054800199</v>
      </c>
      <c r="AG23" s="79">
        <v>1735.08566330197</v>
      </c>
      <c r="AH23" s="79">
        <v>1750.4889941342401</v>
      </c>
      <c r="AI23" s="79">
        <v>1750.4761324076801</v>
      </c>
      <c r="AJ23" s="79">
        <v>1757.71420586671</v>
      </c>
      <c r="AK23" s="79">
        <v>1793.97507925281</v>
      </c>
      <c r="AL23" s="79">
        <v>1807.27792799954</v>
      </c>
      <c r="AM23" s="79">
        <v>1776.07378191263</v>
      </c>
      <c r="AN23" s="79">
        <v>1791.6318204777299</v>
      </c>
      <c r="AO23" s="79">
        <v>1844.0746618891101</v>
      </c>
      <c r="AP23" s="79">
        <v>1831.31715312915</v>
      </c>
      <c r="AQ23" s="79">
        <v>1842.50567011357</v>
      </c>
      <c r="AR23" s="79">
        <v>1835.9090720879401</v>
      </c>
      <c r="AS23" s="79">
        <v>1888.71313576732</v>
      </c>
      <c r="AT23" s="79">
        <v>1904.57528732431</v>
      </c>
      <c r="AU23" s="79">
        <v>1937.8500743991201</v>
      </c>
      <c r="AV23" s="79">
        <v>1936.4526280793</v>
      </c>
      <c r="AW23" s="79">
        <v>1962.8094335978899</v>
      </c>
      <c r="AX23" s="79">
        <v>1972.5263203239799</v>
      </c>
      <c r="AY23" s="79">
        <v>1953.5484319664999</v>
      </c>
      <c r="AZ23" s="79">
        <v>1954.3932330918601</v>
      </c>
      <c r="BA23" s="79">
        <v>1965.0606270817</v>
      </c>
      <c r="BB23" s="79">
        <v>1953.22930210245</v>
      </c>
      <c r="BC23" s="79">
        <v>1952.48573994869</v>
      </c>
      <c r="BD23" s="79">
        <v>1948.3221086400899</v>
      </c>
      <c r="BE23" s="79">
        <v>1930.4966130359301</v>
      </c>
      <c r="BF23" s="79">
        <v>1907.2924142724801</v>
      </c>
      <c r="BG23" s="79">
        <v>1918.5631416471599</v>
      </c>
      <c r="BH23" s="79">
        <v>1906.67453188117</v>
      </c>
      <c r="BI23" s="79">
        <v>1846.88168398874</v>
      </c>
      <c r="BJ23" s="79">
        <v>1881.1887317994499</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20240.769406349998</v>
      </c>
      <c r="D24" s="79">
        <v>20280.732322306299</v>
      </c>
      <c r="E24" s="79">
        <v>20380.141759858201</v>
      </c>
      <c r="F24" s="79">
        <v>20482.842705020699</v>
      </c>
      <c r="G24" s="79">
        <v>20749.2567163321</v>
      </c>
      <c r="H24" s="79">
        <v>21019.183366185502</v>
      </c>
      <c r="I24" s="79">
        <v>20992.512199210902</v>
      </c>
      <c r="J24" s="79">
        <v>20930.086319691101</v>
      </c>
      <c r="K24" s="79">
        <v>20979.8137263137</v>
      </c>
      <c r="L24" s="79">
        <v>20940.813668733201</v>
      </c>
      <c r="M24" s="79">
        <v>21294.137829080799</v>
      </c>
      <c r="N24" s="79">
        <v>21394.427975217</v>
      </c>
      <c r="O24" s="79">
        <v>21330.314508564101</v>
      </c>
      <c r="P24" s="79">
        <v>21095.4247735588</v>
      </c>
      <c r="Q24" s="79">
        <v>21076.857299643299</v>
      </c>
      <c r="R24" s="79">
        <v>21259.093413424202</v>
      </c>
      <c r="S24" s="79">
        <v>21125.413380618102</v>
      </c>
      <c r="T24" s="79">
        <v>21172.998242261699</v>
      </c>
      <c r="U24" s="79">
        <v>21413.329206405298</v>
      </c>
      <c r="V24" s="79">
        <v>21523.713382123999</v>
      </c>
      <c r="W24" s="79">
        <v>21615.4674272175</v>
      </c>
      <c r="X24" s="79">
        <v>21820.193292222801</v>
      </c>
      <c r="Y24" s="79">
        <v>21652.834156507699</v>
      </c>
      <c r="Z24" s="79">
        <v>21696.611845078402</v>
      </c>
      <c r="AA24" s="79">
        <v>22123.4173095222</v>
      </c>
      <c r="AB24" s="79">
        <v>22491.622096125899</v>
      </c>
      <c r="AC24" s="79">
        <v>22575.234446528699</v>
      </c>
      <c r="AD24" s="79">
        <v>22593.9536700547</v>
      </c>
      <c r="AE24" s="79">
        <v>22675.999282758701</v>
      </c>
      <c r="AF24" s="79">
        <v>22773.499435044701</v>
      </c>
      <c r="AG24" s="79">
        <v>23043.429350346702</v>
      </c>
      <c r="AH24" s="79">
        <v>23183.533656552401</v>
      </c>
      <c r="AI24" s="79">
        <v>23240.970105054901</v>
      </c>
      <c r="AJ24" s="79">
        <v>23259.586258047399</v>
      </c>
      <c r="AK24" s="79">
        <v>23468.3687002224</v>
      </c>
      <c r="AL24" s="79">
        <v>23720.820596506099</v>
      </c>
      <c r="AM24" s="79">
        <v>23512.906385467701</v>
      </c>
      <c r="AN24" s="79">
        <v>23702.3478256362</v>
      </c>
      <c r="AO24" s="79">
        <v>23990.0684048898</v>
      </c>
      <c r="AP24" s="79">
        <v>24172.8539563288</v>
      </c>
      <c r="AQ24" s="79">
        <v>24305.238878787401</v>
      </c>
      <c r="AR24" s="79">
        <v>24701.302249681201</v>
      </c>
      <c r="AS24" s="79">
        <v>25139.213490355502</v>
      </c>
      <c r="AT24" s="79">
        <v>25167.712942529401</v>
      </c>
      <c r="AU24" s="79">
        <v>25239.690856667199</v>
      </c>
      <c r="AV24" s="79">
        <v>25285.590170973399</v>
      </c>
      <c r="AW24" s="79">
        <v>25541.5371278864</v>
      </c>
      <c r="AX24" s="79">
        <v>25593.482079706599</v>
      </c>
      <c r="AY24" s="79">
        <v>25693.209094688398</v>
      </c>
      <c r="AZ24" s="79">
        <v>25529.557110628401</v>
      </c>
      <c r="BA24" s="79">
        <v>25575.696576593898</v>
      </c>
      <c r="BB24" s="79">
        <v>25804.285632581501</v>
      </c>
      <c r="BC24" s="79">
        <v>25595.792997563702</v>
      </c>
      <c r="BD24" s="79">
        <v>25812.246187812401</v>
      </c>
      <c r="BE24" s="79">
        <v>25654.734802499301</v>
      </c>
      <c r="BF24" s="79">
        <v>25563.975609341702</v>
      </c>
      <c r="BG24" s="79">
        <v>25788.715071619201</v>
      </c>
      <c r="BH24" s="79">
        <v>25753.395225214699</v>
      </c>
      <c r="BI24" s="79">
        <v>25592.312152547202</v>
      </c>
      <c r="BJ24" s="79">
        <v>25710.521623652301</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11227.883925993099</v>
      </c>
      <c r="D25" s="79">
        <v>11114.957542595501</v>
      </c>
      <c r="E25" s="79">
        <v>10882.925366155199</v>
      </c>
      <c r="F25" s="79">
        <v>10859.161733016699</v>
      </c>
      <c r="G25" s="79">
        <v>10947.6310912713</v>
      </c>
      <c r="H25" s="79">
        <v>11100.004161598699</v>
      </c>
      <c r="I25" s="79">
        <v>11012.911238853199</v>
      </c>
      <c r="J25" s="79">
        <v>11043.1450564724</v>
      </c>
      <c r="K25" s="79">
        <v>10955.804618821099</v>
      </c>
      <c r="L25" s="79">
        <v>10985.622604018699</v>
      </c>
      <c r="M25" s="79">
        <v>10903.1449065079</v>
      </c>
      <c r="N25" s="79">
        <v>10842.363230068</v>
      </c>
      <c r="O25" s="79">
        <v>10731.381893255</v>
      </c>
      <c r="P25" s="79">
        <v>10628.7411603002</v>
      </c>
      <c r="Q25" s="79">
        <v>10719.44148444</v>
      </c>
      <c r="R25" s="79">
        <v>10679.0971499279</v>
      </c>
      <c r="S25" s="79">
        <v>10720.6377940525</v>
      </c>
      <c r="T25" s="79">
        <v>10578.360069378899</v>
      </c>
      <c r="U25" s="79">
        <v>10609.2637632241</v>
      </c>
      <c r="V25" s="79">
        <v>10638.699259729099</v>
      </c>
      <c r="W25" s="79">
        <v>10522.3547795425</v>
      </c>
      <c r="X25" s="79">
        <v>10632.646695060501</v>
      </c>
      <c r="Y25" s="79">
        <v>10586.4035807932</v>
      </c>
      <c r="Z25" s="79">
        <v>10487.0094061499</v>
      </c>
      <c r="AA25" s="79">
        <v>10543.320211927199</v>
      </c>
      <c r="AB25" s="79">
        <v>10499.215050618401</v>
      </c>
      <c r="AC25" s="79">
        <v>10467.557819752001</v>
      </c>
      <c r="AD25" s="79">
        <v>10390.896070763099</v>
      </c>
      <c r="AE25" s="79">
        <v>10372.448693742999</v>
      </c>
      <c r="AF25" s="79">
        <v>10335.6421578543</v>
      </c>
      <c r="AG25" s="79">
        <v>10284.6621527182</v>
      </c>
      <c r="AH25" s="79">
        <v>10244.4987925197</v>
      </c>
      <c r="AI25" s="79">
        <v>10259.001114795899</v>
      </c>
      <c r="AJ25" s="79">
        <v>10117.8088532038</v>
      </c>
      <c r="AK25" s="79">
        <v>9971.8666112077499</v>
      </c>
      <c r="AL25" s="79">
        <v>10279.2634192521</v>
      </c>
      <c r="AM25" s="79">
        <v>9858.24822453247</v>
      </c>
      <c r="AN25" s="79">
        <v>9635.5699213286298</v>
      </c>
      <c r="AO25" s="79">
        <v>10233.4543226515</v>
      </c>
      <c r="AP25" s="79">
        <v>10007.1597363197</v>
      </c>
      <c r="AQ25" s="79">
        <v>10044.6939333593</v>
      </c>
      <c r="AR25" s="79">
        <v>10212.931832419201</v>
      </c>
      <c r="AS25" s="79">
        <v>10652.2283585564</v>
      </c>
      <c r="AT25" s="79">
        <v>10654.466323421801</v>
      </c>
      <c r="AU25" s="79">
        <v>10561.285298520001</v>
      </c>
      <c r="AV25" s="79">
        <v>10603.793691254599</v>
      </c>
      <c r="AW25" s="79">
        <v>10745.4751971284</v>
      </c>
      <c r="AX25" s="79">
        <v>10821.992234052101</v>
      </c>
      <c r="AY25" s="79">
        <v>10880.7889873186</v>
      </c>
      <c r="AZ25" s="79">
        <v>10908.052968054801</v>
      </c>
      <c r="BA25" s="79">
        <v>10969.375295902701</v>
      </c>
      <c r="BB25" s="79">
        <v>11053.4505786912</v>
      </c>
      <c r="BC25" s="79">
        <v>11091.933265273999</v>
      </c>
      <c r="BD25" s="79">
        <v>10986.7781151691</v>
      </c>
      <c r="BE25" s="79">
        <v>10984.0388665023</v>
      </c>
      <c r="BF25" s="79">
        <v>10955.037638637699</v>
      </c>
      <c r="BG25" s="79">
        <v>10935.278798221299</v>
      </c>
      <c r="BH25" s="79">
        <v>11013.9598762572</v>
      </c>
      <c r="BI25" s="79">
        <v>10863.685084502</v>
      </c>
      <c r="BJ25" s="79">
        <v>10896.807024902701</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94089.183503874272</v>
      </c>
      <c r="D26" s="75">
        <v>94187.939901177349</v>
      </c>
      <c r="E26" s="75">
        <v>94037.718301241897</v>
      </c>
      <c r="F26" s="75">
        <v>94183.594300642522</v>
      </c>
      <c r="G26" s="75">
        <v>94259.615997273941</v>
      </c>
      <c r="H26" s="75">
        <v>95196.019791298706</v>
      </c>
      <c r="I26" s="75">
        <v>95767.25614141082</v>
      </c>
      <c r="J26" s="75">
        <v>95707.722374756675</v>
      </c>
      <c r="K26" s="75">
        <v>95600.016833834103</v>
      </c>
      <c r="L26" s="75">
        <v>95337.988714624997</v>
      </c>
      <c r="M26" s="75">
        <v>95852.652833549451</v>
      </c>
      <c r="N26" s="75">
        <v>96608.333296522978</v>
      </c>
      <c r="O26" s="75">
        <v>96300.216424751721</v>
      </c>
      <c r="P26" s="75">
        <v>95723.694170508301</v>
      </c>
      <c r="Q26" s="75">
        <v>95738.58784553071</v>
      </c>
      <c r="R26" s="75">
        <v>96311.324855603758</v>
      </c>
      <c r="S26" s="75">
        <v>96127.919523335266</v>
      </c>
      <c r="T26" s="75">
        <v>96013.161503750409</v>
      </c>
      <c r="U26" s="75">
        <v>96424.711958737898</v>
      </c>
      <c r="V26" s="75">
        <v>96367.464348539943</v>
      </c>
      <c r="W26" s="75">
        <v>96706.726977206577</v>
      </c>
      <c r="X26" s="75">
        <v>97276.889791182111</v>
      </c>
      <c r="Y26" s="75">
        <v>96893.928681971607</v>
      </c>
      <c r="Z26" s="75">
        <v>96983.516533352929</v>
      </c>
      <c r="AA26" s="75">
        <v>97586.023704526582</v>
      </c>
      <c r="AB26" s="75">
        <v>98134.654087263902</v>
      </c>
      <c r="AC26" s="75">
        <v>97889.293086503923</v>
      </c>
      <c r="AD26" s="75">
        <v>98381.657204498668</v>
      </c>
      <c r="AE26" s="75">
        <v>98647.693417624323</v>
      </c>
      <c r="AF26" s="75">
        <v>98551.934206038946</v>
      </c>
      <c r="AG26" s="75">
        <v>98918.872327997218</v>
      </c>
      <c r="AH26" s="75">
        <v>99296.607876942406</v>
      </c>
      <c r="AI26" s="75">
        <v>99827.230187028952</v>
      </c>
      <c r="AJ26" s="75">
        <v>99738.673553236862</v>
      </c>
      <c r="AK26" s="75">
        <v>99972.842542348066</v>
      </c>
      <c r="AL26" s="75">
        <v>100816.31964134696</v>
      </c>
      <c r="AM26" s="75">
        <v>98415.738459710148</v>
      </c>
      <c r="AN26" s="75">
        <v>97806.670527727139</v>
      </c>
      <c r="AO26" s="75">
        <v>100636.21426613178</v>
      </c>
      <c r="AP26" s="75">
        <v>100037.442799007</v>
      </c>
      <c r="AQ26" s="75">
        <v>100804.48669098799</v>
      </c>
      <c r="AR26" s="75">
        <v>102484.09395191254</v>
      </c>
      <c r="AS26" s="75">
        <v>104299.66769772375</v>
      </c>
      <c r="AT26" s="75">
        <v>105081.60758794258</v>
      </c>
      <c r="AU26" s="75">
        <v>105069.39039057499</v>
      </c>
      <c r="AV26" s="75">
        <v>105249.85788097385</v>
      </c>
      <c r="AW26" s="75">
        <v>106036.38017354056</v>
      </c>
      <c r="AX26" s="75">
        <v>106492.02843415953</v>
      </c>
      <c r="AY26" s="75">
        <v>107220.61938220813</v>
      </c>
      <c r="AZ26" s="75">
        <v>106967.89887038976</v>
      </c>
      <c r="BA26" s="75">
        <v>106484.18798598912</v>
      </c>
      <c r="BB26" s="75">
        <v>107107.82014286521</v>
      </c>
      <c r="BC26" s="75">
        <v>107196.29763670491</v>
      </c>
      <c r="BD26" s="75">
        <v>107339.19350051555</v>
      </c>
      <c r="BE26" s="75">
        <v>107250.32903017646</v>
      </c>
      <c r="BF26" s="75">
        <v>106999.25227788612</v>
      </c>
      <c r="BG26" s="75">
        <v>106894.96825284192</v>
      </c>
      <c r="BH26" s="75">
        <v>106894.88255601304</v>
      </c>
      <c r="BI26" s="75">
        <v>106508.85927769916</v>
      </c>
      <c r="BJ26" s="75">
        <v>106264.1855132854</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83527.974499112301</v>
      </c>
      <c r="D27" s="79">
        <v>83560.383773932699</v>
      </c>
      <c r="E27" s="79">
        <v>84041.705271139203</v>
      </c>
      <c r="F27" s="79">
        <v>84524.277795962102</v>
      </c>
      <c r="G27" s="79">
        <v>85320.330475133102</v>
      </c>
      <c r="H27" s="79">
        <v>85098.1711400239</v>
      </c>
      <c r="I27" s="79">
        <v>85242.985285213101</v>
      </c>
      <c r="J27" s="79">
        <v>85180.821681285393</v>
      </c>
      <c r="K27" s="79">
        <v>85863.890476983303</v>
      </c>
      <c r="L27" s="79">
        <v>85436.865851986804</v>
      </c>
      <c r="M27" s="79">
        <v>85504.331942897901</v>
      </c>
      <c r="N27" s="79">
        <v>86465.038644439104</v>
      </c>
      <c r="O27" s="79">
        <v>86673.8861951367</v>
      </c>
      <c r="P27" s="79">
        <v>86891.362795049296</v>
      </c>
      <c r="Q27" s="79">
        <v>86904.730085421703</v>
      </c>
      <c r="R27" s="79">
        <v>87042.366679608604</v>
      </c>
      <c r="S27" s="79">
        <v>86923.9238694753</v>
      </c>
      <c r="T27" s="79">
        <v>87256.548728718204</v>
      </c>
      <c r="U27" s="79">
        <v>87316.661876831495</v>
      </c>
      <c r="V27" s="79">
        <v>86820.824476688606</v>
      </c>
      <c r="W27" s="79">
        <v>86949.305445459497</v>
      </c>
      <c r="X27" s="79">
        <v>87251.985600024302</v>
      </c>
      <c r="Y27" s="79">
        <v>87486.309588718897</v>
      </c>
      <c r="Z27" s="79">
        <v>87469.410643285795</v>
      </c>
      <c r="AA27" s="79">
        <v>87691.679544483501</v>
      </c>
      <c r="AB27" s="79">
        <v>87351.560125795397</v>
      </c>
      <c r="AC27" s="79">
        <v>86850.361986426404</v>
      </c>
      <c r="AD27" s="79">
        <v>87434.045286519293</v>
      </c>
      <c r="AE27" s="79">
        <v>87455.287030322899</v>
      </c>
      <c r="AF27" s="79">
        <v>87045.485250753103</v>
      </c>
      <c r="AG27" s="79">
        <v>86538.979000926905</v>
      </c>
      <c r="AH27" s="79">
        <v>87018.298296232795</v>
      </c>
      <c r="AI27" s="79">
        <v>86909.960067446198</v>
      </c>
      <c r="AJ27" s="79">
        <v>86695.661402198704</v>
      </c>
      <c r="AK27" s="79">
        <v>86581.777754910901</v>
      </c>
      <c r="AL27" s="79">
        <v>86296.990658105802</v>
      </c>
      <c r="AM27" s="79">
        <v>86320.433838475001</v>
      </c>
      <c r="AN27" s="79">
        <v>86087.860092983799</v>
      </c>
      <c r="AO27" s="79">
        <v>87135.974145026994</v>
      </c>
      <c r="AP27" s="79">
        <v>87496.241475564806</v>
      </c>
      <c r="AQ27" s="79">
        <v>87894.951544406795</v>
      </c>
      <c r="AR27" s="79">
        <v>88006.738499458705</v>
      </c>
      <c r="AS27" s="79">
        <v>88683.946340129798</v>
      </c>
      <c r="AT27" s="79">
        <v>88209.636456526001</v>
      </c>
      <c r="AU27" s="79">
        <v>88002.518818073004</v>
      </c>
      <c r="AV27" s="79">
        <v>88400.616661051201</v>
      </c>
      <c r="AW27" s="79">
        <v>88325.082751293099</v>
      </c>
      <c r="AX27" s="79">
        <v>88677.765828184405</v>
      </c>
      <c r="AY27" s="79">
        <v>89169.6214986493</v>
      </c>
      <c r="AZ27" s="79">
        <v>88906.979502069196</v>
      </c>
      <c r="BA27" s="79">
        <v>88944.256391011499</v>
      </c>
      <c r="BB27" s="79">
        <v>89897.297568143302</v>
      </c>
      <c r="BC27" s="79">
        <v>90098.484188989198</v>
      </c>
      <c r="BD27" s="79">
        <v>90140.7367494301</v>
      </c>
      <c r="BE27" s="79">
        <v>90340.407542023997</v>
      </c>
      <c r="BF27" s="79">
        <v>89732.684129370406</v>
      </c>
      <c r="BG27" s="79">
        <v>89819.446549609798</v>
      </c>
      <c r="BH27" s="79">
        <v>90064.062829692703</v>
      </c>
      <c r="BI27" s="79">
        <v>90043.377578133106</v>
      </c>
      <c r="BJ27" s="79">
        <v>89627.988940412193</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83527.974499112301</v>
      </c>
      <c r="D28" s="75">
        <v>83560.383773932699</v>
      </c>
      <c r="E28" s="75">
        <v>84041.705271139203</v>
      </c>
      <c r="F28" s="75">
        <v>84524.277795962102</v>
      </c>
      <c r="G28" s="75">
        <v>85320.330475133102</v>
      </c>
      <c r="H28" s="75">
        <v>85098.1711400239</v>
      </c>
      <c r="I28" s="75">
        <v>85242.985285213101</v>
      </c>
      <c r="J28" s="75">
        <v>85180.821681285393</v>
      </c>
      <c r="K28" s="75">
        <v>85863.890476983303</v>
      </c>
      <c r="L28" s="75">
        <v>85436.865851986804</v>
      </c>
      <c r="M28" s="75">
        <v>85504.331942897901</v>
      </c>
      <c r="N28" s="75">
        <v>86465.038644439104</v>
      </c>
      <c r="O28" s="75">
        <v>86673.8861951367</v>
      </c>
      <c r="P28" s="75">
        <v>86891.362795049296</v>
      </c>
      <c r="Q28" s="75">
        <v>86904.730085421703</v>
      </c>
      <c r="R28" s="75">
        <v>87042.366679608604</v>
      </c>
      <c r="S28" s="75">
        <v>86923.9238694753</v>
      </c>
      <c r="T28" s="75">
        <v>87256.548728718204</v>
      </c>
      <c r="U28" s="75">
        <v>87316.661876831495</v>
      </c>
      <c r="V28" s="75">
        <v>86820.824476688606</v>
      </c>
      <c r="W28" s="75">
        <v>86949.305445459497</v>
      </c>
      <c r="X28" s="75">
        <v>87251.985600024302</v>
      </c>
      <c r="Y28" s="75">
        <v>87486.309588718897</v>
      </c>
      <c r="Z28" s="75">
        <v>87469.410643285795</v>
      </c>
      <c r="AA28" s="75">
        <v>87691.679544483501</v>
      </c>
      <c r="AB28" s="75">
        <v>87351.560125795397</v>
      </c>
      <c r="AC28" s="75">
        <v>86850.361986426404</v>
      </c>
      <c r="AD28" s="75">
        <v>87434.045286519293</v>
      </c>
      <c r="AE28" s="75">
        <v>87455.287030322899</v>
      </c>
      <c r="AF28" s="75">
        <v>87045.485250753103</v>
      </c>
      <c r="AG28" s="75">
        <v>86538.979000926905</v>
      </c>
      <c r="AH28" s="75">
        <v>87018.298296232795</v>
      </c>
      <c r="AI28" s="75">
        <v>86909.960067446198</v>
      </c>
      <c r="AJ28" s="75">
        <v>86695.661402198704</v>
      </c>
      <c r="AK28" s="75">
        <v>86581.777754910901</v>
      </c>
      <c r="AL28" s="75">
        <v>86296.990658105802</v>
      </c>
      <c r="AM28" s="75">
        <v>86320.433838475001</v>
      </c>
      <c r="AN28" s="75">
        <v>86087.860092983799</v>
      </c>
      <c r="AO28" s="75">
        <v>87135.974145026994</v>
      </c>
      <c r="AP28" s="75">
        <v>87496.241475564806</v>
      </c>
      <c r="AQ28" s="75">
        <v>87894.951544406795</v>
      </c>
      <c r="AR28" s="75">
        <v>88006.738499458705</v>
      </c>
      <c r="AS28" s="75">
        <v>88683.946340129798</v>
      </c>
      <c r="AT28" s="75">
        <v>88209.636456526001</v>
      </c>
      <c r="AU28" s="75">
        <v>88002.518818073004</v>
      </c>
      <c r="AV28" s="75">
        <v>88400.616661051201</v>
      </c>
      <c r="AW28" s="75">
        <v>88325.082751293099</v>
      </c>
      <c r="AX28" s="75">
        <v>88677.765828184405</v>
      </c>
      <c r="AY28" s="75">
        <v>89169.6214986493</v>
      </c>
      <c r="AZ28" s="75">
        <v>88906.979502069196</v>
      </c>
      <c r="BA28" s="75">
        <v>88944.256391011499</v>
      </c>
      <c r="BB28" s="75">
        <v>89897.297568143302</v>
      </c>
      <c r="BC28" s="75">
        <v>90098.484188989198</v>
      </c>
      <c r="BD28" s="75">
        <v>90140.7367494301</v>
      </c>
      <c r="BE28" s="75">
        <v>90340.407542023997</v>
      </c>
      <c r="BF28" s="75">
        <v>89732.684129370406</v>
      </c>
      <c r="BG28" s="75">
        <v>89819.446549609798</v>
      </c>
      <c r="BH28" s="75">
        <v>90064.062829692703</v>
      </c>
      <c r="BI28" s="75">
        <v>90043.377578133106</v>
      </c>
      <c r="BJ28" s="75">
        <v>89627.988940412193</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239616.81102295482</v>
      </c>
      <c r="D29" s="76">
        <v>239877.88572704064</v>
      </c>
      <c r="E29" s="76">
        <v>240293.55272721592</v>
      </c>
      <c r="F29" s="76">
        <v>241091.14449855936</v>
      </c>
      <c r="G29" s="76">
        <v>241818.04860153503</v>
      </c>
      <c r="H29" s="76">
        <v>242219.03110361227</v>
      </c>
      <c r="I29" s="76">
        <v>243144.97132576958</v>
      </c>
      <c r="J29" s="76">
        <v>242725.71746522619</v>
      </c>
      <c r="K29" s="76">
        <v>243178.35495480453</v>
      </c>
      <c r="L29" s="76">
        <v>242551.42721925266</v>
      </c>
      <c r="M29" s="76">
        <v>243483.29502643188</v>
      </c>
      <c r="N29" s="76">
        <v>245340.855006472</v>
      </c>
      <c r="O29" s="76">
        <v>245576.41980635413</v>
      </c>
      <c r="P29" s="76">
        <v>245225.08981406013</v>
      </c>
      <c r="Q29" s="76">
        <v>244823.86627404383</v>
      </c>
      <c r="R29" s="76">
        <v>245643.67953159928</v>
      </c>
      <c r="S29" s="76">
        <v>245124.89692907856</v>
      </c>
      <c r="T29" s="76">
        <v>245097.96234184736</v>
      </c>
      <c r="U29" s="76">
        <v>245443.71709254157</v>
      </c>
      <c r="V29" s="76">
        <v>244912.37334043731</v>
      </c>
      <c r="W29" s="76">
        <v>245100.65540568336</v>
      </c>
      <c r="X29" s="76">
        <v>245757.16565918422</v>
      </c>
      <c r="Y29" s="76">
        <v>245503.2223723862</v>
      </c>
      <c r="Z29" s="76">
        <v>245954.96189924469</v>
      </c>
      <c r="AA29" s="76">
        <v>247089.74238234904</v>
      </c>
      <c r="AB29" s="76">
        <v>247766.71550526188</v>
      </c>
      <c r="AC29" s="76">
        <v>246914.96294621774</v>
      </c>
      <c r="AD29" s="76">
        <v>247485.10494957265</v>
      </c>
      <c r="AE29" s="76">
        <v>247620.24947705487</v>
      </c>
      <c r="AF29" s="76">
        <v>246927.4788341989</v>
      </c>
      <c r="AG29" s="76">
        <v>247006.63537457638</v>
      </c>
      <c r="AH29" s="76">
        <v>247609.79413218272</v>
      </c>
      <c r="AI29" s="76">
        <v>248435.71071931109</v>
      </c>
      <c r="AJ29" s="76">
        <v>247830.72818053357</v>
      </c>
      <c r="AK29" s="76">
        <v>247759.26743931035</v>
      </c>
      <c r="AL29" s="76">
        <v>248152.49289132119</v>
      </c>
      <c r="AM29" s="76">
        <v>243730.65408921827</v>
      </c>
      <c r="AN29" s="76">
        <v>243178.25335568271</v>
      </c>
      <c r="AO29" s="76">
        <v>247965.74714281951</v>
      </c>
      <c r="AP29" s="76">
        <v>247877.7331115712</v>
      </c>
      <c r="AQ29" s="76">
        <v>249753.91475891901</v>
      </c>
      <c r="AR29" s="76">
        <v>251689.03866055113</v>
      </c>
      <c r="AS29" s="76">
        <v>254147.88395281471</v>
      </c>
      <c r="AT29" s="76">
        <v>254725.03571316469</v>
      </c>
      <c r="AU29" s="76">
        <v>254703.8180341571</v>
      </c>
      <c r="AV29" s="76">
        <v>255571.96059517216</v>
      </c>
      <c r="AW29" s="76">
        <v>256374.67424817663</v>
      </c>
      <c r="AX29" s="76">
        <v>257441.53855614964</v>
      </c>
      <c r="AY29" s="76">
        <v>258463.3865838479</v>
      </c>
      <c r="AZ29" s="76">
        <v>258303.43177449366</v>
      </c>
      <c r="BA29" s="76">
        <v>257918.05664304976</v>
      </c>
      <c r="BB29" s="76">
        <v>259586.21761144249</v>
      </c>
      <c r="BC29" s="76">
        <v>260075.0751243608</v>
      </c>
      <c r="BD29" s="76">
        <v>259964.71870423315</v>
      </c>
      <c r="BE29" s="76">
        <v>260398.35784887086</v>
      </c>
      <c r="BF29" s="76">
        <v>259693.17735996726</v>
      </c>
      <c r="BG29" s="76">
        <v>259978.94175064788</v>
      </c>
      <c r="BH29" s="76">
        <v>260235.84163968265</v>
      </c>
      <c r="BI29" s="76">
        <v>260039.48246601375</v>
      </c>
      <c r="BJ29" s="76">
        <v>259483.47844681994</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300</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v>20.562469345004299</v>
      </c>
      <c r="D33" s="79">
        <v>20.932541899151001</v>
      </c>
      <c r="E33" s="79">
        <v>24.800232497929599</v>
      </c>
      <c r="F33" s="79">
        <v>10.246104994754599</v>
      </c>
      <c r="G33" s="79">
        <v>19.813766117011902</v>
      </c>
      <c r="H33" s="79">
        <v>31.239405523291101</v>
      </c>
      <c r="I33" s="79">
        <v>41.123281958624197</v>
      </c>
      <c r="J33" s="79">
        <v>20.77627813958</v>
      </c>
      <c r="K33" s="79">
        <v>28.6508327942527</v>
      </c>
      <c r="L33" s="79">
        <v>26.478461863632099</v>
      </c>
      <c r="M33" s="79">
        <v>38.300444954747597</v>
      </c>
      <c r="N33" s="79">
        <v>39.111469737390202</v>
      </c>
      <c r="O33" s="79">
        <v>22.226911408568199</v>
      </c>
      <c r="P33" s="79">
        <v>25.324149515283398</v>
      </c>
      <c r="Q33" s="79">
        <v>31.720510690077599</v>
      </c>
      <c r="R33" s="79">
        <v>21.523635194671701</v>
      </c>
      <c r="S33" s="79">
        <v>25.671213213225901</v>
      </c>
      <c r="T33" s="79">
        <v>26.357168559284101</v>
      </c>
      <c r="U33" s="79">
        <v>27.396676417044599</v>
      </c>
      <c r="V33" s="79">
        <v>17.6816242611741</v>
      </c>
      <c r="W33" s="79">
        <v>9.1360499891759108</v>
      </c>
      <c r="X33" s="79">
        <v>17.517285490036802</v>
      </c>
      <c r="Y33" s="79">
        <v>10.484040915661099</v>
      </c>
      <c r="Z33" s="79">
        <v>7.8065555144287702</v>
      </c>
      <c r="AA33" s="79">
        <v>8.9872928040551798</v>
      </c>
      <c r="AB33" s="79">
        <v>21.571716265680401</v>
      </c>
      <c r="AC33" s="79">
        <v>20.6949454657519</v>
      </c>
      <c r="AD33" s="79">
        <v>15.3080951994479</v>
      </c>
      <c r="AE33" s="79">
        <v>14.104133606710899</v>
      </c>
      <c r="AF33" s="79">
        <v>23.022423624525601</v>
      </c>
      <c r="AG33" s="79">
        <v>10.229078297876301</v>
      </c>
      <c r="AH33" s="79">
        <v>8.5523840484039404</v>
      </c>
      <c r="AI33" s="79">
        <v>12.899802750101999</v>
      </c>
      <c r="AJ33" s="79">
        <v>15.5458860064265</v>
      </c>
      <c r="AK33" s="79">
        <v>8.3030382814777308</v>
      </c>
      <c r="AL33" s="79">
        <v>7.41683525988286</v>
      </c>
      <c r="AM33" s="79">
        <v>8.1962092245599099</v>
      </c>
      <c r="AN33" s="79" t="s">
        <v>335</v>
      </c>
      <c r="AO33" s="79">
        <v>15.649195769777601</v>
      </c>
      <c r="AP33" s="79">
        <v>6.2688418453922203</v>
      </c>
      <c r="AQ33" s="79">
        <v>10.8776658664679</v>
      </c>
      <c r="AR33" s="79">
        <v>11.9405611328398</v>
      </c>
      <c r="AS33" s="79">
        <v>6.3722884094904604</v>
      </c>
      <c r="AT33" s="79">
        <v>6.2467402532709198</v>
      </c>
      <c r="AU33" s="79">
        <v>8.5688259153633002</v>
      </c>
      <c r="AV33" s="79">
        <v>9.4085209714816092</v>
      </c>
      <c r="AW33" s="79">
        <v>15.061620528644699</v>
      </c>
      <c r="AX33" s="79" t="s">
        <v>335</v>
      </c>
      <c r="AY33" s="79" t="s">
        <v>335</v>
      </c>
      <c r="AZ33" s="79">
        <v>8.8295908467132005</v>
      </c>
      <c r="BA33" s="79">
        <v>23.0397370959009</v>
      </c>
      <c r="BB33" s="79">
        <v>13.2583367833751</v>
      </c>
      <c r="BC33" s="79">
        <v>9.9189616407866996</v>
      </c>
      <c r="BD33" s="79">
        <v>27.1290039443392</v>
      </c>
      <c r="BE33" s="79">
        <v>21.351797360823198</v>
      </c>
      <c r="BF33" s="79">
        <v>17.5182685098608</v>
      </c>
      <c r="BG33" s="79">
        <v>13.4112083180509</v>
      </c>
      <c r="BH33" s="79">
        <v>33.222778509867403</v>
      </c>
      <c r="BI33" s="79">
        <v>26.0167761713457</v>
      </c>
      <c r="BJ33" s="79">
        <v>13.024651506769199</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v>20.562469345004299</v>
      </c>
      <c r="D34" s="75">
        <v>20.932541899151001</v>
      </c>
      <c r="E34" s="75">
        <v>24.800232497929599</v>
      </c>
      <c r="F34" s="75">
        <v>10.246104994754599</v>
      </c>
      <c r="G34" s="75">
        <v>19.813766117011902</v>
      </c>
      <c r="H34" s="75">
        <v>31.239405523291101</v>
      </c>
      <c r="I34" s="75">
        <v>41.123281958624197</v>
      </c>
      <c r="J34" s="75">
        <v>20.77627813958</v>
      </c>
      <c r="K34" s="75">
        <v>28.6508327942527</v>
      </c>
      <c r="L34" s="75">
        <v>26.478461863632099</v>
      </c>
      <c r="M34" s="75">
        <v>38.300444954747597</v>
      </c>
      <c r="N34" s="75">
        <v>39.111469737390202</v>
      </c>
      <c r="O34" s="75">
        <v>22.226911408568199</v>
      </c>
      <c r="P34" s="75">
        <v>25.324149515283398</v>
      </c>
      <c r="Q34" s="75">
        <v>31.720510690077599</v>
      </c>
      <c r="R34" s="75">
        <v>21.523635194671701</v>
      </c>
      <c r="S34" s="75">
        <v>25.671213213225901</v>
      </c>
      <c r="T34" s="75">
        <v>26.357168559284101</v>
      </c>
      <c r="U34" s="75">
        <v>27.396676417044599</v>
      </c>
      <c r="V34" s="75">
        <v>17.6816242611741</v>
      </c>
      <c r="W34" s="75">
        <v>9.1360499891759108</v>
      </c>
      <c r="X34" s="75">
        <v>17.517285490036802</v>
      </c>
      <c r="Y34" s="75">
        <v>10.484040915661099</v>
      </c>
      <c r="Z34" s="75">
        <v>7.8065555144287702</v>
      </c>
      <c r="AA34" s="75">
        <v>8.9872928040551798</v>
      </c>
      <c r="AB34" s="75">
        <v>21.571716265680401</v>
      </c>
      <c r="AC34" s="75">
        <v>20.6949454657519</v>
      </c>
      <c r="AD34" s="75">
        <v>15.3080951994479</v>
      </c>
      <c r="AE34" s="75">
        <v>14.104133606710899</v>
      </c>
      <c r="AF34" s="75">
        <v>23.022423624525601</v>
      </c>
      <c r="AG34" s="75">
        <v>10.229078297876301</v>
      </c>
      <c r="AH34" s="75">
        <v>8.5523840484039404</v>
      </c>
      <c r="AI34" s="75">
        <v>12.899802750101999</v>
      </c>
      <c r="AJ34" s="75">
        <v>15.5458860064265</v>
      </c>
      <c r="AK34" s="75">
        <v>8.3030382814777308</v>
      </c>
      <c r="AL34" s="75">
        <v>7.41683525988286</v>
      </c>
      <c r="AM34" s="75">
        <v>8.1962092245599099</v>
      </c>
      <c r="AN34" s="75" t="s">
        <v>335</v>
      </c>
      <c r="AO34" s="75">
        <v>15.649195769777601</v>
      </c>
      <c r="AP34" s="75">
        <v>6.2688418453922203</v>
      </c>
      <c r="AQ34" s="75">
        <v>10.8776658664679</v>
      </c>
      <c r="AR34" s="75">
        <v>11.9405611328398</v>
      </c>
      <c r="AS34" s="75">
        <v>6.3722884094904604</v>
      </c>
      <c r="AT34" s="75">
        <v>6.2467402532709198</v>
      </c>
      <c r="AU34" s="75">
        <v>8.5688259153633002</v>
      </c>
      <c r="AV34" s="75">
        <v>9.4085209714816092</v>
      </c>
      <c r="AW34" s="75">
        <v>15.061620528644699</v>
      </c>
      <c r="AX34" s="75" t="s">
        <v>335</v>
      </c>
      <c r="AY34" s="75" t="s">
        <v>335</v>
      </c>
      <c r="AZ34" s="75">
        <v>8.8295908467132005</v>
      </c>
      <c r="BA34" s="75">
        <v>23.0397370959009</v>
      </c>
      <c r="BB34" s="75">
        <v>13.2583367833751</v>
      </c>
      <c r="BC34" s="75">
        <v>9.9189616407866996</v>
      </c>
      <c r="BD34" s="75">
        <v>27.1290039443392</v>
      </c>
      <c r="BE34" s="75">
        <v>21.351797360823198</v>
      </c>
      <c r="BF34" s="75">
        <v>17.5182685098608</v>
      </c>
      <c r="BG34" s="75">
        <v>13.4112083180509</v>
      </c>
      <c r="BH34" s="75">
        <v>33.222778509867403</v>
      </c>
      <c r="BI34" s="75">
        <v>26.0167761713457</v>
      </c>
      <c r="BJ34" s="75">
        <v>13.024651506769199</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390.023178779624</v>
      </c>
      <c r="D35" s="79">
        <v>480.34090031692199</v>
      </c>
      <c r="E35" s="79">
        <v>355.04178029791098</v>
      </c>
      <c r="F35" s="79">
        <v>339.09304635869501</v>
      </c>
      <c r="G35" s="79">
        <v>322.04732566597102</v>
      </c>
      <c r="H35" s="79">
        <v>300.10908598058302</v>
      </c>
      <c r="I35" s="79">
        <v>325.82176976293601</v>
      </c>
      <c r="J35" s="79">
        <v>422.30420134078599</v>
      </c>
      <c r="K35" s="79">
        <v>393.62139124814399</v>
      </c>
      <c r="L35" s="79">
        <v>280.55978908055903</v>
      </c>
      <c r="M35" s="79">
        <v>346.890905813053</v>
      </c>
      <c r="N35" s="79">
        <v>317.83575558271599</v>
      </c>
      <c r="O35" s="79">
        <v>358.62084351443701</v>
      </c>
      <c r="P35" s="79">
        <v>417.53882809722802</v>
      </c>
      <c r="Q35" s="79">
        <v>390.73251307450403</v>
      </c>
      <c r="R35" s="79">
        <v>430.41610364199602</v>
      </c>
      <c r="S35" s="79">
        <v>452.72930256987399</v>
      </c>
      <c r="T35" s="79">
        <v>426.48613472793801</v>
      </c>
      <c r="U35" s="79">
        <v>449.31369547314199</v>
      </c>
      <c r="V35" s="79">
        <v>499.56706036662598</v>
      </c>
      <c r="W35" s="79">
        <v>389.717591407545</v>
      </c>
      <c r="X35" s="79">
        <v>419.54011039279902</v>
      </c>
      <c r="Y35" s="79">
        <v>392.30323412530299</v>
      </c>
      <c r="Z35" s="79">
        <v>426.28219131033001</v>
      </c>
      <c r="AA35" s="79">
        <v>494.40099179645802</v>
      </c>
      <c r="AB35" s="79">
        <v>515.36394776385396</v>
      </c>
      <c r="AC35" s="79">
        <v>563.49762649091895</v>
      </c>
      <c r="AD35" s="79">
        <v>477.81841945045699</v>
      </c>
      <c r="AE35" s="79">
        <v>520.65327411966905</v>
      </c>
      <c r="AF35" s="79">
        <v>512.46855532186999</v>
      </c>
      <c r="AG35" s="79">
        <v>502.32993656782003</v>
      </c>
      <c r="AH35" s="79">
        <v>507.56631520043197</v>
      </c>
      <c r="AI35" s="79">
        <v>459.91918676211401</v>
      </c>
      <c r="AJ35" s="79">
        <v>445.36721291524299</v>
      </c>
      <c r="AK35" s="79">
        <v>395.59748750283501</v>
      </c>
      <c r="AL35" s="79">
        <v>387.84077661246801</v>
      </c>
      <c r="AM35" s="79">
        <v>361.65132637672502</v>
      </c>
      <c r="AN35" s="79">
        <v>401.12255608532001</v>
      </c>
      <c r="AO35" s="79">
        <v>428.12469277747903</v>
      </c>
      <c r="AP35" s="79">
        <v>424.68328964125698</v>
      </c>
      <c r="AQ35" s="79">
        <v>450.14755931933797</v>
      </c>
      <c r="AR35" s="79">
        <v>439.16754846452602</v>
      </c>
      <c r="AS35" s="79">
        <v>429.36919358678301</v>
      </c>
      <c r="AT35" s="79">
        <v>472.97851474695398</v>
      </c>
      <c r="AU35" s="79">
        <v>423.08912747492201</v>
      </c>
      <c r="AV35" s="79">
        <v>406.64382701873802</v>
      </c>
      <c r="AW35" s="79">
        <v>452.36339239703301</v>
      </c>
      <c r="AX35" s="79">
        <v>454.35125891020601</v>
      </c>
      <c r="AY35" s="79">
        <v>439.89123069938</v>
      </c>
      <c r="AZ35" s="79">
        <v>454.33327269516502</v>
      </c>
      <c r="BA35" s="79">
        <v>428.68297882644202</v>
      </c>
      <c r="BB35" s="79">
        <v>436.14196202898398</v>
      </c>
      <c r="BC35" s="79">
        <v>475.41817565594903</v>
      </c>
      <c r="BD35" s="79">
        <v>453.68865234682301</v>
      </c>
      <c r="BE35" s="79">
        <v>506.451072572827</v>
      </c>
      <c r="BF35" s="79">
        <v>433.05666748835603</v>
      </c>
      <c r="BG35" s="79">
        <v>461.62548223979701</v>
      </c>
      <c r="BH35" s="79">
        <v>473.92413530799399</v>
      </c>
      <c r="BI35" s="79">
        <v>541.24757122571202</v>
      </c>
      <c r="BJ35" s="79">
        <v>520.82695753659902</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185.828939093309</v>
      </c>
      <c r="D36" s="79">
        <v>180.758563775966</v>
      </c>
      <c r="E36" s="79">
        <v>178.41427614063201</v>
      </c>
      <c r="F36" s="79">
        <v>198.9030018082</v>
      </c>
      <c r="G36" s="79">
        <v>189.08897093619899</v>
      </c>
      <c r="H36" s="79">
        <v>207.46712259776899</v>
      </c>
      <c r="I36" s="79">
        <v>160.40818333682901</v>
      </c>
      <c r="J36" s="79">
        <v>166.57813061892199</v>
      </c>
      <c r="K36" s="79">
        <v>168.55388252036599</v>
      </c>
      <c r="L36" s="79">
        <v>152.59358511412799</v>
      </c>
      <c r="M36" s="79">
        <v>137.28999852395401</v>
      </c>
      <c r="N36" s="79">
        <v>121.82419821229701</v>
      </c>
      <c r="O36" s="79">
        <v>131.89692600046399</v>
      </c>
      <c r="P36" s="79">
        <v>121.760930764904</v>
      </c>
      <c r="Q36" s="79">
        <v>156.03423831696901</v>
      </c>
      <c r="R36" s="79">
        <v>150.32018404766399</v>
      </c>
      <c r="S36" s="79">
        <v>135.894868291276</v>
      </c>
      <c r="T36" s="79">
        <v>154.37864224242301</v>
      </c>
      <c r="U36" s="79">
        <v>146.294364201571</v>
      </c>
      <c r="V36" s="79">
        <v>171.176889537363</v>
      </c>
      <c r="W36" s="79">
        <v>131.84705510434401</v>
      </c>
      <c r="X36" s="79">
        <v>160.27266556468101</v>
      </c>
      <c r="Y36" s="79">
        <v>153.24595348349399</v>
      </c>
      <c r="Z36" s="79">
        <v>174.40311232380299</v>
      </c>
      <c r="AA36" s="79">
        <v>209.93038773599801</v>
      </c>
      <c r="AB36" s="79">
        <v>249.17459799943401</v>
      </c>
      <c r="AC36" s="79">
        <v>267.079360055694</v>
      </c>
      <c r="AD36" s="79">
        <v>243.578029967292</v>
      </c>
      <c r="AE36" s="79">
        <v>267.753892053914</v>
      </c>
      <c r="AF36" s="79">
        <v>274.77117527839403</v>
      </c>
      <c r="AG36" s="79">
        <v>239.28409716840901</v>
      </c>
      <c r="AH36" s="79">
        <v>239.11346544565501</v>
      </c>
      <c r="AI36" s="79">
        <v>226.105107933006</v>
      </c>
      <c r="AJ36" s="79">
        <v>232.010146213083</v>
      </c>
      <c r="AK36" s="79">
        <v>238.135264564197</v>
      </c>
      <c r="AL36" s="79">
        <v>240.33231087134101</v>
      </c>
      <c r="AM36" s="79">
        <v>144.05420717124301</v>
      </c>
      <c r="AN36" s="79">
        <v>155.63706605549399</v>
      </c>
      <c r="AO36" s="79">
        <v>188.97246181712899</v>
      </c>
      <c r="AP36" s="79">
        <v>210.84375198752301</v>
      </c>
      <c r="AQ36" s="79">
        <v>180.81268437572899</v>
      </c>
      <c r="AR36" s="79">
        <v>165.52036662685299</v>
      </c>
      <c r="AS36" s="79">
        <v>156.29580982816699</v>
      </c>
      <c r="AT36" s="79">
        <v>194.16476927679301</v>
      </c>
      <c r="AU36" s="79">
        <v>210.554597834925</v>
      </c>
      <c r="AV36" s="79">
        <v>224.10060118717001</v>
      </c>
      <c r="AW36" s="79">
        <v>229.852063824808</v>
      </c>
      <c r="AX36" s="79">
        <v>222.99242691461899</v>
      </c>
      <c r="AY36" s="79">
        <v>192.74893748096599</v>
      </c>
      <c r="AZ36" s="79">
        <v>211.25578600169999</v>
      </c>
      <c r="BA36" s="79">
        <v>181.204003365685</v>
      </c>
      <c r="BB36" s="79">
        <v>169.21606135650501</v>
      </c>
      <c r="BC36" s="79">
        <v>200.24228840847201</v>
      </c>
      <c r="BD36" s="79">
        <v>198.12462950972699</v>
      </c>
      <c r="BE36" s="79">
        <v>195.11731531741</v>
      </c>
      <c r="BF36" s="79">
        <v>201.83796197235</v>
      </c>
      <c r="BG36" s="79">
        <v>208.40715534406201</v>
      </c>
      <c r="BH36" s="79">
        <v>216.60307150690301</v>
      </c>
      <c r="BI36" s="79">
        <v>222.337091563949</v>
      </c>
      <c r="BJ36" s="79">
        <v>222.587979781141</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179.04077312592901</v>
      </c>
      <c r="D37" s="79">
        <v>160.40859467819399</v>
      </c>
      <c r="E37" s="79">
        <v>140.59042516930401</v>
      </c>
      <c r="F37" s="79">
        <v>171.41861312925701</v>
      </c>
      <c r="G37" s="79">
        <v>124.412929546779</v>
      </c>
      <c r="H37" s="79">
        <v>107.482927195212</v>
      </c>
      <c r="I37" s="79">
        <v>107.55157402464501</v>
      </c>
      <c r="J37" s="79">
        <v>109.21652093566</v>
      </c>
      <c r="K37" s="79">
        <v>121.90190904206899</v>
      </c>
      <c r="L37" s="79">
        <v>148.460966805281</v>
      </c>
      <c r="M37" s="79">
        <v>154.371791489549</v>
      </c>
      <c r="N37" s="79">
        <v>139.03616422498899</v>
      </c>
      <c r="O37" s="79">
        <v>130.595758969732</v>
      </c>
      <c r="P37" s="79">
        <v>133.28927348915801</v>
      </c>
      <c r="Q37" s="79">
        <v>107.447744935982</v>
      </c>
      <c r="R37" s="79">
        <v>126.025051184123</v>
      </c>
      <c r="S37" s="79">
        <v>123.73786807152101</v>
      </c>
      <c r="T37" s="79">
        <v>133.23769367137101</v>
      </c>
      <c r="U37" s="79">
        <v>120.762221939382</v>
      </c>
      <c r="V37" s="79">
        <v>115.949206098402</v>
      </c>
      <c r="W37" s="79">
        <v>111.312394083169</v>
      </c>
      <c r="X37" s="79">
        <v>120.458251533583</v>
      </c>
      <c r="Y37" s="79">
        <v>125.091880234743</v>
      </c>
      <c r="Z37" s="79">
        <v>110.31981039760301</v>
      </c>
      <c r="AA37" s="79">
        <v>100.922839075075</v>
      </c>
      <c r="AB37" s="79">
        <v>96.2526737854365</v>
      </c>
      <c r="AC37" s="79">
        <v>98.724811201259996</v>
      </c>
      <c r="AD37" s="79">
        <v>88.430597263693798</v>
      </c>
      <c r="AE37" s="79">
        <v>94.2433119020384</v>
      </c>
      <c r="AF37" s="79">
        <v>86.046244446583998</v>
      </c>
      <c r="AG37" s="79">
        <v>84.688306254752007</v>
      </c>
      <c r="AH37" s="79">
        <v>106.02682482327199</v>
      </c>
      <c r="AI37" s="79">
        <v>113.73088673853</v>
      </c>
      <c r="AJ37" s="79">
        <v>107.488183759099</v>
      </c>
      <c r="AK37" s="79">
        <v>81.472183679267005</v>
      </c>
      <c r="AL37" s="79">
        <v>82.049616552665995</v>
      </c>
      <c r="AM37" s="79">
        <v>38.070614913199698</v>
      </c>
      <c r="AN37" s="79">
        <v>54.305636876608297</v>
      </c>
      <c r="AO37" s="79">
        <v>70.008758773160906</v>
      </c>
      <c r="AP37" s="79">
        <v>78.543599729904301</v>
      </c>
      <c r="AQ37" s="79">
        <v>87.760767660689694</v>
      </c>
      <c r="AR37" s="79">
        <v>92.075753798529206</v>
      </c>
      <c r="AS37" s="79">
        <v>74.265291624320099</v>
      </c>
      <c r="AT37" s="79">
        <v>96.732320370259202</v>
      </c>
      <c r="AU37" s="79">
        <v>95.600509910054896</v>
      </c>
      <c r="AV37" s="79">
        <v>69.315575407766204</v>
      </c>
      <c r="AW37" s="79">
        <v>67.034093107568793</v>
      </c>
      <c r="AX37" s="79">
        <v>65.196090452126001</v>
      </c>
      <c r="AY37" s="79">
        <v>95.3866893983094</v>
      </c>
      <c r="AZ37" s="79">
        <v>102.81898839417801</v>
      </c>
      <c r="BA37" s="79">
        <v>79.653110554845497</v>
      </c>
      <c r="BB37" s="79">
        <v>87.523236835249804</v>
      </c>
      <c r="BC37" s="79">
        <v>83.442400443419302</v>
      </c>
      <c r="BD37" s="79">
        <v>59.654276588370102</v>
      </c>
      <c r="BE37" s="79">
        <v>63.194906887541997</v>
      </c>
      <c r="BF37" s="79">
        <v>61.982790840747199</v>
      </c>
      <c r="BG37" s="79">
        <v>46.955708978696101</v>
      </c>
      <c r="BH37" s="79">
        <v>50.191375901000697</v>
      </c>
      <c r="BI37" s="79">
        <v>61.3421106156555</v>
      </c>
      <c r="BJ37" s="79">
        <v>62.262169764318898</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145.11228366331599</v>
      </c>
      <c r="D38" s="79">
        <v>88.677859318221607</v>
      </c>
      <c r="E38" s="79">
        <v>95.907149113087101</v>
      </c>
      <c r="F38" s="79">
        <v>89.508426652290296</v>
      </c>
      <c r="G38" s="79">
        <v>90.133210571505103</v>
      </c>
      <c r="H38" s="79">
        <v>100.853142522724</v>
      </c>
      <c r="I38" s="79">
        <v>57.417412546003597</v>
      </c>
      <c r="J38" s="79">
        <v>99.415461752009094</v>
      </c>
      <c r="K38" s="79">
        <v>114.603331177011</v>
      </c>
      <c r="L38" s="79">
        <v>150.75328652286899</v>
      </c>
      <c r="M38" s="79">
        <v>110.235290808842</v>
      </c>
      <c r="N38" s="79">
        <v>125.312370700892</v>
      </c>
      <c r="O38" s="79">
        <v>104.563122365525</v>
      </c>
      <c r="P38" s="79">
        <v>99.170142758323607</v>
      </c>
      <c r="Q38" s="79">
        <v>81.235454206296296</v>
      </c>
      <c r="R38" s="79">
        <v>97.728938181211902</v>
      </c>
      <c r="S38" s="79">
        <v>108.282335433231</v>
      </c>
      <c r="T38" s="79">
        <v>117.533447945844</v>
      </c>
      <c r="U38" s="79">
        <v>128.82266996099699</v>
      </c>
      <c r="V38" s="79">
        <v>137.566922823201</v>
      </c>
      <c r="W38" s="79">
        <v>129.45977218704601</v>
      </c>
      <c r="X38" s="79">
        <v>167.58203118801899</v>
      </c>
      <c r="Y38" s="79">
        <v>62.321798776430001</v>
      </c>
      <c r="Z38" s="79">
        <v>117.851491952106</v>
      </c>
      <c r="AA38" s="79">
        <v>78.9318759312673</v>
      </c>
      <c r="AB38" s="79">
        <v>119.992671727847</v>
      </c>
      <c r="AC38" s="79">
        <v>109.083637782094</v>
      </c>
      <c r="AD38" s="79">
        <v>122.464761595583</v>
      </c>
      <c r="AE38" s="79">
        <v>128.504328416699</v>
      </c>
      <c r="AF38" s="79">
        <v>167.67998539862799</v>
      </c>
      <c r="AG38" s="79">
        <v>119.660915937421</v>
      </c>
      <c r="AH38" s="79">
        <v>116.429046477135</v>
      </c>
      <c r="AI38" s="79">
        <v>143.26599114886</v>
      </c>
      <c r="AJ38" s="79">
        <v>144.90301154138299</v>
      </c>
      <c r="AK38" s="79">
        <v>136.13120903353001</v>
      </c>
      <c r="AL38" s="79">
        <v>176.05224748458801</v>
      </c>
      <c r="AM38" s="79">
        <v>132.47361421091</v>
      </c>
      <c r="AN38" s="79">
        <v>67.041407572812602</v>
      </c>
      <c r="AO38" s="79">
        <v>144.70676088349899</v>
      </c>
      <c r="AP38" s="79">
        <v>149.66859905873901</v>
      </c>
      <c r="AQ38" s="79">
        <v>104.114801864765</v>
      </c>
      <c r="AR38" s="79">
        <v>127.68696824310901</v>
      </c>
      <c r="AS38" s="79">
        <v>125.707871350857</v>
      </c>
      <c r="AT38" s="79">
        <v>180.179414180283</v>
      </c>
      <c r="AU38" s="79">
        <v>149.617469444291</v>
      </c>
      <c r="AV38" s="79">
        <v>183.56216425992699</v>
      </c>
      <c r="AW38" s="79">
        <v>158.91940634711</v>
      </c>
      <c r="AX38" s="79">
        <v>221.479778546848</v>
      </c>
      <c r="AY38" s="79">
        <v>216.936261012665</v>
      </c>
      <c r="AZ38" s="79">
        <v>222.851195065957</v>
      </c>
      <c r="BA38" s="79">
        <v>231.75264961170899</v>
      </c>
      <c r="BB38" s="79">
        <v>241.57469521473101</v>
      </c>
      <c r="BC38" s="79">
        <v>221.91245553210999</v>
      </c>
      <c r="BD38" s="79">
        <v>225.49782001961401</v>
      </c>
      <c r="BE38" s="79">
        <v>214.87672434937599</v>
      </c>
      <c r="BF38" s="79">
        <v>216.44793981072399</v>
      </c>
      <c r="BG38" s="79">
        <v>193.78224192893899</v>
      </c>
      <c r="BH38" s="79">
        <v>226.76477889874599</v>
      </c>
      <c r="BI38" s="79">
        <v>216.09456625901299</v>
      </c>
      <c r="BJ38" s="79">
        <v>231.72215815028301</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1600.28030287415</v>
      </c>
      <c r="D39" s="79">
        <v>1632.6424825124</v>
      </c>
      <c r="E39" s="79">
        <v>1544.6068585634901</v>
      </c>
      <c r="F39" s="79">
        <v>1541.1455593129299</v>
      </c>
      <c r="G39" s="79">
        <v>1400.96169213646</v>
      </c>
      <c r="H39" s="79">
        <v>1347.82392151106</v>
      </c>
      <c r="I39" s="79">
        <v>1234.7371156101301</v>
      </c>
      <c r="J39" s="79">
        <v>1197.60008895895</v>
      </c>
      <c r="K39" s="79">
        <v>1262.4806586294401</v>
      </c>
      <c r="L39" s="79">
        <v>1356.5463914751699</v>
      </c>
      <c r="M39" s="79">
        <v>1428.2574227412999</v>
      </c>
      <c r="N39" s="79">
        <v>1495.7061448776501</v>
      </c>
      <c r="O39" s="79">
        <v>1527.9835046471801</v>
      </c>
      <c r="P39" s="79">
        <v>1506.25165552771</v>
      </c>
      <c r="Q39" s="79">
        <v>1489.8683752566601</v>
      </c>
      <c r="R39" s="79">
        <v>1473.25545965468</v>
      </c>
      <c r="S39" s="79">
        <v>1427.4522454241101</v>
      </c>
      <c r="T39" s="79">
        <v>1326.7965794904101</v>
      </c>
      <c r="U39" s="79">
        <v>1406.21935527508</v>
      </c>
      <c r="V39" s="79">
        <v>1430.04301396047</v>
      </c>
      <c r="W39" s="79">
        <v>1520.09238246162</v>
      </c>
      <c r="X39" s="79">
        <v>1596.4333642940601</v>
      </c>
      <c r="Y39" s="79">
        <v>1514.4207085473499</v>
      </c>
      <c r="Z39" s="79">
        <v>1625.2031250095699</v>
      </c>
      <c r="AA39" s="79">
        <v>1615.33099702494</v>
      </c>
      <c r="AB39" s="79">
        <v>1783.9773606927599</v>
      </c>
      <c r="AC39" s="79">
        <v>1915.53943307296</v>
      </c>
      <c r="AD39" s="79">
        <v>1964.8543908490501</v>
      </c>
      <c r="AE39" s="79">
        <v>1931.8625110109799</v>
      </c>
      <c r="AF39" s="79">
        <v>1870.6642872207899</v>
      </c>
      <c r="AG39" s="79">
        <v>1932.1940905715601</v>
      </c>
      <c r="AH39" s="79">
        <v>1869.2504828724</v>
      </c>
      <c r="AI39" s="79">
        <v>1963.93663796241</v>
      </c>
      <c r="AJ39" s="79">
        <v>1897.13282054417</v>
      </c>
      <c r="AK39" s="79">
        <v>1797.94508576511</v>
      </c>
      <c r="AL39" s="79">
        <v>1682.4266922459899</v>
      </c>
      <c r="AM39" s="79">
        <v>983.97823436475301</v>
      </c>
      <c r="AN39" s="79">
        <v>883.51468266373502</v>
      </c>
      <c r="AO39" s="79">
        <v>1255.9893025620199</v>
      </c>
      <c r="AP39" s="79">
        <v>1359.0971227273701</v>
      </c>
      <c r="AQ39" s="79">
        <v>1389.47254676343</v>
      </c>
      <c r="AR39" s="79">
        <v>1441.89699582446</v>
      </c>
      <c r="AS39" s="79">
        <v>1472.44508132077</v>
      </c>
      <c r="AT39" s="79">
        <v>1595.9723798518301</v>
      </c>
      <c r="AU39" s="79">
        <v>1704.6118356531999</v>
      </c>
      <c r="AV39" s="79">
        <v>1659.4892950348001</v>
      </c>
      <c r="AW39" s="79">
        <v>1629.9777541757201</v>
      </c>
      <c r="AX39" s="79">
        <v>1650.1034049576299</v>
      </c>
      <c r="AY39" s="79">
        <v>1540.15179795637</v>
      </c>
      <c r="AZ39" s="79">
        <v>1516.0620302412001</v>
      </c>
      <c r="BA39" s="79">
        <v>1500.66381731213</v>
      </c>
      <c r="BB39" s="79">
        <v>1506.85003153859</v>
      </c>
      <c r="BC39" s="79">
        <v>1471.90274772873</v>
      </c>
      <c r="BD39" s="79">
        <v>1413.7749869501699</v>
      </c>
      <c r="BE39" s="79">
        <v>1386.4894443319099</v>
      </c>
      <c r="BF39" s="79">
        <v>1373.1545122196301</v>
      </c>
      <c r="BG39" s="79">
        <v>1478.4220553607699</v>
      </c>
      <c r="BH39" s="79">
        <v>1475.34498135687</v>
      </c>
      <c r="BI39" s="79">
        <v>1521.31581944154</v>
      </c>
      <c r="BJ39" s="79">
        <v>1524.65276722467</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2500.285477536328</v>
      </c>
      <c r="D40" s="75">
        <v>2542.8284006017038</v>
      </c>
      <c r="E40" s="75">
        <v>2314.560489284424</v>
      </c>
      <c r="F40" s="75">
        <v>2340.068647261372</v>
      </c>
      <c r="G40" s="75">
        <v>2126.644128856914</v>
      </c>
      <c r="H40" s="75">
        <v>2063.7361998073479</v>
      </c>
      <c r="I40" s="75">
        <v>1885.9360552805438</v>
      </c>
      <c r="J40" s="75">
        <v>1995.114403606327</v>
      </c>
      <c r="K40" s="75">
        <v>2061.1611726170299</v>
      </c>
      <c r="L40" s="75">
        <v>2088.9140189980071</v>
      </c>
      <c r="M40" s="75">
        <v>2177.045409376698</v>
      </c>
      <c r="N40" s="75">
        <v>2199.714633598544</v>
      </c>
      <c r="O40" s="75">
        <v>2253.6601554973381</v>
      </c>
      <c r="P40" s="75">
        <v>2278.0108306373236</v>
      </c>
      <c r="Q40" s="75">
        <v>2225.3183257904111</v>
      </c>
      <c r="R40" s="75">
        <v>2277.7457367096749</v>
      </c>
      <c r="S40" s="75">
        <v>2248.096619790012</v>
      </c>
      <c r="T40" s="75">
        <v>2158.4324980779861</v>
      </c>
      <c r="U40" s="75">
        <v>2251.4123068501722</v>
      </c>
      <c r="V40" s="75">
        <v>2354.3030927860618</v>
      </c>
      <c r="W40" s="75">
        <v>2282.4291952437243</v>
      </c>
      <c r="X40" s="75">
        <v>2464.2864229731422</v>
      </c>
      <c r="Y40" s="75">
        <v>2247.38357516732</v>
      </c>
      <c r="Z40" s="75">
        <v>2454.0597309934119</v>
      </c>
      <c r="AA40" s="75">
        <v>2499.5170915637382</v>
      </c>
      <c r="AB40" s="75">
        <v>2764.7612519693312</v>
      </c>
      <c r="AC40" s="75">
        <v>2953.9248686029268</v>
      </c>
      <c r="AD40" s="75">
        <v>2897.1461991260758</v>
      </c>
      <c r="AE40" s="75">
        <v>2943.0173175033005</v>
      </c>
      <c r="AF40" s="75">
        <v>2911.6302476662659</v>
      </c>
      <c r="AG40" s="75">
        <v>2878.1573464999619</v>
      </c>
      <c r="AH40" s="75">
        <v>2838.3861348188939</v>
      </c>
      <c r="AI40" s="75">
        <v>2906.95781054492</v>
      </c>
      <c r="AJ40" s="75">
        <v>2826.9013749729779</v>
      </c>
      <c r="AK40" s="75">
        <v>2649.2812305449388</v>
      </c>
      <c r="AL40" s="75">
        <v>2568.7016437670527</v>
      </c>
      <c r="AM40" s="75">
        <v>1660.2279970368309</v>
      </c>
      <c r="AN40" s="75">
        <v>1561.62134925397</v>
      </c>
      <c r="AO40" s="75">
        <v>2087.8019768132881</v>
      </c>
      <c r="AP40" s="75">
        <v>2222.8363631447933</v>
      </c>
      <c r="AQ40" s="75">
        <v>2212.308359983952</v>
      </c>
      <c r="AR40" s="75">
        <v>2266.3476329574769</v>
      </c>
      <c r="AS40" s="75">
        <v>2258.083247710897</v>
      </c>
      <c r="AT40" s="75">
        <v>2540.0273984261194</v>
      </c>
      <c r="AU40" s="75">
        <v>2583.4735403173927</v>
      </c>
      <c r="AV40" s="75">
        <v>2543.1114629084013</v>
      </c>
      <c r="AW40" s="75">
        <v>2538.1467098522398</v>
      </c>
      <c r="AX40" s="75">
        <v>2614.122959781429</v>
      </c>
      <c r="AY40" s="75">
        <v>2485.1149165476904</v>
      </c>
      <c r="AZ40" s="75">
        <v>2507.3212723982001</v>
      </c>
      <c r="BA40" s="75">
        <v>2421.9565596708117</v>
      </c>
      <c r="BB40" s="75">
        <v>2441.30598697406</v>
      </c>
      <c r="BC40" s="75">
        <v>2452.9180677686804</v>
      </c>
      <c r="BD40" s="75">
        <v>2350.7403654147038</v>
      </c>
      <c r="BE40" s="75">
        <v>2366.1294634590649</v>
      </c>
      <c r="BF40" s="75">
        <v>2286.4798723318072</v>
      </c>
      <c r="BG40" s="75">
        <v>2389.1926438522642</v>
      </c>
      <c r="BH40" s="75">
        <v>2442.8283429715138</v>
      </c>
      <c r="BI40" s="75">
        <v>2562.3371591058694</v>
      </c>
      <c r="BJ40" s="75">
        <v>2562.0520324570116</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1116.4406295393001</v>
      </c>
      <c r="D41" s="79">
        <v>1125.3428974288199</v>
      </c>
      <c r="E41" s="79">
        <v>1143.0010202031499</v>
      </c>
      <c r="F41" s="79">
        <v>1274.6113700871699</v>
      </c>
      <c r="G41" s="79">
        <v>1191.74695716267</v>
      </c>
      <c r="H41" s="79">
        <v>1094.3736032147201</v>
      </c>
      <c r="I41" s="79">
        <v>1072.7635063314499</v>
      </c>
      <c r="J41" s="79">
        <v>1063.3798411411101</v>
      </c>
      <c r="K41" s="79">
        <v>1112.04639746565</v>
      </c>
      <c r="L41" s="79">
        <v>1128.8374110962</v>
      </c>
      <c r="M41" s="79">
        <v>1157.91682299015</v>
      </c>
      <c r="N41" s="79">
        <v>1026.05869588</v>
      </c>
      <c r="O41" s="79">
        <v>988.39359408673101</v>
      </c>
      <c r="P41" s="79">
        <v>962.10570553144601</v>
      </c>
      <c r="Q41" s="79">
        <v>933.32900424236004</v>
      </c>
      <c r="R41" s="79">
        <v>916.20378783496005</v>
      </c>
      <c r="S41" s="79">
        <v>916.61557673335403</v>
      </c>
      <c r="T41" s="79">
        <v>934.318498476071</v>
      </c>
      <c r="U41" s="79">
        <v>933.30114526503996</v>
      </c>
      <c r="V41" s="79">
        <v>922.05155600806199</v>
      </c>
      <c r="W41" s="79">
        <v>714.847625128804</v>
      </c>
      <c r="X41" s="79">
        <v>910.05140241712297</v>
      </c>
      <c r="Y41" s="79">
        <v>1001.93274471849</v>
      </c>
      <c r="Z41" s="79">
        <v>1138.0978891213599</v>
      </c>
      <c r="AA41" s="79">
        <v>1212.2810301233201</v>
      </c>
      <c r="AB41" s="79">
        <v>1177.69258673628</v>
      </c>
      <c r="AC41" s="79">
        <v>1181.8065008416199</v>
      </c>
      <c r="AD41" s="79">
        <v>1183.1263927443299</v>
      </c>
      <c r="AE41" s="79">
        <v>1141.2666577142099</v>
      </c>
      <c r="AF41" s="79">
        <v>1108.66579533608</v>
      </c>
      <c r="AG41" s="79">
        <v>1158.91083917537</v>
      </c>
      <c r="AH41" s="79">
        <v>1184.3971859532101</v>
      </c>
      <c r="AI41" s="79">
        <v>1256.29787085713</v>
      </c>
      <c r="AJ41" s="79">
        <v>1237.6938981231699</v>
      </c>
      <c r="AK41" s="79">
        <v>1258.95116243288</v>
      </c>
      <c r="AL41" s="79">
        <v>1207.1758580534199</v>
      </c>
      <c r="AM41" s="79">
        <v>265.99685881801202</v>
      </c>
      <c r="AN41" s="79">
        <v>860.114552955401</v>
      </c>
      <c r="AO41" s="79">
        <v>1082.2015845926001</v>
      </c>
      <c r="AP41" s="79">
        <v>1249.9124254348401</v>
      </c>
      <c r="AQ41" s="79">
        <v>1267.40557615835</v>
      </c>
      <c r="AR41" s="79">
        <v>1263.7112200716699</v>
      </c>
      <c r="AS41" s="79">
        <v>1311.95826010108</v>
      </c>
      <c r="AT41" s="79">
        <v>1366.21983682623</v>
      </c>
      <c r="AU41" s="79">
        <v>1336.5897725915599</v>
      </c>
      <c r="AV41" s="79">
        <v>1265.58027852855</v>
      </c>
      <c r="AW41" s="79">
        <v>1281.4474769754399</v>
      </c>
      <c r="AX41" s="79">
        <v>1287.9412593904101</v>
      </c>
      <c r="AY41" s="79">
        <v>1219.9809292119201</v>
      </c>
      <c r="AZ41" s="79">
        <v>1204.1045147218699</v>
      </c>
      <c r="BA41" s="79">
        <v>1108.8392088860001</v>
      </c>
      <c r="BB41" s="79">
        <v>1111.42620331851</v>
      </c>
      <c r="BC41" s="79">
        <v>1116.74726389067</v>
      </c>
      <c r="BD41" s="79">
        <v>1069.9217042237599</v>
      </c>
      <c r="BE41" s="79">
        <v>1131.99524722769</v>
      </c>
      <c r="BF41" s="79">
        <v>1181.7012589849901</v>
      </c>
      <c r="BG41" s="79">
        <v>1205.9208088753801</v>
      </c>
      <c r="BH41" s="79">
        <v>1232.3019400892599</v>
      </c>
      <c r="BI41" s="79">
        <v>1285.02643056905</v>
      </c>
      <c r="BJ41" s="79">
        <v>1263.0750400721699</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1116.4406295393001</v>
      </c>
      <c r="D42" s="75">
        <v>1125.3428974288199</v>
      </c>
      <c r="E42" s="75">
        <v>1143.0010202031499</v>
      </c>
      <c r="F42" s="75">
        <v>1274.6113700871699</v>
      </c>
      <c r="G42" s="75">
        <v>1191.74695716267</v>
      </c>
      <c r="H42" s="75">
        <v>1094.3736032147201</v>
      </c>
      <c r="I42" s="75">
        <v>1072.7635063314499</v>
      </c>
      <c r="J42" s="75">
        <v>1063.3798411411101</v>
      </c>
      <c r="K42" s="75">
        <v>1112.04639746565</v>
      </c>
      <c r="L42" s="75">
        <v>1128.8374110962</v>
      </c>
      <c r="M42" s="75">
        <v>1157.91682299015</v>
      </c>
      <c r="N42" s="75">
        <v>1026.05869588</v>
      </c>
      <c r="O42" s="75">
        <v>988.39359408673101</v>
      </c>
      <c r="P42" s="75">
        <v>962.10570553144601</v>
      </c>
      <c r="Q42" s="75">
        <v>933.32900424236004</v>
      </c>
      <c r="R42" s="75">
        <v>916.20378783496005</v>
      </c>
      <c r="S42" s="75">
        <v>916.61557673335403</v>
      </c>
      <c r="T42" s="75">
        <v>934.318498476071</v>
      </c>
      <c r="U42" s="75">
        <v>933.30114526503996</v>
      </c>
      <c r="V42" s="75">
        <v>922.05155600806199</v>
      </c>
      <c r="W42" s="75">
        <v>714.847625128804</v>
      </c>
      <c r="X42" s="75">
        <v>910.05140241712297</v>
      </c>
      <c r="Y42" s="75">
        <v>1001.93274471849</v>
      </c>
      <c r="Z42" s="75">
        <v>1138.0978891213599</v>
      </c>
      <c r="AA42" s="75">
        <v>1212.2810301233201</v>
      </c>
      <c r="AB42" s="75">
        <v>1177.69258673628</v>
      </c>
      <c r="AC42" s="75">
        <v>1181.8065008416199</v>
      </c>
      <c r="AD42" s="75">
        <v>1183.1263927443299</v>
      </c>
      <c r="AE42" s="75">
        <v>1141.2666577142099</v>
      </c>
      <c r="AF42" s="75">
        <v>1108.66579533608</v>
      </c>
      <c r="AG42" s="75">
        <v>1158.91083917537</v>
      </c>
      <c r="AH42" s="75">
        <v>1184.3971859532101</v>
      </c>
      <c r="AI42" s="75">
        <v>1256.29787085713</v>
      </c>
      <c r="AJ42" s="75">
        <v>1237.6938981231699</v>
      </c>
      <c r="AK42" s="75">
        <v>1258.95116243288</v>
      </c>
      <c r="AL42" s="75">
        <v>1207.1758580534199</v>
      </c>
      <c r="AM42" s="75">
        <v>265.99685881801202</v>
      </c>
      <c r="AN42" s="75">
        <v>860.114552955401</v>
      </c>
      <c r="AO42" s="75">
        <v>1082.2015845926001</v>
      </c>
      <c r="AP42" s="75">
        <v>1249.9124254348401</v>
      </c>
      <c r="AQ42" s="75">
        <v>1267.40557615835</v>
      </c>
      <c r="AR42" s="75">
        <v>1263.7112200716699</v>
      </c>
      <c r="AS42" s="75">
        <v>1311.95826010108</v>
      </c>
      <c r="AT42" s="75">
        <v>1366.21983682623</v>
      </c>
      <c r="AU42" s="75">
        <v>1336.5897725915599</v>
      </c>
      <c r="AV42" s="75">
        <v>1265.58027852855</v>
      </c>
      <c r="AW42" s="75">
        <v>1281.4474769754399</v>
      </c>
      <c r="AX42" s="75">
        <v>1287.9412593904101</v>
      </c>
      <c r="AY42" s="75">
        <v>1219.9809292119201</v>
      </c>
      <c r="AZ42" s="75">
        <v>1204.1045147218699</v>
      </c>
      <c r="BA42" s="75">
        <v>1108.8392088860001</v>
      </c>
      <c r="BB42" s="75">
        <v>1111.42620331851</v>
      </c>
      <c r="BC42" s="75">
        <v>1116.74726389067</v>
      </c>
      <c r="BD42" s="75">
        <v>1069.9217042237599</v>
      </c>
      <c r="BE42" s="75">
        <v>1131.99524722769</v>
      </c>
      <c r="BF42" s="75">
        <v>1181.7012589849901</v>
      </c>
      <c r="BG42" s="75">
        <v>1205.9208088753801</v>
      </c>
      <c r="BH42" s="75">
        <v>1232.3019400892599</v>
      </c>
      <c r="BI42" s="75">
        <v>1285.02643056905</v>
      </c>
      <c r="BJ42" s="75">
        <v>1263.0750400721699</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320.53277952766501</v>
      </c>
      <c r="D43" s="79">
        <v>359.89352843242699</v>
      </c>
      <c r="E43" s="79">
        <v>319.749465924216</v>
      </c>
      <c r="F43" s="79">
        <v>306.26806853190902</v>
      </c>
      <c r="G43" s="79">
        <v>346.62396949883401</v>
      </c>
      <c r="H43" s="79">
        <v>367.02726991880098</v>
      </c>
      <c r="I43" s="79">
        <v>399.55431171665902</v>
      </c>
      <c r="J43" s="79">
        <v>356.34256093384897</v>
      </c>
      <c r="K43" s="79">
        <v>388.74691296877302</v>
      </c>
      <c r="L43" s="79">
        <v>327.554518605277</v>
      </c>
      <c r="M43" s="79">
        <v>359.06633047555499</v>
      </c>
      <c r="N43" s="79">
        <v>328.967797302755</v>
      </c>
      <c r="O43" s="79">
        <v>402.00117214747598</v>
      </c>
      <c r="P43" s="79">
        <v>364.92021042265901</v>
      </c>
      <c r="Q43" s="79">
        <v>341.68827922832202</v>
      </c>
      <c r="R43" s="79">
        <v>402.59108761332499</v>
      </c>
      <c r="S43" s="79">
        <v>401.40137815527203</v>
      </c>
      <c r="T43" s="79">
        <v>417.66164338746103</v>
      </c>
      <c r="U43" s="79">
        <v>480.63262521958598</v>
      </c>
      <c r="V43" s="79">
        <v>398.014484162413</v>
      </c>
      <c r="W43" s="79">
        <v>393.03463352594201</v>
      </c>
      <c r="X43" s="79">
        <v>398.14230943743098</v>
      </c>
      <c r="Y43" s="79">
        <v>363.41639409500101</v>
      </c>
      <c r="Z43" s="79">
        <v>456.07499707297501</v>
      </c>
      <c r="AA43" s="79">
        <v>426.85630088487397</v>
      </c>
      <c r="AB43" s="79">
        <v>511.86958805876401</v>
      </c>
      <c r="AC43" s="79">
        <v>478.24365130750698</v>
      </c>
      <c r="AD43" s="79">
        <v>493.84028977872299</v>
      </c>
      <c r="AE43" s="79">
        <v>535.76929251392698</v>
      </c>
      <c r="AF43" s="79">
        <v>515.19219966658397</v>
      </c>
      <c r="AG43" s="79">
        <v>535.12749261130205</v>
      </c>
      <c r="AH43" s="79">
        <v>506.58548713919998</v>
      </c>
      <c r="AI43" s="79">
        <v>599.13378204215599</v>
      </c>
      <c r="AJ43" s="79">
        <v>654.93348323961504</v>
      </c>
      <c r="AK43" s="79">
        <v>621.77029696579598</v>
      </c>
      <c r="AL43" s="79">
        <v>605.34468904676703</v>
      </c>
      <c r="AM43" s="79">
        <v>347.94767733887898</v>
      </c>
      <c r="AN43" s="79">
        <v>398.27022817913701</v>
      </c>
      <c r="AO43" s="79">
        <v>532.38946286292298</v>
      </c>
      <c r="AP43" s="79">
        <v>478.31513031461702</v>
      </c>
      <c r="AQ43" s="79">
        <v>467.82064734594502</v>
      </c>
      <c r="AR43" s="79">
        <v>505.02551016848798</v>
      </c>
      <c r="AS43" s="79">
        <v>557.52055768774096</v>
      </c>
      <c r="AT43" s="79">
        <v>628.00985156626803</v>
      </c>
      <c r="AU43" s="79">
        <v>630.697830447819</v>
      </c>
      <c r="AV43" s="79">
        <v>603.19706167523805</v>
      </c>
      <c r="AW43" s="79">
        <v>643.55488985792795</v>
      </c>
      <c r="AX43" s="79">
        <v>662.79251863174397</v>
      </c>
      <c r="AY43" s="79">
        <v>590.36166938553697</v>
      </c>
      <c r="AZ43" s="79">
        <v>555.57101262032904</v>
      </c>
      <c r="BA43" s="79">
        <v>547.69142223821905</v>
      </c>
      <c r="BB43" s="79">
        <v>496.91694952872598</v>
      </c>
      <c r="BC43" s="79">
        <v>521.33972866936494</v>
      </c>
      <c r="BD43" s="79">
        <v>498.29575409291999</v>
      </c>
      <c r="BE43" s="79">
        <v>520.90528948331303</v>
      </c>
      <c r="BF43" s="79">
        <v>472.83581071497798</v>
      </c>
      <c r="BG43" s="79">
        <v>473.02309456864901</v>
      </c>
      <c r="BH43" s="79">
        <v>489.98718304197098</v>
      </c>
      <c r="BI43" s="79">
        <v>454.32061757580999</v>
      </c>
      <c r="BJ43" s="79">
        <v>419.00085134193</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638.92352309857097</v>
      </c>
      <c r="D44" s="79">
        <v>580.50845530521201</v>
      </c>
      <c r="E44" s="79">
        <v>557.30891165134199</v>
      </c>
      <c r="F44" s="79">
        <v>554.51572038271001</v>
      </c>
      <c r="G44" s="79">
        <v>425.33195475481199</v>
      </c>
      <c r="H44" s="79">
        <v>486.57747925778199</v>
      </c>
      <c r="I44" s="79">
        <v>473.30109660579802</v>
      </c>
      <c r="J44" s="79">
        <v>528.35429759579802</v>
      </c>
      <c r="K44" s="79">
        <v>548.81620926214498</v>
      </c>
      <c r="L44" s="79">
        <v>565.19507551982895</v>
      </c>
      <c r="M44" s="79">
        <v>582.06584571053804</v>
      </c>
      <c r="N44" s="79">
        <v>584.46709737572701</v>
      </c>
      <c r="O44" s="79">
        <v>546.01211766231495</v>
      </c>
      <c r="P44" s="79">
        <v>588.87651289655003</v>
      </c>
      <c r="Q44" s="79">
        <v>634.01536718446198</v>
      </c>
      <c r="R44" s="79">
        <v>612.92852338157604</v>
      </c>
      <c r="S44" s="79">
        <v>662.00677875054498</v>
      </c>
      <c r="T44" s="79">
        <v>735.583043412086</v>
      </c>
      <c r="U44" s="79">
        <v>735.79727658537001</v>
      </c>
      <c r="V44" s="79">
        <v>670.36842567565498</v>
      </c>
      <c r="W44" s="79">
        <v>767.974254434984</v>
      </c>
      <c r="X44" s="79">
        <v>801.812405279882</v>
      </c>
      <c r="Y44" s="79">
        <v>800.69434233128698</v>
      </c>
      <c r="Z44" s="79">
        <v>914.727898903339</v>
      </c>
      <c r="AA44" s="79">
        <v>966.45072913682998</v>
      </c>
      <c r="AB44" s="79">
        <v>921.10054260372897</v>
      </c>
      <c r="AC44" s="79">
        <v>927.68298625082696</v>
      </c>
      <c r="AD44" s="79">
        <v>961.18097281695304</v>
      </c>
      <c r="AE44" s="79">
        <v>974.85422474725499</v>
      </c>
      <c r="AF44" s="79">
        <v>922.59257907291601</v>
      </c>
      <c r="AG44" s="79">
        <v>850.38206701453998</v>
      </c>
      <c r="AH44" s="79">
        <v>746.15659654015201</v>
      </c>
      <c r="AI44" s="79">
        <v>732.01683134476195</v>
      </c>
      <c r="AJ44" s="79">
        <v>734.56741700950897</v>
      </c>
      <c r="AK44" s="79">
        <v>814.20387865114503</v>
      </c>
      <c r="AL44" s="79">
        <v>779.73120562584597</v>
      </c>
      <c r="AM44" s="79">
        <v>539.12612813377905</v>
      </c>
      <c r="AN44" s="79">
        <v>797.00409896321003</v>
      </c>
      <c r="AO44" s="79">
        <v>875.98572444804995</v>
      </c>
      <c r="AP44" s="79">
        <v>935.57624390619503</v>
      </c>
      <c r="AQ44" s="79">
        <v>934.30749807049403</v>
      </c>
      <c r="AR44" s="79">
        <v>962.88383849882905</v>
      </c>
      <c r="AS44" s="79">
        <v>953.93011134103699</v>
      </c>
      <c r="AT44" s="79">
        <v>1015.65258198693</v>
      </c>
      <c r="AU44" s="79">
        <v>949.43510882893202</v>
      </c>
      <c r="AV44" s="79">
        <v>950.07229760132202</v>
      </c>
      <c r="AW44" s="79">
        <v>982.38842396606503</v>
      </c>
      <c r="AX44" s="79">
        <v>1022.7131410033199</v>
      </c>
      <c r="AY44" s="79">
        <v>987.280518369329</v>
      </c>
      <c r="AZ44" s="79">
        <v>907.50447554734205</v>
      </c>
      <c r="BA44" s="79">
        <v>924.74101861459803</v>
      </c>
      <c r="BB44" s="79">
        <v>919.45731266580106</v>
      </c>
      <c r="BC44" s="79">
        <v>966.81740117167499</v>
      </c>
      <c r="BD44" s="79">
        <v>993.75832847144204</v>
      </c>
      <c r="BE44" s="79">
        <v>961.51519911001299</v>
      </c>
      <c r="BF44" s="79">
        <v>843.66803454674096</v>
      </c>
      <c r="BG44" s="79">
        <v>796.01507355157003</v>
      </c>
      <c r="BH44" s="79">
        <v>733.222744355293</v>
      </c>
      <c r="BI44" s="79">
        <v>687.67703587900201</v>
      </c>
      <c r="BJ44" s="79">
        <v>697.45653331980395</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v>95.0030935533796</v>
      </c>
      <c r="D45" s="79">
        <v>93.049977875639698</v>
      </c>
      <c r="E45" s="79">
        <v>85.041323034441007</v>
      </c>
      <c r="F45" s="79">
        <v>82.220070938145795</v>
      </c>
      <c r="G45" s="79">
        <v>90.3036320717667</v>
      </c>
      <c r="H45" s="79">
        <v>83.024944004612806</v>
      </c>
      <c r="I45" s="79">
        <v>88.231042335739403</v>
      </c>
      <c r="J45" s="79">
        <v>89.237686162470794</v>
      </c>
      <c r="K45" s="79">
        <v>76.6528402491886</v>
      </c>
      <c r="L45" s="79">
        <v>86.554331965075306</v>
      </c>
      <c r="M45" s="79">
        <v>101.44939446932599</v>
      </c>
      <c r="N45" s="79">
        <v>121.038527698229</v>
      </c>
      <c r="O45" s="79">
        <v>109.922887573564</v>
      </c>
      <c r="P45" s="79">
        <v>105.191710504423</v>
      </c>
      <c r="Q45" s="79">
        <v>86.342044958566603</v>
      </c>
      <c r="R45" s="79">
        <v>90.626797032592293</v>
      </c>
      <c r="S45" s="79">
        <v>95.608692218275294</v>
      </c>
      <c r="T45" s="79">
        <v>115.748418013768</v>
      </c>
      <c r="U45" s="79">
        <v>126.12209942921</v>
      </c>
      <c r="V45" s="79">
        <v>138.013063516899</v>
      </c>
      <c r="W45" s="79">
        <v>141.977204660258</v>
      </c>
      <c r="X45" s="79">
        <v>121.47283932549399</v>
      </c>
      <c r="Y45" s="79">
        <v>111.27361317570301</v>
      </c>
      <c r="Z45" s="79">
        <v>129.816867711009</v>
      </c>
      <c r="AA45" s="79">
        <v>159.48031764761399</v>
      </c>
      <c r="AB45" s="79">
        <v>158.545932942386</v>
      </c>
      <c r="AC45" s="79">
        <v>160.62182805993999</v>
      </c>
      <c r="AD45" s="79">
        <v>154.91867538824101</v>
      </c>
      <c r="AE45" s="79">
        <v>171.64137894380201</v>
      </c>
      <c r="AF45" s="79">
        <v>169.387890863319</v>
      </c>
      <c r="AG45" s="79">
        <v>157.47106998384101</v>
      </c>
      <c r="AH45" s="79">
        <v>147.210847670031</v>
      </c>
      <c r="AI45" s="79">
        <v>174.61417679149801</v>
      </c>
      <c r="AJ45" s="79">
        <v>198.70205301626399</v>
      </c>
      <c r="AK45" s="79">
        <v>194.560338014645</v>
      </c>
      <c r="AL45" s="79">
        <v>175.5540824</v>
      </c>
      <c r="AM45" s="79">
        <v>37.001058170647198</v>
      </c>
      <c r="AN45" s="79">
        <v>33.442456705813299</v>
      </c>
      <c r="AO45" s="79">
        <v>108.66349125659001</v>
      </c>
      <c r="AP45" s="79">
        <v>37.369662771269297</v>
      </c>
      <c r="AQ45" s="79">
        <v>70.337963485814498</v>
      </c>
      <c r="AR45" s="79">
        <v>120.882300559272</v>
      </c>
      <c r="AS45" s="79">
        <v>152.709599136554</v>
      </c>
      <c r="AT45" s="79">
        <v>135.80478244811599</v>
      </c>
      <c r="AU45" s="79">
        <v>170.17032261204201</v>
      </c>
      <c r="AV45" s="79">
        <v>183.83941587464301</v>
      </c>
      <c r="AW45" s="79">
        <v>179.854871118798</v>
      </c>
      <c r="AX45" s="79">
        <v>177.42986466506201</v>
      </c>
      <c r="AY45" s="79">
        <v>226.586750807237</v>
      </c>
      <c r="AZ45" s="79">
        <v>153.26369513063599</v>
      </c>
      <c r="BA45" s="79">
        <v>142.496349853472</v>
      </c>
      <c r="BB45" s="79">
        <v>158.11131089767099</v>
      </c>
      <c r="BC45" s="79">
        <v>129.95070108362299</v>
      </c>
      <c r="BD45" s="79">
        <v>168.506785354226</v>
      </c>
      <c r="BE45" s="79">
        <v>149.51616653631899</v>
      </c>
      <c r="BF45" s="79">
        <v>152.066282257334</v>
      </c>
      <c r="BG45" s="79">
        <v>140.62676503108699</v>
      </c>
      <c r="BH45" s="79">
        <v>144.11315884960399</v>
      </c>
      <c r="BI45" s="79">
        <v>133.42831069124901</v>
      </c>
      <c r="BJ45" s="79">
        <v>136.88296302054999</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v>61.880336270778599</v>
      </c>
      <c r="D46" s="79">
        <v>56.685908977104603</v>
      </c>
      <c r="E46" s="79">
        <v>62.041132482880201</v>
      </c>
      <c r="F46" s="79">
        <v>70.767146652524602</v>
      </c>
      <c r="G46" s="79">
        <v>77.460703988702505</v>
      </c>
      <c r="H46" s="79">
        <v>61.7678046382688</v>
      </c>
      <c r="I46" s="79">
        <v>86.461784265855698</v>
      </c>
      <c r="J46" s="79">
        <v>76.438309586565893</v>
      </c>
      <c r="K46" s="79">
        <v>119.04953911671301</v>
      </c>
      <c r="L46" s="79">
        <v>65.263952742397606</v>
      </c>
      <c r="M46" s="79">
        <v>71.093910695547905</v>
      </c>
      <c r="N46" s="79">
        <v>105.658453912464</v>
      </c>
      <c r="O46" s="79">
        <v>113.665735134333</v>
      </c>
      <c r="P46" s="79">
        <v>74.749991615872702</v>
      </c>
      <c r="Q46" s="79">
        <v>48.445078094910599</v>
      </c>
      <c r="R46" s="79">
        <v>31.070602272732302</v>
      </c>
      <c r="S46" s="79">
        <v>34.859040067977297</v>
      </c>
      <c r="T46" s="79">
        <v>24.331718452000199</v>
      </c>
      <c r="U46" s="79">
        <v>33.975786483505402</v>
      </c>
      <c r="V46" s="79">
        <v>33.761275529634602</v>
      </c>
      <c r="W46" s="79">
        <v>34.157441327826703</v>
      </c>
      <c r="X46" s="79">
        <v>37.650676454158798</v>
      </c>
      <c r="Y46" s="79">
        <v>25.265043070226401</v>
      </c>
      <c r="Z46" s="79">
        <v>31.423479986725699</v>
      </c>
      <c r="AA46" s="79">
        <v>23.2637649307012</v>
      </c>
      <c r="AB46" s="79">
        <v>35.7710701085973</v>
      </c>
      <c r="AC46" s="79">
        <v>19.840379571669502</v>
      </c>
      <c r="AD46" s="79">
        <v>17.1477610248308</v>
      </c>
      <c r="AE46" s="79">
        <v>13.066883487200901</v>
      </c>
      <c r="AF46" s="79">
        <v>17.7903202304425</v>
      </c>
      <c r="AG46" s="79">
        <v>23.915329077004099</v>
      </c>
      <c r="AH46" s="79">
        <v>12.9395727827452</v>
      </c>
      <c r="AI46" s="79">
        <v>27.6493839957222</v>
      </c>
      <c r="AJ46" s="79">
        <v>21.935770462846399</v>
      </c>
      <c r="AK46" s="79">
        <v>19.059607859895799</v>
      </c>
      <c r="AL46" s="79">
        <v>24.9407742056393</v>
      </c>
      <c r="AM46" s="79">
        <v>21.8875047057487</v>
      </c>
      <c r="AN46" s="79">
        <v>23.366110633562201</v>
      </c>
      <c r="AO46" s="79">
        <v>29.160486489156401</v>
      </c>
      <c r="AP46" s="79">
        <v>27.6464614872204</v>
      </c>
      <c r="AQ46" s="79">
        <v>31.7973404695718</v>
      </c>
      <c r="AR46" s="79">
        <v>33.6888901528391</v>
      </c>
      <c r="AS46" s="79">
        <v>46.21586982334</v>
      </c>
      <c r="AT46" s="79">
        <v>49.630494118896003</v>
      </c>
      <c r="AU46" s="79">
        <v>53.9514174406386</v>
      </c>
      <c r="AV46" s="79">
        <v>33.042763365364301</v>
      </c>
      <c r="AW46" s="79">
        <v>44.342083868482803</v>
      </c>
      <c r="AX46" s="79">
        <v>38.9210414704716</v>
      </c>
      <c r="AY46" s="79">
        <v>28.3780994454285</v>
      </c>
      <c r="AZ46" s="79">
        <v>26.1361007723652</v>
      </c>
      <c r="BA46" s="79">
        <v>24.251764695031799</v>
      </c>
      <c r="BB46" s="79">
        <v>24.602085935435099</v>
      </c>
      <c r="BC46" s="79">
        <v>20.031414032120299</v>
      </c>
      <c r="BD46" s="79">
        <v>16.9043683865094</v>
      </c>
      <c r="BE46" s="79">
        <v>20.3382754701131</v>
      </c>
      <c r="BF46" s="79">
        <v>10.9203978746957</v>
      </c>
      <c r="BG46" s="79">
        <v>11.826606934683699</v>
      </c>
      <c r="BH46" s="79">
        <v>10.946600394423999</v>
      </c>
      <c r="BI46" s="79">
        <v>14.565296259269701</v>
      </c>
      <c r="BJ46" s="79">
        <v>10.5397048127496</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v>46.366494659090598</v>
      </c>
      <c r="D47" s="79">
        <v>51.116750461868499</v>
      </c>
      <c r="E47" s="79">
        <v>47.519426965203003</v>
      </c>
      <c r="F47" s="79">
        <v>36.330354116255997</v>
      </c>
      <c r="G47" s="79">
        <v>35.886370873605401</v>
      </c>
      <c r="H47" s="79">
        <v>32.7582853204919</v>
      </c>
      <c r="I47" s="79">
        <v>28.421331834182201</v>
      </c>
      <c r="J47" s="79">
        <v>32.160441618137803</v>
      </c>
      <c r="K47" s="79">
        <v>38.993999457372801</v>
      </c>
      <c r="L47" s="79">
        <v>53.147811076529798</v>
      </c>
      <c r="M47" s="79">
        <v>41.077509238418401</v>
      </c>
      <c r="N47" s="79">
        <v>35.327883663449398</v>
      </c>
      <c r="O47" s="79">
        <v>25.4458167737188</v>
      </c>
      <c r="P47" s="79">
        <v>26.4768744422034</v>
      </c>
      <c r="Q47" s="79">
        <v>17.0446405670438</v>
      </c>
      <c r="R47" s="79">
        <v>26.1462733380644</v>
      </c>
      <c r="S47" s="79">
        <v>42.625699613059098</v>
      </c>
      <c r="T47" s="79">
        <v>47.0548371819322</v>
      </c>
      <c r="U47" s="79">
        <v>31.7696858809425</v>
      </c>
      <c r="V47" s="79">
        <v>40.021736420604697</v>
      </c>
      <c r="W47" s="79">
        <v>33.4340552775936</v>
      </c>
      <c r="X47" s="79">
        <v>36.990547711652702</v>
      </c>
      <c r="Y47" s="79">
        <v>28.858676867220101</v>
      </c>
      <c r="Z47" s="79">
        <v>50.515120222375899</v>
      </c>
      <c r="AA47" s="79">
        <v>46.890223325505303</v>
      </c>
      <c r="AB47" s="79">
        <v>44.299060188450802</v>
      </c>
      <c r="AC47" s="79">
        <v>31.139123551271499</v>
      </c>
      <c r="AD47" s="79">
        <v>37.979577963187197</v>
      </c>
      <c r="AE47" s="79">
        <v>46.230215710885602</v>
      </c>
      <c r="AF47" s="79">
        <v>43.934458416802997</v>
      </c>
      <c r="AG47" s="79">
        <v>38.214292509047297</v>
      </c>
      <c r="AH47" s="79">
        <v>45.871878077802897</v>
      </c>
      <c r="AI47" s="79">
        <v>31.467700647976098</v>
      </c>
      <c r="AJ47" s="79">
        <v>21.879395120155799</v>
      </c>
      <c r="AK47" s="79">
        <v>26.840053979660599</v>
      </c>
      <c r="AL47" s="79">
        <v>40.402234178835599</v>
      </c>
      <c r="AM47" s="79">
        <v>22.873142022027601</v>
      </c>
      <c r="AN47" s="79" t="s">
        <v>335</v>
      </c>
      <c r="AO47" s="79">
        <v>32.071191330655402</v>
      </c>
      <c r="AP47" s="79">
        <v>30.560603996287099</v>
      </c>
      <c r="AQ47" s="79">
        <v>26.028700466191101</v>
      </c>
      <c r="AR47" s="79">
        <v>21.377456221696999</v>
      </c>
      <c r="AS47" s="79">
        <v>18.537566282154099</v>
      </c>
      <c r="AT47" s="79">
        <v>26.743856709316098</v>
      </c>
      <c r="AU47" s="79">
        <v>21.422064788408299</v>
      </c>
      <c r="AV47" s="79">
        <v>25.7294246975211</v>
      </c>
      <c r="AW47" s="79">
        <v>26.8405801728412</v>
      </c>
      <c r="AX47" s="79" t="s">
        <v>335</v>
      </c>
      <c r="AY47" s="79" t="s">
        <v>335</v>
      </c>
      <c r="AZ47" s="79">
        <v>19.002815083143599</v>
      </c>
      <c r="BA47" s="79">
        <v>19.5547348461008</v>
      </c>
      <c r="BB47" s="79">
        <v>14.818141110831</v>
      </c>
      <c r="BC47" s="79">
        <v>13.0307927437786</v>
      </c>
      <c r="BD47" s="79">
        <v>19.432832612611801</v>
      </c>
      <c r="BE47" s="79">
        <v>13.3934001626982</v>
      </c>
      <c r="BF47" s="79">
        <v>22.5791016349316</v>
      </c>
      <c r="BG47" s="79">
        <v>17.881611090734602</v>
      </c>
      <c r="BH47" s="79">
        <v>14.872988053836</v>
      </c>
      <c r="BI47" s="79">
        <v>26.405086263455299</v>
      </c>
      <c r="BJ47" s="79">
        <v>20.9949606377773</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v>26.984102265786401</v>
      </c>
      <c r="D48" s="79">
        <v>27.236015618268301</v>
      </c>
      <c r="E48" s="79">
        <v>24.197892158772799</v>
      </c>
      <c r="F48" s="79">
        <v>24.2170700822969</v>
      </c>
      <c r="G48" s="79">
        <v>34.034960365935298</v>
      </c>
      <c r="H48" s="79">
        <v>29.176315323980202</v>
      </c>
      <c r="I48" s="79">
        <v>28.830800449767999</v>
      </c>
      <c r="J48" s="79">
        <v>37.2101179397119</v>
      </c>
      <c r="K48" s="79">
        <v>37.569985888669201</v>
      </c>
      <c r="L48" s="79">
        <v>33.643666847741997</v>
      </c>
      <c r="M48" s="79">
        <v>40.084118491286198</v>
      </c>
      <c r="N48" s="79">
        <v>40.929514801638</v>
      </c>
      <c r="O48" s="79">
        <v>31.914831935722798</v>
      </c>
      <c r="P48" s="79">
        <v>39.7303690049051</v>
      </c>
      <c r="Q48" s="79">
        <v>50.072895152372404</v>
      </c>
      <c r="R48" s="79">
        <v>39.7901394678088</v>
      </c>
      <c r="S48" s="79">
        <v>38.065531914029201</v>
      </c>
      <c r="T48" s="79">
        <v>41.584325471132203</v>
      </c>
      <c r="U48" s="79">
        <v>40.420178420775997</v>
      </c>
      <c r="V48" s="79">
        <v>41.964482056925398</v>
      </c>
      <c r="W48" s="79">
        <v>43.837158347666097</v>
      </c>
      <c r="X48" s="79">
        <v>35.6695573769181</v>
      </c>
      <c r="Y48" s="79">
        <v>43.628398836487897</v>
      </c>
      <c r="Z48" s="79">
        <v>51.412693065010203</v>
      </c>
      <c r="AA48" s="79">
        <v>56.7396633588368</v>
      </c>
      <c r="AB48" s="79">
        <v>64.285324203762698</v>
      </c>
      <c r="AC48" s="79">
        <v>50.541530802545203</v>
      </c>
      <c r="AD48" s="79">
        <v>54.008945787083803</v>
      </c>
      <c r="AE48" s="79">
        <v>56.194636790222802</v>
      </c>
      <c r="AF48" s="79">
        <v>61.872037653996799</v>
      </c>
      <c r="AG48" s="79">
        <v>59.783374843320097</v>
      </c>
      <c r="AH48" s="79">
        <v>47.059045539525599</v>
      </c>
      <c r="AI48" s="79">
        <v>58.819501839399599</v>
      </c>
      <c r="AJ48" s="79">
        <v>51.887891511791501</v>
      </c>
      <c r="AK48" s="79">
        <v>53.726082007112701</v>
      </c>
      <c r="AL48" s="79">
        <v>55.548596814681403</v>
      </c>
      <c r="AM48" s="79">
        <v>30.710228637499998</v>
      </c>
      <c r="AN48" s="79">
        <v>42.455486458235001</v>
      </c>
      <c r="AO48" s="79">
        <v>54.647545777541097</v>
      </c>
      <c r="AP48" s="79">
        <v>45.334437029781803</v>
      </c>
      <c r="AQ48" s="79">
        <v>45.727789447540303</v>
      </c>
      <c r="AR48" s="79">
        <v>35.584423920011503</v>
      </c>
      <c r="AS48" s="79">
        <v>44.944062599006898</v>
      </c>
      <c r="AT48" s="79">
        <v>44.086702909949899</v>
      </c>
      <c r="AU48" s="79">
        <v>47.803048613056603</v>
      </c>
      <c r="AV48" s="79">
        <v>41.300703141879403</v>
      </c>
      <c r="AW48" s="79">
        <v>40.183095760347904</v>
      </c>
      <c r="AX48" s="79">
        <v>53.1585825422708</v>
      </c>
      <c r="AY48" s="79">
        <v>38.652330872239098</v>
      </c>
      <c r="AZ48" s="79">
        <v>51.569855410658398</v>
      </c>
      <c r="BA48" s="79">
        <v>47.132619517064903</v>
      </c>
      <c r="BB48" s="79">
        <v>49.0850816064629</v>
      </c>
      <c r="BC48" s="79">
        <v>47.623625510360803</v>
      </c>
      <c r="BD48" s="79">
        <v>34.343379940337101</v>
      </c>
      <c r="BE48" s="79">
        <v>32.690198046568902</v>
      </c>
      <c r="BF48" s="79">
        <v>30.0592013235654</v>
      </c>
      <c r="BG48" s="79">
        <v>26.442057216942001</v>
      </c>
      <c r="BH48" s="79">
        <v>33.267540498021901</v>
      </c>
      <c r="BI48" s="79">
        <v>27.5135430090758</v>
      </c>
      <c r="BJ48" s="79">
        <v>25.5429096412891</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304.84164984759599</v>
      </c>
      <c r="D49" s="79">
        <v>328.28070676829901</v>
      </c>
      <c r="E49" s="79">
        <v>345.77366611326897</v>
      </c>
      <c r="F49" s="79">
        <v>292.88594519946901</v>
      </c>
      <c r="G49" s="79">
        <v>316.40390381826501</v>
      </c>
      <c r="H49" s="79">
        <v>309.53417727976603</v>
      </c>
      <c r="I49" s="79">
        <v>287.51747127829799</v>
      </c>
      <c r="J49" s="79">
        <v>310.42791142500198</v>
      </c>
      <c r="K49" s="79">
        <v>264.08735128119099</v>
      </c>
      <c r="L49" s="79">
        <v>284.86779610265597</v>
      </c>
      <c r="M49" s="79">
        <v>307.31593460811501</v>
      </c>
      <c r="N49" s="79">
        <v>328.06602193399902</v>
      </c>
      <c r="O49" s="79">
        <v>305.76001433279799</v>
      </c>
      <c r="P49" s="79">
        <v>322.660479609486</v>
      </c>
      <c r="Q49" s="79">
        <v>348.58868201981699</v>
      </c>
      <c r="R49" s="79">
        <v>309.27733304191997</v>
      </c>
      <c r="S49" s="79">
        <v>280.44287912253299</v>
      </c>
      <c r="T49" s="79">
        <v>303.16631765302202</v>
      </c>
      <c r="U49" s="79">
        <v>331.37202601810799</v>
      </c>
      <c r="V49" s="79">
        <v>301.34934429879098</v>
      </c>
      <c r="W49" s="79">
        <v>322.49940961469599</v>
      </c>
      <c r="X49" s="79">
        <v>440.94219007873801</v>
      </c>
      <c r="Y49" s="79">
        <v>405.053512377679</v>
      </c>
      <c r="Z49" s="79">
        <v>553.82588284344899</v>
      </c>
      <c r="AA49" s="79">
        <v>463.49779974847797</v>
      </c>
      <c r="AB49" s="79">
        <v>483.12182491417002</v>
      </c>
      <c r="AC49" s="79">
        <v>491.44301095895298</v>
      </c>
      <c r="AD49" s="79">
        <v>489.24490632567699</v>
      </c>
      <c r="AE49" s="79">
        <v>532.48584250645001</v>
      </c>
      <c r="AF49" s="79">
        <v>550.18416574536298</v>
      </c>
      <c r="AG49" s="79">
        <v>669.35954109549004</v>
      </c>
      <c r="AH49" s="79">
        <v>678.31203445818403</v>
      </c>
      <c r="AI49" s="79">
        <v>780.60493198960205</v>
      </c>
      <c r="AJ49" s="79">
        <v>807.79405587046699</v>
      </c>
      <c r="AK49" s="79">
        <v>832.49465116972704</v>
      </c>
      <c r="AL49" s="79">
        <v>876.08027254153001</v>
      </c>
      <c r="AM49" s="79">
        <v>773.507609611872</v>
      </c>
      <c r="AN49" s="79">
        <v>877.25801633579897</v>
      </c>
      <c r="AO49" s="79">
        <v>866.31109108579506</v>
      </c>
      <c r="AP49" s="79">
        <v>914.72357682842403</v>
      </c>
      <c r="AQ49" s="79">
        <v>951.612729194596</v>
      </c>
      <c r="AR49" s="79">
        <v>999.15923791073999</v>
      </c>
      <c r="AS49" s="79">
        <v>978.69161054201902</v>
      </c>
      <c r="AT49" s="79">
        <v>964.20148182827199</v>
      </c>
      <c r="AU49" s="79">
        <v>967.40938639564104</v>
      </c>
      <c r="AV49" s="79">
        <v>975.713818158359</v>
      </c>
      <c r="AW49" s="79">
        <v>988.94232320363506</v>
      </c>
      <c r="AX49" s="79">
        <v>968.28636736273802</v>
      </c>
      <c r="AY49" s="79">
        <v>909.40567689155603</v>
      </c>
      <c r="AZ49" s="79">
        <v>855.88909871800604</v>
      </c>
      <c r="BA49" s="79">
        <v>887.647818707184</v>
      </c>
      <c r="BB49" s="79">
        <v>889.80674073460796</v>
      </c>
      <c r="BC49" s="79">
        <v>878.11430511548599</v>
      </c>
      <c r="BD49" s="79">
        <v>904.65969125509503</v>
      </c>
      <c r="BE49" s="79">
        <v>849.42441108358105</v>
      </c>
      <c r="BF49" s="79">
        <v>849.90884794838803</v>
      </c>
      <c r="BG49" s="79">
        <v>810.23869356767</v>
      </c>
      <c r="BH49" s="79">
        <v>811.38945735389495</v>
      </c>
      <c r="BI49" s="79">
        <v>758.56195312191403</v>
      </c>
      <c r="BJ49" s="79">
        <v>823.09511843928499</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v>28.191005583759399</v>
      </c>
      <c r="D50" s="79">
        <v>35.775617054488798</v>
      </c>
      <c r="E50" s="79">
        <v>28.515838752089</v>
      </c>
      <c r="F50" s="79">
        <v>22.0144884400179</v>
      </c>
      <c r="G50" s="79">
        <v>16.0685758114051</v>
      </c>
      <c r="H50" s="79">
        <v>19.680274514520601</v>
      </c>
      <c r="I50" s="79">
        <v>42.9278291984592</v>
      </c>
      <c r="J50" s="79">
        <v>15.6446206510103</v>
      </c>
      <c r="K50" s="79">
        <v>26.4411750785242</v>
      </c>
      <c r="L50" s="79">
        <v>14.1189012043648</v>
      </c>
      <c r="M50" s="79">
        <v>19.215213799789101</v>
      </c>
      <c r="N50" s="79">
        <v>11.706199098386101</v>
      </c>
      <c r="O50" s="79">
        <v>12.0428443197302</v>
      </c>
      <c r="P50" s="79">
        <v>16.1986184684371</v>
      </c>
      <c r="Q50" s="79">
        <v>15.7917301957941</v>
      </c>
      <c r="R50" s="79">
        <v>12.706978035873799</v>
      </c>
      <c r="S50" s="79">
        <v>16.7957565934062</v>
      </c>
      <c r="T50" s="79">
        <v>11.9552769611077</v>
      </c>
      <c r="U50" s="79">
        <v>23.5872337847747</v>
      </c>
      <c r="V50" s="79">
        <v>26.509667864641798</v>
      </c>
      <c r="W50" s="79">
        <v>26.7294719608341</v>
      </c>
      <c r="X50" s="79">
        <v>42.864519530958503</v>
      </c>
      <c r="Y50" s="79">
        <v>35.665708705700503</v>
      </c>
      <c r="Z50" s="79">
        <v>36.474917470770102</v>
      </c>
      <c r="AA50" s="79">
        <v>52.946877171716402</v>
      </c>
      <c r="AB50" s="79">
        <v>48.921570816810799</v>
      </c>
      <c r="AC50" s="79">
        <v>50.867015490586297</v>
      </c>
      <c r="AD50" s="79">
        <v>59.875967299106399</v>
      </c>
      <c r="AE50" s="79">
        <v>54.849408470542301</v>
      </c>
      <c r="AF50" s="79">
        <v>50.265624913547498</v>
      </c>
      <c r="AG50" s="79">
        <v>59.637456491392001</v>
      </c>
      <c r="AH50" s="79">
        <v>48.593091184113298</v>
      </c>
      <c r="AI50" s="79">
        <v>54.921887466343399</v>
      </c>
      <c r="AJ50" s="79">
        <v>49.900374835443003</v>
      </c>
      <c r="AK50" s="79">
        <v>63.720991462503498</v>
      </c>
      <c r="AL50" s="79">
        <v>76.900870852469595</v>
      </c>
      <c r="AM50" s="79">
        <v>32.784836898239597</v>
      </c>
      <c r="AN50" s="79">
        <v>36.461116399249001</v>
      </c>
      <c r="AO50" s="79">
        <v>51.584386055933699</v>
      </c>
      <c r="AP50" s="79">
        <v>41.335175918055</v>
      </c>
      <c r="AQ50" s="79">
        <v>40.597002965924901</v>
      </c>
      <c r="AR50" s="79">
        <v>48.340013618431897</v>
      </c>
      <c r="AS50" s="79">
        <v>61.7918876071802</v>
      </c>
      <c r="AT50" s="79">
        <v>66.371615191003599</v>
      </c>
      <c r="AU50" s="79">
        <v>65.824162713472603</v>
      </c>
      <c r="AV50" s="79">
        <v>77.764305988776599</v>
      </c>
      <c r="AW50" s="79">
        <v>64.494631494452804</v>
      </c>
      <c r="AX50" s="79">
        <v>81.351974896821005</v>
      </c>
      <c r="AY50" s="79">
        <v>71.468229615483096</v>
      </c>
      <c r="AZ50" s="79">
        <v>77.162946095189199</v>
      </c>
      <c r="BA50" s="79">
        <v>55.566424760702198</v>
      </c>
      <c r="BB50" s="79">
        <v>91.638504238033605</v>
      </c>
      <c r="BC50" s="79">
        <v>52.3176604190514</v>
      </c>
      <c r="BD50" s="79">
        <v>56.374455004903503</v>
      </c>
      <c r="BE50" s="79">
        <v>94.530230133826606</v>
      </c>
      <c r="BF50" s="79">
        <v>65.790830625921501</v>
      </c>
      <c r="BG50" s="79">
        <v>61.613812127857202</v>
      </c>
      <c r="BH50" s="79">
        <v>79.000676805440406</v>
      </c>
      <c r="BI50" s="79">
        <v>67.760111073131796</v>
      </c>
      <c r="BJ50" s="79">
        <v>71.538384395389201</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1522.7229848066265</v>
      </c>
      <c r="D51" s="75">
        <v>1532.5469604933082</v>
      </c>
      <c r="E51" s="75">
        <v>1470.1476570822128</v>
      </c>
      <c r="F51" s="75">
        <v>1389.2188643433292</v>
      </c>
      <c r="G51" s="75">
        <v>1342.1140711833259</v>
      </c>
      <c r="H51" s="75">
        <v>1389.5465502582233</v>
      </c>
      <c r="I51" s="75">
        <v>1435.2456676847596</v>
      </c>
      <c r="J51" s="75">
        <v>1445.8159459125457</v>
      </c>
      <c r="K51" s="75">
        <v>1500.3580133025769</v>
      </c>
      <c r="L51" s="75">
        <v>1430.3460540638714</v>
      </c>
      <c r="M51" s="75">
        <v>1521.3682574885756</v>
      </c>
      <c r="N51" s="75">
        <v>1556.1614957866477</v>
      </c>
      <c r="O51" s="75">
        <v>1546.7654198796577</v>
      </c>
      <c r="P51" s="75">
        <v>1538.8047669645362</v>
      </c>
      <c r="Q51" s="75">
        <v>1541.9887174012886</v>
      </c>
      <c r="R51" s="75">
        <v>1525.1377341838927</v>
      </c>
      <c r="S51" s="75">
        <v>1571.8057564350972</v>
      </c>
      <c r="T51" s="75">
        <v>1697.0855805325095</v>
      </c>
      <c r="U51" s="75">
        <v>1803.6769118222726</v>
      </c>
      <c r="V51" s="75">
        <v>1650.0024795255642</v>
      </c>
      <c r="W51" s="75">
        <v>1763.6436291498005</v>
      </c>
      <c r="X51" s="75">
        <v>1915.5450451952331</v>
      </c>
      <c r="Y51" s="75">
        <v>1813.855689459305</v>
      </c>
      <c r="Z51" s="75">
        <v>2224.2718572756535</v>
      </c>
      <c r="AA51" s="75">
        <v>2196.1256762045559</v>
      </c>
      <c r="AB51" s="75">
        <v>2267.9149138366706</v>
      </c>
      <c r="AC51" s="75">
        <v>2210.379525993299</v>
      </c>
      <c r="AD51" s="75">
        <v>2268.1970963838021</v>
      </c>
      <c r="AE51" s="75">
        <v>2385.0918831702852</v>
      </c>
      <c r="AF51" s="75">
        <v>2331.2192765629716</v>
      </c>
      <c r="AG51" s="75">
        <v>2393.8906236259368</v>
      </c>
      <c r="AH51" s="75">
        <v>2232.7285533917538</v>
      </c>
      <c r="AI51" s="75">
        <v>2459.2281961174594</v>
      </c>
      <c r="AJ51" s="75">
        <v>2541.6004410660917</v>
      </c>
      <c r="AK51" s="75">
        <v>2626.3759001104854</v>
      </c>
      <c r="AL51" s="75">
        <v>2634.502725665769</v>
      </c>
      <c r="AM51" s="75">
        <v>1805.8381855186931</v>
      </c>
      <c r="AN51" s="75">
        <v>2229.4284844874728</v>
      </c>
      <c r="AO51" s="75">
        <v>2550.8133793066449</v>
      </c>
      <c r="AP51" s="75">
        <v>2510.8612922518496</v>
      </c>
      <c r="AQ51" s="75">
        <v>2568.2296714460776</v>
      </c>
      <c r="AR51" s="75">
        <v>2726.9416710503083</v>
      </c>
      <c r="AS51" s="75">
        <v>2814.3412650190326</v>
      </c>
      <c r="AT51" s="75">
        <v>2930.5013667587514</v>
      </c>
      <c r="AU51" s="75">
        <v>2906.7133418400103</v>
      </c>
      <c r="AV51" s="75">
        <v>2890.6597905031035</v>
      </c>
      <c r="AW51" s="75">
        <v>2970.6008994425506</v>
      </c>
      <c r="AX51" s="75">
        <v>3032.6790513024325</v>
      </c>
      <c r="AY51" s="75">
        <v>2868.2963899864963</v>
      </c>
      <c r="AZ51" s="75">
        <v>2646.0999993776695</v>
      </c>
      <c r="BA51" s="75">
        <v>2649.082153232373</v>
      </c>
      <c r="BB51" s="75">
        <v>2644.4361267175682</v>
      </c>
      <c r="BC51" s="75">
        <v>2629.2256287454597</v>
      </c>
      <c r="BD51" s="75">
        <v>2692.2755951180447</v>
      </c>
      <c r="BE51" s="75">
        <v>2642.3131700264325</v>
      </c>
      <c r="BF51" s="75">
        <v>2447.8285069265553</v>
      </c>
      <c r="BG51" s="75">
        <v>2337.6677140891934</v>
      </c>
      <c r="BH51" s="75">
        <v>2316.8003493524852</v>
      </c>
      <c r="BI51" s="75">
        <v>2170.2319538729075</v>
      </c>
      <c r="BJ51" s="75">
        <v>2205.051425608774</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v>103.668228516249</v>
      </c>
      <c r="D52" s="79">
        <v>100.132172958829</v>
      </c>
      <c r="E52" s="79">
        <v>105.642447721385</v>
      </c>
      <c r="F52" s="79">
        <v>116.081460573198</v>
      </c>
      <c r="G52" s="79">
        <v>111.97411395303401</v>
      </c>
      <c r="H52" s="79">
        <v>83.364138137606304</v>
      </c>
      <c r="I52" s="79">
        <v>83.975143526316103</v>
      </c>
      <c r="J52" s="79">
        <v>72.970268412891997</v>
      </c>
      <c r="K52" s="79">
        <v>87.222253861568404</v>
      </c>
      <c r="L52" s="79">
        <v>77.812001741027004</v>
      </c>
      <c r="M52" s="79">
        <v>68.543308840886198</v>
      </c>
      <c r="N52" s="79">
        <v>78.377583830043307</v>
      </c>
      <c r="O52" s="79">
        <v>61.169730612040198</v>
      </c>
      <c r="P52" s="79">
        <v>70.531946015774494</v>
      </c>
      <c r="Q52" s="79">
        <v>71.918543870719304</v>
      </c>
      <c r="R52" s="79">
        <v>83.460799940839905</v>
      </c>
      <c r="S52" s="79">
        <v>83.580406453831898</v>
      </c>
      <c r="T52" s="79">
        <v>78.542643102778598</v>
      </c>
      <c r="U52" s="79">
        <v>97.188383517098202</v>
      </c>
      <c r="V52" s="79">
        <v>82.9745628232928</v>
      </c>
      <c r="W52" s="79">
        <v>103.299745306844</v>
      </c>
      <c r="X52" s="79">
        <v>115.993114995447</v>
      </c>
      <c r="Y52" s="79">
        <v>92.289339221256995</v>
      </c>
      <c r="Z52" s="79">
        <v>98.9722245278423</v>
      </c>
      <c r="AA52" s="79">
        <v>115.302788100393</v>
      </c>
      <c r="AB52" s="79">
        <v>126.225832493734</v>
      </c>
      <c r="AC52" s="79">
        <v>128.18890078141899</v>
      </c>
      <c r="AD52" s="79">
        <v>118.3199759165</v>
      </c>
      <c r="AE52" s="79">
        <v>129.18840367503199</v>
      </c>
      <c r="AF52" s="79">
        <v>118.00989654062199</v>
      </c>
      <c r="AG52" s="79">
        <v>123.390038824513</v>
      </c>
      <c r="AH52" s="79">
        <v>158.574552620806</v>
      </c>
      <c r="AI52" s="79">
        <v>158.27085730274399</v>
      </c>
      <c r="AJ52" s="79">
        <v>135.669305100049</v>
      </c>
      <c r="AK52" s="79">
        <v>139.01097542415599</v>
      </c>
      <c r="AL52" s="79">
        <v>167.64865895262199</v>
      </c>
      <c r="AM52" s="79">
        <v>126.384611493629</v>
      </c>
      <c r="AN52" s="79">
        <v>132.72813795015401</v>
      </c>
      <c r="AO52" s="79">
        <v>205.25864061467101</v>
      </c>
      <c r="AP52" s="79">
        <v>266.55505380424398</v>
      </c>
      <c r="AQ52" s="79">
        <v>559.805393952396</v>
      </c>
      <c r="AR52" s="79">
        <v>615.89486235891195</v>
      </c>
      <c r="AS52" s="79">
        <v>644.08276673579098</v>
      </c>
      <c r="AT52" s="79">
        <v>619.51679456004103</v>
      </c>
      <c r="AU52" s="79">
        <v>637.22946889141997</v>
      </c>
      <c r="AV52" s="79">
        <v>577.31965567496604</v>
      </c>
      <c r="AW52" s="79">
        <v>535.59401340278998</v>
      </c>
      <c r="AX52" s="79">
        <v>578.16615081994701</v>
      </c>
      <c r="AY52" s="79">
        <v>516.36935091272903</v>
      </c>
      <c r="AZ52" s="79">
        <v>556.03493054363503</v>
      </c>
      <c r="BA52" s="79">
        <v>529.04812490785002</v>
      </c>
      <c r="BB52" s="79">
        <v>556.83207482472994</v>
      </c>
      <c r="BC52" s="79">
        <v>529.67419606824603</v>
      </c>
      <c r="BD52" s="79">
        <v>486.47914464727302</v>
      </c>
      <c r="BE52" s="79">
        <v>376.23137376931402</v>
      </c>
      <c r="BF52" s="79">
        <v>390.225773141709</v>
      </c>
      <c r="BG52" s="79">
        <v>407.505341375304</v>
      </c>
      <c r="BH52" s="79">
        <v>495.70277094218198</v>
      </c>
      <c r="BI52" s="79">
        <v>437.53872554094801</v>
      </c>
      <c r="BJ52" s="79">
        <v>414.26492236899799</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v>103.668228516249</v>
      </c>
      <c r="D53" s="75">
        <v>100.132172958829</v>
      </c>
      <c r="E53" s="75">
        <v>105.642447721385</v>
      </c>
      <c r="F53" s="75">
        <v>116.081460573198</v>
      </c>
      <c r="G53" s="75">
        <v>111.97411395303401</v>
      </c>
      <c r="H53" s="75">
        <v>83.364138137606304</v>
      </c>
      <c r="I53" s="75">
        <v>83.975143526316103</v>
      </c>
      <c r="J53" s="75">
        <v>72.970268412891997</v>
      </c>
      <c r="K53" s="75">
        <v>87.222253861568404</v>
      </c>
      <c r="L53" s="75">
        <v>77.812001741027004</v>
      </c>
      <c r="M53" s="75">
        <v>68.543308840886198</v>
      </c>
      <c r="N53" s="75">
        <v>78.377583830043307</v>
      </c>
      <c r="O53" s="75">
        <v>61.169730612040198</v>
      </c>
      <c r="P53" s="75">
        <v>70.531946015774494</v>
      </c>
      <c r="Q53" s="75">
        <v>71.918543870719304</v>
      </c>
      <c r="R53" s="75">
        <v>83.460799940839905</v>
      </c>
      <c r="S53" s="75">
        <v>83.580406453831898</v>
      </c>
      <c r="T53" s="75">
        <v>78.542643102778598</v>
      </c>
      <c r="U53" s="75">
        <v>97.188383517098202</v>
      </c>
      <c r="V53" s="75">
        <v>82.9745628232928</v>
      </c>
      <c r="W53" s="75">
        <v>103.299745306844</v>
      </c>
      <c r="X53" s="75">
        <v>115.993114995447</v>
      </c>
      <c r="Y53" s="75">
        <v>92.289339221256995</v>
      </c>
      <c r="Z53" s="75">
        <v>98.9722245278423</v>
      </c>
      <c r="AA53" s="75">
        <v>115.302788100393</v>
      </c>
      <c r="AB53" s="75">
        <v>126.225832493734</v>
      </c>
      <c r="AC53" s="75">
        <v>128.18890078141899</v>
      </c>
      <c r="AD53" s="75">
        <v>118.3199759165</v>
      </c>
      <c r="AE53" s="75">
        <v>129.18840367503199</v>
      </c>
      <c r="AF53" s="75">
        <v>118.00989654062199</v>
      </c>
      <c r="AG53" s="75">
        <v>123.390038824513</v>
      </c>
      <c r="AH53" s="75">
        <v>158.574552620806</v>
      </c>
      <c r="AI53" s="75">
        <v>158.27085730274399</v>
      </c>
      <c r="AJ53" s="75">
        <v>135.669305100049</v>
      </c>
      <c r="AK53" s="75">
        <v>139.01097542415599</v>
      </c>
      <c r="AL53" s="75">
        <v>167.64865895262199</v>
      </c>
      <c r="AM53" s="75">
        <v>126.384611493629</v>
      </c>
      <c r="AN53" s="75">
        <v>132.72813795015401</v>
      </c>
      <c r="AO53" s="75">
        <v>205.25864061467101</v>
      </c>
      <c r="AP53" s="75">
        <v>266.55505380424398</v>
      </c>
      <c r="AQ53" s="75">
        <v>559.805393952396</v>
      </c>
      <c r="AR53" s="75">
        <v>615.89486235891195</v>
      </c>
      <c r="AS53" s="75">
        <v>644.08276673579098</v>
      </c>
      <c r="AT53" s="75">
        <v>619.51679456004103</v>
      </c>
      <c r="AU53" s="75">
        <v>637.22946889141997</v>
      </c>
      <c r="AV53" s="75">
        <v>577.31965567496604</v>
      </c>
      <c r="AW53" s="75">
        <v>535.59401340278998</v>
      </c>
      <c r="AX53" s="75">
        <v>578.16615081994701</v>
      </c>
      <c r="AY53" s="75">
        <v>516.36935091272903</v>
      </c>
      <c r="AZ53" s="75">
        <v>556.03493054363503</v>
      </c>
      <c r="BA53" s="75">
        <v>529.04812490785002</v>
      </c>
      <c r="BB53" s="75">
        <v>556.83207482472994</v>
      </c>
      <c r="BC53" s="75">
        <v>529.67419606824603</v>
      </c>
      <c r="BD53" s="75">
        <v>486.47914464727302</v>
      </c>
      <c r="BE53" s="75">
        <v>376.23137376931402</v>
      </c>
      <c r="BF53" s="75">
        <v>390.225773141709</v>
      </c>
      <c r="BG53" s="75">
        <v>407.505341375304</v>
      </c>
      <c r="BH53" s="75">
        <v>495.70277094218198</v>
      </c>
      <c r="BI53" s="75">
        <v>437.53872554094801</v>
      </c>
      <c r="BJ53" s="75">
        <v>414.26492236899799</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5263.6797897435081</v>
      </c>
      <c r="D54" s="76">
        <v>5321.7829733818126</v>
      </c>
      <c r="E54" s="76">
        <v>5058.151846789101</v>
      </c>
      <c r="F54" s="76">
        <v>5130.2264472598235</v>
      </c>
      <c r="G54" s="76">
        <v>4792.2930372729561</v>
      </c>
      <c r="H54" s="76">
        <v>4662.2598969411893</v>
      </c>
      <c r="I54" s="76">
        <v>4519.0436547816935</v>
      </c>
      <c r="J54" s="76">
        <v>4598.0567372124551</v>
      </c>
      <c r="K54" s="76">
        <v>4789.4386700410787</v>
      </c>
      <c r="L54" s="76">
        <v>4752.3879477627379</v>
      </c>
      <c r="M54" s="76">
        <v>4963.1742436510576</v>
      </c>
      <c r="N54" s="76">
        <v>4899.4238788326247</v>
      </c>
      <c r="O54" s="76">
        <v>4872.2158114843351</v>
      </c>
      <c r="P54" s="76">
        <v>4874.7773986643633</v>
      </c>
      <c r="Q54" s="76">
        <v>4804.2751019948564</v>
      </c>
      <c r="R54" s="76">
        <v>4824.0716938640398</v>
      </c>
      <c r="S54" s="76">
        <v>4845.7695726255206</v>
      </c>
      <c r="T54" s="76">
        <v>4894.7363887486299</v>
      </c>
      <c r="U54" s="76">
        <v>5112.9754238716278</v>
      </c>
      <c r="V54" s="76">
        <v>5027.013315404155</v>
      </c>
      <c r="W54" s="76">
        <v>4873.3562448183484</v>
      </c>
      <c r="X54" s="76">
        <v>5423.3932710709823</v>
      </c>
      <c r="Y54" s="76">
        <v>5165.9453894820335</v>
      </c>
      <c r="Z54" s="76">
        <v>5923.2082574326969</v>
      </c>
      <c r="AA54" s="76">
        <v>6032.2138787960621</v>
      </c>
      <c r="AB54" s="76">
        <v>6358.1663013016969</v>
      </c>
      <c r="AC54" s="76">
        <v>6494.9947416850173</v>
      </c>
      <c r="AD54" s="76">
        <v>6482.0977593701555</v>
      </c>
      <c r="AE54" s="76">
        <v>6612.6683956695388</v>
      </c>
      <c r="AF54" s="76">
        <v>6492.5476397304656</v>
      </c>
      <c r="AG54" s="76">
        <v>6564.5779264236571</v>
      </c>
      <c r="AH54" s="76">
        <v>6422.6388108330675</v>
      </c>
      <c r="AI54" s="76">
        <v>6793.6545375723554</v>
      </c>
      <c r="AJ54" s="76">
        <v>6757.4109052687154</v>
      </c>
      <c r="AK54" s="76">
        <v>6681.9223067939374</v>
      </c>
      <c r="AL54" s="76">
        <v>6585.4457216987457</v>
      </c>
      <c r="AM54" s="76">
        <v>3866.6438620917247</v>
      </c>
      <c r="AN54" s="76">
        <v>4786.440882244794</v>
      </c>
      <c r="AO54" s="76">
        <v>5941.7247770969825</v>
      </c>
      <c r="AP54" s="76">
        <v>6256.4339764811193</v>
      </c>
      <c r="AQ54" s="76">
        <v>6618.6266674072431</v>
      </c>
      <c r="AR54" s="76">
        <v>6884.8359475712068</v>
      </c>
      <c r="AS54" s="76">
        <v>7034.8378279762901</v>
      </c>
      <c r="AT54" s="76">
        <v>7462.5121368244127</v>
      </c>
      <c r="AU54" s="76">
        <v>7472.5749495557457</v>
      </c>
      <c r="AV54" s="76">
        <v>7286.0797085865033</v>
      </c>
      <c r="AW54" s="76">
        <v>7340.8507202016644</v>
      </c>
      <c r="AX54" s="76">
        <v>7515.8287505369271</v>
      </c>
      <c r="AY54" s="76">
        <v>7094.6299946707895</v>
      </c>
      <c r="AZ54" s="76">
        <v>6922.3903078880876</v>
      </c>
      <c r="BA54" s="76">
        <v>6731.9657837929362</v>
      </c>
      <c r="BB54" s="76">
        <v>6767.2587286182425</v>
      </c>
      <c r="BC54" s="76">
        <v>6738.4841181138427</v>
      </c>
      <c r="BD54" s="76">
        <v>6626.5458133481197</v>
      </c>
      <c r="BE54" s="76">
        <v>6538.0210518433241</v>
      </c>
      <c r="BF54" s="76">
        <v>6323.7536798949232</v>
      </c>
      <c r="BG54" s="76">
        <v>6353.6977165101925</v>
      </c>
      <c r="BH54" s="76">
        <v>6520.8561818653088</v>
      </c>
      <c r="BI54" s="76">
        <v>6481.1510452601196</v>
      </c>
      <c r="BJ54" s="76">
        <v>6457.468072013723</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183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v>1.2473496171166054E-2</v>
      </c>
      <c r="D58" s="23">
        <v>1.2448762391778176E-2</v>
      </c>
      <c r="E58" s="23">
        <v>1.2521343407792013E-2</v>
      </c>
      <c r="F58" s="23">
        <v>5.9404375013516397E-3</v>
      </c>
      <c r="G58" s="23">
        <v>1.0916642060066711E-2</v>
      </c>
      <c r="H58" s="23">
        <v>1.7662466754920378E-2</v>
      </c>
      <c r="I58" s="23">
        <v>2.0352649452868618E-2</v>
      </c>
      <c r="J58" s="23">
        <v>1.0880761583073011E-2</v>
      </c>
      <c r="K58" s="23">
        <v>1.8320667054671756E-2</v>
      </c>
      <c r="L58" s="23">
        <v>1.7161542342817616E-2</v>
      </c>
      <c r="M58" s="23">
        <v>2.4804560178011269E-2</v>
      </c>
      <c r="N58" s="23">
        <v>2.257555352346052E-2</v>
      </c>
      <c r="O58" s="23">
        <v>1.1094819806818076E-2</v>
      </c>
      <c r="P58" s="23">
        <v>1.2637291607649787E-2</v>
      </c>
      <c r="Q58" s="23">
        <v>1.7317324971036416E-2</v>
      </c>
      <c r="R58" s="23">
        <v>1.0703607722930858E-2</v>
      </c>
      <c r="S58" s="23">
        <v>1.2901078161426572E-2</v>
      </c>
      <c r="T58" s="23">
        <v>1.3071289279659438E-2</v>
      </c>
      <c r="U58" s="23">
        <v>1.3819852176747601E-2</v>
      </c>
      <c r="V58" s="23">
        <v>8.6767435145895435E-3</v>
      </c>
      <c r="W58" s="23">
        <v>4.4342788334395455E-3</v>
      </c>
      <c r="X58" s="23">
        <v>8.7593013664498849E-3</v>
      </c>
      <c r="Y58" s="23">
        <v>5.4614447527842787E-3</v>
      </c>
      <c r="Z58" s="23">
        <v>3.7807228426021636E-3</v>
      </c>
      <c r="AA58" s="23">
        <v>4.3009117638520269E-3</v>
      </c>
      <c r="AB58" s="23">
        <v>9.1457829368160916E-3</v>
      </c>
      <c r="AC58" s="23">
        <v>9.0029901966230362E-3</v>
      </c>
      <c r="AD58" s="23">
        <v>7.1823621268609153E-3</v>
      </c>
      <c r="AE58" s="23">
        <v>6.690751852288828E-3</v>
      </c>
      <c r="AF58" s="23">
        <v>1.0790717289798949E-2</v>
      </c>
      <c r="AG58" s="23">
        <v>4.5182936819574667E-3</v>
      </c>
      <c r="AH58" s="23">
        <v>4.0132338235928655E-3</v>
      </c>
      <c r="AI58" s="23">
        <v>5.8930829058667124E-3</v>
      </c>
      <c r="AJ58" s="23">
        <v>7.5225340513948163E-3</v>
      </c>
      <c r="AK58" s="23">
        <v>3.7421988125396844E-3</v>
      </c>
      <c r="AL58" s="23">
        <v>3.346895701943093E-3</v>
      </c>
      <c r="AM58" s="23">
        <v>3.6738392589746355E-3</v>
      </c>
      <c r="AN58" s="23" t="s">
        <v>335</v>
      </c>
      <c r="AO58" s="23">
        <v>6.683015822174722E-3</v>
      </c>
      <c r="AP58" s="23">
        <v>2.7583015752983358E-3</v>
      </c>
      <c r="AQ58" s="23">
        <v>4.9655762962210574E-3</v>
      </c>
      <c r="AR58" s="23">
        <v>5.1628909623787477E-3</v>
      </c>
      <c r="AS58" s="23">
        <v>2.6330268880432341E-3</v>
      </c>
      <c r="AT58" s="23">
        <v>2.5116466544397322E-3</v>
      </c>
      <c r="AU58" s="23">
        <v>3.3758104730750474E-3</v>
      </c>
      <c r="AV58" s="23">
        <v>3.5839749249985957E-3</v>
      </c>
      <c r="AW58" s="23">
        <v>5.918823345368843E-3</v>
      </c>
      <c r="AX58" s="23" t="s">
        <v>335</v>
      </c>
      <c r="AY58" s="23" t="s">
        <v>335</v>
      </c>
      <c r="AZ58" s="23">
        <v>3.3025583582119438E-3</v>
      </c>
      <c r="BA58" s="23">
        <v>8.5947953633515976E-3</v>
      </c>
      <c r="BB58" s="23">
        <v>4.9975324822247704E-3</v>
      </c>
      <c r="BC58" s="23">
        <v>3.6832445371037226E-3</v>
      </c>
      <c r="BD58" s="23">
        <v>1.078951077468519E-2</v>
      </c>
      <c r="BE58" s="23">
        <v>8.1719953726924876E-3</v>
      </c>
      <c r="BF58" s="23">
        <v>6.4458932305918228E-3</v>
      </c>
      <c r="BG58" s="23">
        <v>4.9191668140308523E-3</v>
      </c>
      <c r="BH58" s="23">
        <v>1.2280725363367646E-2</v>
      </c>
      <c r="BI58" s="23">
        <v>9.8435830309284971E-3</v>
      </c>
      <c r="BJ58" s="23">
        <v>4.9635604422362178E-3</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v>1.2473496171166054E-2</v>
      </c>
      <c r="D59" s="24">
        <v>1.2448762391778176E-2</v>
      </c>
      <c r="E59" s="24">
        <v>1.2521343407792013E-2</v>
      </c>
      <c r="F59" s="24">
        <v>5.9404375013516397E-3</v>
      </c>
      <c r="G59" s="24">
        <v>1.0916642060066711E-2</v>
      </c>
      <c r="H59" s="24">
        <v>1.7662466754920378E-2</v>
      </c>
      <c r="I59" s="24">
        <v>2.0352649452868618E-2</v>
      </c>
      <c r="J59" s="24">
        <v>1.0880761583073011E-2</v>
      </c>
      <c r="K59" s="24">
        <v>1.8320667054671756E-2</v>
      </c>
      <c r="L59" s="24">
        <v>1.7161542342817616E-2</v>
      </c>
      <c r="M59" s="24">
        <v>2.4804560178011269E-2</v>
      </c>
      <c r="N59" s="24">
        <v>2.257555352346052E-2</v>
      </c>
      <c r="O59" s="24">
        <v>1.1094819806818076E-2</v>
      </c>
      <c r="P59" s="24">
        <v>1.2637291607649787E-2</v>
      </c>
      <c r="Q59" s="24">
        <v>1.7317324971036416E-2</v>
      </c>
      <c r="R59" s="24">
        <v>1.0703607722930858E-2</v>
      </c>
      <c r="S59" s="24">
        <v>1.2901078161426572E-2</v>
      </c>
      <c r="T59" s="24">
        <v>1.3071289279659438E-2</v>
      </c>
      <c r="U59" s="24">
        <v>1.3819852176747601E-2</v>
      </c>
      <c r="V59" s="24">
        <v>8.6767435145895435E-3</v>
      </c>
      <c r="W59" s="24">
        <v>4.4342788334395455E-3</v>
      </c>
      <c r="X59" s="24">
        <v>8.7593013664498849E-3</v>
      </c>
      <c r="Y59" s="24">
        <v>5.4614447527842787E-3</v>
      </c>
      <c r="Z59" s="24">
        <v>3.7807228426021636E-3</v>
      </c>
      <c r="AA59" s="24">
        <v>4.3009117638520269E-3</v>
      </c>
      <c r="AB59" s="24">
        <v>9.1457829368160916E-3</v>
      </c>
      <c r="AC59" s="24">
        <v>9.0029901966230362E-3</v>
      </c>
      <c r="AD59" s="24">
        <v>7.1823621268609153E-3</v>
      </c>
      <c r="AE59" s="24">
        <v>6.690751852288828E-3</v>
      </c>
      <c r="AF59" s="24">
        <v>1.0790717289798949E-2</v>
      </c>
      <c r="AG59" s="24">
        <v>4.5182936819574667E-3</v>
      </c>
      <c r="AH59" s="24">
        <v>4.0132338235928655E-3</v>
      </c>
      <c r="AI59" s="24">
        <v>5.8930829058667124E-3</v>
      </c>
      <c r="AJ59" s="24">
        <v>7.5225340513948163E-3</v>
      </c>
      <c r="AK59" s="24">
        <v>3.7421988125396844E-3</v>
      </c>
      <c r="AL59" s="24">
        <v>3.346895701943093E-3</v>
      </c>
      <c r="AM59" s="24">
        <v>3.6738392589746355E-3</v>
      </c>
      <c r="AN59" s="24" t="s">
        <v>335</v>
      </c>
      <c r="AO59" s="24">
        <v>6.683015822174722E-3</v>
      </c>
      <c r="AP59" s="24">
        <v>2.7583015752983358E-3</v>
      </c>
      <c r="AQ59" s="24">
        <v>4.9655762962210574E-3</v>
      </c>
      <c r="AR59" s="24">
        <v>5.1628909623787477E-3</v>
      </c>
      <c r="AS59" s="24">
        <v>2.6330268880432341E-3</v>
      </c>
      <c r="AT59" s="24">
        <v>2.5116466544397322E-3</v>
      </c>
      <c r="AU59" s="24">
        <v>3.3758104730750474E-3</v>
      </c>
      <c r="AV59" s="24">
        <v>3.5839749249985957E-3</v>
      </c>
      <c r="AW59" s="24">
        <v>5.918823345368843E-3</v>
      </c>
      <c r="AX59" s="24" t="s">
        <v>335</v>
      </c>
      <c r="AY59" s="24" t="s">
        <v>335</v>
      </c>
      <c r="AZ59" s="24">
        <v>3.3025583582119438E-3</v>
      </c>
      <c r="BA59" s="24">
        <v>8.5947953633515976E-3</v>
      </c>
      <c r="BB59" s="24">
        <v>4.9975324822247704E-3</v>
      </c>
      <c r="BC59" s="24">
        <v>3.6832445371037226E-3</v>
      </c>
      <c r="BD59" s="24">
        <v>1.078951077468519E-2</v>
      </c>
      <c r="BE59" s="24">
        <v>8.1719953726924876E-3</v>
      </c>
      <c r="BF59" s="24">
        <v>6.4458932305918228E-3</v>
      </c>
      <c r="BG59" s="24">
        <v>4.9191668140308523E-3</v>
      </c>
      <c r="BH59" s="24">
        <v>1.2280725363367646E-2</v>
      </c>
      <c r="BI59" s="24">
        <v>9.8435830309284971E-3</v>
      </c>
      <c r="BJ59" s="24">
        <v>4.9635604422362178E-3</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6.6713242763475372E-2</v>
      </c>
      <c r="D60" s="23">
        <v>8.1269517018463633E-2</v>
      </c>
      <c r="E60" s="23">
        <v>6.1572204812383576E-2</v>
      </c>
      <c r="F60" s="23">
        <v>5.9077330053919505E-2</v>
      </c>
      <c r="G60" s="23">
        <v>5.5796378167270511E-2</v>
      </c>
      <c r="H60" s="23">
        <v>5.3509693310537815E-2</v>
      </c>
      <c r="I60" s="23">
        <v>5.8108927188732916E-2</v>
      </c>
      <c r="J60" s="23">
        <v>7.4216160427140715E-2</v>
      </c>
      <c r="K60" s="23">
        <v>6.9313878082795072E-2</v>
      </c>
      <c r="L60" s="23">
        <v>5.0663542896487557E-2</v>
      </c>
      <c r="M60" s="23">
        <v>6.0258857711696902E-2</v>
      </c>
      <c r="N60" s="23">
        <v>5.5075892940758327E-2</v>
      </c>
      <c r="O60" s="23">
        <v>6.1810651129450341E-2</v>
      </c>
      <c r="P60" s="23">
        <v>7.0621517313603291E-2</v>
      </c>
      <c r="Q60" s="23">
        <v>6.6846884743383975E-2</v>
      </c>
      <c r="R60" s="23">
        <v>7.2826334641698409E-2</v>
      </c>
      <c r="S60" s="23">
        <v>7.6117195305732924E-2</v>
      </c>
      <c r="T60" s="23">
        <v>7.1402485320362585E-2</v>
      </c>
      <c r="U60" s="23">
        <v>7.5405373795179087E-2</v>
      </c>
      <c r="V60" s="23">
        <v>8.3240489512544286E-2</v>
      </c>
      <c r="W60" s="23">
        <v>6.6299694433240727E-2</v>
      </c>
      <c r="X60" s="23">
        <v>7.1556230508048269E-2</v>
      </c>
      <c r="Y60" s="23">
        <v>6.6710000512276518E-2</v>
      </c>
      <c r="Z60" s="23">
        <v>7.190409221417482E-2</v>
      </c>
      <c r="AA60" s="23">
        <v>8.1740224673037321E-2</v>
      </c>
      <c r="AB60" s="23">
        <v>8.5354768127186384E-2</v>
      </c>
      <c r="AC60" s="23">
        <v>9.322611797564663E-2</v>
      </c>
      <c r="AD60" s="23">
        <v>7.9591299537893637E-2</v>
      </c>
      <c r="AE60" s="23">
        <v>8.7278637704972531E-2</v>
      </c>
      <c r="AF60" s="23">
        <v>8.5271957323618836E-2</v>
      </c>
      <c r="AG60" s="23">
        <v>8.4101804246141318E-2</v>
      </c>
      <c r="AH60" s="23">
        <v>8.6392780927651375E-2</v>
      </c>
      <c r="AI60" s="23">
        <v>7.8484215268390056E-2</v>
      </c>
      <c r="AJ60" s="23">
        <v>7.7581702897452004E-2</v>
      </c>
      <c r="AK60" s="23">
        <v>7.0187469107193964E-2</v>
      </c>
      <c r="AL60" s="23">
        <v>6.8037347504240717E-2</v>
      </c>
      <c r="AM60" s="23">
        <v>6.4635815203296629E-2</v>
      </c>
      <c r="AN60" s="23">
        <v>7.1700193943544571E-2</v>
      </c>
      <c r="AO60" s="23">
        <v>7.4202421852211292E-2</v>
      </c>
      <c r="AP60" s="23">
        <v>7.3506085176702513E-2</v>
      </c>
      <c r="AQ60" s="23">
        <v>7.6757405916831237E-2</v>
      </c>
      <c r="AR60" s="23">
        <v>7.3831942986558818E-2</v>
      </c>
      <c r="AS60" s="23">
        <v>7.1950470586816348E-2</v>
      </c>
      <c r="AT60" s="23">
        <v>7.8635638257653573E-2</v>
      </c>
      <c r="AU60" s="23">
        <v>7.1114498907433266E-2</v>
      </c>
      <c r="AV60" s="23">
        <v>6.8182058741486945E-2</v>
      </c>
      <c r="AW60" s="23">
        <v>7.5852932997910266E-2</v>
      </c>
      <c r="AX60" s="23">
        <v>7.6046863868796361E-2</v>
      </c>
      <c r="AY60" s="23">
        <v>7.4082566458698554E-2</v>
      </c>
      <c r="AZ60" s="23">
        <v>7.5610434838638316E-2</v>
      </c>
      <c r="BA60" s="23">
        <v>7.1407575836058265E-2</v>
      </c>
      <c r="BB60" s="23">
        <v>7.2353637038572519E-2</v>
      </c>
      <c r="BC60" s="23">
        <v>7.8181766760394719E-2</v>
      </c>
      <c r="BD60" s="23">
        <v>7.5363019386217145E-2</v>
      </c>
      <c r="BE60" s="23">
        <v>8.3435972717029655E-2</v>
      </c>
      <c r="BF60" s="23">
        <v>7.2348949365634393E-2</v>
      </c>
      <c r="BG60" s="23">
        <v>7.5991899325150741E-2</v>
      </c>
      <c r="BH60" s="23">
        <v>7.8009709033534241E-2</v>
      </c>
      <c r="BI60" s="23">
        <v>8.8346971787119977E-2</v>
      </c>
      <c r="BJ60" s="23">
        <v>8.4350709967476831E-2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5.0027823670929866E-2</v>
      </c>
      <c r="D61" s="23">
        <v>4.8905710571447984E-2</v>
      </c>
      <c r="E61" s="23">
        <v>4.8115132097753609E-2</v>
      </c>
      <c r="F61" s="23">
        <v>5.2726269749464288E-2</v>
      </c>
      <c r="G61" s="23">
        <v>4.9690204638845846E-2</v>
      </c>
      <c r="H61" s="23">
        <v>5.4216008941346906E-2</v>
      </c>
      <c r="I61" s="23">
        <v>4.1974741131176316E-2</v>
      </c>
      <c r="J61" s="23">
        <v>4.3525325259134155E-2</v>
      </c>
      <c r="K61" s="23">
        <v>4.3286974642466884E-2</v>
      </c>
      <c r="L61" s="23">
        <v>3.8944352701767999E-2</v>
      </c>
      <c r="M61" s="23">
        <v>3.479364931252369E-2</v>
      </c>
      <c r="N61" s="23">
        <v>3.076883274842571E-2</v>
      </c>
      <c r="O61" s="23">
        <v>3.2863015232085513E-2</v>
      </c>
      <c r="P61" s="23">
        <v>3.0311410047438696E-2</v>
      </c>
      <c r="Q61" s="23">
        <v>3.8718462984105882E-2</v>
      </c>
      <c r="R61" s="23">
        <v>3.7032328574079891E-2</v>
      </c>
      <c r="S61" s="23">
        <v>3.3572796204439689E-2</v>
      </c>
      <c r="T61" s="23">
        <v>3.820130140311797E-2</v>
      </c>
      <c r="U61" s="23">
        <v>3.6275489276017342E-2</v>
      </c>
      <c r="V61" s="23">
        <v>4.2363984358192198E-2</v>
      </c>
      <c r="W61" s="23">
        <v>3.3188122375355671E-2</v>
      </c>
      <c r="X61" s="23">
        <v>4.0214641477533258E-2</v>
      </c>
      <c r="Y61" s="23">
        <v>3.8303010204043253E-2</v>
      </c>
      <c r="Z61" s="23">
        <v>4.3687884103631038E-2</v>
      </c>
      <c r="AA61" s="23">
        <v>5.2034830880720979E-2</v>
      </c>
      <c r="AB61" s="23">
        <v>6.1074514089173415E-2</v>
      </c>
      <c r="AC61" s="23">
        <v>6.4080988714206047E-2</v>
      </c>
      <c r="AD61" s="23">
        <v>5.8443412059789104E-2</v>
      </c>
      <c r="AE61" s="23">
        <v>6.4515167714539523E-2</v>
      </c>
      <c r="AF61" s="23">
        <v>6.6223388326753202E-2</v>
      </c>
      <c r="AG61" s="23">
        <v>5.8619272556956134E-2</v>
      </c>
      <c r="AH61" s="23">
        <v>5.7947709566414318E-2</v>
      </c>
      <c r="AI61" s="23">
        <v>5.518482323610107E-2</v>
      </c>
      <c r="AJ61" s="23">
        <v>5.6306232121758892E-2</v>
      </c>
      <c r="AK61" s="23">
        <v>5.8282766221827841E-2</v>
      </c>
      <c r="AL61" s="23">
        <v>5.8161090043227649E-2</v>
      </c>
      <c r="AM61" s="23">
        <v>3.5581518244238511E-2</v>
      </c>
      <c r="AN61" s="23">
        <v>3.8384440780337668E-2</v>
      </c>
      <c r="AO61" s="23">
        <v>4.5808425980906939E-2</v>
      </c>
      <c r="AP61" s="23">
        <v>5.0908853096929968E-2</v>
      </c>
      <c r="AQ61" s="23">
        <v>4.4035002050842965E-2</v>
      </c>
      <c r="AR61" s="23">
        <v>4.0558436727918638E-2</v>
      </c>
      <c r="AS61" s="23">
        <v>3.8323499019651923E-2</v>
      </c>
      <c r="AT61" s="23">
        <v>4.7460542000549923E-2</v>
      </c>
      <c r="AU61" s="23">
        <v>5.1415875103520824E-2</v>
      </c>
      <c r="AV61" s="23">
        <v>5.459788748000434E-2</v>
      </c>
      <c r="AW61" s="23">
        <v>5.5708264122713839E-2</v>
      </c>
      <c r="AX61" s="23">
        <v>5.3973605254845423E-2</v>
      </c>
      <c r="AY61" s="23">
        <v>4.6867468470246795E-2</v>
      </c>
      <c r="AZ61" s="23">
        <v>5.0938326292836671E-2</v>
      </c>
      <c r="BA61" s="23">
        <v>4.3792822743609468E-2</v>
      </c>
      <c r="BB61" s="23">
        <v>4.097978047570288E-2</v>
      </c>
      <c r="BC61" s="23">
        <v>4.8128020791099818E-2</v>
      </c>
      <c r="BD61" s="23">
        <v>4.7488708060783848E-2</v>
      </c>
      <c r="BE61" s="23">
        <v>4.6722555724291855E-2</v>
      </c>
      <c r="BF61" s="23">
        <v>4.8233618850697171E-2</v>
      </c>
      <c r="BG61" s="23">
        <v>4.9560694991755395E-2</v>
      </c>
      <c r="BH61" s="23">
        <v>5.1384314177414014E-2</v>
      </c>
      <c r="BI61" s="23">
        <v>5.2752190234359529E-2</v>
      </c>
      <c r="BJ61" s="23">
        <v>5.2732172705890659E-2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7.304071905251891E-2</v>
      </c>
      <c r="D62" s="23">
        <v>6.6321955893764953E-2</v>
      </c>
      <c r="E62" s="23">
        <v>5.942628888053348E-2</v>
      </c>
      <c r="F62" s="23">
        <v>7.235171881016618E-2</v>
      </c>
      <c r="G62" s="23">
        <v>5.382355562770224E-2</v>
      </c>
      <c r="H62" s="23">
        <v>4.7215370475067055E-2</v>
      </c>
      <c r="I62" s="23">
        <v>4.688870494399535E-2</v>
      </c>
      <c r="J62" s="23">
        <v>4.9595873781983969E-2</v>
      </c>
      <c r="K62" s="23">
        <v>5.5084963244769414E-2</v>
      </c>
      <c r="L62" s="23">
        <v>6.576278148730659E-2</v>
      </c>
      <c r="M62" s="23">
        <v>6.8639007408943353E-2</v>
      </c>
      <c r="N62" s="23">
        <v>6.1967305274741376E-2</v>
      </c>
      <c r="O62" s="23">
        <v>5.7971607752239696E-2</v>
      </c>
      <c r="P62" s="23">
        <v>5.9684874542828573E-2</v>
      </c>
      <c r="Q62" s="23">
        <v>4.8340813177756327E-2</v>
      </c>
      <c r="R62" s="23">
        <v>5.6088440500420361E-2</v>
      </c>
      <c r="S62" s="23">
        <v>5.5041302256994405E-2</v>
      </c>
      <c r="T62" s="23">
        <v>5.8413743427754017E-2</v>
      </c>
      <c r="U62" s="23">
        <v>5.3061093260565857E-2</v>
      </c>
      <c r="V62" s="23">
        <v>5.0846705601784635E-2</v>
      </c>
      <c r="W62" s="23">
        <v>5.0094945931667315E-2</v>
      </c>
      <c r="X62" s="23">
        <v>5.4719105556829108E-2</v>
      </c>
      <c r="Y62" s="23">
        <v>5.7256380319546545E-2</v>
      </c>
      <c r="Z62" s="23">
        <v>5.1602387625072958E-2</v>
      </c>
      <c r="AA62" s="23">
        <v>4.7316489941027377E-2</v>
      </c>
      <c r="AB62" s="23">
        <v>4.6770281778551435E-2</v>
      </c>
      <c r="AC62" s="23">
        <v>4.8452040774879156E-2</v>
      </c>
      <c r="AD62" s="23">
        <v>4.317607786466985E-2</v>
      </c>
      <c r="AE62" s="23">
        <v>4.5539508852938101E-2</v>
      </c>
      <c r="AF62" s="23">
        <v>4.2282449938779013E-2</v>
      </c>
      <c r="AG62" s="23">
        <v>4.0651841799520513E-2</v>
      </c>
      <c r="AH62" s="23">
        <v>5.0487156960214323E-2</v>
      </c>
      <c r="AI62" s="23">
        <v>5.405184375275187E-2</v>
      </c>
      <c r="AJ62" s="23">
        <v>5.0369304045744565E-2</v>
      </c>
      <c r="AK62" s="23">
        <v>3.8303519780147913E-2</v>
      </c>
      <c r="AL62" s="23">
        <v>3.8361356389152841E-2</v>
      </c>
      <c r="AM62" s="23">
        <v>1.8453005851590085E-2</v>
      </c>
      <c r="AN62" s="23">
        <v>2.6498266478768177E-2</v>
      </c>
      <c r="AO62" s="23">
        <v>3.3992468815140051E-2</v>
      </c>
      <c r="AP62" s="23">
        <v>3.7902064840561696E-2</v>
      </c>
      <c r="AQ62" s="23">
        <v>4.0162589268578318E-2</v>
      </c>
      <c r="AR62" s="23">
        <v>4.2834849184788262E-2</v>
      </c>
      <c r="AS62" s="23">
        <v>3.510255353210711E-2</v>
      </c>
      <c r="AT62" s="23">
        <v>4.6517879618740411E-2</v>
      </c>
      <c r="AU62" s="23">
        <v>4.5970380317948312E-2</v>
      </c>
      <c r="AV62" s="23">
        <v>3.4141734483779364E-2</v>
      </c>
      <c r="AW62" s="23">
        <v>3.3141632402341109E-2</v>
      </c>
      <c r="AX62" s="23">
        <v>3.1974133578352958E-2</v>
      </c>
      <c r="AY62" s="23">
        <v>4.6263603906496836E-2</v>
      </c>
      <c r="AZ62" s="23">
        <v>4.990174270448347E-2</v>
      </c>
      <c r="BA62" s="23">
        <v>3.8640764769481493E-2</v>
      </c>
      <c r="BB62" s="23">
        <v>4.2169819766764434E-2</v>
      </c>
      <c r="BC62" s="23">
        <v>4.046069125261445E-2</v>
      </c>
      <c r="BD62" s="23">
        <v>2.9103302261927942E-2</v>
      </c>
      <c r="BE62" s="23">
        <v>3.1373052254627144E-2</v>
      </c>
      <c r="BF62" s="23">
        <v>3.118449089475709E-2</v>
      </c>
      <c r="BG62" s="23">
        <v>2.3763957965110133E-2</v>
      </c>
      <c r="BH62" s="23">
        <v>2.5601902013796852E-2</v>
      </c>
      <c r="BI62" s="23">
        <v>3.1047057934022616E-2</v>
      </c>
      <c r="BJ62" s="23">
        <v>3.142575185893523E-2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8.1451207519040197E-2</v>
      </c>
      <c r="D63" s="23">
        <v>4.9500078407729631E-2</v>
      </c>
      <c r="E63" s="23">
        <v>5.2374498700419624E-2</v>
      </c>
      <c r="F63" s="23">
        <v>4.8840118296443032E-2</v>
      </c>
      <c r="G63" s="23">
        <v>4.9099112732792369E-2</v>
      </c>
      <c r="H63" s="23">
        <v>5.454220023265019E-2</v>
      </c>
      <c r="I63" s="23">
        <v>3.1628449177716449E-2</v>
      </c>
      <c r="J63" s="23">
        <v>5.3076583087993005E-2</v>
      </c>
      <c r="K63" s="23">
        <v>5.9860891311003799E-2</v>
      </c>
      <c r="L63" s="23">
        <v>7.7394235800288175E-2</v>
      </c>
      <c r="M63" s="23">
        <v>5.8159511000670752E-2</v>
      </c>
      <c r="N63" s="23">
        <v>6.5434363051347685E-2</v>
      </c>
      <c r="O63" s="23">
        <v>5.570150916490773E-2</v>
      </c>
      <c r="P63" s="23">
        <v>5.3818111898914535E-2</v>
      </c>
      <c r="Q63" s="23">
        <v>4.4293993967878025E-2</v>
      </c>
      <c r="R63" s="23">
        <v>5.3332326347708361E-2</v>
      </c>
      <c r="S63" s="23">
        <v>5.9753684013393822E-2</v>
      </c>
      <c r="T63" s="23">
        <v>6.4659498974308394E-2</v>
      </c>
      <c r="U63" s="23">
        <v>7.0078272530321895E-2</v>
      </c>
      <c r="V63" s="23">
        <v>7.5368015784413572E-2</v>
      </c>
      <c r="W63" s="23">
        <v>7.1306198034222737E-2</v>
      </c>
      <c r="X63" s="23">
        <v>9.2045403706076029E-2</v>
      </c>
      <c r="Y63" s="23">
        <v>3.7154788119934848E-2</v>
      </c>
      <c r="Z63" s="23">
        <v>6.9004368736465496E-2</v>
      </c>
      <c r="AA63" s="23">
        <v>4.7498377789808741E-2</v>
      </c>
      <c r="AB63" s="23">
        <v>7.0652057237453131E-2</v>
      </c>
      <c r="AC63" s="23">
        <v>6.500843107638922E-2</v>
      </c>
      <c r="AD63" s="23">
        <v>7.2637460755775721E-2</v>
      </c>
      <c r="AE63" s="23">
        <v>7.4794881400645621E-2</v>
      </c>
      <c r="AF63" s="23">
        <v>9.7064952859843928E-2</v>
      </c>
      <c r="AG63" s="23">
        <v>7.0448147604728076E-2</v>
      </c>
      <c r="AH63" s="23">
        <v>6.8150340887046343E-2</v>
      </c>
      <c r="AI63" s="23">
        <v>8.4582656739768766E-2</v>
      </c>
      <c r="AJ63" s="23">
        <v>8.6039108131576877E-2</v>
      </c>
      <c r="AK63" s="23">
        <v>8.1304661224274835E-2</v>
      </c>
      <c r="AL63" s="23">
        <v>0.1029644116469008</v>
      </c>
      <c r="AM63" s="23">
        <v>8.0781349161414245E-2</v>
      </c>
      <c r="AN63" s="23">
        <v>4.27368069915183E-2</v>
      </c>
      <c r="AO63" s="23">
        <v>8.8672648597955595E-2</v>
      </c>
      <c r="AP63" s="23">
        <v>9.158216978013313E-2</v>
      </c>
      <c r="AQ63" s="23">
        <v>6.5694938498840921E-2</v>
      </c>
      <c r="AR63" s="23">
        <v>8.0570895724827465E-2</v>
      </c>
      <c r="AS63" s="23">
        <v>8.0237378398515566E-2</v>
      </c>
      <c r="AT63" s="23">
        <v>0.11052930556149054</v>
      </c>
      <c r="AU63" s="23">
        <v>9.5063102285878234E-2</v>
      </c>
      <c r="AV63" s="23">
        <v>0.11413460757960227</v>
      </c>
      <c r="AW63" s="23">
        <v>0.10043704157210759</v>
      </c>
      <c r="AX63" s="23">
        <v>0.13331922068007016</v>
      </c>
      <c r="AY63" s="23">
        <v>0.13038271594809883</v>
      </c>
      <c r="AZ63" s="23">
        <v>0.13534506482810327</v>
      </c>
      <c r="BA63" s="23">
        <v>0.14635180097607392</v>
      </c>
      <c r="BB63" s="23">
        <v>0.15103820414584659</v>
      </c>
      <c r="BC63" s="23">
        <v>0.14060029427396323</v>
      </c>
      <c r="BD63" s="23">
        <v>0.1425580408725611</v>
      </c>
      <c r="BE63" s="23">
        <v>0.13535348386579477</v>
      </c>
      <c r="BF63" s="23">
        <v>0.13594680990085828</v>
      </c>
      <c r="BG63" s="23">
        <v>0.12275217487820467</v>
      </c>
      <c r="BH63" s="23">
        <v>0.14105096076418122</v>
      </c>
      <c r="BI63" s="23">
        <v>0.13597057494806905</v>
      </c>
      <c r="BJ63" s="23">
        <v>0.14515583723981054</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5.1729924773886216E-2</v>
      </c>
      <c r="D64" s="23">
        <v>5.2527601707181203E-2</v>
      </c>
      <c r="E64" s="23">
        <v>4.9675438486597966E-2</v>
      </c>
      <c r="F64" s="23">
        <v>4.9197193270474573E-2</v>
      </c>
      <c r="G64" s="23">
        <v>4.4881257570671622E-2</v>
      </c>
      <c r="H64" s="23">
        <v>4.3121320398454177E-2</v>
      </c>
      <c r="I64" s="23">
        <v>3.9518640995155591E-2</v>
      </c>
      <c r="J64" s="23">
        <v>3.8423750788644795E-2</v>
      </c>
      <c r="K64" s="23">
        <v>4.0374575265326146E-2</v>
      </c>
      <c r="L64" s="23">
        <v>4.3346084447773804E-2</v>
      </c>
      <c r="M64" s="23">
        <v>4.5483475693488352E-2</v>
      </c>
      <c r="N64" s="23">
        <v>4.740345949447132E-2</v>
      </c>
      <c r="O64" s="23">
        <v>4.8213404150627616E-2</v>
      </c>
      <c r="P64" s="23">
        <v>4.745490827002178E-2</v>
      </c>
      <c r="Q64" s="23">
        <v>4.7022267357421869E-2</v>
      </c>
      <c r="R64" s="23">
        <v>4.6505520057318062E-2</v>
      </c>
      <c r="S64" s="23">
        <v>4.5138444408101587E-2</v>
      </c>
      <c r="T64" s="23">
        <v>4.220844544256621E-2</v>
      </c>
      <c r="U64" s="23">
        <v>4.46322149051901E-2</v>
      </c>
      <c r="V64" s="23">
        <v>4.5466459704343334E-2</v>
      </c>
      <c r="W64" s="23">
        <v>4.8065869270566101E-2</v>
      </c>
      <c r="X64" s="23">
        <v>5.0862453542153234E-2</v>
      </c>
      <c r="Y64" s="23">
        <v>4.8226873775149455E-2</v>
      </c>
      <c r="Z64" s="23">
        <v>5.1563822237900847E-2</v>
      </c>
      <c r="AA64" s="23">
        <v>5.1076769601207619E-2</v>
      </c>
      <c r="AB64" s="23">
        <v>5.6139924845505708E-2</v>
      </c>
      <c r="AC64" s="23">
        <v>6.0586013356430456E-2</v>
      </c>
      <c r="AD64" s="23">
        <v>6.2525088659401817E-2</v>
      </c>
      <c r="AE64" s="23">
        <v>6.175816676694771E-2</v>
      </c>
      <c r="AF64" s="23">
        <v>6.0068036483479352E-2</v>
      </c>
      <c r="AG64" s="23">
        <v>6.2013676071463068E-2</v>
      </c>
      <c r="AH64" s="23">
        <v>6.0161765101387626E-2</v>
      </c>
      <c r="AI64" s="23">
        <v>6.2555753551395935E-2</v>
      </c>
      <c r="AJ64" s="23">
        <v>6.0690512728849448E-2</v>
      </c>
      <c r="AK64" s="23">
        <v>5.7975893559239142E-2</v>
      </c>
      <c r="AL64" s="23">
        <v>5.4844979617799959E-2</v>
      </c>
      <c r="AM64" s="23">
        <v>3.2890360720159842E-2</v>
      </c>
      <c r="AN64" s="23">
        <v>2.9826032952065686E-2</v>
      </c>
      <c r="AO64" s="23">
        <v>4.2332397430378761E-2</v>
      </c>
      <c r="AP64" s="23">
        <v>4.597902932397193E-2</v>
      </c>
      <c r="AQ64" s="23">
        <v>4.6182189145386625E-2</v>
      </c>
      <c r="AR64" s="23">
        <v>4.8035031965642676E-2</v>
      </c>
      <c r="AS64" s="23">
        <v>4.9484670741399478E-2</v>
      </c>
      <c r="AT64" s="23">
        <v>5.3827482540261172E-2</v>
      </c>
      <c r="AU64" s="23">
        <v>5.714720734452311E-2</v>
      </c>
      <c r="AV64" s="23">
        <v>5.5308131674823846E-2</v>
      </c>
      <c r="AW64" s="23">
        <v>5.4191504683832312E-2</v>
      </c>
      <c r="AX64" s="23">
        <v>5.4782907278211918E-2</v>
      </c>
      <c r="AY64" s="23">
        <v>5.1403924852235501E-2</v>
      </c>
      <c r="AZ64" s="23">
        <v>5.032190270138967E-2</v>
      </c>
      <c r="BA64" s="23">
        <v>4.9469320001739814E-2</v>
      </c>
      <c r="BB64" s="23">
        <v>4.9579563822195548E-2</v>
      </c>
      <c r="BC64" s="23">
        <v>4.8285664147428138E-2</v>
      </c>
      <c r="BD64" s="23">
        <v>4.6322122319540325E-2</v>
      </c>
      <c r="BE64" s="23">
        <v>4.5237243082527925E-2</v>
      </c>
      <c r="BF64" s="23">
        <v>4.4644477753979075E-2</v>
      </c>
      <c r="BG64" s="23">
        <v>4.7742054701996189E-2</v>
      </c>
      <c r="BH64" s="23">
        <v>4.7648070803236388E-2</v>
      </c>
      <c r="BI64" s="23">
        <v>4.8869158180661926E-2</v>
      </c>
      <c r="BJ64" s="23">
        <v>4.887628241497699E-2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5.5898660403322926E-2</v>
      </c>
      <c r="D65" s="24">
        <v>5.6635362058966077E-2</v>
      </c>
      <c r="E65" s="24">
        <v>5.1704358481418133E-2</v>
      </c>
      <c r="F65" s="24">
        <v>5.195535061142547E-2</v>
      </c>
      <c r="G65" s="24">
        <v>4.7322618197615421E-2</v>
      </c>
      <c r="H65" s="24">
        <v>4.60478047877491E-2</v>
      </c>
      <c r="I65" s="24">
        <v>4.211353380032249E-2</v>
      </c>
      <c r="J65" s="24">
        <v>4.4572847939754585E-2</v>
      </c>
      <c r="K65" s="24">
        <v>4.5834780269865601E-2</v>
      </c>
      <c r="L65" s="24">
        <v>4.6464664848716558E-2</v>
      </c>
      <c r="M65" s="24">
        <v>4.8112961840425433E-2</v>
      </c>
      <c r="N65" s="24">
        <v>4.8407431041819778E-2</v>
      </c>
      <c r="O65" s="24">
        <v>4.9381750221060762E-2</v>
      </c>
      <c r="P65" s="24">
        <v>4.9796999025314558E-2</v>
      </c>
      <c r="Q65" s="24">
        <v>4.8783518847415289E-2</v>
      </c>
      <c r="R65" s="24">
        <v>4.9810923798040967E-2</v>
      </c>
      <c r="S65" s="24">
        <v>4.9214384908744836E-2</v>
      </c>
      <c r="T65" s="24">
        <v>4.7388895328348751E-2</v>
      </c>
      <c r="U65" s="24">
        <v>4.9359529539788151E-2</v>
      </c>
      <c r="V65" s="24">
        <v>5.1628940162746592E-2</v>
      </c>
      <c r="W65" s="24">
        <v>5.0148281841662305E-2</v>
      </c>
      <c r="X65" s="24">
        <v>5.4449961099249169E-2</v>
      </c>
      <c r="Y65" s="24">
        <v>4.9780630646245987E-2</v>
      </c>
      <c r="Z65" s="24">
        <v>5.4191978540238286E-2</v>
      </c>
      <c r="AA65" s="24">
        <v>5.4930668025507584E-2</v>
      </c>
      <c r="AB65" s="24">
        <v>6.0562414832805569E-2</v>
      </c>
      <c r="AC65" s="24">
        <v>6.4857725677429423E-2</v>
      </c>
      <c r="AD65" s="24">
        <v>6.3911877139538165E-2</v>
      </c>
      <c r="AE65" s="24">
        <v>6.5133594503942474E-2</v>
      </c>
      <c r="AF65" s="24">
        <v>6.4611101612873506E-2</v>
      </c>
      <c r="AG65" s="24">
        <v>6.396721529285615E-2</v>
      </c>
      <c r="AH65" s="24">
        <v>6.3243385883720665E-2</v>
      </c>
      <c r="AI65" s="24">
        <v>6.4384246264921979E-2</v>
      </c>
      <c r="AJ65" s="24">
        <v>6.2906120755856013E-2</v>
      </c>
      <c r="AK65" s="24">
        <v>5.9487018571436297E-2</v>
      </c>
      <c r="AL65" s="24">
        <v>5.7909294729191325E-2</v>
      </c>
      <c r="AM65" s="24">
        <v>3.8374603240254261E-2</v>
      </c>
      <c r="AN65" s="24">
        <v>3.6410335895765936E-2</v>
      </c>
      <c r="AO65" s="24">
        <v>4.8266052144442809E-2</v>
      </c>
      <c r="AP65" s="24">
        <v>5.1472756109214049E-2</v>
      </c>
      <c r="AQ65" s="24">
        <v>5.0477764984846379E-2</v>
      </c>
      <c r="AR65" s="24">
        <v>5.1765336177071193E-2</v>
      </c>
      <c r="AS65" s="24">
        <v>5.1929250561886936E-2</v>
      </c>
      <c r="AT65" s="24">
        <v>5.843808666687382E-2</v>
      </c>
      <c r="AU65" s="24">
        <v>5.9354095063015026E-2</v>
      </c>
      <c r="AV65" s="24">
        <v>5.8179306526041107E-2</v>
      </c>
      <c r="AW65" s="24">
        <v>5.7984663416891132E-2</v>
      </c>
      <c r="AX65" s="24">
        <v>5.9510345391180539E-2</v>
      </c>
      <c r="AY65" s="24">
        <v>5.6818348127271233E-2</v>
      </c>
      <c r="AZ65" s="24">
        <v>5.6997003729836807E-2</v>
      </c>
      <c r="BA65" s="24">
        <v>5.4893222876073192E-2</v>
      </c>
      <c r="BB65" s="24">
        <v>5.52023643523748E-2</v>
      </c>
      <c r="BC65" s="24">
        <v>5.5288980994449462E-2</v>
      </c>
      <c r="BD65" s="24">
        <v>5.3011304788065407E-2</v>
      </c>
      <c r="BE65" s="24">
        <v>5.3174866091817763E-2</v>
      </c>
      <c r="BF65" s="24">
        <v>5.1372831821182935E-2</v>
      </c>
      <c r="BG65" s="24">
        <v>5.3328770581213186E-2</v>
      </c>
      <c r="BH65" s="24">
        <v>5.450058682728072E-2</v>
      </c>
      <c r="BI65" s="24">
        <v>5.6894587461455252E-2</v>
      </c>
      <c r="BJ65" s="24">
        <v>5.6723499159954671E-2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7.1464722291145852E-2</v>
      </c>
      <c r="D66" s="23">
        <v>7.2370153366881323E-2</v>
      </c>
      <c r="E66" s="23">
        <v>7.3893580340007564E-2</v>
      </c>
      <c r="F66" s="23">
        <v>8.1609220411572356E-2</v>
      </c>
      <c r="G66" s="23">
        <v>7.6967234045391422E-2</v>
      </c>
      <c r="H66" s="23">
        <v>7.1346305194240053E-2</v>
      </c>
      <c r="I66" s="23">
        <v>6.9968885039833797E-2</v>
      </c>
      <c r="J66" s="23">
        <v>7.0111573071647865E-2</v>
      </c>
      <c r="K66" s="23">
        <v>7.3251427462559915E-2</v>
      </c>
      <c r="L66" s="23">
        <v>7.3893078325134282E-2</v>
      </c>
      <c r="M66" s="23">
        <v>7.5515023238286849E-2</v>
      </c>
      <c r="N66" s="23">
        <v>6.7980888717943971E-2</v>
      </c>
      <c r="O66" s="23">
        <v>6.6062700312091008E-2</v>
      </c>
      <c r="P66" s="23">
        <v>6.47439468434126E-2</v>
      </c>
      <c r="Q66" s="23">
        <v>6.3351121220063644E-2</v>
      </c>
      <c r="R66" s="23">
        <v>6.2963812153086912E-2</v>
      </c>
      <c r="S66" s="23">
        <v>6.3638222895480143E-2</v>
      </c>
      <c r="T66" s="23">
        <v>6.5499038235556223E-2</v>
      </c>
      <c r="U66" s="23">
        <v>6.6156788226794078E-2</v>
      </c>
      <c r="V66" s="23">
        <v>6.5459591562047337E-2</v>
      </c>
      <c r="W66" s="23">
        <v>5.153655037094159E-2</v>
      </c>
      <c r="X66" s="23">
        <v>6.5140360408645528E-2</v>
      </c>
      <c r="Y66" s="23">
        <v>7.1273412498920941E-2</v>
      </c>
      <c r="Z66" s="23">
        <v>8.0415906251372432E-2</v>
      </c>
      <c r="AA66" s="23">
        <v>8.525609677216979E-2</v>
      </c>
      <c r="AB66" s="23">
        <v>8.2526875736195937E-2</v>
      </c>
      <c r="AC66" s="23">
        <v>8.2459601165828567E-2</v>
      </c>
      <c r="AD66" s="23">
        <v>8.3273420730065037E-2</v>
      </c>
      <c r="AE66" s="23">
        <v>8.0229965875118409E-2</v>
      </c>
      <c r="AF66" s="23">
        <v>7.8447469710103315E-2</v>
      </c>
      <c r="AG66" s="23">
        <v>8.1096014592697593E-2</v>
      </c>
      <c r="AH66" s="23">
        <v>8.2920776954249431E-2</v>
      </c>
      <c r="AI66" s="23">
        <v>8.7489545093707113E-2</v>
      </c>
      <c r="AJ66" s="23">
        <v>8.6002313874458683E-2</v>
      </c>
      <c r="AK66" s="23">
        <v>8.712201691164187E-2</v>
      </c>
      <c r="AL66" s="23">
        <v>8.3450223662932616E-2</v>
      </c>
      <c r="AM66" s="23">
        <v>1.9703765052819244E-2</v>
      </c>
      <c r="AN66" s="23">
        <v>6.0663396404790723E-2</v>
      </c>
      <c r="AO66" s="23">
        <v>7.4144698144182383E-2</v>
      </c>
      <c r="AP66" s="23">
        <v>8.3962167342274782E-2</v>
      </c>
      <c r="AQ66" s="23">
        <v>8.4288725473833259E-2</v>
      </c>
      <c r="AR66" s="23">
        <v>8.3665896622485594E-2</v>
      </c>
      <c r="AS66" s="23">
        <v>8.5972031738775739E-2</v>
      </c>
      <c r="AT66" s="23">
        <v>8.8249062713893406E-2</v>
      </c>
      <c r="AU66" s="23">
        <v>8.5859639051526521E-2</v>
      </c>
      <c r="AV66" s="23">
        <v>8.1206549028015065E-2</v>
      </c>
      <c r="AW66" s="23">
        <v>8.1642760703973041E-2</v>
      </c>
      <c r="AX66" s="23">
        <v>8.1867280597119174E-2</v>
      </c>
      <c r="AY66" s="23">
        <v>7.7753111615772488E-2</v>
      </c>
      <c r="AZ66" s="23">
        <v>7.63803370112561E-2</v>
      </c>
      <c r="BA66" s="23">
        <v>7.0681986720364728E-2</v>
      </c>
      <c r="BB66" s="23">
        <v>7.0775881046803102E-2</v>
      </c>
      <c r="BC66" s="23">
        <v>7.1031353210168985E-2</v>
      </c>
      <c r="BD66" s="23">
        <v>6.8469431236544157E-2</v>
      </c>
      <c r="BE66" s="23">
        <v>7.2112262947218911E-2</v>
      </c>
      <c r="BF66" s="23">
        <v>7.5095733910835738E-2</v>
      </c>
      <c r="BG66" s="23">
        <v>7.6629577296193324E-2</v>
      </c>
      <c r="BH66" s="23">
        <v>7.8243567552307824E-2</v>
      </c>
      <c r="BI66" s="23">
        <v>8.1291400852147574E-2</v>
      </c>
      <c r="BJ66" s="23">
        <v>7.9942133944076094E-2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7.1464722291145852E-2</v>
      </c>
      <c r="D67" s="24">
        <v>7.2370153366881323E-2</v>
      </c>
      <c r="E67" s="24">
        <v>7.3893580340007564E-2</v>
      </c>
      <c r="F67" s="24">
        <v>8.1609220411572356E-2</v>
      </c>
      <c r="G67" s="24">
        <v>7.6967234045391422E-2</v>
      </c>
      <c r="H67" s="24">
        <v>7.1346305194240053E-2</v>
      </c>
      <c r="I67" s="24">
        <v>6.9968885039833797E-2</v>
      </c>
      <c r="J67" s="24">
        <v>7.0111573071647865E-2</v>
      </c>
      <c r="K67" s="24">
        <v>7.3251427462559915E-2</v>
      </c>
      <c r="L67" s="24">
        <v>7.3893078325134282E-2</v>
      </c>
      <c r="M67" s="24">
        <v>7.5515023238286849E-2</v>
      </c>
      <c r="N67" s="24">
        <v>6.7980888717943971E-2</v>
      </c>
      <c r="O67" s="24">
        <v>6.6062700312091008E-2</v>
      </c>
      <c r="P67" s="24">
        <v>6.47439468434126E-2</v>
      </c>
      <c r="Q67" s="24">
        <v>6.3351121220063644E-2</v>
      </c>
      <c r="R67" s="24">
        <v>6.2963812153086912E-2</v>
      </c>
      <c r="S67" s="24">
        <v>6.3638222895480143E-2</v>
      </c>
      <c r="T67" s="24">
        <v>6.5499038235556223E-2</v>
      </c>
      <c r="U67" s="24">
        <v>6.6156788226794078E-2</v>
      </c>
      <c r="V67" s="24">
        <v>6.5459591562047337E-2</v>
      </c>
      <c r="W67" s="24">
        <v>5.153655037094159E-2</v>
      </c>
      <c r="X67" s="24">
        <v>6.5140360408645528E-2</v>
      </c>
      <c r="Y67" s="24">
        <v>7.1273412498920941E-2</v>
      </c>
      <c r="Z67" s="24">
        <v>8.0415906251372432E-2</v>
      </c>
      <c r="AA67" s="24">
        <v>8.525609677216979E-2</v>
      </c>
      <c r="AB67" s="24">
        <v>8.2526875736195937E-2</v>
      </c>
      <c r="AC67" s="24">
        <v>8.2459601165828567E-2</v>
      </c>
      <c r="AD67" s="24">
        <v>8.3273420730065037E-2</v>
      </c>
      <c r="AE67" s="24">
        <v>8.0229965875118409E-2</v>
      </c>
      <c r="AF67" s="24">
        <v>7.8447469710103315E-2</v>
      </c>
      <c r="AG67" s="24">
        <v>8.1096014592697593E-2</v>
      </c>
      <c r="AH67" s="24">
        <v>8.2920776954249431E-2</v>
      </c>
      <c r="AI67" s="24">
        <v>8.7489545093707113E-2</v>
      </c>
      <c r="AJ67" s="24">
        <v>8.6002313874458683E-2</v>
      </c>
      <c r="AK67" s="24">
        <v>8.712201691164187E-2</v>
      </c>
      <c r="AL67" s="24">
        <v>8.3450223662932616E-2</v>
      </c>
      <c r="AM67" s="24">
        <v>1.9703765052819244E-2</v>
      </c>
      <c r="AN67" s="24">
        <v>6.0663396404790723E-2</v>
      </c>
      <c r="AO67" s="24">
        <v>7.4144698144182383E-2</v>
      </c>
      <c r="AP67" s="24">
        <v>8.3962167342274782E-2</v>
      </c>
      <c r="AQ67" s="24">
        <v>8.4288725473833259E-2</v>
      </c>
      <c r="AR67" s="24">
        <v>8.3665896622485594E-2</v>
      </c>
      <c r="AS67" s="24">
        <v>8.5972031738775739E-2</v>
      </c>
      <c r="AT67" s="24">
        <v>8.8249062713893406E-2</v>
      </c>
      <c r="AU67" s="24">
        <v>8.5859639051526521E-2</v>
      </c>
      <c r="AV67" s="24">
        <v>8.1206549028015065E-2</v>
      </c>
      <c r="AW67" s="24">
        <v>8.1642760703973041E-2</v>
      </c>
      <c r="AX67" s="24">
        <v>8.1867280597119174E-2</v>
      </c>
      <c r="AY67" s="24">
        <v>7.7753111615772488E-2</v>
      </c>
      <c r="AZ67" s="24">
        <v>7.63803370112561E-2</v>
      </c>
      <c r="BA67" s="24">
        <v>7.0681986720364728E-2</v>
      </c>
      <c r="BB67" s="24">
        <v>7.0775881046803102E-2</v>
      </c>
      <c r="BC67" s="24">
        <v>7.1031353210168985E-2</v>
      </c>
      <c r="BD67" s="24">
        <v>6.8469431236544157E-2</v>
      </c>
      <c r="BE67" s="24">
        <v>7.2112262947218911E-2</v>
      </c>
      <c r="BF67" s="24">
        <v>7.5095733910835738E-2</v>
      </c>
      <c r="BG67" s="24">
        <v>7.6629577296193324E-2</v>
      </c>
      <c r="BH67" s="24">
        <v>7.8243567552307824E-2</v>
      </c>
      <c r="BI67" s="24">
        <v>8.1291400852147574E-2</v>
      </c>
      <c r="BJ67" s="24">
        <v>7.9942133944076094E-2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1.1489843447379159E-2</v>
      </c>
      <c r="D68" s="23">
        <v>1.2823035459156277E-2</v>
      </c>
      <c r="E68" s="23">
        <v>1.1464212492953534E-2</v>
      </c>
      <c r="F68" s="23">
        <v>1.1004574709166725E-2</v>
      </c>
      <c r="G68" s="23">
        <v>1.2458142538788677E-2</v>
      </c>
      <c r="H68" s="23">
        <v>1.3125514754369291E-2</v>
      </c>
      <c r="I68" s="23">
        <v>1.4053015035478875E-2</v>
      </c>
      <c r="J68" s="23">
        <v>1.2653325784126009E-2</v>
      </c>
      <c r="K68" s="23">
        <v>1.38114816146579E-2</v>
      </c>
      <c r="L68" s="23">
        <v>1.1747018174448863E-2</v>
      </c>
      <c r="M68" s="23">
        <v>1.285328717753058E-2</v>
      </c>
      <c r="N68" s="23">
        <v>1.1607050540929068E-2</v>
      </c>
      <c r="O68" s="23">
        <v>1.4159759148511206E-2</v>
      </c>
      <c r="P68" s="23">
        <v>1.2859461231370172E-2</v>
      </c>
      <c r="Q68" s="23">
        <v>1.2047820552095087E-2</v>
      </c>
      <c r="R68" s="23">
        <v>1.4115895146658057E-2</v>
      </c>
      <c r="S68" s="23">
        <v>1.4145404535218391E-2</v>
      </c>
      <c r="T68" s="23">
        <v>1.4790827165786688E-2</v>
      </c>
      <c r="U68" s="23">
        <v>1.6934168801665192E-2</v>
      </c>
      <c r="V68" s="23">
        <v>1.4128340599710463E-2</v>
      </c>
      <c r="W68" s="23">
        <v>1.391304852535185E-2</v>
      </c>
      <c r="X68" s="23">
        <v>1.4017487834286141E-2</v>
      </c>
      <c r="Y68" s="23">
        <v>1.2905296894692353E-2</v>
      </c>
      <c r="Z68" s="23">
        <v>1.6162109351771779E-2</v>
      </c>
      <c r="AA68" s="23">
        <v>1.5110473324755324E-2</v>
      </c>
      <c r="AB68" s="23">
        <v>1.7989128459838164E-2</v>
      </c>
      <c r="AC68" s="23">
        <v>1.6829777325352031E-2</v>
      </c>
      <c r="AD68" s="23">
        <v>1.7260352917920503E-2</v>
      </c>
      <c r="AE68" s="23">
        <v>1.8710810366789773E-2</v>
      </c>
      <c r="AF68" s="23">
        <v>1.807706131232599E-2</v>
      </c>
      <c r="AG68" s="23">
        <v>1.8625386471519911E-2</v>
      </c>
      <c r="AH68" s="23">
        <v>1.7618317783229819E-2</v>
      </c>
      <c r="AI68" s="23">
        <v>2.0678170759581602E-2</v>
      </c>
      <c r="AJ68" s="23">
        <v>2.2527121180503745E-2</v>
      </c>
      <c r="AK68" s="23">
        <v>2.1424813613979632E-2</v>
      </c>
      <c r="AL68" s="23">
        <v>2.0863150955802479E-2</v>
      </c>
      <c r="AM68" s="23">
        <v>1.2188123420364672E-2</v>
      </c>
      <c r="AN68" s="23">
        <v>1.3936985448523877E-2</v>
      </c>
      <c r="AO68" s="23">
        <v>1.828277412410324E-2</v>
      </c>
      <c r="AP68" s="23">
        <v>1.6470765941335251E-2</v>
      </c>
      <c r="AQ68" s="23">
        <v>1.5969820535299425E-2</v>
      </c>
      <c r="AR68" s="23">
        <v>1.7049035872707934E-2</v>
      </c>
      <c r="AS68" s="23">
        <v>1.8675347686253393E-2</v>
      </c>
      <c r="AT68" s="23">
        <v>2.0810718757405176E-2</v>
      </c>
      <c r="AU68" s="23">
        <v>2.084460062433054E-2</v>
      </c>
      <c r="AV68" s="23">
        <v>1.9956269129815116E-2</v>
      </c>
      <c r="AW68" s="23">
        <v>2.1112300059702511E-2</v>
      </c>
      <c r="AX68" s="23">
        <v>2.1747403590124767E-2</v>
      </c>
      <c r="AY68" s="23">
        <v>1.9256714489149004E-2</v>
      </c>
      <c r="AZ68" s="23">
        <v>1.8247488801899515E-2</v>
      </c>
      <c r="BA68" s="23">
        <v>1.8019834825027198E-2</v>
      </c>
      <c r="BB68" s="23">
        <v>1.6376048155546302E-2</v>
      </c>
      <c r="BC68" s="23">
        <v>1.7130936045083738E-2</v>
      </c>
      <c r="BD68" s="23">
        <v>1.634444385429568E-2</v>
      </c>
      <c r="BE68" s="23">
        <v>1.7037090716243368E-2</v>
      </c>
      <c r="BF68" s="23">
        <v>1.5472748889066325E-2</v>
      </c>
      <c r="BG68" s="23">
        <v>1.5570638843067048E-2</v>
      </c>
      <c r="BH68" s="23">
        <v>1.6104343918900255E-2</v>
      </c>
      <c r="BI68" s="23">
        <v>1.492387058759719E-2</v>
      </c>
      <c r="BJ68" s="23">
        <v>1.3837082263373796E-2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4.671697790277194E-2</v>
      </c>
      <c r="D69" s="23">
        <v>4.2576405630792714E-2</v>
      </c>
      <c r="E69" s="23">
        <v>4.0088998733819263E-2</v>
      </c>
      <c r="F69" s="23">
        <v>3.9415888129191626E-2</v>
      </c>
      <c r="G69" s="23">
        <v>3.0634511793499453E-2</v>
      </c>
      <c r="H69" s="23">
        <v>3.4374391044800848E-2</v>
      </c>
      <c r="I69" s="23">
        <v>3.3021609637717129E-2</v>
      </c>
      <c r="J69" s="23">
        <v>3.6516465468343882E-2</v>
      </c>
      <c r="K69" s="23">
        <v>3.8051218239742869E-2</v>
      </c>
      <c r="L69" s="23">
        <v>3.8914547547235938E-2</v>
      </c>
      <c r="M69" s="23">
        <v>3.9995667385021402E-2</v>
      </c>
      <c r="N69" s="23">
        <v>3.9968419610551163E-2</v>
      </c>
      <c r="O69" s="23">
        <v>3.7455125481546329E-2</v>
      </c>
      <c r="P69" s="23">
        <v>4.0760382993027588E-2</v>
      </c>
      <c r="Q69" s="23">
        <v>4.3900597881161393E-2</v>
      </c>
      <c r="R69" s="23">
        <v>4.1899176060809014E-2</v>
      </c>
      <c r="S69" s="23">
        <v>4.5398088349047266E-2</v>
      </c>
      <c r="T69" s="23">
        <v>4.9979393696362166E-2</v>
      </c>
      <c r="U69" s="23">
        <v>5.0693938641139677E-2</v>
      </c>
      <c r="V69" s="23">
        <v>4.616438621543361E-2</v>
      </c>
      <c r="W69" s="23">
        <v>5.2310076933270597E-2</v>
      </c>
      <c r="X69" s="23">
        <v>5.4586675818330127E-2</v>
      </c>
      <c r="Y69" s="23">
        <v>5.4316891360521716E-2</v>
      </c>
      <c r="Z69" s="23">
        <v>6.1997219066844855E-2</v>
      </c>
      <c r="AA69" s="23">
        <v>6.5484686339773085E-2</v>
      </c>
      <c r="AB69" s="23">
        <v>6.2579231817455921E-2</v>
      </c>
      <c r="AC69" s="23">
        <v>6.3348609932153632E-2</v>
      </c>
      <c r="AD69" s="23">
        <v>6.5425641252283201E-2</v>
      </c>
      <c r="AE69" s="23">
        <v>6.6147531196558251E-2</v>
      </c>
      <c r="AF69" s="23">
        <v>6.2861737981895843E-2</v>
      </c>
      <c r="AG69" s="23">
        <v>5.7786339048328743E-2</v>
      </c>
      <c r="AH69" s="23">
        <v>5.0795026411634039E-2</v>
      </c>
      <c r="AI69" s="23">
        <v>4.9870600086650937E-2</v>
      </c>
      <c r="AJ69" s="23">
        <v>5.0006812984701887E-2</v>
      </c>
      <c r="AK69" s="23">
        <v>5.4951766866343336E-2</v>
      </c>
      <c r="AL69" s="23">
        <v>5.2621846728533879E-2</v>
      </c>
      <c r="AM69" s="23">
        <v>3.7328569898200784E-2</v>
      </c>
      <c r="AN69" s="23">
        <v>5.4507870677070393E-2</v>
      </c>
      <c r="AO69" s="23">
        <v>5.9336155290979319E-2</v>
      </c>
      <c r="AP69" s="23">
        <v>6.2667108288634935E-2</v>
      </c>
      <c r="AQ69" s="23">
        <v>6.2465700499938666E-2</v>
      </c>
      <c r="AR69" s="23">
        <v>6.4234281155533507E-2</v>
      </c>
      <c r="AS69" s="23">
        <v>6.3501744168757979E-2</v>
      </c>
      <c r="AT69" s="23">
        <v>6.7352384527222725E-2</v>
      </c>
      <c r="AU69" s="23">
        <v>6.3179837941811104E-2</v>
      </c>
      <c r="AV69" s="23">
        <v>6.3258214971370408E-2</v>
      </c>
      <c r="AW69" s="23">
        <v>6.5888665819182402E-2</v>
      </c>
      <c r="AX69" s="23">
        <v>6.8087848210797372E-2</v>
      </c>
      <c r="AY69" s="23">
        <v>6.541325379658304E-2</v>
      </c>
      <c r="AZ69" s="23">
        <v>6.0276468448777258E-2</v>
      </c>
      <c r="BA69" s="23">
        <v>6.1481862105496887E-2</v>
      </c>
      <c r="BB69" s="23">
        <v>6.1068626268059034E-2</v>
      </c>
      <c r="BC69" s="23">
        <v>6.3826776955320463E-2</v>
      </c>
      <c r="BD69" s="23">
        <v>6.5293043097720466E-2</v>
      </c>
      <c r="BE69" s="23">
        <v>6.3156940057295829E-2</v>
      </c>
      <c r="BF69" s="23">
        <v>5.5364735680657327E-2</v>
      </c>
      <c r="BG69" s="23">
        <v>5.2928068454299884E-2</v>
      </c>
      <c r="BH69" s="23">
        <v>4.9077755134700897E-2</v>
      </c>
      <c r="BI69" s="23">
        <v>4.6418697887405713E-2</v>
      </c>
      <c r="BJ69" s="23">
        <v>4.7506889755340884E-2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v>1.0735022656108383E-2</v>
      </c>
      <c r="D70" s="23">
        <v>1.0499324875739327E-2</v>
      </c>
      <c r="E70" s="23">
        <v>9.6923267934101946E-3</v>
      </c>
      <c r="F70" s="23">
        <v>9.4621434766404104E-3</v>
      </c>
      <c r="G70" s="23">
        <v>1.0408626420447317E-2</v>
      </c>
      <c r="H70" s="23">
        <v>9.4819444705084108E-3</v>
      </c>
      <c r="I70" s="23">
        <v>1.0027738091660814E-2</v>
      </c>
      <c r="J70" s="23">
        <v>1.0049320676670965E-2</v>
      </c>
      <c r="K70" s="23">
        <v>8.7215817215605101E-3</v>
      </c>
      <c r="L70" s="23">
        <v>9.9509394084274262E-3</v>
      </c>
      <c r="M70" s="23">
        <v>1.1623061587738567E-2</v>
      </c>
      <c r="N70" s="23">
        <v>1.3630531277866981E-2</v>
      </c>
      <c r="O70" s="23">
        <v>1.2560453904170659E-2</v>
      </c>
      <c r="P70" s="23">
        <v>1.203124061331433E-2</v>
      </c>
      <c r="Q70" s="23">
        <v>9.8733091161258193E-3</v>
      </c>
      <c r="R70" s="23">
        <v>1.0265170146825261E-2</v>
      </c>
      <c r="S70" s="23">
        <v>1.0793110959813302E-2</v>
      </c>
      <c r="T70" s="23">
        <v>1.3094473846737467E-2</v>
      </c>
      <c r="U70" s="23">
        <v>1.4106445039531233E-2</v>
      </c>
      <c r="V70" s="23">
        <v>1.534738514785765E-2</v>
      </c>
      <c r="W70" s="23">
        <v>1.5732499427606798E-2</v>
      </c>
      <c r="X70" s="23">
        <v>1.3402698246759499E-2</v>
      </c>
      <c r="Y70" s="23">
        <v>1.2283926590540875E-2</v>
      </c>
      <c r="Z70" s="23">
        <v>1.4268342780722287E-2</v>
      </c>
      <c r="AA70" s="23">
        <v>1.7393449030072634E-2</v>
      </c>
      <c r="AB70" s="23">
        <v>1.7190292600446348E-2</v>
      </c>
      <c r="AC70" s="23">
        <v>1.7374724256211817E-2</v>
      </c>
      <c r="AD70" s="23">
        <v>1.6276573424813246E-2</v>
      </c>
      <c r="AE70" s="23">
        <v>1.7931443686134616E-2</v>
      </c>
      <c r="AF70" s="23">
        <v>1.766476140668306E-2</v>
      </c>
      <c r="AG70" s="23">
        <v>1.6657665559691708E-2</v>
      </c>
      <c r="AH70" s="23">
        <v>1.5237685407236207E-2</v>
      </c>
      <c r="AI70" s="23">
        <v>1.7724514529214766E-2</v>
      </c>
      <c r="AJ70" s="23">
        <v>2.0327383410332397E-2</v>
      </c>
      <c r="AK70" s="23">
        <v>1.9866868486548863E-2</v>
      </c>
      <c r="AL70" s="23">
        <v>1.7558379523156042E-2</v>
      </c>
      <c r="AM70" s="23">
        <v>3.869575981099705E-3</v>
      </c>
      <c r="AN70" s="23">
        <v>3.8489848972659032E-3</v>
      </c>
      <c r="AO70" s="23">
        <v>1.1267568998489873E-2</v>
      </c>
      <c r="AP70" s="23">
        <v>4.2321664007412265E-3</v>
      </c>
      <c r="AQ70" s="23">
        <v>7.8439116756050115E-3</v>
      </c>
      <c r="AR70" s="23">
        <v>1.2512449267513586E-2</v>
      </c>
      <c r="AS70" s="23">
        <v>1.5100799857796646E-2</v>
      </c>
      <c r="AT70" s="23">
        <v>1.3152896844333302E-2</v>
      </c>
      <c r="AU70" s="23">
        <v>1.6460622750302422E-2</v>
      </c>
      <c r="AV70" s="23">
        <v>1.7600749986348089E-2</v>
      </c>
      <c r="AW70" s="23">
        <v>1.7060723909266093E-2</v>
      </c>
      <c r="AX70" s="23">
        <v>1.6695568291199992E-2</v>
      </c>
      <c r="AY70" s="23">
        <v>2.1189128982453509E-2</v>
      </c>
      <c r="AZ70" s="23">
        <v>1.4466924883205754E-2</v>
      </c>
      <c r="BA70" s="23">
        <v>1.3533602493869997E-2</v>
      </c>
      <c r="BB70" s="23">
        <v>1.4800576893523753E-2</v>
      </c>
      <c r="BC70" s="23">
        <v>1.2000606235601865E-2</v>
      </c>
      <c r="BD70" s="23">
        <v>1.5706697458033093E-2</v>
      </c>
      <c r="BE70" s="23">
        <v>1.3919415111204264E-2</v>
      </c>
      <c r="BF70" s="23">
        <v>1.4215437245294922E-2</v>
      </c>
      <c r="BG70" s="23">
        <v>1.3089784735296695E-2</v>
      </c>
      <c r="BH70" s="23">
        <v>1.3330930822470525E-2</v>
      </c>
      <c r="BI70" s="23">
        <v>1.2365983408774848E-2</v>
      </c>
      <c r="BJ70" s="23">
        <v>1.267821249746218E-2</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v>1.4266311727301275E-2</v>
      </c>
      <c r="D71" s="23">
        <v>1.2968195566251645E-2</v>
      </c>
      <c r="E71" s="23">
        <v>1.4041381255168305E-2</v>
      </c>
      <c r="F71" s="23">
        <v>1.5778636057373625E-2</v>
      </c>
      <c r="G71" s="23">
        <v>1.7214867646253979E-2</v>
      </c>
      <c r="H71" s="23">
        <v>1.3823710688657348E-2</v>
      </c>
      <c r="I71" s="23">
        <v>1.9188828276299631E-2</v>
      </c>
      <c r="J71" s="23">
        <v>1.7044695549762824E-2</v>
      </c>
      <c r="K71" s="23">
        <v>2.6047866874743138E-2</v>
      </c>
      <c r="L71" s="23">
        <v>1.4414410003600785E-2</v>
      </c>
      <c r="M71" s="23">
        <v>1.5568755972381932E-2</v>
      </c>
      <c r="N71" s="23">
        <v>2.2636282329952653E-2</v>
      </c>
      <c r="O71" s="23">
        <v>2.4164699607721298E-2</v>
      </c>
      <c r="P71" s="23">
        <v>1.6035896879140071E-2</v>
      </c>
      <c r="Q71" s="23">
        <v>1.043555652888304E-2</v>
      </c>
      <c r="R71" s="23">
        <v>6.7524482573590545E-3</v>
      </c>
      <c r="S71" s="23">
        <v>7.5916397711069021E-3</v>
      </c>
      <c r="T71" s="23">
        <v>5.3052726840820763E-3</v>
      </c>
      <c r="U71" s="23">
        <v>7.3632977802553391E-3</v>
      </c>
      <c r="V71" s="23">
        <v>7.2553604354230116E-3</v>
      </c>
      <c r="W71" s="23">
        <v>7.3192574147650348E-3</v>
      </c>
      <c r="X71" s="23">
        <v>8.0323293409073175E-3</v>
      </c>
      <c r="Y71" s="23">
        <v>5.3493413245907376E-3</v>
      </c>
      <c r="Z71" s="23">
        <v>6.6440634785124731E-3</v>
      </c>
      <c r="AA71" s="23">
        <v>4.8804224425672759E-3</v>
      </c>
      <c r="AB71" s="23">
        <v>7.4276224083637942E-3</v>
      </c>
      <c r="AC71" s="23">
        <v>4.2025455456455073E-3</v>
      </c>
      <c r="AD71" s="23">
        <v>3.6016135599403116E-3</v>
      </c>
      <c r="AE71" s="23">
        <v>2.7203896231147925E-3</v>
      </c>
      <c r="AF71" s="23">
        <v>3.7050467224642508E-3</v>
      </c>
      <c r="AG71" s="23">
        <v>4.8851821448741579E-3</v>
      </c>
      <c r="AH71" s="23">
        <v>2.614431793870661E-3</v>
      </c>
      <c r="AI71" s="23">
        <v>5.5838348032160199E-3</v>
      </c>
      <c r="AJ71" s="23">
        <v>4.4067147149406015E-3</v>
      </c>
      <c r="AK71" s="23">
        <v>3.8074789942258466E-3</v>
      </c>
      <c r="AL71" s="23">
        <v>4.9690386750942464E-3</v>
      </c>
      <c r="AM71" s="23">
        <v>4.6214398569723366E-3</v>
      </c>
      <c r="AN71" s="23">
        <v>4.8509362410215128E-3</v>
      </c>
      <c r="AO71" s="23">
        <v>5.7955531170362454E-3</v>
      </c>
      <c r="AP71" s="23">
        <v>5.3721868131479467E-3</v>
      </c>
      <c r="AQ71" s="23">
        <v>6.033662961957207E-3</v>
      </c>
      <c r="AR71" s="23">
        <v>6.304252198313101E-3</v>
      </c>
      <c r="AS71" s="23">
        <v>8.4611406196184388E-3</v>
      </c>
      <c r="AT71" s="23">
        <v>8.9469001851626272E-3</v>
      </c>
      <c r="AU71" s="23">
        <v>9.7286892483013868E-3</v>
      </c>
      <c r="AV71" s="23">
        <v>5.9621077525077743E-3</v>
      </c>
      <c r="AW71" s="23">
        <v>7.8721104870611569E-3</v>
      </c>
      <c r="AX71" s="23">
        <v>6.8237983473239039E-3</v>
      </c>
      <c r="AY71" s="23">
        <v>4.7381056386961336E-3</v>
      </c>
      <c r="AZ71" s="23">
        <v>4.2285520276517776E-3</v>
      </c>
      <c r="BA71" s="23">
        <v>4.2346329188257406E-3</v>
      </c>
      <c r="BB71" s="23">
        <v>4.1620452579621461E-3</v>
      </c>
      <c r="BC71" s="23">
        <v>3.38727705569295E-3</v>
      </c>
      <c r="BD71" s="23">
        <v>2.8693739336997197E-3</v>
      </c>
      <c r="BE71" s="23">
        <v>3.4831513474307902E-3</v>
      </c>
      <c r="BF71" s="23">
        <v>1.871956111051209E-3</v>
      </c>
      <c r="BG71" s="23">
        <v>2.0004214511916045E-3</v>
      </c>
      <c r="BH71" s="23">
        <v>1.8708160420661528E-3</v>
      </c>
      <c r="BI71" s="23">
        <v>2.4771925684550196E-3</v>
      </c>
      <c r="BJ71" s="23">
        <v>1.8221819552326421E-3</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v>7.4441742061884669E-3</v>
      </c>
      <c r="D72" s="23">
        <v>8.2199989139651857E-3</v>
      </c>
      <c r="E72" s="23">
        <v>7.7000873764165277E-3</v>
      </c>
      <c r="F72" s="23">
        <v>5.9294899869135314E-3</v>
      </c>
      <c r="G72" s="23">
        <v>5.9392813576944819E-3</v>
      </c>
      <c r="H72" s="23">
        <v>5.3668515994621949E-3</v>
      </c>
      <c r="I72" s="23">
        <v>4.6936833134375482E-3</v>
      </c>
      <c r="J72" s="23">
        <v>5.2800598750191675E-3</v>
      </c>
      <c r="K72" s="23">
        <v>6.3972382848589086E-3</v>
      </c>
      <c r="L72" s="23">
        <v>8.6597578037057362E-3</v>
      </c>
      <c r="M72" s="23">
        <v>6.6235969425845545E-3</v>
      </c>
      <c r="N72" s="23">
        <v>5.7118444904395004E-3</v>
      </c>
      <c r="O72" s="23">
        <v>4.1549715857695591E-3</v>
      </c>
      <c r="P72" s="23">
        <v>4.3504446329766071E-3</v>
      </c>
      <c r="Q72" s="23">
        <v>2.8077459528248572E-3</v>
      </c>
      <c r="R72" s="23">
        <v>4.2565783850558505E-3</v>
      </c>
      <c r="S72" s="23">
        <v>6.8381655960074008E-3</v>
      </c>
      <c r="T72" s="23">
        <v>7.5236074225160429E-3</v>
      </c>
      <c r="U72" s="23">
        <v>5.0251078793365159E-3</v>
      </c>
      <c r="V72" s="23">
        <v>6.4161678169551324E-3</v>
      </c>
      <c r="W72" s="23">
        <v>5.3117025662064513E-3</v>
      </c>
      <c r="X72" s="23">
        <v>5.8583074659765526E-3</v>
      </c>
      <c r="Y72" s="23">
        <v>4.596909856378042E-3</v>
      </c>
      <c r="Z72" s="23">
        <v>8.0588633928238181E-3</v>
      </c>
      <c r="AA72" s="23">
        <v>7.5404955376169539E-3</v>
      </c>
      <c r="AB72" s="23">
        <v>7.170478161326716E-3</v>
      </c>
      <c r="AC72" s="23">
        <v>5.1252815012464131E-3</v>
      </c>
      <c r="AD72" s="23">
        <v>6.259066814197212E-3</v>
      </c>
      <c r="AE72" s="23">
        <v>7.5631859650139724E-3</v>
      </c>
      <c r="AF72" s="23">
        <v>7.1661666825239088E-3</v>
      </c>
      <c r="AG72" s="23">
        <v>6.3062073695316009E-3</v>
      </c>
      <c r="AH72" s="23">
        <v>7.5634669366220156E-3</v>
      </c>
      <c r="AI72" s="23">
        <v>5.1409445807808563E-3</v>
      </c>
      <c r="AJ72" s="23">
        <v>3.5937328409874182E-3</v>
      </c>
      <c r="AK72" s="23">
        <v>4.398671268162394E-3</v>
      </c>
      <c r="AL72" s="23">
        <v>6.5601201768836406E-3</v>
      </c>
      <c r="AM72" s="23">
        <v>3.8252136337266593E-3</v>
      </c>
      <c r="AN72" s="23" t="s">
        <v>335</v>
      </c>
      <c r="AO72" s="23">
        <v>5.3360030343346807E-3</v>
      </c>
      <c r="AP72" s="23">
        <v>5.0260627288117865E-3</v>
      </c>
      <c r="AQ72" s="23">
        <v>4.2504997215039092E-3</v>
      </c>
      <c r="AR72" s="23">
        <v>3.494746299294979E-3</v>
      </c>
      <c r="AS72" s="23">
        <v>3.0048089795005487E-3</v>
      </c>
      <c r="AT72" s="23">
        <v>4.2957692326267838E-3</v>
      </c>
      <c r="AU72" s="23">
        <v>3.4763063584319722E-3</v>
      </c>
      <c r="AV72" s="23">
        <v>4.1552563344308046E-3</v>
      </c>
      <c r="AW72" s="23">
        <v>4.3156067365548844E-3</v>
      </c>
      <c r="AX72" s="23" t="s">
        <v>335</v>
      </c>
      <c r="AY72" s="23" t="s">
        <v>335</v>
      </c>
      <c r="AZ72" s="23">
        <v>3.0168851625282812E-3</v>
      </c>
      <c r="BA72" s="23">
        <v>3.1121817108222954E-3</v>
      </c>
      <c r="BB72" s="23">
        <v>2.351058003217612E-3</v>
      </c>
      <c r="BC72" s="23">
        <v>2.0904393896151383E-3</v>
      </c>
      <c r="BD72" s="23">
        <v>3.1017786824413486E-3</v>
      </c>
      <c r="BE72" s="23">
        <v>2.1254443308239752E-3</v>
      </c>
      <c r="BF72" s="23">
        <v>3.6159123555126894E-3</v>
      </c>
      <c r="BG72" s="23">
        <v>2.8942261223723668E-3</v>
      </c>
      <c r="BH72" s="23">
        <v>2.4014350722166944E-3</v>
      </c>
      <c r="BI72" s="23">
        <v>4.2052532368839386E-3</v>
      </c>
      <c r="BJ72" s="23">
        <v>3.3685340700427961E-3</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v>1.654350142386074E-2</v>
      </c>
      <c r="D73" s="23">
        <v>1.6613789500013909E-2</v>
      </c>
      <c r="E73" s="23">
        <v>1.4955977803186804E-2</v>
      </c>
      <c r="F73" s="23">
        <v>1.4758837601430482E-2</v>
      </c>
      <c r="G73" s="23">
        <v>2.0779993499098471E-2</v>
      </c>
      <c r="H73" s="23">
        <v>1.7893692072919971E-2</v>
      </c>
      <c r="I73" s="23">
        <v>1.7611273324669118E-2</v>
      </c>
      <c r="J73" s="23">
        <v>2.2577403164366433E-2</v>
      </c>
      <c r="K73" s="23">
        <v>2.290946777375772E-2</v>
      </c>
      <c r="L73" s="23">
        <v>2.0509877290072E-2</v>
      </c>
      <c r="M73" s="23">
        <v>2.4002985507193684E-2</v>
      </c>
      <c r="N73" s="23">
        <v>2.4455751723382158E-2</v>
      </c>
      <c r="O73" s="23">
        <v>1.8874776322123803E-2</v>
      </c>
      <c r="P73" s="23">
        <v>2.3592295855792807E-2</v>
      </c>
      <c r="Q73" s="23">
        <v>2.9781604992035797E-2</v>
      </c>
      <c r="R73" s="23">
        <v>2.4092444418057135E-2</v>
      </c>
      <c r="S73" s="23">
        <v>2.3221599208244296E-2</v>
      </c>
      <c r="T73" s="23">
        <v>2.5573223816231283E-2</v>
      </c>
      <c r="U73" s="23">
        <v>2.4827201698200761E-2</v>
      </c>
      <c r="V73" s="23">
        <v>2.5763606134734603E-2</v>
      </c>
      <c r="W73" s="23">
        <v>2.6524547051491511E-2</v>
      </c>
      <c r="X73" s="23">
        <v>2.1396284153464958E-2</v>
      </c>
      <c r="Y73" s="23">
        <v>2.575558944045566E-2</v>
      </c>
      <c r="Z73" s="23">
        <v>2.9706160875780298E-2</v>
      </c>
      <c r="AA73" s="23">
        <v>3.2281854325855057E-2</v>
      </c>
      <c r="AB73" s="23">
        <v>3.6659888186586762E-2</v>
      </c>
      <c r="AC73" s="23">
        <v>2.8968769627441045E-2</v>
      </c>
      <c r="AD73" s="23">
        <v>3.0908096993944308E-2</v>
      </c>
      <c r="AE73" s="23">
        <v>3.2304593062233031E-2</v>
      </c>
      <c r="AF73" s="23">
        <v>3.5456964278753007E-2</v>
      </c>
      <c r="AG73" s="23">
        <v>3.4455575368854595E-2</v>
      </c>
      <c r="AH73" s="23">
        <v>2.6883371273522427E-2</v>
      </c>
      <c r="AI73" s="23">
        <v>3.3602001621408417E-2</v>
      </c>
      <c r="AJ73" s="23">
        <v>2.9520095666636624E-2</v>
      </c>
      <c r="AK73" s="23">
        <v>2.9948064846859298E-2</v>
      </c>
      <c r="AL73" s="23">
        <v>3.0736056670690189E-2</v>
      </c>
      <c r="AM73" s="23">
        <v>1.7291077065744738E-2</v>
      </c>
      <c r="AN73" s="23">
        <v>2.3696546340036789E-2</v>
      </c>
      <c r="AO73" s="23">
        <v>2.9634128653749283E-2</v>
      </c>
      <c r="AP73" s="23">
        <v>2.4755098783582837E-2</v>
      </c>
      <c r="AQ73" s="23">
        <v>2.4818262537407383E-2</v>
      </c>
      <c r="AR73" s="23">
        <v>1.938245442599295E-2</v>
      </c>
      <c r="AS73" s="23">
        <v>2.3796129622801428E-2</v>
      </c>
      <c r="AT73" s="23">
        <v>2.3147786912580494E-2</v>
      </c>
      <c r="AU73" s="23">
        <v>2.4668084102367496E-2</v>
      </c>
      <c r="AV73" s="23">
        <v>2.132802142588127E-2</v>
      </c>
      <c r="AW73" s="23">
        <v>2.0472234885630776E-2</v>
      </c>
      <c r="AX73" s="23">
        <v>2.6949492128216422E-2</v>
      </c>
      <c r="AY73" s="23">
        <v>1.9785703922032029E-2</v>
      </c>
      <c r="AZ73" s="23">
        <v>2.6386632197387742E-2</v>
      </c>
      <c r="BA73" s="23">
        <v>2.3985325881299285E-2</v>
      </c>
      <c r="BB73" s="23">
        <v>2.5130219761513854E-2</v>
      </c>
      <c r="BC73" s="23">
        <v>2.4391279555062113E-2</v>
      </c>
      <c r="BD73" s="23">
        <v>1.762715712562973E-2</v>
      </c>
      <c r="BE73" s="23">
        <v>1.6933569230748232E-2</v>
      </c>
      <c r="BF73" s="23">
        <v>1.5760143069111516E-2</v>
      </c>
      <c r="BG73" s="23">
        <v>1.378221891318129E-2</v>
      </c>
      <c r="BH73" s="23">
        <v>1.7447938776000413E-2</v>
      </c>
      <c r="BI73" s="23">
        <v>1.4897295938121148E-2</v>
      </c>
      <c r="BJ73" s="23">
        <v>1.3578068595412033E-2</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1.5060773813863029E-2</v>
      </c>
      <c r="D74" s="23">
        <v>1.6186827060836989E-2</v>
      </c>
      <c r="E74" s="23">
        <v>1.6966205151444185E-2</v>
      </c>
      <c r="F74" s="23">
        <v>1.4299086773130255E-2</v>
      </c>
      <c r="G74" s="23">
        <v>1.5248927137193209E-2</v>
      </c>
      <c r="H74" s="23">
        <v>1.4726270373459298E-2</v>
      </c>
      <c r="I74" s="23">
        <v>1.3696191696823481E-2</v>
      </c>
      <c r="J74" s="23">
        <v>1.4831659396117745E-2</v>
      </c>
      <c r="K74" s="23">
        <v>1.2587688085617383E-2</v>
      </c>
      <c r="L74" s="23">
        <v>1.360347313189616E-2</v>
      </c>
      <c r="M74" s="23">
        <v>1.4431950101704628E-2</v>
      </c>
      <c r="N74" s="23">
        <v>1.5334180577953568E-2</v>
      </c>
      <c r="O74" s="23">
        <v>1.4334529113953554E-2</v>
      </c>
      <c r="P74" s="23">
        <v>1.5295282416588816E-2</v>
      </c>
      <c r="Q74" s="23">
        <v>1.6538930688956007E-2</v>
      </c>
      <c r="R74" s="23">
        <v>1.4548001978608583E-2</v>
      </c>
      <c r="S74" s="23">
        <v>1.3275142789860408E-2</v>
      </c>
      <c r="T74" s="23">
        <v>1.4318535059805388E-2</v>
      </c>
      <c r="U74" s="23">
        <v>1.547503533075024E-2</v>
      </c>
      <c r="V74" s="23">
        <v>1.4000806410527164E-2</v>
      </c>
      <c r="W74" s="23">
        <v>1.4919844352225996E-2</v>
      </c>
      <c r="X74" s="23">
        <v>2.020798735251807E-2</v>
      </c>
      <c r="Y74" s="23">
        <v>1.8706720305061833E-2</v>
      </c>
      <c r="Z74" s="23">
        <v>2.5525915603688016E-2</v>
      </c>
      <c r="AA74" s="23">
        <v>2.0950551773436132E-2</v>
      </c>
      <c r="AB74" s="23">
        <v>2.1480079242367583E-2</v>
      </c>
      <c r="AC74" s="23">
        <v>2.1769121030524675E-2</v>
      </c>
      <c r="AD74" s="23">
        <v>2.1653797890809456E-2</v>
      </c>
      <c r="AE74" s="23">
        <v>2.3482354001982893E-2</v>
      </c>
      <c r="AF74" s="23">
        <v>2.4158964559426441E-2</v>
      </c>
      <c r="AG74" s="23">
        <v>2.9047739853244506E-2</v>
      </c>
      <c r="AH74" s="23">
        <v>2.9258353989814297E-2</v>
      </c>
      <c r="AI74" s="23">
        <v>3.3587450457578827E-2</v>
      </c>
      <c r="AJ74" s="23">
        <v>3.472951095985144E-2</v>
      </c>
      <c r="AK74" s="23">
        <v>3.5473051484905205E-2</v>
      </c>
      <c r="AL74" s="23">
        <v>3.6932966504142364E-2</v>
      </c>
      <c r="AM74" s="23">
        <v>3.2897150055849464E-2</v>
      </c>
      <c r="AN74" s="23">
        <v>3.7011439659448683E-2</v>
      </c>
      <c r="AO74" s="23">
        <v>3.611123888705621E-2</v>
      </c>
      <c r="AP74" s="23">
        <v>3.7840942508525613E-2</v>
      </c>
      <c r="AQ74" s="23">
        <v>3.9152576690991668E-2</v>
      </c>
      <c r="AR74" s="23">
        <v>4.0449658394979368E-2</v>
      </c>
      <c r="AS74" s="23">
        <v>3.8930876294816771E-2</v>
      </c>
      <c r="AT74" s="23">
        <v>3.8311048923278447E-2</v>
      </c>
      <c r="AU74" s="23">
        <v>3.8328892056936376E-2</v>
      </c>
      <c r="AV74" s="23">
        <v>3.8587741538199494E-2</v>
      </c>
      <c r="AW74" s="23">
        <v>3.8718982270017806E-2</v>
      </c>
      <c r="AX74" s="23">
        <v>3.7833318824971644E-2</v>
      </c>
      <c r="AY74" s="23">
        <v>3.5394787530824985E-2</v>
      </c>
      <c r="AZ74" s="23">
        <v>3.3525418988239498E-2</v>
      </c>
      <c r="BA74" s="23">
        <v>3.4706691802073239E-2</v>
      </c>
      <c r="BB74" s="23">
        <v>3.4482905413630326E-2</v>
      </c>
      <c r="BC74" s="23">
        <v>3.430697791621725E-2</v>
      </c>
      <c r="BD74" s="23">
        <v>3.5047693434841105E-2</v>
      </c>
      <c r="BE74" s="23">
        <v>3.3109849609547694E-2</v>
      </c>
      <c r="BF74" s="23">
        <v>3.3246348726674993E-2</v>
      </c>
      <c r="BG74" s="23">
        <v>3.141834291927742E-2</v>
      </c>
      <c r="BH74" s="23">
        <v>3.1506115999783896E-2</v>
      </c>
      <c r="BI74" s="23">
        <v>2.9640227448007834E-2</v>
      </c>
      <c r="BJ74" s="23">
        <v>3.2013940848328863E-2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v>2.5108030836065061E-3</v>
      </c>
      <c r="D75" s="23">
        <v>3.2186912921067876E-3</v>
      </c>
      <c r="E75" s="23">
        <v>2.6202365441897069E-3</v>
      </c>
      <c r="F75" s="23">
        <v>2.0272732814250317E-3</v>
      </c>
      <c r="G75" s="23">
        <v>1.4677673806725916E-3</v>
      </c>
      <c r="H75" s="23">
        <v>1.7729970392809395E-3</v>
      </c>
      <c r="I75" s="23">
        <v>3.8979547067455869E-3</v>
      </c>
      <c r="J75" s="23">
        <v>1.4166816220385486E-3</v>
      </c>
      <c r="K75" s="23">
        <v>2.4134398155568246E-3</v>
      </c>
      <c r="L75" s="23">
        <v>1.2852162970899712E-3</v>
      </c>
      <c r="M75" s="23">
        <v>1.7623551704169199E-3</v>
      </c>
      <c r="N75" s="23">
        <v>1.0796722863814887E-3</v>
      </c>
      <c r="O75" s="23">
        <v>1.1222081591653629E-3</v>
      </c>
      <c r="P75" s="23">
        <v>1.5240392276124996E-3</v>
      </c>
      <c r="Q75" s="23">
        <v>1.4731859135307444E-3</v>
      </c>
      <c r="R75" s="23">
        <v>1.1898925403033337E-3</v>
      </c>
      <c r="S75" s="23">
        <v>1.5666751284820013E-3</v>
      </c>
      <c r="T75" s="23">
        <v>1.1301635492361952E-3</v>
      </c>
      <c r="U75" s="23">
        <v>2.2232677319737651E-3</v>
      </c>
      <c r="V75" s="23">
        <v>2.491814762072411E-3</v>
      </c>
      <c r="W75" s="23">
        <v>2.5402557242036146E-3</v>
      </c>
      <c r="X75" s="23">
        <v>4.0314063619617526E-3</v>
      </c>
      <c r="Y75" s="23">
        <v>3.3690108669584846E-3</v>
      </c>
      <c r="Z75" s="23">
        <v>3.4781047730709676E-3</v>
      </c>
      <c r="AA75" s="23">
        <v>5.0218409483399644E-3</v>
      </c>
      <c r="AB75" s="23">
        <v>4.6595455546869034E-3</v>
      </c>
      <c r="AC75" s="23">
        <v>4.8594921916362962E-3</v>
      </c>
      <c r="AD75" s="23">
        <v>5.7623487802538629E-3</v>
      </c>
      <c r="AE75" s="23">
        <v>5.2879903376749655E-3</v>
      </c>
      <c r="AF75" s="23">
        <v>4.8633286781653382E-3</v>
      </c>
      <c r="AG75" s="23">
        <v>5.7986791987746566E-3</v>
      </c>
      <c r="AH75" s="23">
        <v>4.7433351468199568E-3</v>
      </c>
      <c r="AI75" s="23">
        <v>5.3535316793301719E-3</v>
      </c>
      <c r="AJ75" s="23">
        <v>4.9319349237994421E-3</v>
      </c>
      <c r="AK75" s="23">
        <v>6.3900765971824291E-3</v>
      </c>
      <c r="AL75" s="23">
        <v>7.4811654995085982E-3</v>
      </c>
      <c r="AM75" s="23">
        <v>3.3256250148635739E-3</v>
      </c>
      <c r="AN75" s="23">
        <v>3.7840124348577659E-3</v>
      </c>
      <c r="AO75" s="23">
        <v>5.0407598870845522E-3</v>
      </c>
      <c r="AP75" s="23">
        <v>4.130560219603E-3</v>
      </c>
      <c r="AQ75" s="23">
        <v>4.0416366327597833E-3</v>
      </c>
      <c r="AR75" s="23">
        <v>4.7332161235997695E-3</v>
      </c>
      <c r="AS75" s="23">
        <v>5.8008414321634293E-3</v>
      </c>
      <c r="AT75" s="23">
        <v>6.2294640741506063E-3</v>
      </c>
      <c r="AU75" s="23">
        <v>6.2325901491077822E-3</v>
      </c>
      <c r="AV75" s="23">
        <v>7.3336306092895917E-3</v>
      </c>
      <c r="AW75" s="23">
        <v>6.0020269286637246E-3</v>
      </c>
      <c r="AX75" s="23">
        <v>7.5172826904127445E-3</v>
      </c>
      <c r="AY75" s="23">
        <v>6.5682947899070804E-3</v>
      </c>
      <c r="AZ75" s="23">
        <v>7.0739431061774011E-3</v>
      </c>
      <c r="BA75" s="23">
        <v>5.0655961038599401E-3</v>
      </c>
      <c r="BB75" s="23">
        <v>8.2904884393923076E-3</v>
      </c>
      <c r="BC75" s="23">
        <v>4.7167305435243277E-3</v>
      </c>
      <c r="BD75" s="23">
        <v>5.131118005110985E-3</v>
      </c>
      <c r="BE75" s="23">
        <v>8.6061449055968541E-3</v>
      </c>
      <c r="BF75" s="23">
        <v>6.0055321392855424E-3</v>
      </c>
      <c r="BG75" s="23">
        <v>5.6344070658609201E-3</v>
      </c>
      <c r="BH75" s="23">
        <v>7.172776884337686E-3</v>
      </c>
      <c r="BI75" s="23">
        <v>6.2373044271871927E-3</v>
      </c>
      <c r="BJ75" s="23">
        <v>6.5650776628328866E-3</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1.618382611157345E-2</v>
      </c>
      <c r="D76" s="24">
        <v>1.6271159153722518E-2</v>
      </c>
      <c r="E76" s="24">
        <v>1.5633595578879517E-2</v>
      </c>
      <c r="F76" s="24">
        <v>1.4750115183636094E-2</v>
      </c>
      <c r="G76" s="24">
        <v>1.4238484392108503E-2</v>
      </c>
      <c r="H76" s="24">
        <v>1.4596687480259898E-2</v>
      </c>
      <c r="I76" s="24">
        <v>1.498680995480817E-2</v>
      </c>
      <c r="J76" s="24">
        <v>1.5106575624600653E-2</v>
      </c>
      <c r="K76" s="24">
        <v>1.5694118714543789E-2</v>
      </c>
      <c r="L76" s="24">
        <v>1.5002897306186343E-2</v>
      </c>
      <c r="M76" s="24">
        <v>1.5871947332855459E-2</v>
      </c>
      <c r="N76" s="24">
        <v>1.6107942686582458E-2</v>
      </c>
      <c r="O76" s="24">
        <v>1.6061910110952749E-2</v>
      </c>
      <c r="P76" s="24">
        <v>1.607548455269113E-2</v>
      </c>
      <c r="Q76" s="24">
        <v>1.6106240462719256E-2</v>
      </c>
      <c r="R76" s="24">
        <v>1.5835497398363891E-2</v>
      </c>
      <c r="S76" s="24">
        <v>1.6351188751708476E-2</v>
      </c>
      <c r="T76" s="24">
        <v>1.7675551496824933E-2</v>
      </c>
      <c r="U76" s="24">
        <v>1.8705546277328813E-2</v>
      </c>
      <c r="V76" s="24">
        <v>1.7121987080181623E-2</v>
      </c>
      <c r="W76" s="24">
        <v>1.8237031531069033E-2</v>
      </c>
      <c r="X76" s="24">
        <v>1.9691676505151506E-2</v>
      </c>
      <c r="Y76" s="24">
        <v>1.8720013876336886E-2</v>
      </c>
      <c r="Z76" s="24">
        <v>2.293453503009163E-2</v>
      </c>
      <c r="AA76" s="24">
        <v>2.2504510306250825E-2</v>
      </c>
      <c r="AB76" s="24">
        <v>2.3110234961647508E-2</v>
      </c>
      <c r="AC76" s="24">
        <v>2.2580401352372683E-2</v>
      </c>
      <c r="AD76" s="24">
        <v>2.3055081209590409E-2</v>
      </c>
      <c r="AE76" s="24">
        <v>2.4177877865557539E-2</v>
      </c>
      <c r="AF76" s="24">
        <v>2.3654728802066698E-2</v>
      </c>
      <c r="AG76" s="24">
        <v>2.4200545025303416E-2</v>
      </c>
      <c r="AH76" s="24">
        <v>2.2485446392677973E-2</v>
      </c>
      <c r="AI76" s="24">
        <v>2.4634843534274472E-2</v>
      </c>
      <c r="AJ76" s="24">
        <v>2.548259717640498E-2</v>
      </c>
      <c r="AK76" s="24">
        <v>2.6270893507884044E-2</v>
      </c>
      <c r="AL76" s="24">
        <v>2.6131708983604895E-2</v>
      </c>
      <c r="AM76" s="24">
        <v>1.8349079260914909E-2</v>
      </c>
      <c r="AN76" s="24">
        <v>2.2794237575600264E-2</v>
      </c>
      <c r="AO76" s="24">
        <v>2.5346873368676574E-2</v>
      </c>
      <c r="AP76" s="24">
        <v>2.5099215073866053E-2</v>
      </c>
      <c r="AQ76" s="24">
        <v>2.5477334945604953E-2</v>
      </c>
      <c r="AR76" s="24">
        <v>2.6608438108745348E-2</v>
      </c>
      <c r="AS76" s="24">
        <v>2.6983223697082337E-2</v>
      </c>
      <c r="AT76" s="24">
        <v>2.7887861958204446E-2</v>
      </c>
      <c r="AU76" s="24">
        <v>2.7664701689377562E-2</v>
      </c>
      <c r="AV76" s="24">
        <v>2.7464738183039881E-2</v>
      </c>
      <c r="AW76" s="24">
        <v>2.8014921808730414E-2</v>
      </c>
      <c r="AX76" s="24">
        <v>2.8477991225206466E-2</v>
      </c>
      <c r="AY76" s="24">
        <v>2.6751350687146402E-2</v>
      </c>
      <c r="AZ76" s="24">
        <v>2.4737327995793208E-2</v>
      </c>
      <c r="BA76" s="24">
        <v>2.4877704411672197E-2</v>
      </c>
      <c r="BB76" s="24">
        <v>2.4689477604812615E-2</v>
      </c>
      <c r="BC76" s="24">
        <v>2.4527205572491627E-2</v>
      </c>
      <c r="BD76" s="24">
        <v>2.5081943578280318E-2</v>
      </c>
      <c r="BE76" s="24">
        <v>2.463687705128605E-2</v>
      </c>
      <c r="BF76" s="24">
        <v>2.2877061800108074E-2</v>
      </c>
      <c r="BG76" s="24">
        <v>2.1868828367672431E-2</v>
      </c>
      <c r="BH76" s="24">
        <v>2.1673632020115456E-2</v>
      </c>
      <c r="BI76" s="24">
        <v>2.0376069827341688E-2</v>
      </c>
      <c r="BJ76" s="24">
        <v>2.0750654747483981E-2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v>1.2411198659839494E-3</v>
      </c>
      <c r="D77" s="23">
        <v>1.1983211234372765E-3</v>
      </c>
      <c r="E77" s="23">
        <v>1.2570240856079311E-3</v>
      </c>
      <c r="F77" s="23">
        <v>1.3733505165629874E-3</v>
      </c>
      <c r="G77" s="23">
        <v>1.3123966272689162E-3</v>
      </c>
      <c r="H77" s="23">
        <v>9.7962314607720133E-4</v>
      </c>
      <c r="I77" s="23">
        <v>9.8512673207472789E-4</v>
      </c>
      <c r="J77" s="23">
        <v>8.5665137964880528E-4</v>
      </c>
      <c r="K77" s="23">
        <v>1.015819960836147E-3</v>
      </c>
      <c r="L77" s="23">
        <v>9.1075440285731776E-4</v>
      </c>
      <c r="M77" s="23">
        <v>8.0163551113014101E-4</v>
      </c>
      <c r="N77" s="23">
        <v>9.0646560805167776E-4</v>
      </c>
      <c r="O77" s="23">
        <v>7.0574579377141679E-4</v>
      </c>
      <c r="P77" s="23">
        <v>8.1172562780650861E-4</v>
      </c>
      <c r="Q77" s="23">
        <v>8.2755615028121078E-4</v>
      </c>
      <c r="R77" s="23">
        <v>9.5885260390549847E-4</v>
      </c>
      <c r="S77" s="23">
        <v>9.6153513018275598E-4</v>
      </c>
      <c r="T77" s="23">
        <v>9.0013465174939179E-4</v>
      </c>
      <c r="U77" s="23">
        <v>1.1130565624942433E-3</v>
      </c>
      <c r="V77" s="23">
        <v>9.5569885823385003E-4</v>
      </c>
      <c r="W77" s="23">
        <v>1.1880456638223593E-3</v>
      </c>
      <c r="X77" s="23">
        <v>1.3294037287263144E-3</v>
      </c>
      <c r="Y77" s="23">
        <v>1.0549003570400623E-3</v>
      </c>
      <c r="Z77" s="23">
        <v>1.1315067038860799E-3</v>
      </c>
      <c r="AA77" s="23">
        <v>1.3148657740316534E-3</v>
      </c>
      <c r="AB77" s="23">
        <v>1.4450323762043354E-3</v>
      </c>
      <c r="AC77" s="23">
        <v>1.4759742832327317E-3</v>
      </c>
      <c r="AD77" s="23">
        <v>1.3532483316855378E-3</v>
      </c>
      <c r="AE77" s="23">
        <v>1.4771937530802363E-3</v>
      </c>
      <c r="AF77" s="23">
        <v>1.3557267927299078E-3</v>
      </c>
      <c r="AG77" s="23">
        <v>1.4258319227823497E-3</v>
      </c>
      <c r="AH77" s="23">
        <v>1.8223127287662786E-3</v>
      </c>
      <c r="AI77" s="23">
        <v>1.8210899784089005E-3</v>
      </c>
      <c r="AJ77" s="23">
        <v>1.5648915171273872E-3</v>
      </c>
      <c r="AK77" s="23">
        <v>1.60554540491947E-3</v>
      </c>
      <c r="AL77" s="23">
        <v>1.9426941504463097E-3</v>
      </c>
      <c r="AM77" s="23">
        <v>1.4641331823021545E-3</v>
      </c>
      <c r="AN77" s="23">
        <v>1.541775318921784E-3</v>
      </c>
      <c r="AO77" s="23">
        <v>2.3556130820669261E-3</v>
      </c>
      <c r="AP77" s="23">
        <v>3.0464743320281385E-3</v>
      </c>
      <c r="AQ77" s="23">
        <v>6.3690278464920468E-3</v>
      </c>
      <c r="AR77" s="23">
        <v>6.9982693695971937E-3</v>
      </c>
      <c r="AS77" s="23">
        <v>7.2626759781926984E-3</v>
      </c>
      <c r="AT77" s="23">
        <v>7.0232326018639588E-3</v>
      </c>
      <c r="AU77" s="23">
        <v>7.2410367049693209E-3</v>
      </c>
      <c r="AV77" s="23">
        <v>6.5307197786701613E-3</v>
      </c>
      <c r="AW77" s="23">
        <v>6.0638948384676011E-3</v>
      </c>
      <c r="AX77" s="23">
        <v>6.5198547281869927E-3</v>
      </c>
      <c r="AY77" s="23">
        <v>5.7908662415994527E-3</v>
      </c>
      <c r="AZ77" s="23">
        <v>6.2541201338494916E-3</v>
      </c>
      <c r="BA77" s="23">
        <v>5.9480864349697841E-3</v>
      </c>
      <c r="BB77" s="23">
        <v>6.1940913674590065E-3</v>
      </c>
      <c r="BC77" s="23">
        <v>5.8788358187825841E-3</v>
      </c>
      <c r="BD77" s="23">
        <v>5.3968844962912809E-3</v>
      </c>
      <c r="BE77" s="23">
        <v>4.1645968178115758E-3</v>
      </c>
      <c r="BF77" s="23">
        <v>4.3487585034134094E-3</v>
      </c>
      <c r="BG77" s="23">
        <v>4.5369389038734213E-3</v>
      </c>
      <c r="BH77" s="23">
        <v>5.5038908457809054E-3</v>
      </c>
      <c r="BI77" s="23">
        <v>4.8591993915519625E-3</v>
      </c>
      <c r="BJ77" s="23">
        <v>4.6220486174738977E-3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v>1.2411198659839494E-3</v>
      </c>
      <c r="D78" s="24">
        <v>1.1983211234372765E-3</v>
      </c>
      <c r="E78" s="24">
        <v>1.2570240856079311E-3</v>
      </c>
      <c r="F78" s="24">
        <v>1.3733505165629874E-3</v>
      </c>
      <c r="G78" s="24">
        <v>1.3123966272689162E-3</v>
      </c>
      <c r="H78" s="24">
        <v>9.7962314607720133E-4</v>
      </c>
      <c r="I78" s="24">
        <v>9.8512673207472789E-4</v>
      </c>
      <c r="J78" s="24">
        <v>8.5665137964880528E-4</v>
      </c>
      <c r="K78" s="24">
        <v>1.015819960836147E-3</v>
      </c>
      <c r="L78" s="24">
        <v>9.1075440285731776E-4</v>
      </c>
      <c r="M78" s="24">
        <v>8.0163551113014101E-4</v>
      </c>
      <c r="N78" s="24">
        <v>9.0646560805167776E-4</v>
      </c>
      <c r="O78" s="24">
        <v>7.0574579377141679E-4</v>
      </c>
      <c r="P78" s="24">
        <v>8.1172562780650861E-4</v>
      </c>
      <c r="Q78" s="24">
        <v>8.2755615028121078E-4</v>
      </c>
      <c r="R78" s="24">
        <v>9.5885260390549847E-4</v>
      </c>
      <c r="S78" s="24">
        <v>9.6153513018275598E-4</v>
      </c>
      <c r="T78" s="24">
        <v>9.0013465174939179E-4</v>
      </c>
      <c r="U78" s="24">
        <v>1.1130565624942433E-3</v>
      </c>
      <c r="V78" s="24">
        <v>9.5569885823385003E-4</v>
      </c>
      <c r="W78" s="24">
        <v>1.1880456638223593E-3</v>
      </c>
      <c r="X78" s="24">
        <v>1.3294037287263144E-3</v>
      </c>
      <c r="Y78" s="24">
        <v>1.0549003570400623E-3</v>
      </c>
      <c r="Z78" s="24">
        <v>1.1315067038860799E-3</v>
      </c>
      <c r="AA78" s="24">
        <v>1.3148657740316534E-3</v>
      </c>
      <c r="AB78" s="24">
        <v>1.4450323762043354E-3</v>
      </c>
      <c r="AC78" s="24">
        <v>1.4759742832327317E-3</v>
      </c>
      <c r="AD78" s="24">
        <v>1.3532483316855378E-3</v>
      </c>
      <c r="AE78" s="24">
        <v>1.4771937530802363E-3</v>
      </c>
      <c r="AF78" s="24">
        <v>1.3557267927299078E-3</v>
      </c>
      <c r="AG78" s="24">
        <v>1.4258319227823497E-3</v>
      </c>
      <c r="AH78" s="24">
        <v>1.8223127287662786E-3</v>
      </c>
      <c r="AI78" s="24">
        <v>1.8210899784089005E-3</v>
      </c>
      <c r="AJ78" s="24">
        <v>1.5648915171273872E-3</v>
      </c>
      <c r="AK78" s="24">
        <v>1.60554540491947E-3</v>
      </c>
      <c r="AL78" s="24">
        <v>1.9426941504463097E-3</v>
      </c>
      <c r="AM78" s="24">
        <v>1.4641331823021545E-3</v>
      </c>
      <c r="AN78" s="24">
        <v>1.541775318921784E-3</v>
      </c>
      <c r="AO78" s="24">
        <v>2.3556130820669261E-3</v>
      </c>
      <c r="AP78" s="24">
        <v>3.0464743320281385E-3</v>
      </c>
      <c r="AQ78" s="24">
        <v>6.3690278464920468E-3</v>
      </c>
      <c r="AR78" s="24">
        <v>6.9982693695971937E-3</v>
      </c>
      <c r="AS78" s="24">
        <v>7.2626759781926984E-3</v>
      </c>
      <c r="AT78" s="24">
        <v>7.0232326018639588E-3</v>
      </c>
      <c r="AU78" s="24">
        <v>7.2410367049693209E-3</v>
      </c>
      <c r="AV78" s="24">
        <v>6.5307197786701613E-3</v>
      </c>
      <c r="AW78" s="24">
        <v>6.0638948384676011E-3</v>
      </c>
      <c r="AX78" s="24">
        <v>6.5198547281869927E-3</v>
      </c>
      <c r="AY78" s="24">
        <v>5.7908662415994527E-3</v>
      </c>
      <c r="AZ78" s="24">
        <v>6.2541201338494916E-3</v>
      </c>
      <c r="BA78" s="24">
        <v>5.9480864349697841E-3</v>
      </c>
      <c r="BB78" s="24">
        <v>6.1940913674590065E-3</v>
      </c>
      <c r="BC78" s="24">
        <v>5.8788358187825841E-3</v>
      </c>
      <c r="BD78" s="24">
        <v>5.3968844962912809E-3</v>
      </c>
      <c r="BE78" s="24">
        <v>4.1645968178115758E-3</v>
      </c>
      <c r="BF78" s="24">
        <v>4.3487585034134094E-3</v>
      </c>
      <c r="BG78" s="24">
        <v>4.5369389038734213E-3</v>
      </c>
      <c r="BH78" s="24">
        <v>5.5038908457809054E-3</v>
      </c>
      <c r="BI78" s="24">
        <v>4.8591993915519625E-3</v>
      </c>
      <c r="BJ78" s="24">
        <v>4.6220486174738977E-3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2.1967072206963218E-2</v>
      </c>
      <c r="D79" s="25">
        <v>2.2185383855840388E-2</v>
      </c>
      <c r="E79" s="25">
        <v>2.1049885814169864E-2</v>
      </c>
      <c r="F79" s="25">
        <v>2.1279199026285594E-2</v>
      </c>
      <c r="G79" s="25">
        <v>1.9817764079180213E-2</v>
      </c>
      <c r="H79" s="25">
        <v>1.9248115541122976E-2</v>
      </c>
      <c r="I79" s="25">
        <v>1.8585799369574482E-2</v>
      </c>
      <c r="J79" s="25">
        <v>1.8943426288857052E-2</v>
      </c>
      <c r="K79" s="25">
        <v>1.9695168473901434E-2</v>
      </c>
      <c r="L79" s="25">
        <v>1.9593320897950645E-2</v>
      </c>
      <c r="M79" s="25">
        <v>2.0384044183040437E-2</v>
      </c>
      <c r="N79" s="25">
        <v>1.9969865510998483E-2</v>
      </c>
      <c r="O79" s="25">
        <v>1.9839917103304353E-2</v>
      </c>
      <c r="P79" s="25">
        <v>1.987878729032426E-2</v>
      </c>
      <c r="Q79" s="25">
        <v>1.9623393646668361E-2</v>
      </c>
      <c r="R79" s="25">
        <v>1.963849305246821E-2</v>
      </c>
      <c r="S79" s="25">
        <v>1.9768573626478818E-2</v>
      </c>
      <c r="T79" s="25">
        <v>1.9970530729756769E-2</v>
      </c>
      <c r="U79" s="25">
        <v>2.0831559611460101E-2</v>
      </c>
      <c r="V79" s="25">
        <v>2.0525762936511253E-2</v>
      </c>
      <c r="W79" s="25">
        <v>1.9883081245752336E-2</v>
      </c>
      <c r="X79" s="25">
        <v>2.2068098224212671E-2</v>
      </c>
      <c r="Y79" s="25">
        <v>2.1042271215675458E-2</v>
      </c>
      <c r="Z79" s="25">
        <v>2.4082491411005304E-2</v>
      </c>
      <c r="AA79" s="25">
        <v>2.4413048557320346E-2</v>
      </c>
      <c r="AB79" s="25">
        <v>2.5661906557286011E-2</v>
      </c>
      <c r="AC79" s="25">
        <v>2.6304581399952408E-2</v>
      </c>
      <c r="AD79" s="25">
        <v>2.6191870256963311E-2</v>
      </c>
      <c r="AE79" s="25">
        <v>2.6704877366187638E-2</v>
      </c>
      <c r="AF79" s="25">
        <v>2.6293337907888046E-2</v>
      </c>
      <c r="AG79" s="25">
        <v>2.6576524620355719E-2</v>
      </c>
      <c r="AH79" s="25">
        <v>2.5938549132690766E-2</v>
      </c>
      <c r="AI79" s="25">
        <v>2.7345724646035276E-2</v>
      </c>
      <c r="AJ79" s="25">
        <v>2.726623512297573E-2</v>
      </c>
      <c r="AK79" s="25">
        <v>2.6969414205386694E-2</v>
      </c>
      <c r="AL79" s="25">
        <v>2.6537898712880766E-2</v>
      </c>
      <c r="AM79" s="25">
        <v>1.586441343022995E-2</v>
      </c>
      <c r="AN79" s="25">
        <v>1.9682849170085719E-2</v>
      </c>
      <c r="AO79" s="25">
        <v>2.3961877176829422E-2</v>
      </c>
      <c r="AP79" s="25">
        <v>2.5239999970731789E-2</v>
      </c>
      <c r="AQ79" s="25">
        <v>2.6500592288197091E-2</v>
      </c>
      <c r="AR79" s="25">
        <v>2.7354532339633083E-2</v>
      </c>
      <c r="AS79" s="25">
        <v>2.7680096007733763E-2</v>
      </c>
      <c r="AT79" s="25">
        <v>2.9296343470641962E-2</v>
      </c>
      <c r="AU79" s="25">
        <v>2.9338291852985237E-2</v>
      </c>
      <c r="AV79" s="25">
        <v>2.8508916594836106E-2</v>
      </c>
      <c r="AW79" s="25">
        <v>2.8633291262987821E-2</v>
      </c>
      <c r="AX79" s="25">
        <v>2.9194312591080469E-2</v>
      </c>
      <c r="AY79" s="25">
        <v>2.7449265013670423E-2</v>
      </c>
      <c r="AZ79" s="25">
        <v>2.6799451561028944E-2</v>
      </c>
      <c r="BA79" s="25">
        <v>2.6101180628503879E-2</v>
      </c>
      <c r="BB79" s="25">
        <v>2.6069406884874396E-2</v>
      </c>
      <c r="BC79" s="25">
        <v>2.5909765151049879E-2</v>
      </c>
      <c r="BD79" s="25">
        <v>2.5490173614240583E-2</v>
      </c>
      <c r="BE79" s="25">
        <v>2.5107766062172479E-2</v>
      </c>
      <c r="BF79" s="25">
        <v>2.4350865679961274E-2</v>
      </c>
      <c r="BG79" s="25">
        <v>2.4439278326643003E-2</v>
      </c>
      <c r="BH79" s="25">
        <v>2.5057486857993819E-2</v>
      </c>
      <c r="BI79" s="25">
        <v>2.4923719212935996E-2</v>
      </c>
      <c r="BJ79" s="25">
        <v>2.488585443152657E-2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184</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1.2473496171166054E-2</v>
      </c>
      <c r="D86" s="91">
        <v>1.2448762391778176E-2</v>
      </c>
      <c r="E86" s="91">
        <v>1.2521343407792013E-2</v>
      </c>
      <c r="F86" s="91">
        <v>5.9404375013516397E-3</v>
      </c>
      <c r="G86" s="91">
        <v>1.0916642060066711E-2</v>
      </c>
      <c r="H86" s="91">
        <v>1.7662466754920378E-2</v>
      </c>
      <c r="I86" s="91">
        <v>2.0352649452868618E-2</v>
      </c>
      <c r="J86" s="91">
        <v>1.0880761583073011E-2</v>
      </c>
      <c r="K86" s="91">
        <v>1.8320667054671756E-2</v>
      </c>
      <c r="L86" s="91">
        <v>1.7161542342817616E-2</v>
      </c>
      <c r="M86" s="91">
        <v>2.4804560178011269E-2</v>
      </c>
      <c r="N86" s="91">
        <v>2.257555352346052E-2</v>
      </c>
      <c r="O86" s="91">
        <v>1.1094819806818076E-2</v>
      </c>
      <c r="P86" s="91">
        <v>1.2637291607649787E-2</v>
      </c>
      <c r="Q86" s="91">
        <v>1.7317324971036416E-2</v>
      </c>
      <c r="R86" s="91">
        <v>1.0703607722930858E-2</v>
      </c>
      <c r="S86" s="91">
        <v>1.2901078161426572E-2</v>
      </c>
      <c r="T86" s="91">
        <v>1.3071289279659438E-2</v>
      </c>
      <c r="U86" s="91">
        <v>1.3819852176747601E-2</v>
      </c>
      <c r="V86" s="91">
        <v>8.6767435145895435E-3</v>
      </c>
      <c r="W86" s="91">
        <v>4.4342788334395455E-3</v>
      </c>
      <c r="X86" s="91">
        <v>8.7593013664498849E-3</v>
      </c>
      <c r="Y86" s="91">
        <v>5.4614447527842787E-3</v>
      </c>
      <c r="Z86" s="91">
        <v>3.7807228426021636E-3</v>
      </c>
      <c r="AA86" s="91">
        <v>4.3009117638520269E-3</v>
      </c>
      <c r="AB86" s="91">
        <v>9.1457829368160916E-3</v>
      </c>
      <c r="AC86" s="91">
        <v>9.0029901966230362E-3</v>
      </c>
      <c r="AD86" s="91">
        <v>7.1823621268609153E-3</v>
      </c>
      <c r="AE86" s="91">
        <v>6.690751852288828E-3</v>
      </c>
      <c r="AF86" s="91">
        <v>1.0790717289798949E-2</v>
      </c>
      <c r="AG86" s="91">
        <v>4.5182936819574667E-3</v>
      </c>
      <c r="AH86" s="91">
        <v>4.0132338235928655E-3</v>
      </c>
      <c r="AI86" s="91">
        <v>5.8930829058667124E-3</v>
      </c>
      <c r="AJ86" s="91">
        <v>7.5225340513948163E-3</v>
      </c>
      <c r="AK86" s="91">
        <v>3.7421988125396844E-3</v>
      </c>
      <c r="AL86" s="91">
        <v>3.346895701943093E-3</v>
      </c>
      <c r="AM86" s="91">
        <v>3.6738392589746355E-3</v>
      </c>
      <c r="AN86" s="91">
        <v>1.1501162118247993E-3</v>
      </c>
      <c r="AO86" s="91">
        <v>6.683015822174722E-3</v>
      </c>
      <c r="AP86" s="91">
        <v>2.7583015752983358E-3</v>
      </c>
      <c r="AQ86" s="91">
        <v>4.9655762962210574E-3</v>
      </c>
      <c r="AR86" s="91">
        <v>5.1628909623787477E-3</v>
      </c>
      <c r="AS86" s="91">
        <v>2.6330268880432341E-3</v>
      </c>
      <c r="AT86" s="91">
        <v>2.5116466544397322E-3</v>
      </c>
      <c r="AU86" s="91">
        <v>3.3758104730750474E-3</v>
      </c>
      <c r="AV86" s="91">
        <v>3.5839749249985957E-3</v>
      </c>
      <c r="AW86" s="91">
        <v>5.918823345368843E-3</v>
      </c>
      <c r="AX86" s="91">
        <v>1.1174556598025562E-3</v>
      </c>
      <c r="AY86" s="91">
        <v>1.8407428898512415E-3</v>
      </c>
      <c r="AZ86" s="91">
        <v>3.3025583582119438E-3</v>
      </c>
      <c r="BA86" s="91">
        <v>8.5947953633515976E-3</v>
      </c>
      <c r="BB86" s="91">
        <v>4.9975324822247704E-3</v>
      </c>
      <c r="BC86" s="91">
        <v>3.6832445371037226E-3</v>
      </c>
      <c r="BD86" s="91">
        <v>1.078951077468519E-2</v>
      </c>
      <c r="BE86" s="91">
        <v>8.1719953726924876E-3</v>
      </c>
      <c r="BF86" s="91">
        <v>6.4458932305918228E-3</v>
      </c>
      <c r="BG86" s="91">
        <v>4.9191668140308523E-3</v>
      </c>
      <c r="BH86" s="91">
        <v>1.2280725363367646E-2</v>
      </c>
      <c r="BI86" s="91">
        <v>9.8435830309284971E-3</v>
      </c>
      <c r="BJ86" s="91">
        <v>4.9635604422362178E-3</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5.5898660403322926E-2</v>
      </c>
      <c r="D87" s="91">
        <v>5.6635362058966077E-2</v>
      </c>
      <c r="E87" s="91">
        <v>5.1704358481418133E-2</v>
      </c>
      <c r="F87" s="91">
        <v>5.195535061142547E-2</v>
      </c>
      <c r="G87" s="91">
        <v>4.7322618197615421E-2</v>
      </c>
      <c r="H87" s="91">
        <v>4.60478047877491E-2</v>
      </c>
      <c r="I87" s="91">
        <v>4.211353380032249E-2</v>
      </c>
      <c r="J87" s="91">
        <v>4.4572847939754585E-2</v>
      </c>
      <c r="K87" s="91">
        <v>4.5834780269865601E-2</v>
      </c>
      <c r="L87" s="91">
        <v>4.6464664848716558E-2</v>
      </c>
      <c r="M87" s="91">
        <v>4.8112961840425433E-2</v>
      </c>
      <c r="N87" s="91">
        <v>4.8407431041819778E-2</v>
      </c>
      <c r="O87" s="91">
        <v>4.9381750221060762E-2</v>
      </c>
      <c r="P87" s="91">
        <v>4.9796999025314558E-2</v>
      </c>
      <c r="Q87" s="91">
        <v>4.8783518847415289E-2</v>
      </c>
      <c r="R87" s="91">
        <v>4.9810923798040967E-2</v>
      </c>
      <c r="S87" s="91">
        <v>4.9214384908744836E-2</v>
      </c>
      <c r="T87" s="91">
        <v>4.7388895328348751E-2</v>
      </c>
      <c r="U87" s="91">
        <v>4.9359529539788151E-2</v>
      </c>
      <c r="V87" s="91">
        <v>5.1628940162746592E-2</v>
      </c>
      <c r="W87" s="91">
        <v>5.0148281841662305E-2</v>
      </c>
      <c r="X87" s="91">
        <v>5.4449961099249169E-2</v>
      </c>
      <c r="Y87" s="91">
        <v>4.9780630646245987E-2</v>
      </c>
      <c r="Z87" s="91">
        <v>5.4191978540238286E-2</v>
      </c>
      <c r="AA87" s="91">
        <v>5.4930668025507584E-2</v>
      </c>
      <c r="AB87" s="91">
        <v>6.0562414832805569E-2</v>
      </c>
      <c r="AC87" s="91">
        <v>6.4857725677429423E-2</v>
      </c>
      <c r="AD87" s="91">
        <v>6.3911877139538165E-2</v>
      </c>
      <c r="AE87" s="91">
        <v>6.5133594503942474E-2</v>
      </c>
      <c r="AF87" s="91">
        <v>6.4611101612873506E-2</v>
      </c>
      <c r="AG87" s="91">
        <v>6.396721529285615E-2</v>
      </c>
      <c r="AH87" s="91">
        <v>6.3243385883720665E-2</v>
      </c>
      <c r="AI87" s="91">
        <v>6.4384246264921979E-2</v>
      </c>
      <c r="AJ87" s="91">
        <v>6.2906120755856013E-2</v>
      </c>
      <c r="AK87" s="91">
        <v>5.9487018571436297E-2</v>
      </c>
      <c r="AL87" s="91">
        <v>5.7909294729191325E-2</v>
      </c>
      <c r="AM87" s="91">
        <v>3.8374603240254261E-2</v>
      </c>
      <c r="AN87" s="91">
        <v>3.6410335895765936E-2</v>
      </c>
      <c r="AO87" s="91">
        <v>4.8266052144442809E-2</v>
      </c>
      <c r="AP87" s="91">
        <v>5.1472756109214049E-2</v>
      </c>
      <c r="AQ87" s="91">
        <v>5.0477764984846379E-2</v>
      </c>
      <c r="AR87" s="91">
        <v>5.1765336177071193E-2</v>
      </c>
      <c r="AS87" s="91">
        <v>5.1929250561886936E-2</v>
      </c>
      <c r="AT87" s="91">
        <v>5.843808666687382E-2</v>
      </c>
      <c r="AU87" s="91">
        <v>5.9354095063015026E-2</v>
      </c>
      <c r="AV87" s="91">
        <v>5.8179306526041107E-2</v>
      </c>
      <c r="AW87" s="91">
        <v>5.7984663416891132E-2</v>
      </c>
      <c r="AX87" s="91">
        <v>5.9510345391180539E-2</v>
      </c>
      <c r="AY87" s="91">
        <v>5.6818348127271233E-2</v>
      </c>
      <c r="AZ87" s="91">
        <v>5.6997003729836807E-2</v>
      </c>
      <c r="BA87" s="91">
        <v>5.4893222876073192E-2</v>
      </c>
      <c r="BB87" s="91">
        <v>5.52023643523748E-2</v>
      </c>
      <c r="BC87" s="91">
        <v>5.5288980994449462E-2</v>
      </c>
      <c r="BD87" s="91">
        <v>5.3011304788065407E-2</v>
      </c>
      <c r="BE87" s="91">
        <v>5.3174866091817763E-2</v>
      </c>
      <c r="BF87" s="91">
        <v>5.1372831821182935E-2</v>
      </c>
      <c r="BG87" s="91">
        <v>5.3328770581213186E-2</v>
      </c>
      <c r="BH87" s="91">
        <v>5.450058682728072E-2</v>
      </c>
      <c r="BI87" s="91">
        <v>5.6894587461455252E-2</v>
      </c>
      <c r="BJ87" s="91">
        <v>5.6723499159954671E-2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7.1464722291145852E-2</v>
      </c>
      <c r="D88" s="91">
        <v>7.2370153366881323E-2</v>
      </c>
      <c r="E88" s="91">
        <v>7.3893580340007564E-2</v>
      </c>
      <c r="F88" s="91">
        <v>8.1609220411572356E-2</v>
      </c>
      <c r="G88" s="91">
        <v>7.6967234045391422E-2</v>
      </c>
      <c r="H88" s="91">
        <v>7.1346305194240053E-2</v>
      </c>
      <c r="I88" s="91">
        <v>6.9968885039833797E-2</v>
      </c>
      <c r="J88" s="91">
        <v>7.0111573071647865E-2</v>
      </c>
      <c r="K88" s="91">
        <v>7.3251427462559915E-2</v>
      </c>
      <c r="L88" s="91">
        <v>7.3893078325134282E-2</v>
      </c>
      <c r="M88" s="91">
        <v>7.5515023238286849E-2</v>
      </c>
      <c r="N88" s="91">
        <v>6.7980888717943971E-2</v>
      </c>
      <c r="O88" s="91">
        <v>6.6062700312091008E-2</v>
      </c>
      <c r="P88" s="91">
        <v>6.47439468434126E-2</v>
      </c>
      <c r="Q88" s="91">
        <v>6.3351121220063644E-2</v>
      </c>
      <c r="R88" s="91">
        <v>6.2963812153086912E-2</v>
      </c>
      <c r="S88" s="91">
        <v>6.3638222895480143E-2</v>
      </c>
      <c r="T88" s="91">
        <v>6.5499038235556223E-2</v>
      </c>
      <c r="U88" s="91">
        <v>6.6156788226794078E-2</v>
      </c>
      <c r="V88" s="91">
        <v>6.5459591562047337E-2</v>
      </c>
      <c r="W88" s="91">
        <v>5.153655037094159E-2</v>
      </c>
      <c r="X88" s="91">
        <v>6.5140360408645528E-2</v>
      </c>
      <c r="Y88" s="91">
        <v>7.1273412498920941E-2</v>
      </c>
      <c r="Z88" s="91">
        <v>8.0415906251372432E-2</v>
      </c>
      <c r="AA88" s="91">
        <v>8.525609677216979E-2</v>
      </c>
      <c r="AB88" s="91">
        <v>8.2526875736195937E-2</v>
      </c>
      <c r="AC88" s="91">
        <v>8.2459601165828567E-2</v>
      </c>
      <c r="AD88" s="91">
        <v>8.3273420730065037E-2</v>
      </c>
      <c r="AE88" s="91">
        <v>8.0229965875118409E-2</v>
      </c>
      <c r="AF88" s="91">
        <v>7.8447469710103315E-2</v>
      </c>
      <c r="AG88" s="91">
        <v>8.1096014592697593E-2</v>
      </c>
      <c r="AH88" s="91">
        <v>8.2920776954249431E-2</v>
      </c>
      <c r="AI88" s="91">
        <v>8.7489545093707113E-2</v>
      </c>
      <c r="AJ88" s="91">
        <v>8.6002313874458683E-2</v>
      </c>
      <c r="AK88" s="91">
        <v>8.712201691164187E-2</v>
      </c>
      <c r="AL88" s="91">
        <v>8.3450223662932616E-2</v>
      </c>
      <c r="AM88" s="91">
        <v>1.9703765052819244E-2</v>
      </c>
      <c r="AN88" s="91">
        <v>6.0663396404790723E-2</v>
      </c>
      <c r="AO88" s="91">
        <v>7.4144698144182383E-2</v>
      </c>
      <c r="AP88" s="91">
        <v>8.3962167342274782E-2</v>
      </c>
      <c r="AQ88" s="91">
        <v>8.4288725473833259E-2</v>
      </c>
      <c r="AR88" s="91">
        <v>8.3665896622485594E-2</v>
      </c>
      <c r="AS88" s="91">
        <v>8.5972031738775739E-2</v>
      </c>
      <c r="AT88" s="91">
        <v>8.8249062713893406E-2</v>
      </c>
      <c r="AU88" s="91">
        <v>8.5859639051526521E-2</v>
      </c>
      <c r="AV88" s="91">
        <v>8.1206549028015065E-2</v>
      </c>
      <c r="AW88" s="91">
        <v>8.1642760703973041E-2</v>
      </c>
      <c r="AX88" s="91">
        <v>8.1867280597119174E-2</v>
      </c>
      <c r="AY88" s="91">
        <v>7.7753111615772488E-2</v>
      </c>
      <c r="AZ88" s="91">
        <v>7.63803370112561E-2</v>
      </c>
      <c r="BA88" s="91">
        <v>7.0681986720364728E-2</v>
      </c>
      <c r="BB88" s="91">
        <v>7.0775881046803102E-2</v>
      </c>
      <c r="BC88" s="91">
        <v>7.1031353210168985E-2</v>
      </c>
      <c r="BD88" s="91">
        <v>6.8469431236544157E-2</v>
      </c>
      <c r="BE88" s="91">
        <v>7.2112262947218911E-2</v>
      </c>
      <c r="BF88" s="91">
        <v>7.5095733910835738E-2</v>
      </c>
      <c r="BG88" s="91">
        <v>7.6629577296193324E-2</v>
      </c>
      <c r="BH88" s="91">
        <v>7.8243567552307824E-2</v>
      </c>
      <c r="BI88" s="91">
        <v>8.1291400852147574E-2</v>
      </c>
      <c r="BJ88" s="91">
        <v>7.9942133944076094E-2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1.618382611157345E-2</v>
      </c>
      <c r="D89" s="91">
        <v>1.6271159153722518E-2</v>
      </c>
      <c r="E89" s="91">
        <v>1.5633595578879517E-2</v>
      </c>
      <c r="F89" s="91">
        <v>1.4750115183636094E-2</v>
      </c>
      <c r="G89" s="91">
        <v>1.4238484392108503E-2</v>
      </c>
      <c r="H89" s="91">
        <v>1.4596687480259898E-2</v>
      </c>
      <c r="I89" s="91">
        <v>1.498680995480817E-2</v>
      </c>
      <c r="J89" s="91">
        <v>1.5106575624600653E-2</v>
      </c>
      <c r="K89" s="91">
        <v>1.5694118714543789E-2</v>
      </c>
      <c r="L89" s="91">
        <v>1.5002897306186343E-2</v>
      </c>
      <c r="M89" s="91">
        <v>1.5871947332855459E-2</v>
      </c>
      <c r="N89" s="91">
        <v>1.6107942686582458E-2</v>
      </c>
      <c r="O89" s="91">
        <v>1.6061910110952749E-2</v>
      </c>
      <c r="P89" s="91">
        <v>1.607548455269113E-2</v>
      </c>
      <c r="Q89" s="91">
        <v>1.6106240462719256E-2</v>
      </c>
      <c r="R89" s="91">
        <v>1.5835497398363891E-2</v>
      </c>
      <c r="S89" s="91">
        <v>1.6351188751708476E-2</v>
      </c>
      <c r="T89" s="91">
        <v>1.7675551496824933E-2</v>
      </c>
      <c r="U89" s="91">
        <v>1.8705546277328813E-2</v>
      </c>
      <c r="V89" s="91">
        <v>1.7121987080181623E-2</v>
      </c>
      <c r="W89" s="91">
        <v>1.8237031531069033E-2</v>
      </c>
      <c r="X89" s="91">
        <v>1.9691676505151506E-2</v>
      </c>
      <c r="Y89" s="91">
        <v>1.8720013876336886E-2</v>
      </c>
      <c r="Z89" s="91">
        <v>2.293453503009163E-2</v>
      </c>
      <c r="AA89" s="91">
        <v>2.2504510306250825E-2</v>
      </c>
      <c r="AB89" s="91">
        <v>2.3110234961647508E-2</v>
      </c>
      <c r="AC89" s="91">
        <v>2.2580401352372683E-2</v>
      </c>
      <c r="AD89" s="91">
        <v>2.3055081209590409E-2</v>
      </c>
      <c r="AE89" s="91">
        <v>2.4177877865557539E-2</v>
      </c>
      <c r="AF89" s="91">
        <v>2.3654728802066698E-2</v>
      </c>
      <c r="AG89" s="91">
        <v>2.4200545025303416E-2</v>
      </c>
      <c r="AH89" s="91">
        <v>2.2485446392677973E-2</v>
      </c>
      <c r="AI89" s="91">
        <v>2.4634843534274472E-2</v>
      </c>
      <c r="AJ89" s="91">
        <v>2.548259717640498E-2</v>
      </c>
      <c r="AK89" s="91">
        <v>2.6270893507884044E-2</v>
      </c>
      <c r="AL89" s="91">
        <v>2.6131708983604895E-2</v>
      </c>
      <c r="AM89" s="91">
        <v>1.8349079260914909E-2</v>
      </c>
      <c r="AN89" s="91">
        <v>2.2794237575600264E-2</v>
      </c>
      <c r="AO89" s="91">
        <v>2.5346873368676574E-2</v>
      </c>
      <c r="AP89" s="91">
        <v>2.5099215073866053E-2</v>
      </c>
      <c r="AQ89" s="91">
        <v>2.5477334945604953E-2</v>
      </c>
      <c r="AR89" s="91">
        <v>2.6608438108745348E-2</v>
      </c>
      <c r="AS89" s="91">
        <v>2.6983223697082337E-2</v>
      </c>
      <c r="AT89" s="91">
        <v>2.7887861958204446E-2</v>
      </c>
      <c r="AU89" s="91">
        <v>2.7664701689377562E-2</v>
      </c>
      <c r="AV89" s="91">
        <v>2.7464738183039881E-2</v>
      </c>
      <c r="AW89" s="91">
        <v>2.8014921808730414E-2</v>
      </c>
      <c r="AX89" s="91">
        <v>2.8477991225206466E-2</v>
      </c>
      <c r="AY89" s="91">
        <v>2.6751350687146402E-2</v>
      </c>
      <c r="AZ89" s="91">
        <v>2.4737327995793208E-2</v>
      </c>
      <c r="BA89" s="91">
        <v>2.4877704411672197E-2</v>
      </c>
      <c r="BB89" s="91">
        <v>2.4689477604812615E-2</v>
      </c>
      <c r="BC89" s="91">
        <v>2.4527205572491627E-2</v>
      </c>
      <c r="BD89" s="91">
        <v>2.5081943578280318E-2</v>
      </c>
      <c r="BE89" s="91">
        <v>2.463687705128605E-2</v>
      </c>
      <c r="BF89" s="91">
        <v>2.2877061800108074E-2</v>
      </c>
      <c r="BG89" s="91">
        <v>2.1868828367672431E-2</v>
      </c>
      <c r="BH89" s="91">
        <v>2.1673632020115456E-2</v>
      </c>
      <c r="BI89" s="91">
        <v>2.0376069827341688E-2</v>
      </c>
      <c r="BJ89" s="91">
        <v>2.0750654747483981E-2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1.2411198659839494E-3</v>
      </c>
      <c r="D90" s="91">
        <v>1.1983211234372765E-3</v>
      </c>
      <c r="E90" s="91">
        <v>1.2570240856079311E-3</v>
      </c>
      <c r="F90" s="91">
        <v>1.3733505165629874E-3</v>
      </c>
      <c r="G90" s="91">
        <v>1.3123966272689162E-3</v>
      </c>
      <c r="H90" s="91">
        <v>9.7962314607720133E-4</v>
      </c>
      <c r="I90" s="91">
        <v>9.8512673207472789E-4</v>
      </c>
      <c r="J90" s="91">
        <v>8.5665137964880528E-4</v>
      </c>
      <c r="K90" s="91">
        <v>1.015819960836147E-3</v>
      </c>
      <c r="L90" s="91">
        <v>9.1075440285731776E-4</v>
      </c>
      <c r="M90" s="91">
        <v>8.0163551113014101E-4</v>
      </c>
      <c r="N90" s="91">
        <v>9.0646560805167776E-4</v>
      </c>
      <c r="O90" s="91">
        <v>7.0574579377141679E-4</v>
      </c>
      <c r="P90" s="91">
        <v>8.1172562780650861E-4</v>
      </c>
      <c r="Q90" s="91">
        <v>8.2755615028121078E-4</v>
      </c>
      <c r="R90" s="91">
        <v>9.5885260390549847E-4</v>
      </c>
      <c r="S90" s="91">
        <v>9.6153513018275598E-4</v>
      </c>
      <c r="T90" s="91">
        <v>9.0013465174939179E-4</v>
      </c>
      <c r="U90" s="91">
        <v>1.1130565624942433E-3</v>
      </c>
      <c r="V90" s="91">
        <v>9.5569885823385003E-4</v>
      </c>
      <c r="W90" s="91">
        <v>1.1880456638223593E-3</v>
      </c>
      <c r="X90" s="91">
        <v>1.3294037287263144E-3</v>
      </c>
      <c r="Y90" s="91">
        <v>1.0549003570400623E-3</v>
      </c>
      <c r="Z90" s="91">
        <v>1.1315067038860799E-3</v>
      </c>
      <c r="AA90" s="91">
        <v>1.3148657740316534E-3</v>
      </c>
      <c r="AB90" s="91">
        <v>1.4450323762043354E-3</v>
      </c>
      <c r="AC90" s="91">
        <v>1.4759742832327317E-3</v>
      </c>
      <c r="AD90" s="91">
        <v>1.3532483316855378E-3</v>
      </c>
      <c r="AE90" s="91">
        <v>1.4771937530802363E-3</v>
      </c>
      <c r="AF90" s="91">
        <v>1.3557267927299078E-3</v>
      </c>
      <c r="AG90" s="91">
        <v>1.4258319227823497E-3</v>
      </c>
      <c r="AH90" s="91">
        <v>1.8223127287662786E-3</v>
      </c>
      <c r="AI90" s="91">
        <v>1.8210899784089005E-3</v>
      </c>
      <c r="AJ90" s="91">
        <v>1.5648915171273872E-3</v>
      </c>
      <c r="AK90" s="91">
        <v>1.60554540491947E-3</v>
      </c>
      <c r="AL90" s="91">
        <v>1.9426941504463097E-3</v>
      </c>
      <c r="AM90" s="91">
        <v>1.4641331823021545E-3</v>
      </c>
      <c r="AN90" s="91">
        <v>1.541775318921784E-3</v>
      </c>
      <c r="AO90" s="91">
        <v>2.3556130820669261E-3</v>
      </c>
      <c r="AP90" s="91">
        <v>3.0464743320281385E-3</v>
      </c>
      <c r="AQ90" s="91">
        <v>6.3690278464920468E-3</v>
      </c>
      <c r="AR90" s="91">
        <v>6.9982693695971937E-3</v>
      </c>
      <c r="AS90" s="91">
        <v>7.2626759781926984E-3</v>
      </c>
      <c r="AT90" s="91">
        <v>7.0232326018639588E-3</v>
      </c>
      <c r="AU90" s="91">
        <v>7.2410367049693209E-3</v>
      </c>
      <c r="AV90" s="91">
        <v>6.5307197786701613E-3</v>
      </c>
      <c r="AW90" s="91">
        <v>6.0638948384676011E-3</v>
      </c>
      <c r="AX90" s="91">
        <v>6.5198547281869927E-3</v>
      </c>
      <c r="AY90" s="91">
        <v>5.7908662415994527E-3</v>
      </c>
      <c r="AZ90" s="91">
        <v>6.2541201338494916E-3</v>
      </c>
      <c r="BA90" s="91">
        <v>5.9480864349697841E-3</v>
      </c>
      <c r="BB90" s="91">
        <v>6.1940913674590065E-3</v>
      </c>
      <c r="BC90" s="91">
        <v>5.8788358187825841E-3</v>
      </c>
      <c r="BD90" s="91">
        <v>5.3968844962912809E-3</v>
      </c>
      <c r="BE90" s="91">
        <v>4.1645968178115758E-3</v>
      </c>
      <c r="BF90" s="91">
        <v>4.3487585034134094E-3</v>
      </c>
      <c r="BG90" s="91">
        <v>4.5369389038734213E-3</v>
      </c>
      <c r="BH90" s="91">
        <v>5.5038908457809054E-3</v>
      </c>
      <c r="BI90" s="91">
        <v>4.8591993915519625E-3</v>
      </c>
      <c r="BJ90" s="91">
        <v>4.6220486174738977E-3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G149"/>
  <sheetViews>
    <sheetView zoomScaleNormal="100" workbookViewId="0">
      <pane xSplit="2" ySplit="7" topLeftCell="C8" activePane="bottomRight" state="frozen"/>
      <selection activeCell="BU1" sqref="BU1:EG1048576"/>
      <selection pane="topRight" activeCell="BU1" sqref="BU1:EG1048576"/>
      <selection pane="bottomLeft" activeCell="BU1" sqref="BU1:EG1048576"/>
      <selection pane="bottomRight" activeCell="BU1" sqref="BU1:EG1048576"/>
    </sheetView>
  </sheetViews>
  <sheetFormatPr baseColWidth="10" defaultColWidth="11.453125" defaultRowHeight="14.5" x14ac:dyDescent="0.35"/>
  <cols>
    <col min="1" max="1" width="11.453125" style="13"/>
    <col min="2" max="2" width="82.453125" style="13" customWidth="1"/>
    <col min="3" max="60" width="10.90625" style="13"/>
    <col min="61" max="62" width="11.4531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185</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301</v>
      </c>
      <c r="B6" s="87"/>
      <c r="C6" s="90" t="s">
        <v>136</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3198.4628988958998</v>
      </c>
      <c r="D8" s="79">
        <v>2813.9569517504401</v>
      </c>
      <c r="E8" s="79">
        <v>3334.2093136079902</v>
      </c>
      <c r="F8" s="79">
        <v>3043.9392921796798</v>
      </c>
      <c r="G8" s="79">
        <v>2686.01471148877</v>
      </c>
      <c r="H8" s="79">
        <v>2113.0771159056299</v>
      </c>
      <c r="I8" s="79">
        <v>3298.62746213743</v>
      </c>
      <c r="J8" s="79">
        <v>2889.2484382622501</v>
      </c>
      <c r="K8" s="79">
        <v>3054.3004545821</v>
      </c>
      <c r="L8" s="79">
        <v>3167.4821512937201</v>
      </c>
      <c r="M8" s="79">
        <v>2971.21613076008</v>
      </c>
      <c r="N8" s="79">
        <v>2895.1465815988399</v>
      </c>
      <c r="O8" s="79">
        <v>2755.7250465086499</v>
      </c>
      <c r="P8" s="79">
        <v>2681.0006115947799</v>
      </c>
      <c r="Q8" s="79">
        <v>2172.2052252415801</v>
      </c>
      <c r="R8" s="79">
        <v>2823.5484914879398</v>
      </c>
      <c r="S8" s="79">
        <v>2800.9099301640099</v>
      </c>
      <c r="T8" s="79">
        <v>2515.9147853183799</v>
      </c>
      <c r="U8" s="79">
        <v>1869.8710331359</v>
      </c>
      <c r="V8" s="79">
        <v>2874.8369138175599</v>
      </c>
      <c r="W8" s="79">
        <v>2691.9986740387199</v>
      </c>
      <c r="X8" s="79">
        <v>2893.3456091815701</v>
      </c>
      <c r="Y8" s="79">
        <v>3963.58263081327</v>
      </c>
      <c r="Z8" s="79">
        <v>2936.49261055018</v>
      </c>
      <c r="AA8" s="79">
        <v>3209.7517608921298</v>
      </c>
      <c r="AB8" s="79">
        <v>3349.7877293165002</v>
      </c>
      <c r="AC8" s="79">
        <v>3559.4000242628499</v>
      </c>
      <c r="AD8" s="79">
        <v>3015.4412674310101</v>
      </c>
      <c r="AE8" s="79">
        <v>2979.6397158792902</v>
      </c>
      <c r="AF8" s="79">
        <v>3299.5880999861301</v>
      </c>
      <c r="AG8" s="79">
        <v>5161.3986051576003</v>
      </c>
      <c r="AH8" s="79">
        <v>3258.8696492517502</v>
      </c>
      <c r="AI8" s="79">
        <v>3423.56660294924</v>
      </c>
      <c r="AJ8" s="79">
        <v>3222.7591665536402</v>
      </c>
      <c r="AK8" s="79">
        <v>4970.6102261339602</v>
      </c>
      <c r="AL8" s="79">
        <v>3508.5221280768601</v>
      </c>
      <c r="AM8" s="79">
        <v>3616.7607478293999</v>
      </c>
      <c r="AN8" s="79">
        <v>3687.1847793643701</v>
      </c>
      <c r="AO8" s="79">
        <v>3432.3439733027399</v>
      </c>
      <c r="AP8" s="79">
        <v>3739.1181887938601</v>
      </c>
      <c r="AQ8" s="79">
        <v>3786.3263336212499</v>
      </c>
      <c r="AR8" s="79">
        <v>3532.6940377861602</v>
      </c>
      <c r="AS8" s="79">
        <v>4943.4477835162297</v>
      </c>
      <c r="AT8" s="79">
        <v>3820.1524894614799</v>
      </c>
      <c r="AU8" s="79">
        <v>3884.9879037035198</v>
      </c>
      <c r="AV8" s="79">
        <v>3898.2249545499099</v>
      </c>
      <c r="AW8" s="79">
        <v>3192.3927624659</v>
      </c>
      <c r="AX8" s="79">
        <v>3991.6112803927999</v>
      </c>
      <c r="AY8" s="79">
        <v>3926.6924380739001</v>
      </c>
      <c r="AZ8" s="79">
        <v>4182.7312862748904</v>
      </c>
      <c r="BA8" s="79">
        <v>5456.2482959361296</v>
      </c>
      <c r="BB8" s="79">
        <v>4072.9065348214899</v>
      </c>
      <c r="BC8" s="79">
        <v>4071.5144606628601</v>
      </c>
      <c r="BD8" s="79">
        <v>4255.5138808656502</v>
      </c>
      <c r="BE8" s="79">
        <v>5658.2354746037099</v>
      </c>
      <c r="BF8" s="79">
        <v>4183.6266610319099</v>
      </c>
      <c r="BG8" s="79">
        <v>4396.2940561881496</v>
      </c>
      <c r="BH8" s="79">
        <v>4389.2519138262096</v>
      </c>
      <c r="BI8" s="79">
        <v>4148.3745637420698</v>
      </c>
      <c r="BJ8" s="79">
        <v>4494.3072665093796</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3198.4628988958998</v>
      </c>
      <c r="D9" s="75">
        <v>2813.9569517504401</v>
      </c>
      <c r="E9" s="75">
        <v>3334.2093136079902</v>
      </c>
      <c r="F9" s="75">
        <v>3043.9392921796798</v>
      </c>
      <c r="G9" s="75">
        <v>2686.01471148877</v>
      </c>
      <c r="H9" s="75">
        <v>2113.0771159056299</v>
      </c>
      <c r="I9" s="75">
        <v>3298.62746213743</v>
      </c>
      <c r="J9" s="75">
        <v>2889.2484382622501</v>
      </c>
      <c r="K9" s="75">
        <v>3054.3004545821</v>
      </c>
      <c r="L9" s="75">
        <v>3167.4821512937201</v>
      </c>
      <c r="M9" s="75">
        <v>2971.21613076008</v>
      </c>
      <c r="N9" s="75">
        <v>2895.1465815988399</v>
      </c>
      <c r="O9" s="75">
        <v>2755.7250465086499</v>
      </c>
      <c r="P9" s="75">
        <v>2681.0006115947799</v>
      </c>
      <c r="Q9" s="75">
        <v>2172.2052252415801</v>
      </c>
      <c r="R9" s="75">
        <v>2823.5484914879398</v>
      </c>
      <c r="S9" s="75">
        <v>2800.9099301640099</v>
      </c>
      <c r="T9" s="75">
        <v>2515.9147853183799</v>
      </c>
      <c r="U9" s="75">
        <v>1869.8710331359</v>
      </c>
      <c r="V9" s="75">
        <v>2874.8369138175599</v>
      </c>
      <c r="W9" s="75">
        <v>2691.9986740387199</v>
      </c>
      <c r="X9" s="75">
        <v>2893.3456091815701</v>
      </c>
      <c r="Y9" s="75">
        <v>3963.58263081327</v>
      </c>
      <c r="Z9" s="75">
        <v>2936.49261055018</v>
      </c>
      <c r="AA9" s="75">
        <v>3209.7517608921298</v>
      </c>
      <c r="AB9" s="75">
        <v>3349.7877293165002</v>
      </c>
      <c r="AC9" s="75">
        <v>3559.4000242628499</v>
      </c>
      <c r="AD9" s="75">
        <v>3015.4412674310101</v>
      </c>
      <c r="AE9" s="75">
        <v>2979.6397158792902</v>
      </c>
      <c r="AF9" s="75">
        <v>3299.5880999861301</v>
      </c>
      <c r="AG9" s="75">
        <v>5161.3986051576003</v>
      </c>
      <c r="AH9" s="75">
        <v>3258.8696492517502</v>
      </c>
      <c r="AI9" s="75">
        <v>3423.56660294924</v>
      </c>
      <c r="AJ9" s="75">
        <v>3222.7591665536402</v>
      </c>
      <c r="AK9" s="75">
        <v>4970.6102261339602</v>
      </c>
      <c r="AL9" s="75">
        <v>3508.5221280768601</v>
      </c>
      <c r="AM9" s="75">
        <v>3616.7607478293999</v>
      </c>
      <c r="AN9" s="75">
        <v>3687.1847793643701</v>
      </c>
      <c r="AO9" s="75">
        <v>3432.3439733027399</v>
      </c>
      <c r="AP9" s="75">
        <v>3739.1181887938601</v>
      </c>
      <c r="AQ9" s="75">
        <v>3786.3263336212499</v>
      </c>
      <c r="AR9" s="75">
        <v>3532.6940377861602</v>
      </c>
      <c r="AS9" s="75">
        <v>4943.4477835162297</v>
      </c>
      <c r="AT9" s="75">
        <v>3820.1524894614799</v>
      </c>
      <c r="AU9" s="75">
        <v>3884.9879037035198</v>
      </c>
      <c r="AV9" s="75">
        <v>3898.2249545499099</v>
      </c>
      <c r="AW9" s="75">
        <v>3192.3927624659</v>
      </c>
      <c r="AX9" s="75">
        <v>3991.6112803927999</v>
      </c>
      <c r="AY9" s="75">
        <v>3926.6924380739001</v>
      </c>
      <c r="AZ9" s="75">
        <v>4182.7312862748904</v>
      </c>
      <c r="BA9" s="75">
        <v>5456.2482959361296</v>
      </c>
      <c r="BB9" s="75">
        <v>4072.9065348214899</v>
      </c>
      <c r="BC9" s="75">
        <v>4071.5144606628601</v>
      </c>
      <c r="BD9" s="75">
        <v>4255.5138808656502</v>
      </c>
      <c r="BE9" s="75">
        <v>5658.2354746037099</v>
      </c>
      <c r="BF9" s="75">
        <v>4183.6266610319099</v>
      </c>
      <c r="BG9" s="75">
        <v>4396.2940561881496</v>
      </c>
      <c r="BH9" s="75">
        <v>4389.2519138262096</v>
      </c>
      <c r="BI9" s="75">
        <v>4148.3745637420698</v>
      </c>
      <c r="BJ9" s="75">
        <v>4494.3072665093796</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10023.6768234754</v>
      </c>
      <c r="D10" s="79">
        <v>9917.2683050065407</v>
      </c>
      <c r="E10" s="79">
        <v>9932.2196459700699</v>
      </c>
      <c r="F10" s="79">
        <v>9975.0870792355199</v>
      </c>
      <c r="G10" s="79">
        <v>9908.8341681698803</v>
      </c>
      <c r="H10" s="79">
        <v>9849.3271131982692</v>
      </c>
      <c r="I10" s="79">
        <v>9761.3508920308705</v>
      </c>
      <c r="J10" s="79">
        <v>9709.0302250124605</v>
      </c>
      <c r="K10" s="79">
        <v>9804.3303327304093</v>
      </c>
      <c r="L10" s="79">
        <v>9822.0430990169098</v>
      </c>
      <c r="M10" s="79">
        <v>9894.7158696606803</v>
      </c>
      <c r="N10" s="79">
        <v>9983.05643214273</v>
      </c>
      <c r="O10" s="79">
        <v>9946.0326076390793</v>
      </c>
      <c r="P10" s="79">
        <v>10022.4884165279</v>
      </c>
      <c r="Q10" s="79">
        <v>9963.4151208589301</v>
      </c>
      <c r="R10" s="79">
        <v>10028.5073234623</v>
      </c>
      <c r="S10" s="79">
        <v>10137.4431379489</v>
      </c>
      <c r="T10" s="79">
        <v>10125.2778977941</v>
      </c>
      <c r="U10" s="79">
        <v>10240.944535869099</v>
      </c>
      <c r="V10" s="79">
        <v>10248.4310958141</v>
      </c>
      <c r="W10" s="79">
        <v>10360.3306325213</v>
      </c>
      <c r="X10" s="79">
        <v>10340.817853910399</v>
      </c>
      <c r="Y10" s="79">
        <v>10441.2599156086</v>
      </c>
      <c r="Z10" s="79">
        <v>10409.182325539199</v>
      </c>
      <c r="AA10" s="79">
        <v>10373.575752015</v>
      </c>
      <c r="AB10" s="79">
        <v>10501.978043949801</v>
      </c>
      <c r="AC10" s="79">
        <v>10535.9122623403</v>
      </c>
      <c r="AD10" s="79">
        <v>10539.293345042401</v>
      </c>
      <c r="AE10" s="79">
        <v>10615.018242358499</v>
      </c>
      <c r="AF10" s="79">
        <v>10590.027227225</v>
      </c>
      <c r="AG10" s="79">
        <v>10680.468384547699</v>
      </c>
      <c r="AH10" s="79">
        <v>10747.022062354299</v>
      </c>
      <c r="AI10" s="79">
        <v>10843.9650765023</v>
      </c>
      <c r="AJ10" s="79">
        <v>10898.7868073543</v>
      </c>
      <c r="AK10" s="79">
        <v>10738.4731760698</v>
      </c>
      <c r="AL10" s="79">
        <v>11078.625886801399</v>
      </c>
      <c r="AM10" s="79">
        <v>10796.0649469213</v>
      </c>
      <c r="AN10" s="79">
        <v>10932.2397164259</v>
      </c>
      <c r="AO10" s="79">
        <v>11285.2022253789</v>
      </c>
      <c r="AP10" s="79">
        <v>11196.192986486099</v>
      </c>
      <c r="AQ10" s="79">
        <v>11589.479919113701</v>
      </c>
      <c r="AR10" s="79">
        <v>11656.442560490799</v>
      </c>
      <c r="AS10" s="79">
        <v>11922.7043714964</v>
      </c>
      <c r="AT10" s="79">
        <v>12114.914754649901</v>
      </c>
      <c r="AU10" s="79">
        <v>12063.2538203362</v>
      </c>
      <c r="AV10" s="79">
        <v>12169.382939573299</v>
      </c>
      <c r="AW10" s="79">
        <v>12233.5710660677</v>
      </c>
      <c r="AX10" s="79">
        <v>12418.6705151352</v>
      </c>
      <c r="AY10" s="79">
        <v>12596.9869302958</v>
      </c>
      <c r="AZ10" s="79">
        <v>12622.441372089201</v>
      </c>
      <c r="BA10" s="79">
        <v>12704.3537524106</v>
      </c>
      <c r="BB10" s="79">
        <v>12503.734425389401</v>
      </c>
      <c r="BC10" s="79">
        <v>12637.931186833701</v>
      </c>
      <c r="BD10" s="79">
        <v>12748.1729323739</v>
      </c>
      <c r="BE10" s="79">
        <v>12938.709436876999</v>
      </c>
      <c r="BF10" s="79">
        <v>13068.9428805764</v>
      </c>
      <c r="BG10" s="79">
        <v>12985.866778129201</v>
      </c>
      <c r="BH10" s="79">
        <v>12927.2665303127</v>
      </c>
      <c r="BI10" s="79">
        <v>12841.7859776195</v>
      </c>
      <c r="BJ10" s="79">
        <v>12870.815451132299</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16203.9893116044</v>
      </c>
      <c r="D11" s="79">
        <v>15943.010415552</v>
      </c>
      <c r="E11" s="79">
        <v>15996.5884502059</v>
      </c>
      <c r="F11" s="79">
        <v>16141.404010493499</v>
      </c>
      <c r="G11" s="79">
        <v>16313.184281568399</v>
      </c>
      <c r="H11" s="79">
        <v>16250.754447404899</v>
      </c>
      <c r="I11" s="79">
        <v>16176.6674806844</v>
      </c>
      <c r="J11" s="79">
        <v>16184.680722684499</v>
      </c>
      <c r="K11" s="79">
        <v>16128.2942400993</v>
      </c>
      <c r="L11" s="79">
        <v>16132.8173633893</v>
      </c>
      <c r="M11" s="79">
        <v>16201.940024159499</v>
      </c>
      <c r="N11" s="79">
        <v>16105.7888723876</v>
      </c>
      <c r="O11" s="79">
        <v>16085.016603084199</v>
      </c>
      <c r="P11" s="79">
        <v>16067.1518064663</v>
      </c>
      <c r="Q11" s="79">
        <v>15967.274637921901</v>
      </c>
      <c r="R11" s="79">
        <v>16154.577135985401</v>
      </c>
      <c r="S11" s="79">
        <v>16148.905538790699</v>
      </c>
      <c r="T11" s="79">
        <v>16133.914618188701</v>
      </c>
      <c r="U11" s="79">
        <v>16156.6753331334</v>
      </c>
      <c r="V11" s="79">
        <v>16069.3029472662</v>
      </c>
      <c r="W11" s="79">
        <v>16046.0380843241</v>
      </c>
      <c r="X11" s="79">
        <v>15974.0169723946</v>
      </c>
      <c r="Y11" s="79">
        <v>16069.050111509099</v>
      </c>
      <c r="Z11" s="79">
        <v>16104.947590649799</v>
      </c>
      <c r="AA11" s="79">
        <v>16105.5924658233</v>
      </c>
      <c r="AB11" s="79">
        <v>16169.4886417589</v>
      </c>
      <c r="AC11" s="79">
        <v>16184.7309655238</v>
      </c>
      <c r="AD11" s="79">
        <v>16406.811092450102</v>
      </c>
      <c r="AE11" s="79">
        <v>16824.677128162501</v>
      </c>
      <c r="AF11" s="79">
        <v>16772.818919460798</v>
      </c>
      <c r="AG11" s="79">
        <v>16660.9920819697</v>
      </c>
      <c r="AH11" s="79">
        <v>16607.881376406898</v>
      </c>
      <c r="AI11" s="79">
        <v>16665.897873788799</v>
      </c>
      <c r="AJ11" s="79">
        <v>16737.841289722499</v>
      </c>
      <c r="AK11" s="79">
        <v>16790.6630660519</v>
      </c>
      <c r="AL11" s="79">
        <v>16848.5278496766</v>
      </c>
      <c r="AM11" s="79">
        <v>16658.586505168601</v>
      </c>
      <c r="AN11" s="79">
        <v>16752.804288810399</v>
      </c>
      <c r="AO11" s="79">
        <v>16942.010600495301</v>
      </c>
      <c r="AP11" s="79">
        <v>17007.004390383401</v>
      </c>
      <c r="AQ11" s="79">
        <v>17182.060057263501</v>
      </c>
      <c r="AR11" s="79">
        <v>17235.680857972398</v>
      </c>
      <c r="AS11" s="79">
        <v>17380.484642465199</v>
      </c>
      <c r="AT11" s="79">
        <v>17549.8698895286</v>
      </c>
      <c r="AU11" s="79">
        <v>17497.695544522401</v>
      </c>
      <c r="AV11" s="79">
        <v>17549.735323022702</v>
      </c>
      <c r="AW11" s="79">
        <v>17655.195325533401</v>
      </c>
      <c r="AX11" s="79">
        <v>17933.6858848476</v>
      </c>
      <c r="AY11" s="79">
        <v>18153.470452316</v>
      </c>
      <c r="AZ11" s="79">
        <v>18316.667837053799</v>
      </c>
      <c r="BA11" s="79">
        <v>18471.360402000199</v>
      </c>
      <c r="BB11" s="79">
        <v>18687.662067294299</v>
      </c>
      <c r="BC11" s="79">
        <v>18722.557528990499</v>
      </c>
      <c r="BD11" s="79">
        <v>18852.857211136299</v>
      </c>
      <c r="BE11" s="79">
        <v>19070.9083030129</v>
      </c>
      <c r="BF11" s="79">
        <v>19186.695299995601</v>
      </c>
      <c r="BG11" s="79">
        <v>19399.315260855299</v>
      </c>
      <c r="BH11" s="79">
        <v>19576.5856306764</v>
      </c>
      <c r="BI11" s="79">
        <v>19686.888578916201</v>
      </c>
      <c r="BJ11" s="79">
        <v>19600.352314949101</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19717.849743321101</v>
      </c>
      <c r="D12" s="79">
        <v>19300.7579786116</v>
      </c>
      <c r="E12" s="79">
        <v>19218.281232063</v>
      </c>
      <c r="F12" s="79">
        <v>19157.447847169798</v>
      </c>
      <c r="G12" s="79">
        <v>19072.555335410201</v>
      </c>
      <c r="H12" s="79">
        <v>19306.1552547922</v>
      </c>
      <c r="I12" s="79">
        <v>19352.457395740799</v>
      </c>
      <c r="J12" s="79">
        <v>19182.0918257267</v>
      </c>
      <c r="K12" s="79">
        <v>19174.8760639215</v>
      </c>
      <c r="L12" s="79">
        <v>19078.9417013735</v>
      </c>
      <c r="M12" s="79">
        <v>19036.321789317499</v>
      </c>
      <c r="N12" s="79">
        <v>19060.574008286701</v>
      </c>
      <c r="O12" s="79">
        <v>18963.2545048838</v>
      </c>
      <c r="P12" s="79">
        <v>18918.4017772236</v>
      </c>
      <c r="Q12" s="79">
        <v>18307.429391522699</v>
      </c>
      <c r="R12" s="79">
        <v>18284.656946524701</v>
      </c>
      <c r="S12" s="79">
        <v>18095.571774038599</v>
      </c>
      <c r="T12" s="79">
        <v>18159.528342880702</v>
      </c>
      <c r="U12" s="79">
        <v>18198.499546830299</v>
      </c>
      <c r="V12" s="79">
        <v>18167.6147016467</v>
      </c>
      <c r="W12" s="79">
        <v>18006.0433359163</v>
      </c>
      <c r="X12" s="79">
        <v>17911.8250760593</v>
      </c>
      <c r="Y12" s="79">
        <v>17859.779855143799</v>
      </c>
      <c r="Z12" s="79">
        <v>17723.289426249401</v>
      </c>
      <c r="AA12" s="79">
        <v>17487.480447754799</v>
      </c>
      <c r="AB12" s="79">
        <v>17631.099423835301</v>
      </c>
      <c r="AC12" s="79">
        <v>17669.180806950299</v>
      </c>
      <c r="AD12" s="79">
        <v>17827.580022394399</v>
      </c>
      <c r="AE12" s="79">
        <v>17461.931355866502</v>
      </c>
      <c r="AF12" s="79">
        <v>17543.237487434901</v>
      </c>
      <c r="AG12" s="79">
        <v>17557.497332257699</v>
      </c>
      <c r="AH12" s="79">
        <v>17449.699232991901</v>
      </c>
      <c r="AI12" s="79">
        <v>17393.207217691899</v>
      </c>
      <c r="AJ12" s="79">
        <v>17414.379514698401</v>
      </c>
      <c r="AK12" s="79">
        <v>17457.156841438798</v>
      </c>
      <c r="AL12" s="79">
        <v>17345.6031177656</v>
      </c>
      <c r="AM12" s="79">
        <v>16819.133561045001</v>
      </c>
      <c r="AN12" s="79">
        <v>16578.833195875101</v>
      </c>
      <c r="AO12" s="79">
        <v>16855.3217375844</v>
      </c>
      <c r="AP12" s="79">
        <v>17050.906076662799</v>
      </c>
      <c r="AQ12" s="79">
        <v>17009.612107447101</v>
      </c>
      <c r="AR12" s="79">
        <v>17024.1437101058</v>
      </c>
      <c r="AS12" s="79">
        <v>17168.895295887301</v>
      </c>
      <c r="AT12" s="79">
        <v>17188.926934123301</v>
      </c>
      <c r="AU12" s="79">
        <v>17270.576338982199</v>
      </c>
      <c r="AV12" s="79">
        <v>17163.168986530902</v>
      </c>
      <c r="AW12" s="79">
        <v>17702.236172058201</v>
      </c>
      <c r="AX12" s="79">
        <v>17708.293661939199</v>
      </c>
      <c r="AY12" s="79">
        <v>17803.603835857601</v>
      </c>
      <c r="AZ12" s="79">
        <v>17748.0015670303</v>
      </c>
      <c r="BA12" s="79">
        <v>17716.8177575927</v>
      </c>
      <c r="BB12" s="79">
        <v>17576.9484382103</v>
      </c>
      <c r="BC12" s="79">
        <v>17540.119597035999</v>
      </c>
      <c r="BD12" s="79">
        <v>17513.8624977414</v>
      </c>
      <c r="BE12" s="79">
        <v>17489.2914446102</v>
      </c>
      <c r="BF12" s="79">
        <v>17471.045348316598</v>
      </c>
      <c r="BG12" s="79">
        <v>17418.305848659598</v>
      </c>
      <c r="BH12" s="79">
        <v>17439.690692541899</v>
      </c>
      <c r="BI12" s="79">
        <v>17263.235809147402</v>
      </c>
      <c r="BJ12" s="79">
        <v>17320.895753036999</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9707.9198694015904</v>
      </c>
      <c r="D13" s="79">
        <v>9521.52471283661</v>
      </c>
      <c r="E13" s="79">
        <v>9548.63729169611</v>
      </c>
      <c r="F13" s="79">
        <v>9258.4203895642495</v>
      </c>
      <c r="G13" s="79">
        <v>9070.9966634072007</v>
      </c>
      <c r="H13" s="79">
        <v>8754.7403836821704</v>
      </c>
      <c r="I13" s="79">
        <v>8566.0687524098194</v>
      </c>
      <c r="J13" s="79">
        <v>8372.8423330175701</v>
      </c>
      <c r="K13" s="79">
        <v>8409.3615707610697</v>
      </c>
      <c r="L13" s="79">
        <v>8452.3788424311206</v>
      </c>
      <c r="M13" s="79">
        <v>8494.1838443892993</v>
      </c>
      <c r="N13" s="79">
        <v>8514.1988777478691</v>
      </c>
      <c r="O13" s="79">
        <v>8465.0286601959597</v>
      </c>
      <c r="P13" s="79">
        <v>8436.2084657028408</v>
      </c>
      <c r="Q13" s="79">
        <v>8612.99475779153</v>
      </c>
      <c r="R13" s="79">
        <v>8608.6402242286003</v>
      </c>
      <c r="S13" s="79">
        <v>8530.7259024413706</v>
      </c>
      <c r="T13" s="79">
        <v>8541.4964434493904</v>
      </c>
      <c r="U13" s="79">
        <v>8425.5981245702296</v>
      </c>
      <c r="V13" s="79">
        <v>8050.3170886298903</v>
      </c>
      <c r="W13" s="79">
        <v>7932.9313948939798</v>
      </c>
      <c r="X13" s="79">
        <v>7653.68502817029</v>
      </c>
      <c r="Y13" s="79">
        <v>7759.5990566669398</v>
      </c>
      <c r="Z13" s="79">
        <v>7671.3907070703999</v>
      </c>
      <c r="AA13" s="79">
        <v>7839.6914249910596</v>
      </c>
      <c r="AB13" s="79">
        <v>7867.66150695544</v>
      </c>
      <c r="AC13" s="79">
        <v>7881.3999014312703</v>
      </c>
      <c r="AD13" s="79">
        <v>7944.1750163281004</v>
      </c>
      <c r="AE13" s="79">
        <v>8019.34508568418</v>
      </c>
      <c r="AF13" s="79">
        <v>8158.27334369238</v>
      </c>
      <c r="AG13" s="79">
        <v>8064.9421529088804</v>
      </c>
      <c r="AH13" s="79">
        <v>8098.6211121183396</v>
      </c>
      <c r="AI13" s="79">
        <v>8329.8799416362708</v>
      </c>
      <c r="AJ13" s="79">
        <v>8603.9802135293103</v>
      </c>
      <c r="AK13" s="79">
        <v>8812.0062225804304</v>
      </c>
      <c r="AL13" s="79">
        <v>8819.2956889043598</v>
      </c>
      <c r="AM13" s="79">
        <v>8609.7841674177907</v>
      </c>
      <c r="AN13" s="79">
        <v>8555.2366809650703</v>
      </c>
      <c r="AO13" s="79">
        <v>8619.2095765665599</v>
      </c>
      <c r="AP13" s="79">
        <v>8621.5237827152105</v>
      </c>
      <c r="AQ13" s="79">
        <v>8515.8435644311703</v>
      </c>
      <c r="AR13" s="79">
        <v>8534.5647140494402</v>
      </c>
      <c r="AS13" s="79">
        <v>8423.67706392943</v>
      </c>
      <c r="AT13" s="79">
        <v>8487.0396548355893</v>
      </c>
      <c r="AU13" s="79">
        <v>8284.6083723413303</v>
      </c>
      <c r="AV13" s="79">
        <v>8497.6797615559499</v>
      </c>
      <c r="AW13" s="79">
        <v>8338.4819249557295</v>
      </c>
      <c r="AX13" s="79">
        <v>8104.4337448681799</v>
      </c>
      <c r="AY13" s="79">
        <v>8306.4307883380498</v>
      </c>
      <c r="AZ13" s="79">
        <v>8321.0397223013206</v>
      </c>
      <c r="BA13" s="79">
        <v>8662.5499594469602</v>
      </c>
      <c r="BB13" s="79">
        <v>8775.2838380784397</v>
      </c>
      <c r="BC13" s="79">
        <v>8783.0712822636997</v>
      </c>
      <c r="BD13" s="79">
        <v>8824.5743397061706</v>
      </c>
      <c r="BE13" s="79">
        <v>8766.5074170451098</v>
      </c>
      <c r="BF13" s="79">
        <v>8814.0068981501299</v>
      </c>
      <c r="BG13" s="79">
        <v>8724.6019792097595</v>
      </c>
      <c r="BH13" s="79">
        <v>8809.0218829119203</v>
      </c>
      <c r="BI13" s="79">
        <v>8849.4479192313192</v>
      </c>
      <c r="BJ13" s="79">
        <v>8702.2909521890597</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63925.8776765484</v>
      </c>
      <c r="D14" s="79">
        <v>63664.726627706899</v>
      </c>
      <c r="E14" s="79">
        <v>63039.908753463198</v>
      </c>
      <c r="F14" s="79">
        <v>62728.150156783799</v>
      </c>
      <c r="G14" s="79">
        <v>62415.625166905098</v>
      </c>
      <c r="H14" s="79">
        <v>62042.100739967798</v>
      </c>
      <c r="I14" s="79">
        <v>61701.2594238944</v>
      </c>
      <c r="J14" s="79">
        <v>61676.223824515597</v>
      </c>
      <c r="K14" s="79">
        <v>61977.943951748202</v>
      </c>
      <c r="L14" s="79">
        <v>61657.0759724667</v>
      </c>
      <c r="M14" s="79">
        <v>61609.252879321401</v>
      </c>
      <c r="N14" s="79">
        <v>61425.172489258897</v>
      </c>
      <c r="O14" s="79">
        <v>61278.366099618703</v>
      </c>
      <c r="P14" s="79">
        <v>61028.028574632197</v>
      </c>
      <c r="Q14" s="79">
        <v>60751.713920262999</v>
      </c>
      <c r="R14" s="79">
        <v>61030.6436482188</v>
      </c>
      <c r="S14" s="79">
        <v>60980.4502275704</v>
      </c>
      <c r="T14" s="79">
        <v>61139.527513310597</v>
      </c>
      <c r="U14" s="79">
        <v>61447.166581852704</v>
      </c>
      <c r="V14" s="79">
        <v>61232.497118634397</v>
      </c>
      <c r="W14" s="79">
        <v>61239.944769031499</v>
      </c>
      <c r="X14" s="79">
        <v>61304.812445743803</v>
      </c>
      <c r="Y14" s="79">
        <v>61644.134373345201</v>
      </c>
      <c r="Z14" s="79">
        <v>61691.7034475646</v>
      </c>
      <c r="AA14" s="79">
        <v>61691.841125631297</v>
      </c>
      <c r="AB14" s="79">
        <v>62433.844172759498</v>
      </c>
      <c r="AC14" s="79">
        <v>62637.863794528101</v>
      </c>
      <c r="AD14" s="79">
        <v>63181.306648992599</v>
      </c>
      <c r="AE14" s="79">
        <v>63069.823162545901</v>
      </c>
      <c r="AF14" s="79">
        <v>62934.416224876702</v>
      </c>
      <c r="AG14" s="79">
        <v>62807.8818906909</v>
      </c>
      <c r="AH14" s="79">
        <v>62668.7486544899</v>
      </c>
      <c r="AI14" s="79">
        <v>62922.622535306902</v>
      </c>
      <c r="AJ14" s="79">
        <v>62714.443890173701</v>
      </c>
      <c r="AK14" s="79">
        <v>63207.6337418068</v>
      </c>
      <c r="AL14" s="79">
        <v>63083.833429576502</v>
      </c>
      <c r="AM14" s="79">
        <v>60806.3862571231</v>
      </c>
      <c r="AN14" s="79">
        <v>61450.579615882598</v>
      </c>
      <c r="AO14" s="79">
        <v>62112.933780216699</v>
      </c>
      <c r="AP14" s="79">
        <v>62253.703211047701</v>
      </c>
      <c r="AQ14" s="79">
        <v>62641.892329235001</v>
      </c>
      <c r="AR14" s="79">
        <v>62857.849631104596</v>
      </c>
      <c r="AS14" s="79">
        <v>63654.751462449902</v>
      </c>
      <c r="AT14" s="79">
        <v>63959.807624041998</v>
      </c>
      <c r="AU14" s="79">
        <v>64120.612236365698</v>
      </c>
      <c r="AV14" s="79">
        <v>64357.718280413203</v>
      </c>
      <c r="AW14" s="79">
        <v>65014.453182416401</v>
      </c>
      <c r="AX14" s="79">
        <v>65169.859984044902</v>
      </c>
      <c r="AY14" s="79">
        <v>65716.623355144096</v>
      </c>
      <c r="AZ14" s="79">
        <v>65664.162299984499</v>
      </c>
      <c r="BA14" s="79">
        <v>65805.074143561898</v>
      </c>
      <c r="BB14" s="79">
        <v>65808.205494679598</v>
      </c>
      <c r="BC14" s="79">
        <v>65757.747820695295</v>
      </c>
      <c r="BD14" s="79">
        <v>65668.267352597803</v>
      </c>
      <c r="BE14" s="79">
        <v>65849.182237020796</v>
      </c>
      <c r="BF14" s="79">
        <v>65480.589347660498</v>
      </c>
      <c r="BG14" s="79">
        <v>65263.798526029699</v>
      </c>
      <c r="BH14" s="79">
        <v>65269.239330111297</v>
      </c>
      <c r="BI14" s="79">
        <v>65154.777831088002</v>
      </c>
      <c r="BJ14" s="79">
        <v>65392.576833271603</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119579.3134243509</v>
      </c>
      <c r="D15" s="75">
        <v>118347.28803971366</v>
      </c>
      <c r="E15" s="75">
        <v>117735.63537339828</v>
      </c>
      <c r="F15" s="75">
        <v>117260.50948324686</v>
      </c>
      <c r="G15" s="75">
        <v>116781.19561546078</v>
      </c>
      <c r="H15" s="75">
        <v>116203.07793904534</v>
      </c>
      <c r="I15" s="75">
        <v>115557.80394476029</v>
      </c>
      <c r="J15" s="75">
        <v>115124.86893095683</v>
      </c>
      <c r="K15" s="75">
        <v>115494.80615926048</v>
      </c>
      <c r="L15" s="75">
        <v>115143.25697867753</v>
      </c>
      <c r="M15" s="75">
        <v>115236.41440684837</v>
      </c>
      <c r="N15" s="75">
        <v>115088.7906798238</v>
      </c>
      <c r="O15" s="75">
        <v>114737.69847542174</v>
      </c>
      <c r="P15" s="75">
        <v>114472.27904055284</v>
      </c>
      <c r="Q15" s="75">
        <v>113602.82782835806</v>
      </c>
      <c r="R15" s="75">
        <v>114107.02527841981</v>
      </c>
      <c r="S15" s="75">
        <v>113893.09658078998</v>
      </c>
      <c r="T15" s="75">
        <v>114099.74481562349</v>
      </c>
      <c r="U15" s="75">
        <v>114468.88412225572</v>
      </c>
      <c r="V15" s="75">
        <v>113768.16295199128</v>
      </c>
      <c r="W15" s="75">
        <v>113585.28821668719</v>
      </c>
      <c r="X15" s="75">
        <v>113185.1573762784</v>
      </c>
      <c r="Y15" s="75">
        <v>113773.82331227364</v>
      </c>
      <c r="Z15" s="75">
        <v>113600.51349707341</v>
      </c>
      <c r="AA15" s="75">
        <v>113498.18121621545</v>
      </c>
      <c r="AB15" s="75">
        <v>114604.07178925895</v>
      </c>
      <c r="AC15" s="75">
        <v>114909.08773077378</v>
      </c>
      <c r="AD15" s="75">
        <v>115899.16612520762</v>
      </c>
      <c r="AE15" s="75">
        <v>115990.79497461759</v>
      </c>
      <c r="AF15" s="75">
        <v>115998.77320268979</v>
      </c>
      <c r="AG15" s="75">
        <v>115771.78184237488</v>
      </c>
      <c r="AH15" s="75">
        <v>115571.97243836134</v>
      </c>
      <c r="AI15" s="75">
        <v>116155.57264492617</v>
      </c>
      <c r="AJ15" s="75">
        <v>116369.43171547822</v>
      </c>
      <c r="AK15" s="75">
        <v>117005.93304794772</v>
      </c>
      <c r="AL15" s="75">
        <v>117175.88597272447</v>
      </c>
      <c r="AM15" s="75">
        <v>113689.95543767579</v>
      </c>
      <c r="AN15" s="75">
        <v>114269.69349795906</v>
      </c>
      <c r="AO15" s="75">
        <v>115814.67792024185</v>
      </c>
      <c r="AP15" s="75">
        <v>116129.33044729521</v>
      </c>
      <c r="AQ15" s="75">
        <v>116938.88797749046</v>
      </c>
      <c r="AR15" s="75">
        <v>117308.68147372303</v>
      </c>
      <c r="AS15" s="75">
        <v>118550.51283622823</v>
      </c>
      <c r="AT15" s="75">
        <v>119300.55885717939</v>
      </c>
      <c r="AU15" s="75">
        <v>119236.74631254782</v>
      </c>
      <c r="AV15" s="75">
        <v>119737.68529109604</v>
      </c>
      <c r="AW15" s="75">
        <v>120943.93767103144</v>
      </c>
      <c r="AX15" s="75">
        <v>121334.94379083508</v>
      </c>
      <c r="AY15" s="75">
        <v>122577.11536195155</v>
      </c>
      <c r="AZ15" s="75">
        <v>122672.31279845911</v>
      </c>
      <c r="BA15" s="75">
        <v>123360.15601501236</v>
      </c>
      <c r="BB15" s="75">
        <v>123351.83426365204</v>
      </c>
      <c r="BC15" s="75">
        <v>123441.4274158192</v>
      </c>
      <c r="BD15" s="75">
        <v>123607.73433355558</v>
      </c>
      <c r="BE15" s="75">
        <v>124114.59883856602</v>
      </c>
      <c r="BF15" s="75">
        <v>124021.27977469923</v>
      </c>
      <c r="BG15" s="75">
        <v>123791.88839288356</v>
      </c>
      <c r="BH15" s="75">
        <v>124021.80406655421</v>
      </c>
      <c r="BI15" s="75">
        <v>123796.13611600242</v>
      </c>
      <c r="BJ15" s="75">
        <v>123886.93130457906</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53374.758200214397</v>
      </c>
      <c r="D16" s="79">
        <v>53345.158766559303</v>
      </c>
      <c r="E16" s="79">
        <v>53535.746817521103</v>
      </c>
      <c r="F16" s="79">
        <v>53625.733778392198</v>
      </c>
      <c r="G16" s="79">
        <v>54108.122832177804</v>
      </c>
      <c r="H16" s="79">
        <v>53562.305089817797</v>
      </c>
      <c r="I16" s="79">
        <v>53596.075895453003</v>
      </c>
      <c r="J16" s="79">
        <v>53165.292711324902</v>
      </c>
      <c r="K16" s="79">
        <v>53193.305874437603</v>
      </c>
      <c r="L16" s="79">
        <v>53388.8931837036</v>
      </c>
      <c r="M16" s="79">
        <v>53254.461990808602</v>
      </c>
      <c r="N16" s="79">
        <v>52980.894830849</v>
      </c>
      <c r="O16" s="79">
        <v>53198.654550580002</v>
      </c>
      <c r="P16" s="79">
        <v>52647.926150672502</v>
      </c>
      <c r="Q16" s="79">
        <v>52471.316768904202</v>
      </c>
      <c r="R16" s="79">
        <v>51967.1148885168</v>
      </c>
      <c r="S16" s="79">
        <v>51454.606362062201</v>
      </c>
      <c r="T16" s="79">
        <v>51567.047934530499</v>
      </c>
      <c r="U16" s="79">
        <v>51183.5190771661</v>
      </c>
      <c r="V16" s="79">
        <v>51435.3213234918</v>
      </c>
      <c r="W16" s="79">
        <v>51487.804781672203</v>
      </c>
      <c r="X16" s="79">
        <v>51927.166372992702</v>
      </c>
      <c r="Y16" s="79">
        <v>52521.509079758602</v>
      </c>
      <c r="Z16" s="79">
        <v>53097.736272838702</v>
      </c>
      <c r="AA16" s="79">
        <v>53967.409428209001</v>
      </c>
      <c r="AB16" s="79">
        <v>54175.127678635297</v>
      </c>
      <c r="AC16" s="79">
        <v>54889.959443783802</v>
      </c>
      <c r="AD16" s="79">
        <v>55550.446977507003</v>
      </c>
      <c r="AE16" s="79">
        <v>55520.865410506201</v>
      </c>
      <c r="AF16" s="79">
        <v>56079.237123844498</v>
      </c>
      <c r="AG16" s="79">
        <v>57036.317530010099</v>
      </c>
      <c r="AH16" s="79">
        <v>56903.056586550301</v>
      </c>
      <c r="AI16" s="79">
        <v>58186.449453962799</v>
      </c>
      <c r="AJ16" s="79">
        <v>58615.677058267</v>
      </c>
      <c r="AK16" s="79">
        <v>59496.161357274803</v>
      </c>
      <c r="AL16" s="79">
        <v>59323.561105880697</v>
      </c>
      <c r="AM16" s="79">
        <v>55151.977625908599</v>
      </c>
      <c r="AN16" s="79">
        <v>58740.470483038698</v>
      </c>
      <c r="AO16" s="79">
        <v>60528.469747173898</v>
      </c>
      <c r="AP16" s="79">
        <v>61208.410712603101</v>
      </c>
      <c r="AQ16" s="79">
        <v>61836.804277942698</v>
      </c>
      <c r="AR16" s="79">
        <v>61959.934158263997</v>
      </c>
      <c r="AS16" s="79">
        <v>62218.217926202902</v>
      </c>
      <c r="AT16" s="79">
        <v>62411.127795731998</v>
      </c>
      <c r="AU16" s="79">
        <v>62698.351547270002</v>
      </c>
      <c r="AV16" s="79">
        <v>62332.273309976801</v>
      </c>
      <c r="AW16" s="79">
        <v>62119.583748234902</v>
      </c>
      <c r="AX16" s="79">
        <v>62022.456354089001</v>
      </c>
      <c r="AY16" s="79">
        <v>61607.1154660428</v>
      </c>
      <c r="AZ16" s="79">
        <v>61179.639045043099</v>
      </c>
      <c r="BA16" s="79">
        <v>60894.818199065303</v>
      </c>
      <c r="BB16" s="79">
        <v>60545.168616215298</v>
      </c>
      <c r="BC16" s="79">
        <v>60367.335421610303</v>
      </c>
      <c r="BD16" s="79">
        <v>60069.967950946397</v>
      </c>
      <c r="BE16" s="79">
        <v>60288.813667983697</v>
      </c>
      <c r="BF16" s="79">
        <v>59843.4473079776</v>
      </c>
      <c r="BG16" s="79">
        <v>59143.2706808316</v>
      </c>
      <c r="BH16" s="79">
        <v>59340.263177791297</v>
      </c>
      <c r="BI16" s="79">
        <v>59175.851992514603</v>
      </c>
      <c r="BJ16" s="79">
        <v>58848.968445516199</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53374.758200214397</v>
      </c>
      <c r="D17" s="75">
        <v>53345.158766559303</v>
      </c>
      <c r="E17" s="75">
        <v>53535.746817521103</v>
      </c>
      <c r="F17" s="75">
        <v>53625.733778392198</v>
      </c>
      <c r="G17" s="75">
        <v>54108.122832177804</v>
      </c>
      <c r="H17" s="75">
        <v>53562.305089817797</v>
      </c>
      <c r="I17" s="75">
        <v>53596.075895453003</v>
      </c>
      <c r="J17" s="75">
        <v>53165.292711324902</v>
      </c>
      <c r="K17" s="75">
        <v>53193.305874437603</v>
      </c>
      <c r="L17" s="75">
        <v>53388.8931837036</v>
      </c>
      <c r="M17" s="75">
        <v>53254.461990808602</v>
      </c>
      <c r="N17" s="75">
        <v>52980.894830849</v>
      </c>
      <c r="O17" s="75">
        <v>53198.654550580002</v>
      </c>
      <c r="P17" s="75">
        <v>52647.926150672502</v>
      </c>
      <c r="Q17" s="75">
        <v>52471.316768904202</v>
      </c>
      <c r="R17" s="75">
        <v>51967.1148885168</v>
      </c>
      <c r="S17" s="75">
        <v>51454.606362062201</v>
      </c>
      <c r="T17" s="75">
        <v>51567.047934530499</v>
      </c>
      <c r="U17" s="75">
        <v>51183.5190771661</v>
      </c>
      <c r="V17" s="75">
        <v>51435.3213234918</v>
      </c>
      <c r="W17" s="75">
        <v>51487.804781672203</v>
      </c>
      <c r="X17" s="75">
        <v>51927.166372992702</v>
      </c>
      <c r="Y17" s="75">
        <v>52521.509079758602</v>
      </c>
      <c r="Z17" s="75">
        <v>53097.736272838702</v>
      </c>
      <c r="AA17" s="75">
        <v>53967.409428209001</v>
      </c>
      <c r="AB17" s="75">
        <v>54175.127678635297</v>
      </c>
      <c r="AC17" s="75">
        <v>54889.959443783802</v>
      </c>
      <c r="AD17" s="75">
        <v>55550.446977507003</v>
      </c>
      <c r="AE17" s="75">
        <v>55520.865410506201</v>
      </c>
      <c r="AF17" s="75">
        <v>56079.237123844498</v>
      </c>
      <c r="AG17" s="75">
        <v>57036.317530010099</v>
      </c>
      <c r="AH17" s="75">
        <v>56903.056586550301</v>
      </c>
      <c r="AI17" s="75">
        <v>58186.449453962799</v>
      </c>
      <c r="AJ17" s="75">
        <v>58615.677058267</v>
      </c>
      <c r="AK17" s="75">
        <v>59496.161357274803</v>
      </c>
      <c r="AL17" s="75">
        <v>59323.561105880697</v>
      </c>
      <c r="AM17" s="75">
        <v>55151.977625908599</v>
      </c>
      <c r="AN17" s="75">
        <v>58740.470483038698</v>
      </c>
      <c r="AO17" s="75">
        <v>60528.469747173898</v>
      </c>
      <c r="AP17" s="75">
        <v>61208.410712603101</v>
      </c>
      <c r="AQ17" s="75">
        <v>61836.804277942698</v>
      </c>
      <c r="AR17" s="75">
        <v>61959.934158263997</v>
      </c>
      <c r="AS17" s="75">
        <v>62218.217926202902</v>
      </c>
      <c r="AT17" s="75">
        <v>62411.127795731998</v>
      </c>
      <c r="AU17" s="75">
        <v>62698.351547270002</v>
      </c>
      <c r="AV17" s="75">
        <v>62332.273309976801</v>
      </c>
      <c r="AW17" s="75">
        <v>62119.583748234902</v>
      </c>
      <c r="AX17" s="75">
        <v>62022.456354089001</v>
      </c>
      <c r="AY17" s="75">
        <v>61607.1154660428</v>
      </c>
      <c r="AZ17" s="75">
        <v>61179.639045043099</v>
      </c>
      <c r="BA17" s="75">
        <v>60894.818199065303</v>
      </c>
      <c r="BB17" s="75">
        <v>60545.168616215298</v>
      </c>
      <c r="BC17" s="75">
        <v>60367.335421610303</v>
      </c>
      <c r="BD17" s="75">
        <v>60069.967950946397</v>
      </c>
      <c r="BE17" s="75">
        <v>60288.813667983697</v>
      </c>
      <c r="BF17" s="75">
        <v>59843.4473079776</v>
      </c>
      <c r="BG17" s="75">
        <v>59143.2706808316</v>
      </c>
      <c r="BH17" s="75">
        <v>59340.263177791297</v>
      </c>
      <c r="BI17" s="75">
        <v>59175.851992514603</v>
      </c>
      <c r="BJ17" s="75">
        <v>58848.968445516199</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104263.010511537</v>
      </c>
      <c r="D18" s="79">
        <v>104678.637974051</v>
      </c>
      <c r="E18" s="79">
        <v>104662.576198822</v>
      </c>
      <c r="F18" s="79">
        <v>105382.00935466299</v>
      </c>
      <c r="G18" s="79">
        <v>105903.902716985</v>
      </c>
      <c r="H18" s="79">
        <v>105631.39175546099</v>
      </c>
      <c r="I18" s="79">
        <v>105654.20563475401</v>
      </c>
      <c r="J18" s="79">
        <v>105092.40134184</v>
      </c>
      <c r="K18" s="79">
        <v>104445.538531805</v>
      </c>
      <c r="L18" s="79">
        <v>104085.838326246</v>
      </c>
      <c r="M18" s="79">
        <v>104639.76709353901</v>
      </c>
      <c r="N18" s="79">
        <v>105126.153277392</v>
      </c>
      <c r="O18" s="79">
        <v>105012.948302221</v>
      </c>
      <c r="P18" s="79">
        <v>105310.52565591301</v>
      </c>
      <c r="Q18" s="79">
        <v>105023.88194549701</v>
      </c>
      <c r="R18" s="79">
        <v>105377.362709562</v>
      </c>
      <c r="S18" s="79">
        <v>105986.713304673</v>
      </c>
      <c r="T18" s="79">
        <v>106801.96910207999</v>
      </c>
      <c r="U18" s="79">
        <v>107054.998019472</v>
      </c>
      <c r="V18" s="79">
        <v>107716.473930197</v>
      </c>
      <c r="W18" s="79">
        <v>108305.86222195999</v>
      </c>
      <c r="X18" s="79">
        <v>108286.67609227799</v>
      </c>
      <c r="Y18" s="79">
        <v>108727.50193802</v>
      </c>
      <c r="Z18" s="79">
        <v>108920.99967881601</v>
      </c>
      <c r="AA18" s="79">
        <v>109106.031452476</v>
      </c>
      <c r="AB18" s="79">
        <v>109705.671038215</v>
      </c>
      <c r="AC18" s="79">
        <v>110090.40699359401</v>
      </c>
      <c r="AD18" s="79">
        <v>110563.09693024401</v>
      </c>
      <c r="AE18" s="79">
        <v>111393.160687351</v>
      </c>
      <c r="AF18" s="79">
        <v>111417.305462581</v>
      </c>
      <c r="AG18" s="79">
        <v>111903.829491546</v>
      </c>
      <c r="AH18" s="79">
        <v>112277.233165043</v>
      </c>
      <c r="AI18" s="79">
        <v>112545.176835109</v>
      </c>
      <c r="AJ18" s="79">
        <v>112694.559825117</v>
      </c>
      <c r="AK18" s="79">
        <v>113275.121218746</v>
      </c>
      <c r="AL18" s="79">
        <v>113464.980306243</v>
      </c>
      <c r="AM18" s="79">
        <v>111938.249844074</v>
      </c>
      <c r="AN18" s="79">
        <v>111288.50374746601</v>
      </c>
      <c r="AO18" s="79">
        <v>114422.29840441</v>
      </c>
      <c r="AP18" s="79">
        <v>114830.214044576</v>
      </c>
      <c r="AQ18" s="79">
        <v>115949.17206202701</v>
      </c>
      <c r="AR18" s="79">
        <v>117545.186891263</v>
      </c>
      <c r="AS18" s="79">
        <v>119148.16238461999</v>
      </c>
      <c r="AT18" s="79">
        <v>119811.42386577099</v>
      </c>
      <c r="AU18" s="79">
        <v>120839.413853826</v>
      </c>
      <c r="AV18" s="79">
        <v>120779.979014538</v>
      </c>
      <c r="AW18" s="79">
        <v>121429.23670248799</v>
      </c>
      <c r="AX18" s="79">
        <v>122485.59430905301</v>
      </c>
      <c r="AY18" s="79">
        <v>122123.58843439</v>
      </c>
      <c r="AZ18" s="79">
        <v>122137.76075467</v>
      </c>
      <c r="BA18" s="79">
        <v>122320.48581278999</v>
      </c>
      <c r="BB18" s="79">
        <v>123243.811087803</v>
      </c>
      <c r="BC18" s="79">
        <v>122954.22065335501</v>
      </c>
      <c r="BD18" s="79">
        <v>122965.765382325</v>
      </c>
      <c r="BE18" s="79">
        <v>123712.298393668</v>
      </c>
      <c r="BF18" s="79">
        <v>123083.167831026</v>
      </c>
      <c r="BG18" s="79">
        <v>123204.023592189</v>
      </c>
      <c r="BH18" s="79">
        <v>123085.157915755</v>
      </c>
      <c r="BI18" s="79">
        <v>123437.440284949</v>
      </c>
      <c r="BJ18" s="79">
        <v>123232.567877276</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53217.636902890197</v>
      </c>
      <c r="D19" s="79">
        <v>53971.6386492077</v>
      </c>
      <c r="E19" s="79">
        <v>54235.4648184779</v>
      </c>
      <c r="F19" s="79">
        <v>53989.531086938201</v>
      </c>
      <c r="G19" s="79">
        <v>53890.523488457802</v>
      </c>
      <c r="H19" s="79">
        <v>54591.363558329896</v>
      </c>
      <c r="I19" s="79">
        <v>54488.454995762899</v>
      </c>
      <c r="J19" s="79">
        <v>54287.873790803402</v>
      </c>
      <c r="K19" s="79">
        <v>54200.621310328497</v>
      </c>
      <c r="L19" s="79">
        <v>54523.410969841403</v>
      </c>
      <c r="M19" s="79">
        <v>54539.9874535614</v>
      </c>
      <c r="N19" s="79">
        <v>54601.893841247598</v>
      </c>
      <c r="O19" s="79">
        <v>54510.763689261497</v>
      </c>
      <c r="P19" s="79">
        <v>55004.483606501897</v>
      </c>
      <c r="Q19" s="79">
        <v>54992.411343052903</v>
      </c>
      <c r="R19" s="79">
        <v>55055.4312696247</v>
      </c>
      <c r="S19" s="79">
        <v>54941.740851376097</v>
      </c>
      <c r="T19" s="79">
        <v>55843.946460130901</v>
      </c>
      <c r="U19" s="79">
        <v>55744.523182977398</v>
      </c>
      <c r="V19" s="79">
        <v>55712.479652379698</v>
      </c>
      <c r="W19" s="79">
        <v>56252.563542405602</v>
      </c>
      <c r="X19" s="79">
        <v>56629.325296858202</v>
      </c>
      <c r="Y19" s="79">
        <v>56801.0962699023</v>
      </c>
      <c r="Z19" s="79">
        <v>57044.102272697899</v>
      </c>
      <c r="AA19" s="79">
        <v>57028.240324853003</v>
      </c>
      <c r="AB19" s="79">
        <v>57271.116658049301</v>
      </c>
      <c r="AC19" s="79">
        <v>57482.521508824801</v>
      </c>
      <c r="AD19" s="79">
        <v>58115.453617158098</v>
      </c>
      <c r="AE19" s="79">
        <v>58521.201702337603</v>
      </c>
      <c r="AF19" s="79">
        <v>58206.279314364001</v>
      </c>
      <c r="AG19" s="79">
        <v>58077.594416147796</v>
      </c>
      <c r="AH19" s="79">
        <v>58667.527276692097</v>
      </c>
      <c r="AI19" s="79">
        <v>59102.414937827401</v>
      </c>
      <c r="AJ19" s="79">
        <v>59481.860571497004</v>
      </c>
      <c r="AK19" s="79">
        <v>59787.358381564598</v>
      </c>
      <c r="AL19" s="79">
        <v>59704.736025702798</v>
      </c>
      <c r="AM19" s="79">
        <v>57530.0455359275</v>
      </c>
      <c r="AN19" s="79">
        <v>58675.422529524403</v>
      </c>
      <c r="AO19" s="79">
        <v>59907.751370295999</v>
      </c>
      <c r="AP19" s="79">
        <v>60924.661734294699</v>
      </c>
      <c r="AQ19" s="79">
        <v>61074.873180166003</v>
      </c>
      <c r="AR19" s="79">
        <v>61633.349401236897</v>
      </c>
      <c r="AS19" s="79">
        <v>62059.269262803296</v>
      </c>
      <c r="AT19" s="79">
        <v>62006.2075388788</v>
      </c>
      <c r="AU19" s="79">
        <v>62381.790695356904</v>
      </c>
      <c r="AV19" s="79">
        <v>62979.185187778297</v>
      </c>
      <c r="AW19" s="79">
        <v>62752.213213750503</v>
      </c>
      <c r="AX19" s="79">
        <v>62845.982272845897</v>
      </c>
      <c r="AY19" s="79">
        <v>62758.952492813602</v>
      </c>
      <c r="AZ19" s="79">
        <v>62640.724446279499</v>
      </c>
      <c r="BA19" s="79">
        <v>62610.612384289103</v>
      </c>
      <c r="BB19" s="79">
        <v>62654.635531344102</v>
      </c>
      <c r="BC19" s="79">
        <v>62811.168734935702</v>
      </c>
      <c r="BD19" s="79">
        <v>63304.712311309602</v>
      </c>
      <c r="BE19" s="79">
        <v>63597.097093086399</v>
      </c>
      <c r="BF19" s="79">
        <v>63285.6565945451</v>
      </c>
      <c r="BG19" s="79">
        <v>62919.8481968837</v>
      </c>
      <c r="BH19" s="79">
        <v>62687.246465510303</v>
      </c>
      <c r="BI19" s="79">
        <v>62629.008655353602</v>
      </c>
      <c r="BJ19" s="79">
        <v>62646.378499840503</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29784.2122691363</v>
      </c>
      <c r="D20" s="79">
        <v>30149.340051652802</v>
      </c>
      <c r="E20" s="79">
        <v>30252.952381413001</v>
      </c>
      <c r="F20" s="79">
        <v>30376.335911655398</v>
      </c>
      <c r="G20" s="79">
        <v>30628.549225520201</v>
      </c>
      <c r="H20" s="79">
        <v>31154.460273240598</v>
      </c>
      <c r="I20" s="79">
        <v>31437.346954025899</v>
      </c>
      <c r="J20" s="79">
        <v>31542.238594486102</v>
      </c>
      <c r="K20" s="79">
        <v>31570.903202890699</v>
      </c>
      <c r="L20" s="79">
        <v>31628.343564602099</v>
      </c>
      <c r="M20" s="79">
        <v>31804.300174784999</v>
      </c>
      <c r="N20" s="79">
        <v>31946.863198598701</v>
      </c>
      <c r="O20" s="79">
        <v>32038.023411305599</v>
      </c>
      <c r="P20" s="79">
        <v>32032.628245379899</v>
      </c>
      <c r="Q20" s="79">
        <v>32167.383453160299</v>
      </c>
      <c r="R20" s="79">
        <v>32478.081090369102</v>
      </c>
      <c r="S20" s="79">
        <v>32317.867660781802</v>
      </c>
      <c r="T20" s="79">
        <v>32444.436378134102</v>
      </c>
      <c r="U20" s="79">
        <v>32541.232529854598</v>
      </c>
      <c r="V20" s="79">
        <v>32841.720380306899</v>
      </c>
      <c r="W20" s="79">
        <v>33267.122609489903</v>
      </c>
      <c r="X20" s="79">
        <v>33716.266998344101</v>
      </c>
      <c r="Y20" s="79">
        <v>34133.417202135701</v>
      </c>
      <c r="Z20" s="79">
        <v>34476.722490358501</v>
      </c>
      <c r="AA20" s="79">
        <v>34902.773342443601</v>
      </c>
      <c r="AB20" s="79">
        <v>35339.8884424028</v>
      </c>
      <c r="AC20" s="79">
        <v>35727.421739191697</v>
      </c>
      <c r="AD20" s="79">
        <v>36272.656137592101</v>
      </c>
      <c r="AE20" s="79">
        <v>36716.802297277798</v>
      </c>
      <c r="AF20" s="79">
        <v>36779.252020883199</v>
      </c>
      <c r="AG20" s="79">
        <v>37140.287934030697</v>
      </c>
      <c r="AH20" s="79">
        <v>37925.407244526097</v>
      </c>
      <c r="AI20" s="79">
        <v>39000.6771523524</v>
      </c>
      <c r="AJ20" s="79">
        <v>38453.5143480197</v>
      </c>
      <c r="AK20" s="79">
        <v>38441.367135993998</v>
      </c>
      <c r="AL20" s="79">
        <v>40256.460555621299</v>
      </c>
      <c r="AM20" s="79">
        <v>37671.757678392401</v>
      </c>
      <c r="AN20" s="79">
        <v>35266.366011332102</v>
      </c>
      <c r="AO20" s="79">
        <v>37083.726544338599</v>
      </c>
      <c r="AP20" s="79">
        <v>35830.328382950698</v>
      </c>
      <c r="AQ20" s="79">
        <v>35415.398670486</v>
      </c>
      <c r="AR20" s="79">
        <v>37914.3121121515</v>
      </c>
      <c r="AS20" s="79">
        <v>39800.275241288102</v>
      </c>
      <c r="AT20" s="79">
        <v>40926.809128783498</v>
      </c>
      <c r="AU20" s="79">
        <v>41560.164964914598</v>
      </c>
      <c r="AV20" s="79">
        <v>41989.570785942298</v>
      </c>
      <c r="AW20" s="79">
        <v>41812.3724101806</v>
      </c>
      <c r="AX20" s="79">
        <v>43245.0644924265</v>
      </c>
      <c r="AY20" s="79">
        <v>43794.9700951423</v>
      </c>
      <c r="AZ20" s="79">
        <v>43682.922309810601</v>
      </c>
      <c r="BA20" s="79">
        <v>43975.401660540803</v>
      </c>
      <c r="BB20" s="79">
        <v>43606.642477107598</v>
      </c>
      <c r="BC20" s="79">
        <v>43838.861439233398</v>
      </c>
      <c r="BD20" s="79">
        <v>44028.849265247401</v>
      </c>
      <c r="BE20" s="79">
        <v>43906.0319471291</v>
      </c>
      <c r="BF20" s="79">
        <v>43948.681256053198</v>
      </c>
      <c r="BG20" s="79">
        <v>43972.412788922098</v>
      </c>
      <c r="BH20" s="79">
        <v>44276.211139724997</v>
      </c>
      <c r="BI20" s="79">
        <v>43834.990370879503</v>
      </c>
      <c r="BJ20" s="79">
        <v>43966.224894416402</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33122.515856358099</v>
      </c>
      <c r="D21" s="79">
        <v>33434.440008040598</v>
      </c>
      <c r="E21" s="79">
        <v>33451.663330463802</v>
      </c>
      <c r="F21" s="79">
        <v>33842.985232248597</v>
      </c>
      <c r="G21" s="79">
        <v>34196.4056894307</v>
      </c>
      <c r="H21" s="79">
        <v>34360.879097571698</v>
      </c>
      <c r="I21" s="79">
        <v>34763.324954237702</v>
      </c>
      <c r="J21" s="79">
        <v>34843.512045653697</v>
      </c>
      <c r="K21" s="79">
        <v>34919.737955533499</v>
      </c>
      <c r="L21" s="79">
        <v>34934.020908816499</v>
      </c>
      <c r="M21" s="79">
        <v>35406.213446492198</v>
      </c>
      <c r="N21" s="79">
        <v>35683.479665900202</v>
      </c>
      <c r="O21" s="79">
        <v>35769.842016635303</v>
      </c>
      <c r="P21" s="79">
        <v>35982.682046362199</v>
      </c>
      <c r="Q21" s="79">
        <v>35960.147183128996</v>
      </c>
      <c r="R21" s="79">
        <v>36322.605986268703</v>
      </c>
      <c r="S21" s="79">
        <v>36325.187140206101</v>
      </c>
      <c r="T21" s="79">
        <v>36667.174475542502</v>
      </c>
      <c r="U21" s="79">
        <v>37096.845623356297</v>
      </c>
      <c r="V21" s="79">
        <v>37499.778324910803</v>
      </c>
      <c r="W21" s="79">
        <v>38350.622583025899</v>
      </c>
      <c r="X21" s="79">
        <v>38732.681335686299</v>
      </c>
      <c r="Y21" s="79">
        <v>39320.378286206003</v>
      </c>
      <c r="Z21" s="79">
        <v>39421.816467884899</v>
      </c>
      <c r="AA21" s="79">
        <v>39587.493061801499</v>
      </c>
      <c r="AB21" s="79">
        <v>39997.196730439799</v>
      </c>
      <c r="AC21" s="79">
        <v>40232.431563170001</v>
      </c>
      <c r="AD21" s="79">
        <v>41169.063507048901</v>
      </c>
      <c r="AE21" s="79">
        <v>41877.491680708503</v>
      </c>
      <c r="AF21" s="79">
        <v>42274.577687318502</v>
      </c>
      <c r="AG21" s="79">
        <v>42953.837992856897</v>
      </c>
      <c r="AH21" s="79">
        <v>43566.944125858798</v>
      </c>
      <c r="AI21" s="79">
        <v>43950.907101341902</v>
      </c>
      <c r="AJ21" s="79">
        <v>44545.089484228702</v>
      </c>
      <c r="AK21" s="79">
        <v>44968.753114018</v>
      </c>
      <c r="AL21" s="79">
        <v>45771.6257143775</v>
      </c>
      <c r="AM21" s="79">
        <v>46000.8639706471</v>
      </c>
      <c r="AN21" s="79">
        <v>45867.225731956598</v>
      </c>
      <c r="AO21" s="79">
        <v>46382.8113494559</v>
      </c>
      <c r="AP21" s="79">
        <v>46756.643105540599</v>
      </c>
      <c r="AQ21" s="79">
        <v>48234.585436564703</v>
      </c>
      <c r="AR21" s="79">
        <v>48868.484631810999</v>
      </c>
      <c r="AS21" s="79">
        <v>49548.814481153997</v>
      </c>
      <c r="AT21" s="79">
        <v>50527.358048841699</v>
      </c>
      <c r="AU21" s="79">
        <v>51659.660819325298</v>
      </c>
      <c r="AV21" s="79">
        <v>52378.651982352603</v>
      </c>
      <c r="AW21" s="79">
        <v>53593.3778702454</v>
      </c>
      <c r="AX21" s="79">
        <v>54283.383089998002</v>
      </c>
      <c r="AY21" s="79">
        <v>54903.327693727202</v>
      </c>
      <c r="AZ21" s="79">
        <v>54716.337877431099</v>
      </c>
      <c r="BA21" s="79">
        <v>54909.153827053196</v>
      </c>
      <c r="BB21" s="79">
        <v>55258.144900555802</v>
      </c>
      <c r="BC21" s="79">
        <v>55346.4425858752</v>
      </c>
      <c r="BD21" s="79">
        <v>55285.891974149898</v>
      </c>
      <c r="BE21" s="79">
        <v>55119.863854990297</v>
      </c>
      <c r="BF21" s="79">
        <v>54899.219839530699</v>
      </c>
      <c r="BG21" s="79">
        <v>54506.577738418098</v>
      </c>
      <c r="BH21" s="79">
        <v>54440.033766458699</v>
      </c>
      <c r="BI21" s="79">
        <v>54286.343406427703</v>
      </c>
      <c r="BJ21" s="79">
        <v>54188.694105358802</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28347.933851463498</v>
      </c>
      <c r="D22" s="79">
        <v>28266.944569968498</v>
      </c>
      <c r="E22" s="79">
        <v>28406.711181648301</v>
      </c>
      <c r="F22" s="79">
        <v>28407.044109770399</v>
      </c>
      <c r="G22" s="79">
        <v>28307.498711320801</v>
      </c>
      <c r="H22" s="79">
        <v>28437.914926485901</v>
      </c>
      <c r="I22" s="79">
        <v>28249.810792499698</v>
      </c>
      <c r="J22" s="79">
        <v>28595.532507983698</v>
      </c>
      <c r="K22" s="79">
        <v>28735.919963684501</v>
      </c>
      <c r="L22" s="79">
        <v>28930.276154747298</v>
      </c>
      <c r="M22" s="79">
        <v>29179.6134408693</v>
      </c>
      <c r="N22" s="79">
        <v>29395.939068875301</v>
      </c>
      <c r="O22" s="79">
        <v>29348.3919560637</v>
      </c>
      <c r="P22" s="79">
        <v>29296.2857249839</v>
      </c>
      <c r="Q22" s="79">
        <v>29315.4623320342</v>
      </c>
      <c r="R22" s="79">
        <v>29526.7664647745</v>
      </c>
      <c r="S22" s="79">
        <v>29858.880411108999</v>
      </c>
      <c r="T22" s="79">
        <v>30337.3831296149</v>
      </c>
      <c r="U22" s="79">
        <v>30445.321510982601</v>
      </c>
      <c r="V22" s="79">
        <v>30469.020571198598</v>
      </c>
      <c r="W22" s="79">
        <v>30691.701534887801</v>
      </c>
      <c r="X22" s="79">
        <v>31020.3496417727</v>
      </c>
      <c r="Y22" s="79">
        <v>31384.970623192101</v>
      </c>
      <c r="Z22" s="79">
        <v>31614.9170879472</v>
      </c>
      <c r="AA22" s="79">
        <v>31971.0171648959</v>
      </c>
      <c r="AB22" s="79">
        <v>31866.935490969299</v>
      </c>
      <c r="AC22" s="79">
        <v>32044.1136977936</v>
      </c>
      <c r="AD22" s="79">
        <v>31645.851430554401</v>
      </c>
      <c r="AE22" s="79">
        <v>31819.379672888201</v>
      </c>
      <c r="AF22" s="79">
        <v>31649.870989116898</v>
      </c>
      <c r="AG22" s="79">
        <v>32011.946482367901</v>
      </c>
      <c r="AH22" s="79">
        <v>32192.211655454299</v>
      </c>
      <c r="AI22" s="79">
        <v>32269.5507690862</v>
      </c>
      <c r="AJ22" s="79">
        <v>32351.086539596301</v>
      </c>
      <c r="AK22" s="79">
        <v>32481.335805156799</v>
      </c>
      <c r="AL22" s="79">
        <v>32682.145202481701</v>
      </c>
      <c r="AM22" s="79">
        <v>32543.386960217202</v>
      </c>
      <c r="AN22" s="79">
        <v>32086.765848048999</v>
      </c>
      <c r="AO22" s="79">
        <v>32214.449433727801</v>
      </c>
      <c r="AP22" s="79">
        <v>32118.438411432599</v>
      </c>
      <c r="AQ22" s="79">
        <v>32308.545402609601</v>
      </c>
      <c r="AR22" s="79">
        <v>32712.723340004301</v>
      </c>
      <c r="AS22" s="79">
        <v>32885.3440413645</v>
      </c>
      <c r="AT22" s="79">
        <v>33065.763824318703</v>
      </c>
      <c r="AU22" s="79">
        <v>33104.2050941173</v>
      </c>
      <c r="AV22" s="79">
        <v>33225.8643818044</v>
      </c>
      <c r="AW22" s="79">
        <v>33630.018531344896</v>
      </c>
      <c r="AX22" s="79">
        <v>33950.864293616301</v>
      </c>
      <c r="AY22" s="79">
        <v>34286.337753930296</v>
      </c>
      <c r="AZ22" s="79">
        <v>34427.620744842097</v>
      </c>
      <c r="BA22" s="79">
        <v>34651.769590844502</v>
      </c>
      <c r="BB22" s="79">
        <v>34831.586919150999</v>
      </c>
      <c r="BC22" s="79">
        <v>35027.848949011699</v>
      </c>
      <c r="BD22" s="79">
        <v>35285.038332727403</v>
      </c>
      <c r="BE22" s="79">
        <v>35105.184795883499</v>
      </c>
      <c r="BF22" s="79">
        <v>35558.809107907502</v>
      </c>
      <c r="BG22" s="79">
        <v>35755.606466285702</v>
      </c>
      <c r="BH22" s="79">
        <v>35848.847031705001</v>
      </c>
      <c r="BI22" s="79">
        <v>35760.638871578201</v>
      </c>
      <c r="BJ22" s="79">
        <v>35874.818349899702</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9963.0403961134398</v>
      </c>
      <c r="D23" s="79">
        <v>10079.483256548099</v>
      </c>
      <c r="E23" s="79">
        <v>10113.7700065811</v>
      </c>
      <c r="F23" s="79">
        <v>10113.2954326653</v>
      </c>
      <c r="G23" s="79">
        <v>10100.6385265503</v>
      </c>
      <c r="H23" s="79">
        <v>10076.7503777867</v>
      </c>
      <c r="I23" s="79">
        <v>10049.8688457439</v>
      </c>
      <c r="J23" s="79">
        <v>10095.949554156001</v>
      </c>
      <c r="K23" s="79">
        <v>10103.1107756699</v>
      </c>
      <c r="L23" s="79">
        <v>10059.514777528</v>
      </c>
      <c r="M23" s="79">
        <v>10132.280771453199</v>
      </c>
      <c r="N23" s="79">
        <v>10175.7698639806</v>
      </c>
      <c r="O23" s="79">
        <v>10254.4193550452</v>
      </c>
      <c r="P23" s="79">
        <v>10200.408449939099</v>
      </c>
      <c r="Q23" s="79">
        <v>10205.2291577618</v>
      </c>
      <c r="R23" s="79">
        <v>10186.4344658053</v>
      </c>
      <c r="S23" s="79">
        <v>10173.642337523601</v>
      </c>
      <c r="T23" s="79">
        <v>10249.8772044898</v>
      </c>
      <c r="U23" s="79">
        <v>10312.474123481101</v>
      </c>
      <c r="V23" s="79">
        <v>10327.4566601854</v>
      </c>
      <c r="W23" s="79">
        <v>10477.229199997</v>
      </c>
      <c r="X23" s="79">
        <v>10615.3620800507</v>
      </c>
      <c r="Y23" s="79">
        <v>10660.0305400545</v>
      </c>
      <c r="Z23" s="79">
        <v>10791.649696742499</v>
      </c>
      <c r="AA23" s="79">
        <v>10908.3418995064</v>
      </c>
      <c r="AB23" s="79">
        <v>10939.6231802982</v>
      </c>
      <c r="AC23" s="79">
        <v>11006.930958094301</v>
      </c>
      <c r="AD23" s="79">
        <v>11117.063880182101</v>
      </c>
      <c r="AE23" s="79">
        <v>11117.364920518699</v>
      </c>
      <c r="AF23" s="79">
        <v>11027.5299452122</v>
      </c>
      <c r="AG23" s="79">
        <v>11066.926408806499</v>
      </c>
      <c r="AH23" s="79">
        <v>11119.4035108596</v>
      </c>
      <c r="AI23" s="79">
        <v>11054.319758285899</v>
      </c>
      <c r="AJ23" s="79">
        <v>11090.824713375399</v>
      </c>
      <c r="AK23" s="79">
        <v>11279.3665713148</v>
      </c>
      <c r="AL23" s="79">
        <v>11215.859087385301</v>
      </c>
      <c r="AM23" s="79">
        <v>11221.9443010629</v>
      </c>
      <c r="AN23" s="79">
        <v>11172.811261725101</v>
      </c>
      <c r="AO23" s="79">
        <v>11404.121085175</v>
      </c>
      <c r="AP23" s="79">
        <v>11425.1099729213</v>
      </c>
      <c r="AQ23" s="79">
        <v>11555.6295437478</v>
      </c>
      <c r="AR23" s="79">
        <v>11656.443282252199</v>
      </c>
      <c r="AS23" s="79">
        <v>11860.7319044711</v>
      </c>
      <c r="AT23" s="79">
        <v>11972.500254152499</v>
      </c>
      <c r="AU23" s="79">
        <v>12113.7849040656</v>
      </c>
      <c r="AV23" s="79">
        <v>12132.2440388574</v>
      </c>
      <c r="AW23" s="79">
        <v>12276.6147516854</v>
      </c>
      <c r="AX23" s="79">
        <v>12313.0397939786</v>
      </c>
      <c r="AY23" s="79">
        <v>12313.5441446802</v>
      </c>
      <c r="AZ23" s="79">
        <v>12200.0637796594</v>
      </c>
      <c r="BA23" s="79">
        <v>12058.113651101299</v>
      </c>
      <c r="BB23" s="79">
        <v>12011.069653417</v>
      </c>
      <c r="BC23" s="79">
        <v>11929.0959175933</v>
      </c>
      <c r="BD23" s="79">
        <v>11911.331873588901</v>
      </c>
      <c r="BE23" s="79">
        <v>11668.354314907299</v>
      </c>
      <c r="BF23" s="79">
        <v>11710.3546723406</v>
      </c>
      <c r="BG23" s="79">
        <v>11713.2676769961</v>
      </c>
      <c r="BH23" s="79">
        <v>11647.246304648201</v>
      </c>
      <c r="BI23" s="79">
        <v>11555.709984764801</v>
      </c>
      <c r="BJ23" s="79">
        <v>11534.717962541101</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109022.865551586</v>
      </c>
      <c r="D24" s="79">
        <v>109696.597437797</v>
      </c>
      <c r="E24" s="79">
        <v>109266.869205137</v>
      </c>
      <c r="F24" s="79">
        <v>109763.01599014</v>
      </c>
      <c r="G24" s="79">
        <v>110874.461853157</v>
      </c>
      <c r="H24" s="79">
        <v>111427.328768768</v>
      </c>
      <c r="I24" s="79">
        <v>112270.49159547999</v>
      </c>
      <c r="J24" s="79">
        <v>112818.020410185</v>
      </c>
      <c r="K24" s="79">
        <v>112540.47149970901</v>
      </c>
      <c r="L24" s="79">
        <v>113305.888176033</v>
      </c>
      <c r="M24" s="79">
        <v>114846.243843836</v>
      </c>
      <c r="N24" s="79">
        <v>115361.170647163</v>
      </c>
      <c r="O24" s="79">
        <v>116206.772745305</v>
      </c>
      <c r="P24" s="79">
        <v>116665.47183368899</v>
      </c>
      <c r="Q24" s="79">
        <v>116656.72640386299</v>
      </c>
      <c r="R24" s="79">
        <v>117506.384346925</v>
      </c>
      <c r="S24" s="79">
        <v>118531.764462006</v>
      </c>
      <c r="T24" s="79">
        <v>118643.922052744</v>
      </c>
      <c r="U24" s="79">
        <v>120808.42973396</v>
      </c>
      <c r="V24" s="79">
        <v>122481.288798765</v>
      </c>
      <c r="W24" s="79">
        <v>123454.816814413</v>
      </c>
      <c r="X24" s="79">
        <v>124379.850073786</v>
      </c>
      <c r="Y24" s="79">
        <v>124775.287162783</v>
      </c>
      <c r="Z24" s="79">
        <v>124915.290699487</v>
      </c>
      <c r="AA24" s="79">
        <v>127098.45334870501</v>
      </c>
      <c r="AB24" s="79">
        <v>129617.194047364</v>
      </c>
      <c r="AC24" s="79">
        <v>131391.355233515</v>
      </c>
      <c r="AD24" s="79">
        <v>132346.29736916901</v>
      </c>
      <c r="AE24" s="79">
        <v>133717.98557254401</v>
      </c>
      <c r="AF24" s="79">
        <v>134291.629429077</v>
      </c>
      <c r="AG24" s="79">
        <v>134856.56433629699</v>
      </c>
      <c r="AH24" s="79">
        <v>137243.30349684801</v>
      </c>
      <c r="AI24" s="79">
        <v>138956.24205192001</v>
      </c>
      <c r="AJ24" s="79">
        <v>139858.459589704</v>
      </c>
      <c r="AK24" s="79">
        <v>140958.811003162</v>
      </c>
      <c r="AL24" s="79">
        <v>142003.43622440501</v>
      </c>
      <c r="AM24" s="79">
        <v>138905.04066229</v>
      </c>
      <c r="AN24" s="79">
        <v>138857.59353927599</v>
      </c>
      <c r="AO24" s="79">
        <v>141917.34157696599</v>
      </c>
      <c r="AP24" s="79">
        <v>143543.24752361499</v>
      </c>
      <c r="AQ24" s="79">
        <v>145241.39508576301</v>
      </c>
      <c r="AR24" s="79">
        <v>148540.84665515099</v>
      </c>
      <c r="AS24" s="79">
        <v>151279.95091990399</v>
      </c>
      <c r="AT24" s="79">
        <v>152547.92601000101</v>
      </c>
      <c r="AU24" s="79">
        <v>154751.76023000499</v>
      </c>
      <c r="AV24" s="79">
        <v>156623.16051891001</v>
      </c>
      <c r="AW24" s="79">
        <v>158292.477796402</v>
      </c>
      <c r="AX24" s="79">
        <v>159682.98827450199</v>
      </c>
      <c r="AY24" s="79">
        <v>160230.90113824399</v>
      </c>
      <c r="AZ24" s="79">
        <v>160023.446804857</v>
      </c>
      <c r="BA24" s="79">
        <v>161816.23695396099</v>
      </c>
      <c r="BB24" s="79">
        <v>163095.98546816001</v>
      </c>
      <c r="BC24" s="79">
        <v>164628.530651768</v>
      </c>
      <c r="BD24" s="79">
        <v>164713.15062611899</v>
      </c>
      <c r="BE24" s="79">
        <v>164144.525945681</v>
      </c>
      <c r="BF24" s="79">
        <v>164249.24306369701</v>
      </c>
      <c r="BG24" s="79">
        <v>165227.756500049</v>
      </c>
      <c r="BH24" s="79">
        <v>164837.73547116201</v>
      </c>
      <c r="BI24" s="79">
        <v>164037.68874731701</v>
      </c>
      <c r="BJ24" s="79">
        <v>163885.493108255</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36698.852534397498</v>
      </c>
      <c r="D25" s="79">
        <v>36771.121385034901</v>
      </c>
      <c r="E25" s="79">
        <v>36499.3943720885</v>
      </c>
      <c r="F25" s="79">
        <v>36830.901451359401</v>
      </c>
      <c r="G25" s="79">
        <v>37437.14996499</v>
      </c>
      <c r="H25" s="79">
        <v>37377.336035207503</v>
      </c>
      <c r="I25" s="79">
        <v>37136.132649738698</v>
      </c>
      <c r="J25" s="79">
        <v>36676.147080798801</v>
      </c>
      <c r="K25" s="79">
        <v>36848.002780935603</v>
      </c>
      <c r="L25" s="79">
        <v>36606.308003910999</v>
      </c>
      <c r="M25" s="79">
        <v>36479.501695508101</v>
      </c>
      <c r="N25" s="79">
        <v>36070.124400624802</v>
      </c>
      <c r="O25" s="79">
        <v>36428.569735144803</v>
      </c>
      <c r="P25" s="79">
        <v>36144.025702663297</v>
      </c>
      <c r="Q25" s="79">
        <v>36355.956771205303</v>
      </c>
      <c r="R25" s="79">
        <v>36862.776873652998</v>
      </c>
      <c r="S25" s="79">
        <v>37040.392164550402</v>
      </c>
      <c r="T25" s="79">
        <v>37148.745992869597</v>
      </c>
      <c r="U25" s="79">
        <v>36587.290077292797</v>
      </c>
      <c r="V25" s="79">
        <v>36908.221232854303</v>
      </c>
      <c r="W25" s="79">
        <v>36948.429527163702</v>
      </c>
      <c r="X25" s="79">
        <v>37157.393573408299</v>
      </c>
      <c r="Y25" s="79">
        <v>37555.168848249297</v>
      </c>
      <c r="Z25" s="79">
        <v>37318.524241357998</v>
      </c>
      <c r="AA25" s="79">
        <v>38047.074717204901</v>
      </c>
      <c r="AB25" s="79">
        <v>37765.760872590799</v>
      </c>
      <c r="AC25" s="79">
        <v>37817.153202427697</v>
      </c>
      <c r="AD25" s="79">
        <v>37625.919578616202</v>
      </c>
      <c r="AE25" s="79">
        <v>37847.393363683499</v>
      </c>
      <c r="AF25" s="79">
        <v>38111.416523028201</v>
      </c>
      <c r="AG25" s="79">
        <v>37766.503215784898</v>
      </c>
      <c r="AH25" s="79">
        <v>37476.280203089504</v>
      </c>
      <c r="AI25" s="79">
        <v>37504.046753100498</v>
      </c>
      <c r="AJ25" s="79">
        <v>37302.983760643801</v>
      </c>
      <c r="AK25" s="79">
        <v>37327.847389332797</v>
      </c>
      <c r="AL25" s="79">
        <v>37789.146281517802</v>
      </c>
      <c r="AM25" s="79">
        <v>36388.0862795793</v>
      </c>
      <c r="AN25" s="79">
        <v>35532.801410687898</v>
      </c>
      <c r="AO25" s="79">
        <v>36914.726233373804</v>
      </c>
      <c r="AP25" s="79">
        <v>35983.3542932571</v>
      </c>
      <c r="AQ25" s="79">
        <v>36685.738624732803</v>
      </c>
      <c r="AR25" s="79">
        <v>37319.544843638498</v>
      </c>
      <c r="AS25" s="79">
        <v>38276.059400434897</v>
      </c>
      <c r="AT25" s="79">
        <v>38564.288606773502</v>
      </c>
      <c r="AU25" s="79">
        <v>38693.171491699402</v>
      </c>
      <c r="AV25" s="79">
        <v>38764.323723368703</v>
      </c>
      <c r="AW25" s="79">
        <v>38863.142392338203</v>
      </c>
      <c r="AX25" s="79">
        <v>39067.590116945903</v>
      </c>
      <c r="AY25" s="79">
        <v>39632.988849535897</v>
      </c>
      <c r="AZ25" s="79">
        <v>39344.706860787897</v>
      </c>
      <c r="BA25" s="79">
        <v>39547.999135331098</v>
      </c>
      <c r="BB25" s="79">
        <v>39638.761506260598</v>
      </c>
      <c r="BC25" s="79">
        <v>40254.454873432704</v>
      </c>
      <c r="BD25" s="79">
        <v>40287.944862846103</v>
      </c>
      <c r="BE25" s="79">
        <v>40396.507679301103</v>
      </c>
      <c r="BF25" s="79">
        <v>40382.3441344276</v>
      </c>
      <c r="BG25" s="79">
        <v>40460.0545485166</v>
      </c>
      <c r="BH25" s="79">
        <v>40526.746243915899</v>
      </c>
      <c r="BI25" s="79">
        <v>40378.590468685798</v>
      </c>
      <c r="BJ25" s="79">
        <v>40578.199961733699</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404420.06787348201</v>
      </c>
      <c r="D26" s="75">
        <v>407048.20333230065</v>
      </c>
      <c r="E26" s="75">
        <v>406889.4014946316</v>
      </c>
      <c r="F26" s="75">
        <v>408705.11856944027</v>
      </c>
      <c r="G26" s="75">
        <v>411339.13017641183</v>
      </c>
      <c r="H26" s="75">
        <v>413057.42479285132</v>
      </c>
      <c r="I26" s="75">
        <v>414049.63642224279</v>
      </c>
      <c r="J26" s="75">
        <v>413951.67532590672</v>
      </c>
      <c r="K26" s="75">
        <v>413364.30602055672</v>
      </c>
      <c r="L26" s="75">
        <v>414073.60088172526</v>
      </c>
      <c r="M26" s="75">
        <v>417027.90792004415</v>
      </c>
      <c r="N26" s="75">
        <v>418361.39396378223</v>
      </c>
      <c r="O26" s="75">
        <v>419569.73121098202</v>
      </c>
      <c r="P26" s="75">
        <v>420636.51126543229</v>
      </c>
      <c r="Q26" s="75">
        <v>420677.19858970348</v>
      </c>
      <c r="R26" s="75">
        <v>423315.8432069823</v>
      </c>
      <c r="S26" s="75">
        <v>425176.18833222601</v>
      </c>
      <c r="T26" s="75">
        <v>428137.45479560579</v>
      </c>
      <c r="U26" s="75">
        <v>430591.11480137683</v>
      </c>
      <c r="V26" s="75">
        <v>433956.43955079769</v>
      </c>
      <c r="W26" s="75">
        <v>437748.3480333428</v>
      </c>
      <c r="X26" s="75">
        <v>440537.90509218426</v>
      </c>
      <c r="Y26" s="75">
        <v>443357.85087054287</v>
      </c>
      <c r="Z26" s="75">
        <v>444504.02263529197</v>
      </c>
      <c r="AA26" s="75">
        <v>448649.42531188636</v>
      </c>
      <c r="AB26" s="75">
        <v>452503.38646032917</v>
      </c>
      <c r="AC26" s="75">
        <v>455792.33489661105</v>
      </c>
      <c r="AD26" s="75">
        <v>458855.40245056484</v>
      </c>
      <c r="AE26" s="75">
        <v>463010.77989730937</v>
      </c>
      <c r="AF26" s="75">
        <v>463757.86137158104</v>
      </c>
      <c r="AG26" s="75">
        <v>465777.49027783767</v>
      </c>
      <c r="AH26" s="75">
        <v>470468.3106783714</v>
      </c>
      <c r="AI26" s="75">
        <v>474383.3353590233</v>
      </c>
      <c r="AJ26" s="75">
        <v>475778.37883218192</v>
      </c>
      <c r="AK26" s="75">
        <v>478519.96061928902</v>
      </c>
      <c r="AL26" s="75">
        <v>482888.38939773443</v>
      </c>
      <c r="AM26" s="75">
        <v>472199.37523219042</v>
      </c>
      <c r="AN26" s="75">
        <v>468747.49008001713</v>
      </c>
      <c r="AO26" s="75">
        <v>480247.22599774314</v>
      </c>
      <c r="AP26" s="75">
        <v>481411.99746858806</v>
      </c>
      <c r="AQ26" s="75">
        <v>486465.33800609695</v>
      </c>
      <c r="AR26" s="75">
        <v>496190.8911575083</v>
      </c>
      <c r="AS26" s="75">
        <v>504858.6076360399</v>
      </c>
      <c r="AT26" s="75">
        <v>509422.27727752074</v>
      </c>
      <c r="AU26" s="75">
        <v>515103.95205331012</v>
      </c>
      <c r="AV26" s="75">
        <v>518872.97963355167</v>
      </c>
      <c r="AW26" s="75">
        <v>522649.45366843499</v>
      </c>
      <c r="AX26" s="75">
        <v>527874.50664336619</v>
      </c>
      <c r="AY26" s="75">
        <v>530044.6106024636</v>
      </c>
      <c r="AZ26" s="75">
        <v>529173.58357833757</v>
      </c>
      <c r="BA26" s="75">
        <v>531889.77301591099</v>
      </c>
      <c r="BB26" s="75">
        <v>534340.63754379901</v>
      </c>
      <c r="BC26" s="75">
        <v>536790.6238052051</v>
      </c>
      <c r="BD26" s="75">
        <v>537782.68462831329</v>
      </c>
      <c r="BE26" s="75">
        <v>537649.86402464658</v>
      </c>
      <c r="BF26" s="75">
        <v>537117.47649952769</v>
      </c>
      <c r="BG26" s="75">
        <v>537759.54750826035</v>
      </c>
      <c r="BH26" s="75">
        <v>537349.22433888016</v>
      </c>
      <c r="BI26" s="75">
        <v>535920.41078995564</v>
      </c>
      <c r="BJ26" s="75">
        <v>535907.09475932119</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240105.15199854001</v>
      </c>
      <c r="D27" s="79">
        <v>240726.13917263501</v>
      </c>
      <c r="E27" s="79">
        <v>240145.26062231901</v>
      </c>
      <c r="F27" s="79">
        <v>240445.64826099199</v>
      </c>
      <c r="G27" s="79">
        <v>240940.98792224799</v>
      </c>
      <c r="H27" s="79">
        <v>240967.603307852</v>
      </c>
      <c r="I27" s="79">
        <v>242445.53996716</v>
      </c>
      <c r="J27" s="79">
        <v>243557.07092997301</v>
      </c>
      <c r="K27" s="79">
        <v>245984.77189329101</v>
      </c>
      <c r="L27" s="79">
        <v>246212.28326068699</v>
      </c>
      <c r="M27" s="79">
        <v>244966.46262944399</v>
      </c>
      <c r="N27" s="79">
        <v>247206.47008348501</v>
      </c>
      <c r="O27" s="79">
        <v>247199.64185950701</v>
      </c>
      <c r="P27" s="79">
        <v>247436.44125636399</v>
      </c>
      <c r="Q27" s="79">
        <v>247861.45033304399</v>
      </c>
      <c r="R27" s="79">
        <v>249471.70236738201</v>
      </c>
      <c r="S27" s="79">
        <v>249563.54816446101</v>
      </c>
      <c r="T27" s="79">
        <v>250710.29714919699</v>
      </c>
      <c r="U27" s="79">
        <v>250895.87969832501</v>
      </c>
      <c r="V27" s="79">
        <v>250888.015584849</v>
      </c>
      <c r="W27" s="79">
        <v>251379.822350103</v>
      </c>
      <c r="X27" s="79">
        <v>251802.60858486299</v>
      </c>
      <c r="Y27" s="79">
        <v>252775.370490587</v>
      </c>
      <c r="Z27" s="79">
        <v>251505.18292060401</v>
      </c>
      <c r="AA27" s="79">
        <v>253191.70755340499</v>
      </c>
      <c r="AB27" s="79">
        <v>253604.648740259</v>
      </c>
      <c r="AC27" s="79">
        <v>253573.39495200099</v>
      </c>
      <c r="AD27" s="79">
        <v>252918.993540547</v>
      </c>
      <c r="AE27" s="79">
        <v>252126.704772914</v>
      </c>
      <c r="AF27" s="79">
        <v>252697.611739499</v>
      </c>
      <c r="AG27" s="79">
        <v>252291.85726403</v>
      </c>
      <c r="AH27" s="79">
        <v>253723.51193783199</v>
      </c>
      <c r="AI27" s="79">
        <v>254116.790474462</v>
      </c>
      <c r="AJ27" s="79">
        <v>253631.26199879299</v>
      </c>
      <c r="AK27" s="79">
        <v>255272.27884879199</v>
      </c>
      <c r="AL27" s="79">
        <v>256317.005767478</v>
      </c>
      <c r="AM27" s="79">
        <v>256147.393557259</v>
      </c>
      <c r="AN27" s="79">
        <v>253380.38877804499</v>
      </c>
      <c r="AO27" s="79">
        <v>259924.38947207399</v>
      </c>
      <c r="AP27" s="79">
        <v>260546.16101759899</v>
      </c>
      <c r="AQ27" s="79">
        <v>262282.39819467498</v>
      </c>
      <c r="AR27" s="79">
        <v>262017.10748878701</v>
      </c>
      <c r="AS27" s="79">
        <v>263263.35275416501</v>
      </c>
      <c r="AT27" s="79">
        <v>262286.35103969701</v>
      </c>
      <c r="AU27" s="79">
        <v>262832.94006619899</v>
      </c>
      <c r="AV27" s="79">
        <v>263391.527369202</v>
      </c>
      <c r="AW27" s="79">
        <v>262399.73553529399</v>
      </c>
      <c r="AX27" s="79">
        <v>263955.56174094498</v>
      </c>
      <c r="AY27" s="79">
        <v>264890.80101865699</v>
      </c>
      <c r="AZ27" s="79">
        <v>265062.66157164099</v>
      </c>
      <c r="BA27" s="79">
        <v>266445.06144124799</v>
      </c>
      <c r="BB27" s="79">
        <v>268096.83531300997</v>
      </c>
      <c r="BC27" s="79">
        <v>269596.88302014797</v>
      </c>
      <c r="BD27" s="79">
        <v>269768.05004194001</v>
      </c>
      <c r="BE27" s="79">
        <v>270938.61152743298</v>
      </c>
      <c r="BF27" s="79">
        <v>269994.960403395</v>
      </c>
      <c r="BG27" s="79">
        <v>269953.53634417802</v>
      </c>
      <c r="BH27" s="79">
        <v>269825.22191705299</v>
      </c>
      <c r="BI27" s="79">
        <v>272080.01559369202</v>
      </c>
      <c r="BJ27" s="79">
        <v>270639.11741529801</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240105.15199854001</v>
      </c>
      <c r="D28" s="75">
        <v>240726.13917263501</v>
      </c>
      <c r="E28" s="75">
        <v>240145.26062231901</v>
      </c>
      <c r="F28" s="75">
        <v>240445.64826099199</v>
      </c>
      <c r="G28" s="75">
        <v>240940.98792224799</v>
      </c>
      <c r="H28" s="75">
        <v>240967.603307852</v>
      </c>
      <c r="I28" s="75">
        <v>242445.53996716</v>
      </c>
      <c r="J28" s="75">
        <v>243557.07092997301</v>
      </c>
      <c r="K28" s="75">
        <v>245984.77189329101</v>
      </c>
      <c r="L28" s="75">
        <v>246212.28326068699</v>
      </c>
      <c r="M28" s="75">
        <v>244966.46262944399</v>
      </c>
      <c r="N28" s="75">
        <v>247206.47008348501</v>
      </c>
      <c r="O28" s="75">
        <v>247199.64185950701</v>
      </c>
      <c r="P28" s="75">
        <v>247436.44125636399</v>
      </c>
      <c r="Q28" s="75">
        <v>247861.45033304399</v>
      </c>
      <c r="R28" s="75">
        <v>249471.70236738201</v>
      </c>
      <c r="S28" s="75">
        <v>249563.54816446101</v>
      </c>
      <c r="T28" s="75">
        <v>250710.29714919699</v>
      </c>
      <c r="U28" s="75">
        <v>250895.87969832501</v>
      </c>
      <c r="V28" s="75">
        <v>250888.015584849</v>
      </c>
      <c r="W28" s="75">
        <v>251379.822350103</v>
      </c>
      <c r="X28" s="75">
        <v>251802.60858486299</v>
      </c>
      <c r="Y28" s="75">
        <v>252775.370490587</v>
      </c>
      <c r="Z28" s="75">
        <v>251505.18292060401</v>
      </c>
      <c r="AA28" s="75">
        <v>253191.70755340499</v>
      </c>
      <c r="AB28" s="75">
        <v>253604.648740259</v>
      </c>
      <c r="AC28" s="75">
        <v>253573.39495200099</v>
      </c>
      <c r="AD28" s="75">
        <v>252918.993540547</v>
      </c>
      <c r="AE28" s="75">
        <v>252126.704772914</v>
      </c>
      <c r="AF28" s="75">
        <v>252697.611739499</v>
      </c>
      <c r="AG28" s="75">
        <v>252291.85726403</v>
      </c>
      <c r="AH28" s="75">
        <v>253723.51193783199</v>
      </c>
      <c r="AI28" s="75">
        <v>254116.790474462</v>
      </c>
      <c r="AJ28" s="75">
        <v>253631.26199879299</v>
      </c>
      <c r="AK28" s="75">
        <v>255272.27884879199</v>
      </c>
      <c r="AL28" s="75">
        <v>256317.005767478</v>
      </c>
      <c r="AM28" s="75">
        <v>256147.393557259</v>
      </c>
      <c r="AN28" s="75">
        <v>253380.38877804499</v>
      </c>
      <c r="AO28" s="75">
        <v>259924.38947207399</v>
      </c>
      <c r="AP28" s="75">
        <v>260546.16101759899</v>
      </c>
      <c r="AQ28" s="75">
        <v>262282.39819467498</v>
      </c>
      <c r="AR28" s="75">
        <v>262017.10748878701</v>
      </c>
      <c r="AS28" s="75">
        <v>263263.35275416501</v>
      </c>
      <c r="AT28" s="75">
        <v>262286.35103969701</v>
      </c>
      <c r="AU28" s="75">
        <v>262832.94006619899</v>
      </c>
      <c r="AV28" s="75">
        <v>263391.527369202</v>
      </c>
      <c r="AW28" s="75">
        <v>262399.73553529399</v>
      </c>
      <c r="AX28" s="75">
        <v>263955.56174094498</v>
      </c>
      <c r="AY28" s="75">
        <v>264890.80101865699</v>
      </c>
      <c r="AZ28" s="75">
        <v>265062.66157164099</v>
      </c>
      <c r="BA28" s="75">
        <v>266445.06144124799</v>
      </c>
      <c r="BB28" s="75">
        <v>268096.83531300997</v>
      </c>
      <c r="BC28" s="75">
        <v>269596.88302014797</v>
      </c>
      <c r="BD28" s="75">
        <v>269768.05004194001</v>
      </c>
      <c r="BE28" s="75">
        <v>270938.61152743298</v>
      </c>
      <c r="BF28" s="75">
        <v>269994.960403395</v>
      </c>
      <c r="BG28" s="75">
        <v>269953.53634417802</v>
      </c>
      <c r="BH28" s="75">
        <v>269825.22191705299</v>
      </c>
      <c r="BI28" s="75">
        <v>272080.01559369202</v>
      </c>
      <c r="BJ28" s="75">
        <v>270639.11741529801</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820677.75439548318</v>
      </c>
      <c r="D29" s="76">
        <v>822280.74626295909</v>
      </c>
      <c r="E29" s="76">
        <v>821640.2536214781</v>
      </c>
      <c r="F29" s="76">
        <v>823080.94938425103</v>
      </c>
      <c r="G29" s="76">
        <v>825855.45125778718</v>
      </c>
      <c r="H29" s="76">
        <v>825903.48824547208</v>
      </c>
      <c r="I29" s="76">
        <v>828947.68369175354</v>
      </c>
      <c r="J29" s="76">
        <v>828688.15633642371</v>
      </c>
      <c r="K29" s="76">
        <v>831091.49040212797</v>
      </c>
      <c r="L29" s="76">
        <v>831985.51645608712</v>
      </c>
      <c r="M29" s="76">
        <v>833456.46307790512</v>
      </c>
      <c r="N29" s="76">
        <v>836532.69613953889</v>
      </c>
      <c r="O29" s="76">
        <v>837461.45114299934</v>
      </c>
      <c r="P29" s="76">
        <v>837874.15832461638</v>
      </c>
      <c r="Q29" s="76">
        <v>836784.99874525121</v>
      </c>
      <c r="R29" s="76">
        <v>841685.23423278879</v>
      </c>
      <c r="S29" s="76">
        <v>842888.34936970321</v>
      </c>
      <c r="T29" s="76">
        <v>847030.45948027517</v>
      </c>
      <c r="U29" s="76">
        <v>849009.26873225952</v>
      </c>
      <c r="V29" s="76">
        <v>852922.77632494736</v>
      </c>
      <c r="W29" s="76">
        <v>856893.26205584384</v>
      </c>
      <c r="X29" s="76">
        <v>860346.1830355</v>
      </c>
      <c r="Y29" s="76">
        <v>866392.13638397527</v>
      </c>
      <c r="Z29" s="76">
        <v>865643.94793635828</v>
      </c>
      <c r="AA29" s="76">
        <v>872516.47527060786</v>
      </c>
      <c r="AB29" s="76">
        <v>878237.02239779895</v>
      </c>
      <c r="AC29" s="76">
        <v>882724.1770474324</v>
      </c>
      <c r="AD29" s="76">
        <v>886239.45036125742</v>
      </c>
      <c r="AE29" s="76">
        <v>889628.78477122658</v>
      </c>
      <c r="AF29" s="76">
        <v>891833.07153760048</v>
      </c>
      <c r="AG29" s="76">
        <v>896038.84551941021</v>
      </c>
      <c r="AH29" s="76">
        <v>899925.72129036672</v>
      </c>
      <c r="AI29" s="76">
        <v>906265.71453532355</v>
      </c>
      <c r="AJ29" s="76">
        <v>907617.50877127377</v>
      </c>
      <c r="AK29" s="76">
        <v>915264.94409943745</v>
      </c>
      <c r="AL29" s="76">
        <v>919213.36437189451</v>
      </c>
      <c r="AM29" s="76">
        <v>900805.46260086319</v>
      </c>
      <c r="AN29" s="76">
        <v>898825.22761842422</v>
      </c>
      <c r="AO29" s="76">
        <v>919947.10711053561</v>
      </c>
      <c r="AP29" s="76">
        <v>923035.01783487923</v>
      </c>
      <c r="AQ29" s="76">
        <v>931309.75478982634</v>
      </c>
      <c r="AR29" s="76">
        <v>941009.30831606849</v>
      </c>
      <c r="AS29" s="76">
        <v>953834.13893615222</v>
      </c>
      <c r="AT29" s="76">
        <v>957240.46745959064</v>
      </c>
      <c r="AU29" s="76">
        <v>963756.97788303043</v>
      </c>
      <c r="AV29" s="76">
        <v>968232.69055837637</v>
      </c>
      <c r="AW29" s="76">
        <v>971305.10338546126</v>
      </c>
      <c r="AX29" s="76">
        <v>979179.07980962808</v>
      </c>
      <c r="AY29" s="76">
        <v>983046.33488718886</v>
      </c>
      <c r="AZ29" s="76">
        <v>982270.92827975564</v>
      </c>
      <c r="BA29" s="76">
        <v>988046.05696717277</v>
      </c>
      <c r="BB29" s="76">
        <v>990407.38227149774</v>
      </c>
      <c r="BC29" s="76">
        <v>994267.7841234454</v>
      </c>
      <c r="BD29" s="76">
        <v>995483.95083562098</v>
      </c>
      <c r="BE29" s="76">
        <v>998650.12353323307</v>
      </c>
      <c r="BF29" s="76">
        <v>995160.79064663139</v>
      </c>
      <c r="BG29" s="76">
        <v>995044.53698234167</v>
      </c>
      <c r="BH29" s="76">
        <v>994925.7654141048</v>
      </c>
      <c r="BI29" s="76">
        <v>995120.7890559067</v>
      </c>
      <c r="BJ29" s="76">
        <v>993776.4191912238</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302</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v>52.239243361334204</v>
      </c>
      <c r="D33" s="79">
        <v>44.142756437825</v>
      </c>
      <c r="E33" s="79">
        <v>61.586021426407598</v>
      </c>
      <c r="F33" s="79">
        <v>29.581930137096801</v>
      </c>
      <c r="G33" s="79">
        <v>20.417472077369599</v>
      </c>
      <c r="H33" s="79">
        <v>16.656504746798198</v>
      </c>
      <c r="I33" s="79">
        <v>16.6441195518629</v>
      </c>
      <c r="J33" s="79">
        <v>5.5961185913868903</v>
      </c>
      <c r="K33" s="79">
        <v>8.4364153794435097</v>
      </c>
      <c r="L33" s="79">
        <v>10.037906387759399</v>
      </c>
      <c r="M33" s="79">
        <v>9.8745804159115007</v>
      </c>
      <c r="N33" s="79">
        <v>36.2900466716887</v>
      </c>
      <c r="O33" s="79">
        <v>39.286690615550697</v>
      </c>
      <c r="P33" s="79">
        <v>33.528368944631403</v>
      </c>
      <c r="Q33" s="79">
        <v>28.607651193948001</v>
      </c>
      <c r="R33" s="79">
        <v>30.778781466869201</v>
      </c>
      <c r="S33" s="79">
        <v>38.018335538049598</v>
      </c>
      <c r="T33" s="79">
        <v>65.6672481092086</v>
      </c>
      <c r="U33" s="79">
        <v>57.557521547039897</v>
      </c>
      <c r="V33" s="79">
        <v>58.856391074560499</v>
      </c>
      <c r="W33" s="79">
        <v>19.560662803053798</v>
      </c>
      <c r="X33" s="79">
        <v>39.339517693865098</v>
      </c>
      <c r="Y33" s="79">
        <v>25.1921025459941</v>
      </c>
      <c r="Z33" s="79">
        <v>22.646714514091101</v>
      </c>
      <c r="AA33" s="79">
        <v>21.070600542860198</v>
      </c>
      <c r="AB33" s="79">
        <v>21.089827674709099</v>
      </c>
      <c r="AC33" s="79">
        <v>16.573145505390301</v>
      </c>
      <c r="AD33" s="79">
        <v>13.895194193309001</v>
      </c>
      <c r="AE33" s="79">
        <v>19.0509374155133</v>
      </c>
      <c r="AF33" s="79">
        <v>30.801602765357199</v>
      </c>
      <c r="AG33" s="79">
        <v>25.3740746532294</v>
      </c>
      <c r="AH33" s="79">
        <v>16.433518542745102</v>
      </c>
      <c r="AI33" s="79">
        <v>36.346805400253899</v>
      </c>
      <c r="AJ33" s="79">
        <v>36.518292111627197</v>
      </c>
      <c r="AK33" s="79">
        <v>22.897185291021799</v>
      </c>
      <c r="AL33" s="79">
        <v>24.812482881913599</v>
      </c>
      <c r="AM33" s="79">
        <v>24.987886615983498</v>
      </c>
      <c r="AN33" s="79">
        <v>40.933429969842699</v>
      </c>
      <c r="AO33" s="79">
        <v>34.579748043640002</v>
      </c>
      <c r="AP33" s="79">
        <v>31.519654350744698</v>
      </c>
      <c r="AQ33" s="79">
        <v>18.256744808069602</v>
      </c>
      <c r="AR33" s="79">
        <v>26.9732264084011</v>
      </c>
      <c r="AS33" s="79">
        <v>35.572255876573102</v>
      </c>
      <c r="AT33" s="79">
        <v>16.271942706870501</v>
      </c>
      <c r="AU33" s="79">
        <v>22.9139723392381</v>
      </c>
      <c r="AV33" s="79">
        <v>73.658480301841706</v>
      </c>
      <c r="AW33" s="79">
        <v>34.381935073405501</v>
      </c>
      <c r="AX33" s="79">
        <v>46.364468579198601</v>
      </c>
      <c r="AY33" s="79">
        <v>48.6890637595436</v>
      </c>
      <c r="AZ33" s="79">
        <v>102.080527820567</v>
      </c>
      <c r="BA33" s="79">
        <v>88.571182966370799</v>
      </c>
      <c r="BB33" s="79">
        <v>83.254580807225096</v>
      </c>
      <c r="BC33" s="79">
        <v>56.395731137236503</v>
      </c>
      <c r="BD33" s="79">
        <v>72.998422533366295</v>
      </c>
      <c r="BE33" s="79">
        <v>97.962565708605993</v>
      </c>
      <c r="BF33" s="79">
        <v>57.898962743485797</v>
      </c>
      <c r="BG33" s="79">
        <v>69.978836572610007</v>
      </c>
      <c r="BH33" s="79">
        <v>79.993863109181305</v>
      </c>
      <c r="BI33" s="79">
        <v>98.750582858355102</v>
      </c>
      <c r="BJ33" s="79">
        <v>105.469781423819</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v>52.239243361334204</v>
      </c>
      <c r="D34" s="75">
        <v>44.142756437825</v>
      </c>
      <c r="E34" s="75">
        <v>61.586021426407598</v>
      </c>
      <c r="F34" s="75">
        <v>29.581930137096801</v>
      </c>
      <c r="G34" s="75">
        <v>20.417472077369599</v>
      </c>
      <c r="H34" s="75">
        <v>16.656504746798198</v>
      </c>
      <c r="I34" s="75">
        <v>16.6441195518629</v>
      </c>
      <c r="J34" s="75">
        <v>5.5961185913868903</v>
      </c>
      <c r="K34" s="75">
        <v>8.4364153794435097</v>
      </c>
      <c r="L34" s="75">
        <v>10.037906387759399</v>
      </c>
      <c r="M34" s="75">
        <v>9.8745804159115007</v>
      </c>
      <c r="N34" s="75">
        <v>36.2900466716887</v>
      </c>
      <c r="O34" s="75">
        <v>39.286690615550697</v>
      </c>
      <c r="P34" s="75">
        <v>33.528368944631403</v>
      </c>
      <c r="Q34" s="75">
        <v>28.607651193948001</v>
      </c>
      <c r="R34" s="75">
        <v>30.778781466869201</v>
      </c>
      <c r="S34" s="75">
        <v>38.018335538049598</v>
      </c>
      <c r="T34" s="75">
        <v>65.6672481092086</v>
      </c>
      <c r="U34" s="75">
        <v>57.557521547039897</v>
      </c>
      <c r="V34" s="75">
        <v>58.856391074560499</v>
      </c>
      <c r="W34" s="75">
        <v>19.560662803053798</v>
      </c>
      <c r="X34" s="75">
        <v>39.339517693865098</v>
      </c>
      <c r="Y34" s="75">
        <v>25.1921025459941</v>
      </c>
      <c r="Z34" s="75">
        <v>22.646714514091101</v>
      </c>
      <c r="AA34" s="75">
        <v>21.070600542860198</v>
      </c>
      <c r="AB34" s="75">
        <v>21.089827674709099</v>
      </c>
      <c r="AC34" s="75">
        <v>16.573145505390301</v>
      </c>
      <c r="AD34" s="75">
        <v>13.895194193309001</v>
      </c>
      <c r="AE34" s="75">
        <v>19.0509374155133</v>
      </c>
      <c r="AF34" s="75">
        <v>30.801602765357199</v>
      </c>
      <c r="AG34" s="75">
        <v>25.3740746532294</v>
      </c>
      <c r="AH34" s="75">
        <v>16.433518542745102</v>
      </c>
      <c r="AI34" s="75">
        <v>36.346805400253899</v>
      </c>
      <c r="AJ34" s="75">
        <v>36.518292111627197</v>
      </c>
      <c r="AK34" s="75">
        <v>22.897185291021799</v>
      </c>
      <c r="AL34" s="75">
        <v>24.812482881913599</v>
      </c>
      <c r="AM34" s="75">
        <v>24.987886615983498</v>
      </c>
      <c r="AN34" s="75">
        <v>40.933429969842699</v>
      </c>
      <c r="AO34" s="75">
        <v>34.579748043640002</v>
      </c>
      <c r="AP34" s="75">
        <v>31.519654350744698</v>
      </c>
      <c r="AQ34" s="75">
        <v>18.256744808069602</v>
      </c>
      <c r="AR34" s="75">
        <v>26.9732264084011</v>
      </c>
      <c r="AS34" s="75">
        <v>35.572255876573102</v>
      </c>
      <c r="AT34" s="75">
        <v>16.271942706870501</v>
      </c>
      <c r="AU34" s="75">
        <v>22.9139723392381</v>
      </c>
      <c r="AV34" s="75">
        <v>73.658480301841706</v>
      </c>
      <c r="AW34" s="75">
        <v>34.381935073405501</v>
      </c>
      <c r="AX34" s="75">
        <v>46.364468579198601</v>
      </c>
      <c r="AY34" s="75">
        <v>48.6890637595436</v>
      </c>
      <c r="AZ34" s="75">
        <v>102.080527820567</v>
      </c>
      <c r="BA34" s="75">
        <v>88.571182966370799</v>
      </c>
      <c r="BB34" s="75">
        <v>83.254580807225096</v>
      </c>
      <c r="BC34" s="75">
        <v>56.395731137236503</v>
      </c>
      <c r="BD34" s="75">
        <v>72.998422533366295</v>
      </c>
      <c r="BE34" s="75">
        <v>97.962565708605993</v>
      </c>
      <c r="BF34" s="75">
        <v>57.898962743485797</v>
      </c>
      <c r="BG34" s="75">
        <v>69.978836572610007</v>
      </c>
      <c r="BH34" s="75">
        <v>79.993863109181305</v>
      </c>
      <c r="BI34" s="75">
        <v>98.750582858355102</v>
      </c>
      <c r="BJ34" s="75">
        <v>105.469781423819</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758.20726254722797</v>
      </c>
      <c r="D35" s="79">
        <v>688.38890992397603</v>
      </c>
      <c r="E35" s="79">
        <v>661.00652114786806</v>
      </c>
      <c r="F35" s="79">
        <v>668.837055936051</v>
      </c>
      <c r="G35" s="79">
        <v>633.87145483766403</v>
      </c>
      <c r="H35" s="79">
        <v>586.66595359231906</v>
      </c>
      <c r="I35" s="79">
        <v>573.02073697596995</v>
      </c>
      <c r="J35" s="79">
        <v>554.70467347037095</v>
      </c>
      <c r="K35" s="79">
        <v>623.662905545949</v>
      </c>
      <c r="L35" s="79">
        <v>623.34351859239496</v>
      </c>
      <c r="M35" s="79">
        <v>672.43569212282705</v>
      </c>
      <c r="N35" s="79">
        <v>666.02951882654395</v>
      </c>
      <c r="O35" s="79">
        <v>590.43243271242397</v>
      </c>
      <c r="P35" s="79">
        <v>680.40811723159402</v>
      </c>
      <c r="Q35" s="79">
        <v>604.53801267979702</v>
      </c>
      <c r="R35" s="79">
        <v>656.90271314350605</v>
      </c>
      <c r="S35" s="79">
        <v>674.02377175775803</v>
      </c>
      <c r="T35" s="79">
        <v>657.387699871775</v>
      </c>
      <c r="U35" s="79">
        <v>733.80327515353304</v>
      </c>
      <c r="V35" s="79">
        <v>686.2530918722</v>
      </c>
      <c r="W35" s="79">
        <v>728.61483074223497</v>
      </c>
      <c r="X35" s="79">
        <v>627.41033941252203</v>
      </c>
      <c r="Y35" s="79">
        <v>566.64580520863501</v>
      </c>
      <c r="Z35" s="79">
        <v>598.24371886060499</v>
      </c>
      <c r="AA35" s="79">
        <v>597.61991981475705</v>
      </c>
      <c r="AB35" s="79">
        <v>630.02704081657203</v>
      </c>
      <c r="AC35" s="79">
        <v>706.723577529561</v>
      </c>
      <c r="AD35" s="79">
        <v>583.36523375218405</v>
      </c>
      <c r="AE35" s="79">
        <v>712.12588239731701</v>
      </c>
      <c r="AF35" s="79">
        <v>614.04859594568597</v>
      </c>
      <c r="AG35" s="79">
        <v>668.69685015796495</v>
      </c>
      <c r="AH35" s="79">
        <v>720.18826506212304</v>
      </c>
      <c r="AI35" s="79">
        <v>680.59023317408298</v>
      </c>
      <c r="AJ35" s="79">
        <v>735.38546312018605</v>
      </c>
      <c r="AK35" s="79">
        <v>646.61147381227602</v>
      </c>
      <c r="AL35" s="79">
        <v>841.65048170632497</v>
      </c>
      <c r="AM35" s="79">
        <v>651.13784583442202</v>
      </c>
      <c r="AN35" s="79">
        <v>794.81161632836904</v>
      </c>
      <c r="AO35" s="79">
        <v>815.16938088233906</v>
      </c>
      <c r="AP35" s="79">
        <v>731.47127113909301</v>
      </c>
      <c r="AQ35" s="79">
        <v>896.53807234204396</v>
      </c>
      <c r="AR35" s="79">
        <v>829.55517874344298</v>
      </c>
      <c r="AS35" s="79">
        <v>889.86467794330895</v>
      </c>
      <c r="AT35" s="79">
        <v>942.17745917634898</v>
      </c>
      <c r="AU35" s="79">
        <v>908.97686433897502</v>
      </c>
      <c r="AV35" s="79">
        <v>871.11494565631199</v>
      </c>
      <c r="AW35" s="79">
        <v>899.27144560148702</v>
      </c>
      <c r="AX35" s="79">
        <v>994.72060235579397</v>
      </c>
      <c r="AY35" s="79">
        <v>942.84230024923295</v>
      </c>
      <c r="AZ35" s="79">
        <v>1040.70295796971</v>
      </c>
      <c r="BA35" s="79">
        <v>1046.31580674918</v>
      </c>
      <c r="BB35" s="79">
        <v>955.84489612221705</v>
      </c>
      <c r="BC35" s="79">
        <v>955.732019369505</v>
      </c>
      <c r="BD35" s="79">
        <v>1005.07258529221</v>
      </c>
      <c r="BE35" s="79">
        <v>1088.6949046699599</v>
      </c>
      <c r="BF35" s="79">
        <v>1127.8009151362601</v>
      </c>
      <c r="BG35" s="79">
        <v>1081.2358630219601</v>
      </c>
      <c r="BH35" s="79">
        <v>1008.4706688642</v>
      </c>
      <c r="BI35" s="79">
        <v>1050.5983090893901</v>
      </c>
      <c r="BJ35" s="79">
        <v>1083.7480824066499</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929.10531064109</v>
      </c>
      <c r="D36" s="79">
        <v>952.26066496440205</v>
      </c>
      <c r="E36" s="79">
        <v>924.10430527794904</v>
      </c>
      <c r="F36" s="79">
        <v>874.09910058131402</v>
      </c>
      <c r="G36" s="79">
        <v>923.89502287406401</v>
      </c>
      <c r="H36" s="79">
        <v>923.52296127226998</v>
      </c>
      <c r="I36" s="79">
        <v>949.16241601173397</v>
      </c>
      <c r="J36" s="79">
        <v>1006.25748314029</v>
      </c>
      <c r="K36" s="79">
        <v>913.31731482030398</v>
      </c>
      <c r="L36" s="79">
        <v>900.08001470691795</v>
      </c>
      <c r="M36" s="79">
        <v>884.39621856799795</v>
      </c>
      <c r="N36" s="79">
        <v>859.03781149569704</v>
      </c>
      <c r="O36" s="79">
        <v>830.98944488384802</v>
      </c>
      <c r="P36" s="79">
        <v>843.89687673148501</v>
      </c>
      <c r="Q36" s="79">
        <v>804.92329108613205</v>
      </c>
      <c r="R36" s="79">
        <v>841.34192189575799</v>
      </c>
      <c r="S36" s="79">
        <v>872.94005813946899</v>
      </c>
      <c r="T36" s="79">
        <v>927.74633710990702</v>
      </c>
      <c r="U36" s="79">
        <v>903.30409351991398</v>
      </c>
      <c r="V36" s="79">
        <v>899.71366512647603</v>
      </c>
      <c r="W36" s="79">
        <v>887.28085139114603</v>
      </c>
      <c r="X36" s="79">
        <v>867.95643316275095</v>
      </c>
      <c r="Y36" s="79">
        <v>869.63511216590996</v>
      </c>
      <c r="Z36" s="79">
        <v>893.05241623513302</v>
      </c>
      <c r="AA36" s="79">
        <v>923.73774160287098</v>
      </c>
      <c r="AB36" s="79">
        <v>938.21330429494799</v>
      </c>
      <c r="AC36" s="79">
        <v>1018.94568979322</v>
      </c>
      <c r="AD36" s="79">
        <v>1077.81771802904</v>
      </c>
      <c r="AE36" s="79">
        <v>1068.3936647155499</v>
      </c>
      <c r="AF36" s="79">
        <v>1030.17923770435</v>
      </c>
      <c r="AG36" s="79">
        <v>1081.82469248344</v>
      </c>
      <c r="AH36" s="79">
        <v>1046.58874271899</v>
      </c>
      <c r="AI36" s="79">
        <v>1074.8710528397801</v>
      </c>
      <c r="AJ36" s="79">
        <v>1076.68876244436</v>
      </c>
      <c r="AK36" s="79">
        <v>1080.4161299489699</v>
      </c>
      <c r="AL36" s="79">
        <v>1059.5010186398399</v>
      </c>
      <c r="AM36" s="79">
        <v>784.59091692891695</v>
      </c>
      <c r="AN36" s="79">
        <v>891.823841742176</v>
      </c>
      <c r="AO36" s="79">
        <v>961.424958038608</v>
      </c>
      <c r="AP36" s="79">
        <v>909.40275877567899</v>
      </c>
      <c r="AQ36" s="79">
        <v>935.13504879983395</v>
      </c>
      <c r="AR36" s="79">
        <v>956.69210387777798</v>
      </c>
      <c r="AS36" s="79">
        <v>976.26088597303396</v>
      </c>
      <c r="AT36" s="79">
        <v>1032.0809628203799</v>
      </c>
      <c r="AU36" s="79">
        <v>999.99950000656395</v>
      </c>
      <c r="AV36" s="79">
        <v>998.33865454359704</v>
      </c>
      <c r="AW36" s="79">
        <v>1024.6517286006001</v>
      </c>
      <c r="AX36" s="79">
        <v>1022.547558887</v>
      </c>
      <c r="AY36" s="79">
        <v>1078.26839802835</v>
      </c>
      <c r="AZ36" s="79">
        <v>1137.34026135196</v>
      </c>
      <c r="BA36" s="79">
        <v>1152.29834901914</v>
      </c>
      <c r="BB36" s="79">
        <v>1186.9928065049</v>
      </c>
      <c r="BC36" s="79">
        <v>1146.6208374482001</v>
      </c>
      <c r="BD36" s="79">
        <v>1160.53205883179</v>
      </c>
      <c r="BE36" s="79">
        <v>1253.17371184534</v>
      </c>
      <c r="BF36" s="79">
        <v>1240.6274016064101</v>
      </c>
      <c r="BG36" s="79">
        <v>1223.9701788393299</v>
      </c>
      <c r="BH36" s="79">
        <v>1231.9667640560899</v>
      </c>
      <c r="BI36" s="79">
        <v>1223.5662640086</v>
      </c>
      <c r="BJ36" s="79">
        <v>1206.44136340466</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2468.5352627472798</v>
      </c>
      <c r="D37" s="79">
        <v>2193.58405528508</v>
      </c>
      <c r="E37" s="79">
        <v>1976.8586741910501</v>
      </c>
      <c r="F37" s="79">
        <v>1921.5956068580499</v>
      </c>
      <c r="G37" s="79">
        <v>1713.31542289647</v>
      </c>
      <c r="H37" s="79">
        <v>1806.82225503821</v>
      </c>
      <c r="I37" s="79">
        <v>1653.37450662027</v>
      </c>
      <c r="J37" s="79">
        <v>1447.59049195374</v>
      </c>
      <c r="K37" s="79">
        <v>1525.80712406878</v>
      </c>
      <c r="L37" s="79">
        <v>1525.1792598048701</v>
      </c>
      <c r="M37" s="79">
        <v>1560.54794918119</v>
      </c>
      <c r="N37" s="79">
        <v>1579.4087623355199</v>
      </c>
      <c r="O37" s="79">
        <v>1538.8000641588601</v>
      </c>
      <c r="P37" s="79">
        <v>1532.2002096951201</v>
      </c>
      <c r="Q37" s="79">
        <v>1479.93797511712</v>
      </c>
      <c r="R37" s="79">
        <v>1562.3668362076401</v>
      </c>
      <c r="S37" s="79">
        <v>1498.3594025034299</v>
      </c>
      <c r="T37" s="79">
        <v>1624.81531014861</v>
      </c>
      <c r="U37" s="79">
        <v>1779.6726000127301</v>
      </c>
      <c r="V37" s="79">
        <v>1832.95217639012</v>
      </c>
      <c r="W37" s="79">
        <v>1810.8049095977799</v>
      </c>
      <c r="X37" s="79">
        <v>1955.6218462476199</v>
      </c>
      <c r="Y37" s="79">
        <v>1922.73928199278</v>
      </c>
      <c r="Z37" s="79">
        <v>1896.7133478353801</v>
      </c>
      <c r="AA37" s="79">
        <v>1760.95181580607</v>
      </c>
      <c r="AB37" s="79">
        <v>1800.9289072952799</v>
      </c>
      <c r="AC37" s="79">
        <v>1859.59123738416</v>
      </c>
      <c r="AD37" s="79">
        <v>1942.7104750435501</v>
      </c>
      <c r="AE37" s="79">
        <v>1852.74589526817</v>
      </c>
      <c r="AF37" s="79">
        <v>1850.26353040596</v>
      </c>
      <c r="AG37" s="79">
        <v>1797.6267148997099</v>
      </c>
      <c r="AH37" s="79">
        <v>1607.0080999691199</v>
      </c>
      <c r="AI37" s="79">
        <v>1515.58856306854</v>
      </c>
      <c r="AJ37" s="79">
        <v>1459.89346075651</v>
      </c>
      <c r="AK37" s="79">
        <v>1494.62859972041</v>
      </c>
      <c r="AL37" s="79">
        <v>1388.0310582765401</v>
      </c>
      <c r="AM37" s="79">
        <v>925.35874190592494</v>
      </c>
      <c r="AN37" s="79">
        <v>893.86275012379303</v>
      </c>
      <c r="AO37" s="79">
        <v>1192.5030420220301</v>
      </c>
      <c r="AP37" s="79">
        <v>1452.04814579903</v>
      </c>
      <c r="AQ37" s="79">
        <v>1508.2420916829999</v>
      </c>
      <c r="AR37" s="79">
        <v>1494.56185366046</v>
      </c>
      <c r="AS37" s="79">
        <v>1550.13124939206</v>
      </c>
      <c r="AT37" s="79">
        <v>1634.0320217610699</v>
      </c>
      <c r="AU37" s="79">
        <v>1711.5030001426001</v>
      </c>
      <c r="AV37" s="79">
        <v>1612.2797427406199</v>
      </c>
      <c r="AW37" s="79">
        <v>1802.3570538381</v>
      </c>
      <c r="AX37" s="79">
        <v>1746.8844095836</v>
      </c>
      <c r="AY37" s="79">
        <v>1721.6723761923599</v>
      </c>
      <c r="AZ37" s="79">
        <v>1717.27584291325</v>
      </c>
      <c r="BA37" s="79">
        <v>1652.44351562156</v>
      </c>
      <c r="BB37" s="79">
        <v>1601.36609993912</v>
      </c>
      <c r="BC37" s="79">
        <v>1607.2289771640801</v>
      </c>
      <c r="BD37" s="79">
        <v>1463.9485514279399</v>
      </c>
      <c r="BE37" s="79">
        <v>1400.57745293836</v>
      </c>
      <c r="BF37" s="79">
        <v>1345.6853082390601</v>
      </c>
      <c r="BG37" s="79">
        <v>1261.1374758131601</v>
      </c>
      <c r="BH37" s="79">
        <v>1313.32721037895</v>
      </c>
      <c r="BI37" s="79">
        <v>1290.5010047718299</v>
      </c>
      <c r="BJ37" s="79">
        <v>1352.6158649616</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1000.1726802783299</v>
      </c>
      <c r="D38" s="79">
        <v>995.42944988652698</v>
      </c>
      <c r="E38" s="79">
        <v>1049.1697637305499</v>
      </c>
      <c r="F38" s="79">
        <v>949.90632476671101</v>
      </c>
      <c r="G38" s="79">
        <v>880.00624268568595</v>
      </c>
      <c r="H38" s="79">
        <v>681.60942410270604</v>
      </c>
      <c r="I38" s="79">
        <v>715.98887127170894</v>
      </c>
      <c r="J38" s="79">
        <v>649.77097012945103</v>
      </c>
      <c r="K38" s="79">
        <v>752.44467817309999</v>
      </c>
      <c r="L38" s="79">
        <v>759.66316624122805</v>
      </c>
      <c r="M38" s="79">
        <v>834.08850104141698</v>
      </c>
      <c r="N38" s="79">
        <v>917.50652147073004</v>
      </c>
      <c r="O38" s="79">
        <v>902.61538434748604</v>
      </c>
      <c r="P38" s="79">
        <v>907.56971979927198</v>
      </c>
      <c r="Q38" s="79">
        <v>821.93593093481002</v>
      </c>
      <c r="R38" s="79">
        <v>800.472892868401</v>
      </c>
      <c r="S38" s="79">
        <v>788.612215369718</v>
      </c>
      <c r="T38" s="79">
        <v>794.71581327307103</v>
      </c>
      <c r="U38" s="79">
        <v>827.39553489693299</v>
      </c>
      <c r="V38" s="79">
        <v>812.36441025958197</v>
      </c>
      <c r="W38" s="79">
        <v>765.82470455957696</v>
      </c>
      <c r="X38" s="79">
        <v>759.59231576151603</v>
      </c>
      <c r="Y38" s="79">
        <v>757.000904888729</v>
      </c>
      <c r="Z38" s="79">
        <v>776.73016779508202</v>
      </c>
      <c r="AA38" s="79">
        <v>1048.6786003557199</v>
      </c>
      <c r="AB38" s="79">
        <v>1123.7174084575599</v>
      </c>
      <c r="AC38" s="79">
        <v>1125.39360855051</v>
      </c>
      <c r="AD38" s="79">
        <v>1101.0648601600001</v>
      </c>
      <c r="AE38" s="79">
        <v>1150.6025832769899</v>
      </c>
      <c r="AF38" s="79">
        <v>1272.8405659088201</v>
      </c>
      <c r="AG38" s="79">
        <v>1183.8636613131</v>
      </c>
      <c r="AH38" s="79">
        <v>1151.59075403162</v>
      </c>
      <c r="AI38" s="79">
        <v>1059.74635460987</v>
      </c>
      <c r="AJ38" s="79">
        <v>988.87798813426105</v>
      </c>
      <c r="AK38" s="79">
        <v>586.09168185964097</v>
      </c>
      <c r="AL38" s="79">
        <v>578.48894643512801</v>
      </c>
      <c r="AM38" s="79">
        <v>343.76765095289102</v>
      </c>
      <c r="AN38" s="79">
        <v>321.86887884212598</v>
      </c>
      <c r="AO38" s="79">
        <v>510.45831809110302</v>
      </c>
      <c r="AP38" s="79">
        <v>527.73000667044403</v>
      </c>
      <c r="AQ38" s="79">
        <v>469.50709794346602</v>
      </c>
      <c r="AR38" s="79">
        <v>510.67608764937597</v>
      </c>
      <c r="AS38" s="79">
        <v>505.577190720651</v>
      </c>
      <c r="AT38" s="79">
        <v>538.31398922672395</v>
      </c>
      <c r="AU38" s="79">
        <v>573.51926434962195</v>
      </c>
      <c r="AV38" s="79">
        <v>455.60455499875098</v>
      </c>
      <c r="AW38" s="79">
        <v>486.77615141869302</v>
      </c>
      <c r="AX38" s="79">
        <v>522.62728032939594</v>
      </c>
      <c r="AY38" s="79">
        <v>647.85665499222398</v>
      </c>
      <c r="AZ38" s="79">
        <v>639.85304749192505</v>
      </c>
      <c r="BA38" s="79">
        <v>730.41790440411103</v>
      </c>
      <c r="BB38" s="79">
        <v>742.76485516686603</v>
      </c>
      <c r="BC38" s="79">
        <v>687.35303554261998</v>
      </c>
      <c r="BD38" s="79">
        <v>651.21745537915297</v>
      </c>
      <c r="BE38" s="79">
        <v>596.46805953843898</v>
      </c>
      <c r="BF38" s="79">
        <v>583.40022884429698</v>
      </c>
      <c r="BG38" s="79">
        <v>499.58879324180299</v>
      </c>
      <c r="BH38" s="79">
        <v>592.06882455981099</v>
      </c>
      <c r="BI38" s="79">
        <v>591.40895402543504</v>
      </c>
      <c r="BJ38" s="79">
        <v>551.28417230283696</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5490.0580570700904</v>
      </c>
      <c r="D39" s="79">
        <v>5334.50986752481</v>
      </c>
      <c r="E39" s="79">
        <v>5096.6610629569304</v>
      </c>
      <c r="F39" s="79">
        <v>4986.9784119747901</v>
      </c>
      <c r="G39" s="79">
        <v>4568.7759287335502</v>
      </c>
      <c r="H39" s="79">
        <v>4400.3598011540098</v>
      </c>
      <c r="I39" s="79">
        <v>4264.2361502225704</v>
      </c>
      <c r="J39" s="79">
        <v>4162.9993127273701</v>
      </c>
      <c r="K39" s="79">
        <v>4397.2456322852104</v>
      </c>
      <c r="L39" s="79">
        <v>4463.6833746328202</v>
      </c>
      <c r="M39" s="79">
        <v>4493.1716255392403</v>
      </c>
      <c r="N39" s="79">
        <v>4457.6412871812799</v>
      </c>
      <c r="O39" s="79">
        <v>4582.7634287791598</v>
      </c>
      <c r="P39" s="79">
        <v>4507.7313931827803</v>
      </c>
      <c r="Q39" s="79">
        <v>4342.9470007974696</v>
      </c>
      <c r="R39" s="79">
        <v>4489.2399217993898</v>
      </c>
      <c r="S39" s="79">
        <v>4402.6537056244097</v>
      </c>
      <c r="T39" s="79">
        <v>4384.7289417131196</v>
      </c>
      <c r="U39" s="79">
        <v>4871.5632797988401</v>
      </c>
      <c r="V39" s="79">
        <v>4752.9347988685004</v>
      </c>
      <c r="W39" s="79">
        <v>4696.7964818527598</v>
      </c>
      <c r="X39" s="79">
        <v>4853.5147938870496</v>
      </c>
      <c r="Y39" s="79">
        <v>4989.8063662760997</v>
      </c>
      <c r="Z39" s="79">
        <v>5226.7022397615301</v>
      </c>
      <c r="AA39" s="79">
        <v>5152.9172348586098</v>
      </c>
      <c r="AB39" s="79">
        <v>5630.5018620668598</v>
      </c>
      <c r="AC39" s="79">
        <v>5739.0083876929802</v>
      </c>
      <c r="AD39" s="79">
        <v>5936.4650987386003</v>
      </c>
      <c r="AE39" s="79">
        <v>5816.4218197814598</v>
      </c>
      <c r="AF39" s="79">
        <v>5749.7602191070901</v>
      </c>
      <c r="AG39" s="79">
        <v>5714.2263040539701</v>
      </c>
      <c r="AH39" s="79">
        <v>5379.1879735442999</v>
      </c>
      <c r="AI39" s="79">
        <v>5476.5519183168899</v>
      </c>
      <c r="AJ39" s="79">
        <v>5264.83797541282</v>
      </c>
      <c r="AK39" s="79">
        <v>5499.2162588776</v>
      </c>
      <c r="AL39" s="79">
        <v>5292.4720931956799</v>
      </c>
      <c r="AM39" s="79">
        <v>3188.5311170540899</v>
      </c>
      <c r="AN39" s="79">
        <v>3952.96487156697</v>
      </c>
      <c r="AO39" s="79">
        <v>4801.7224569304199</v>
      </c>
      <c r="AP39" s="79">
        <v>5038.8439573353699</v>
      </c>
      <c r="AQ39" s="79">
        <v>5414.0543763314199</v>
      </c>
      <c r="AR39" s="79">
        <v>5354.6844508137001</v>
      </c>
      <c r="AS39" s="79">
        <v>5579.1586261299499</v>
      </c>
      <c r="AT39" s="79">
        <v>5905.6107875555799</v>
      </c>
      <c r="AU39" s="79">
        <v>5749.7573708378504</v>
      </c>
      <c r="AV39" s="79">
        <v>5762.15019858921</v>
      </c>
      <c r="AW39" s="79">
        <v>6021.4274289639297</v>
      </c>
      <c r="AX39" s="79">
        <v>5988.71224934159</v>
      </c>
      <c r="AY39" s="79">
        <v>5914.5468771244596</v>
      </c>
      <c r="AZ39" s="79">
        <v>5811.4626909086401</v>
      </c>
      <c r="BA39" s="79">
        <v>5796.8722653043696</v>
      </c>
      <c r="BB39" s="79">
        <v>5661.3850707841602</v>
      </c>
      <c r="BC39" s="79">
        <v>5546.7964142889196</v>
      </c>
      <c r="BD39" s="79">
        <v>5392.8225857670404</v>
      </c>
      <c r="BE39" s="79">
        <v>5518.5195232219603</v>
      </c>
      <c r="BF39" s="79">
        <v>5188.4371977274895</v>
      </c>
      <c r="BG39" s="79">
        <v>5093.2731273300597</v>
      </c>
      <c r="BH39" s="79">
        <v>5185.5996661542204</v>
      </c>
      <c r="BI39" s="79">
        <v>5153.4632554635</v>
      </c>
      <c r="BJ39" s="79">
        <v>5343.9002588038102</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10646.078573284018</v>
      </c>
      <c r="D40" s="75">
        <v>10164.172947584795</v>
      </c>
      <c r="E40" s="75">
        <v>9707.8003273043469</v>
      </c>
      <c r="F40" s="75">
        <v>9401.4165001169167</v>
      </c>
      <c r="G40" s="75">
        <v>8719.8640720274343</v>
      </c>
      <c r="H40" s="75">
        <v>8398.980395159515</v>
      </c>
      <c r="I40" s="75">
        <v>8155.7826811022533</v>
      </c>
      <c r="J40" s="75">
        <v>7821.3229314212222</v>
      </c>
      <c r="K40" s="75">
        <v>8212.4776548933442</v>
      </c>
      <c r="L40" s="75">
        <v>8271.9493339782312</v>
      </c>
      <c r="M40" s="75">
        <v>8444.639986452672</v>
      </c>
      <c r="N40" s="75">
        <v>8479.6239013097711</v>
      </c>
      <c r="O40" s="75">
        <v>8445.6007548817779</v>
      </c>
      <c r="P40" s="75">
        <v>8471.8063166402517</v>
      </c>
      <c r="Q40" s="75">
        <v>8054.2822106153289</v>
      </c>
      <c r="R40" s="75">
        <v>8350.3242859146958</v>
      </c>
      <c r="S40" s="75">
        <v>8236.5891533947834</v>
      </c>
      <c r="T40" s="75">
        <v>8389.3941021164828</v>
      </c>
      <c r="U40" s="75">
        <v>9115.7387833819503</v>
      </c>
      <c r="V40" s="75">
        <v>8984.2181425168783</v>
      </c>
      <c r="W40" s="75">
        <v>8889.3217781434978</v>
      </c>
      <c r="X40" s="75">
        <v>9064.0957284714586</v>
      </c>
      <c r="Y40" s="75">
        <v>9105.8274705321528</v>
      </c>
      <c r="Z40" s="75">
        <v>9391.4418904877311</v>
      </c>
      <c r="AA40" s="75">
        <v>9483.905312438028</v>
      </c>
      <c r="AB40" s="75">
        <v>10123.38852293122</v>
      </c>
      <c r="AC40" s="75">
        <v>10449.662500950431</v>
      </c>
      <c r="AD40" s="75">
        <v>10641.423385723374</v>
      </c>
      <c r="AE40" s="75">
        <v>10600.289845439485</v>
      </c>
      <c r="AF40" s="75">
        <v>10517.092149071907</v>
      </c>
      <c r="AG40" s="75">
        <v>10446.238222908185</v>
      </c>
      <c r="AH40" s="75">
        <v>9904.5638353261529</v>
      </c>
      <c r="AI40" s="75">
        <v>9807.3481220091635</v>
      </c>
      <c r="AJ40" s="75">
        <v>9525.6836498681369</v>
      </c>
      <c r="AK40" s="75">
        <v>9306.9641442188968</v>
      </c>
      <c r="AL40" s="75">
        <v>9160.1435982535131</v>
      </c>
      <c r="AM40" s="75">
        <v>5893.3862726762454</v>
      </c>
      <c r="AN40" s="75">
        <v>6855.331958603434</v>
      </c>
      <c r="AO40" s="75">
        <v>8281.2781559645009</v>
      </c>
      <c r="AP40" s="75">
        <v>8659.4961397196166</v>
      </c>
      <c r="AQ40" s="75">
        <v>9223.4766870997628</v>
      </c>
      <c r="AR40" s="75">
        <v>9146.1696747447568</v>
      </c>
      <c r="AS40" s="75">
        <v>9500.992630159004</v>
      </c>
      <c r="AT40" s="75">
        <v>10052.215220540103</v>
      </c>
      <c r="AU40" s="75">
        <v>9943.7559996756117</v>
      </c>
      <c r="AV40" s="75">
        <v>9699.4880965284901</v>
      </c>
      <c r="AW40" s="75">
        <v>10234.48380842281</v>
      </c>
      <c r="AX40" s="75">
        <v>10275.49210049738</v>
      </c>
      <c r="AY40" s="75">
        <v>10305.186606586627</v>
      </c>
      <c r="AZ40" s="75">
        <v>10346.634800635486</v>
      </c>
      <c r="BA40" s="75">
        <v>10378.347841098361</v>
      </c>
      <c r="BB40" s="75">
        <v>10148.353728517264</v>
      </c>
      <c r="BC40" s="75">
        <v>9943.7312838133257</v>
      </c>
      <c r="BD40" s="75">
        <v>9673.5932366981324</v>
      </c>
      <c r="BE40" s="75">
        <v>9857.4336522140584</v>
      </c>
      <c r="BF40" s="75">
        <v>9485.9510515535167</v>
      </c>
      <c r="BG40" s="75">
        <v>9159.2054382463139</v>
      </c>
      <c r="BH40" s="75">
        <v>9331.4331340132703</v>
      </c>
      <c r="BI40" s="75">
        <v>9309.5377873587549</v>
      </c>
      <c r="BJ40" s="75">
        <v>9537.9897418795572</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5637.2241802278604</v>
      </c>
      <c r="D41" s="79">
        <v>5389.9532453965603</v>
      </c>
      <c r="E41" s="79">
        <v>5470.3776058057902</v>
      </c>
      <c r="F41" s="79">
        <v>5555.1758151778104</v>
      </c>
      <c r="G41" s="79">
        <v>5374.08999968014</v>
      </c>
      <c r="H41" s="79">
        <v>5277.4752639095504</v>
      </c>
      <c r="I41" s="79">
        <v>5121.0539394921398</v>
      </c>
      <c r="J41" s="79">
        <v>4693.3702901361903</v>
      </c>
      <c r="K41" s="79">
        <v>4930.0792610348499</v>
      </c>
      <c r="L41" s="79">
        <v>5188.0319163484601</v>
      </c>
      <c r="M41" s="79">
        <v>5323.3288936838699</v>
      </c>
      <c r="N41" s="79">
        <v>4964.1731181647401</v>
      </c>
      <c r="O41" s="79">
        <v>5105.75703163446</v>
      </c>
      <c r="P41" s="79">
        <v>4834.3065679594702</v>
      </c>
      <c r="Q41" s="79">
        <v>4786.3159406678897</v>
      </c>
      <c r="R41" s="79">
        <v>4793.6634155309603</v>
      </c>
      <c r="S41" s="79">
        <v>4637.9458503187097</v>
      </c>
      <c r="T41" s="79">
        <v>5022.4690610155703</v>
      </c>
      <c r="U41" s="79">
        <v>4907.3505683098601</v>
      </c>
      <c r="V41" s="79">
        <v>5115.4583139227698</v>
      </c>
      <c r="W41" s="79">
        <v>5053.6950863498396</v>
      </c>
      <c r="X41" s="79">
        <v>5509.7044208162697</v>
      </c>
      <c r="Y41" s="79">
        <v>5907.91651234251</v>
      </c>
      <c r="Z41" s="79">
        <v>6597.3250728995499</v>
      </c>
      <c r="AA41" s="79">
        <v>7220.0418649557296</v>
      </c>
      <c r="AB41" s="79">
        <v>7192.03762362209</v>
      </c>
      <c r="AC41" s="79">
        <v>7628.1473419101203</v>
      </c>
      <c r="AD41" s="79">
        <v>7858.6205059269696</v>
      </c>
      <c r="AE41" s="79">
        <v>7751.0378072183503</v>
      </c>
      <c r="AF41" s="79">
        <v>7836.19884802865</v>
      </c>
      <c r="AG41" s="79">
        <v>8260.0726953434005</v>
      </c>
      <c r="AH41" s="79">
        <v>7685.4855024135004</v>
      </c>
      <c r="AI41" s="79">
        <v>8457.2070454658806</v>
      </c>
      <c r="AJ41" s="79">
        <v>8507.4253235086999</v>
      </c>
      <c r="AK41" s="79">
        <v>8652.6326978754296</v>
      </c>
      <c r="AL41" s="79">
        <v>7933.9881129200503</v>
      </c>
      <c r="AM41" s="79">
        <v>3662.8773789208599</v>
      </c>
      <c r="AN41" s="79">
        <v>6443.69970900721</v>
      </c>
      <c r="AO41" s="79">
        <v>7600.1383997398198</v>
      </c>
      <c r="AP41" s="79">
        <v>7876.4036513815799</v>
      </c>
      <c r="AQ41" s="79">
        <v>8110.8097794783098</v>
      </c>
      <c r="AR41" s="79">
        <v>8053.1490765100698</v>
      </c>
      <c r="AS41" s="79">
        <v>7992.6883902344198</v>
      </c>
      <c r="AT41" s="79">
        <v>7991.2821917166402</v>
      </c>
      <c r="AU41" s="79">
        <v>8219.2721513480592</v>
      </c>
      <c r="AV41" s="79">
        <v>7964.8759479704704</v>
      </c>
      <c r="AW41" s="79">
        <v>7829.9116744905796</v>
      </c>
      <c r="AX41" s="79">
        <v>7760.0403893843404</v>
      </c>
      <c r="AY41" s="79">
        <v>7658.7125532365899</v>
      </c>
      <c r="AZ41" s="79">
        <v>7401.6446093693803</v>
      </c>
      <c r="BA41" s="79">
        <v>7240.8291251220298</v>
      </c>
      <c r="BB41" s="79">
        <v>6887.31400216769</v>
      </c>
      <c r="BC41" s="79">
        <v>6967.2925075399999</v>
      </c>
      <c r="BD41" s="79">
        <v>6820.9423142425803</v>
      </c>
      <c r="BE41" s="79">
        <v>7236.9790367048699</v>
      </c>
      <c r="BF41" s="79">
        <v>7186.1555965090301</v>
      </c>
      <c r="BG41" s="79">
        <v>6675.0539816498003</v>
      </c>
      <c r="BH41" s="79">
        <v>7017.4092736188904</v>
      </c>
      <c r="BI41" s="79">
        <v>7149.7270134405599</v>
      </c>
      <c r="BJ41" s="79">
        <v>7198.5231941861502</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5637.2241802278604</v>
      </c>
      <c r="D42" s="75">
        <v>5389.9532453965603</v>
      </c>
      <c r="E42" s="75">
        <v>5470.3776058057902</v>
      </c>
      <c r="F42" s="75">
        <v>5555.1758151778104</v>
      </c>
      <c r="G42" s="75">
        <v>5374.08999968014</v>
      </c>
      <c r="H42" s="75">
        <v>5277.4752639095504</v>
      </c>
      <c r="I42" s="75">
        <v>5121.0539394921398</v>
      </c>
      <c r="J42" s="75">
        <v>4693.3702901361903</v>
      </c>
      <c r="K42" s="75">
        <v>4930.0792610348499</v>
      </c>
      <c r="L42" s="75">
        <v>5188.0319163484601</v>
      </c>
      <c r="M42" s="75">
        <v>5323.3288936838699</v>
      </c>
      <c r="N42" s="75">
        <v>4964.1731181647401</v>
      </c>
      <c r="O42" s="75">
        <v>5105.75703163446</v>
      </c>
      <c r="P42" s="75">
        <v>4834.3065679594702</v>
      </c>
      <c r="Q42" s="75">
        <v>4786.3159406678897</v>
      </c>
      <c r="R42" s="75">
        <v>4793.6634155309603</v>
      </c>
      <c r="S42" s="75">
        <v>4637.9458503187097</v>
      </c>
      <c r="T42" s="75">
        <v>5022.4690610155703</v>
      </c>
      <c r="U42" s="75">
        <v>4907.3505683098601</v>
      </c>
      <c r="V42" s="75">
        <v>5115.4583139227698</v>
      </c>
      <c r="W42" s="75">
        <v>5053.6950863498396</v>
      </c>
      <c r="X42" s="75">
        <v>5509.7044208162697</v>
      </c>
      <c r="Y42" s="75">
        <v>5907.91651234251</v>
      </c>
      <c r="Z42" s="75">
        <v>6597.3250728995499</v>
      </c>
      <c r="AA42" s="75">
        <v>7220.0418649557296</v>
      </c>
      <c r="AB42" s="75">
        <v>7192.03762362209</v>
      </c>
      <c r="AC42" s="75">
        <v>7628.1473419101203</v>
      </c>
      <c r="AD42" s="75">
        <v>7858.6205059269696</v>
      </c>
      <c r="AE42" s="75">
        <v>7751.0378072183503</v>
      </c>
      <c r="AF42" s="75">
        <v>7836.19884802865</v>
      </c>
      <c r="AG42" s="75">
        <v>8260.0726953434005</v>
      </c>
      <c r="AH42" s="75">
        <v>7685.4855024135004</v>
      </c>
      <c r="AI42" s="75">
        <v>8457.2070454658806</v>
      </c>
      <c r="AJ42" s="75">
        <v>8507.4253235086999</v>
      </c>
      <c r="AK42" s="75">
        <v>8652.6326978754296</v>
      </c>
      <c r="AL42" s="75">
        <v>7933.9881129200503</v>
      </c>
      <c r="AM42" s="75">
        <v>3662.8773789208599</v>
      </c>
      <c r="AN42" s="75">
        <v>6443.69970900721</v>
      </c>
      <c r="AO42" s="75">
        <v>7600.1383997398198</v>
      </c>
      <c r="AP42" s="75">
        <v>7876.4036513815799</v>
      </c>
      <c r="AQ42" s="75">
        <v>8110.8097794783098</v>
      </c>
      <c r="AR42" s="75">
        <v>8053.1490765100698</v>
      </c>
      <c r="AS42" s="75">
        <v>7992.6883902344198</v>
      </c>
      <c r="AT42" s="75">
        <v>7991.2821917166402</v>
      </c>
      <c r="AU42" s="75">
        <v>8219.2721513480592</v>
      </c>
      <c r="AV42" s="75">
        <v>7964.8759479704704</v>
      </c>
      <c r="AW42" s="75">
        <v>7829.9116744905796</v>
      </c>
      <c r="AX42" s="75">
        <v>7760.0403893843404</v>
      </c>
      <c r="AY42" s="75">
        <v>7658.7125532365899</v>
      </c>
      <c r="AZ42" s="75">
        <v>7401.6446093693803</v>
      </c>
      <c r="BA42" s="75">
        <v>7240.8291251220298</v>
      </c>
      <c r="BB42" s="75">
        <v>6887.31400216769</v>
      </c>
      <c r="BC42" s="75">
        <v>6967.2925075399999</v>
      </c>
      <c r="BD42" s="75">
        <v>6820.9423142425803</v>
      </c>
      <c r="BE42" s="75">
        <v>7236.9790367048699</v>
      </c>
      <c r="BF42" s="75">
        <v>7186.1555965090301</v>
      </c>
      <c r="BG42" s="75">
        <v>6675.0539816498003</v>
      </c>
      <c r="BH42" s="75">
        <v>7017.4092736188904</v>
      </c>
      <c r="BI42" s="75">
        <v>7149.7270134405599</v>
      </c>
      <c r="BJ42" s="75">
        <v>7198.5231941861502</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2866.4342220980302</v>
      </c>
      <c r="D43" s="79">
        <v>2803.6082163167998</v>
      </c>
      <c r="E43" s="79">
        <v>2726.7330847233302</v>
      </c>
      <c r="F43" s="79">
        <v>2614.1746672306599</v>
      </c>
      <c r="G43" s="79">
        <v>2681.8291774384102</v>
      </c>
      <c r="H43" s="79">
        <v>2364.2445706538301</v>
      </c>
      <c r="I43" s="79">
        <v>2383.462282639</v>
      </c>
      <c r="J43" s="79">
        <v>2421.22169222198</v>
      </c>
      <c r="K43" s="79">
        <v>2253.7553862402201</v>
      </c>
      <c r="L43" s="79">
        <v>2382.5143082362501</v>
      </c>
      <c r="M43" s="79">
        <v>2503.1396675002902</v>
      </c>
      <c r="N43" s="79">
        <v>2780.0234755707202</v>
      </c>
      <c r="O43" s="79">
        <v>2807.1532822694599</v>
      </c>
      <c r="P43" s="79">
        <v>2843.5444825398499</v>
      </c>
      <c r="Q43" s="79">
        <v>2545.2183191484401</v>
      </c>
      <c r="R43" s="79">
        <v>2661.6485519916</v>
      </c>
      <c r="S43" s="79">
        <v>2759.9419506919699</v>
      </c>
      <c r="T43" s="79">
        <v>3155.2518063665202</v>
      </c>
      <c r="U43" s="79">
        <v>3162.464764115</v>
      </c>
      <c r="V43" s="79">
        <v>3000.3946435018802</v>
      </c>
      <c r="W43" s="79">
        <v>3285.9023667946499</v>
      </c>
      <c r="X43" s="79">
        <v>3170.2825980298499</v>
      </c>
      <c r="Y43" s="79">
        <v>3181.0727882430601</v>
      </c>
      <c r="Z43" s="79">
        <v>3458.37556827758</v>
      </c>
      <c r="AA43" s="79">
        <v>3343.64261273896</v>
      </c>
      <c r="AB43" s="79">
        <v>3378.75710229692</v>
      </c>
      <c r="AC43" s="79">
        <v>3469.9975025670001</v>
      </c>
      <c r="AD43" s="79">
        <v>3540.0021976313101</v>
      </c>
      <c r="AE43" s="79">
        <v>3872.1210782940102</v>
      </c>
      <c r="AF43" s="79">
        <v>3585.71017228243</v>
      </c>
      <c r="AG43" s="79">
        <v>3546.9522013134101</v>
      </c>
      <c r="AH43" s="79">
        <v>3608.7552566887398</v>
      </c>
      <c r="AI43" s="79">
        <v>3547.0840687023001</v>
      </c>
      <c r="AJ43" s="79">
        <v>3620.9815570508599</v>
      </c>
      <c r="AK43" s="79">
        <v>3557.3933816918802</v>
      </c>
      <c r="AL43" s="79">
        <v>3280.87734555926</v>
      </c>
      <c r="AM43" s="79">
        <v>2458.8450074094198</v>
      </c>
      <c r="AN43" s="79">
        <v>2511.6582369746902</v>
      </c>
      <c r="AO43" s="79">
        <v>3103.7726857846801</v>
      </c>
      <c r="AP43" s="79">
        <v>2920.5393974738599</v>
      </c>
      <c r="AQ43" s="79">
        <v>3110.5357323775802</v>
      </c>
      <c r="AR43" s="79">
        <v>3131.3509201236302</v>
      </c>
      <c r="AS43" s="79">
        <v>3314.25514338825</v>
      </c>
      <c r="AT43" s="79">
        <v>3619.0867217715199</v>
      </c>
      <c r="AU43" s="79">
        <v>3963.8534435260699</v>
      </c>
      <c r="AV43" s="79">
        <v>3908.9517360281902</v>
      </c>
      <c r="AW43" s="79">
        <v>3882.1846709298002</v>
      </c>
      <c r="AX43" s="79">
        <v>4423.0623317392001</v>
      </c>
      <c r="AY43" s="79">
        <v>3795.4295299759101</v>
      </c>
      <c r="AZ43" s="79">
        <v>3848.9055368169802</v>
      </c>
      <c r="BA43" s="79">
        <v>3883.6439828912698</v>
      </c>
      <c r="BB43" s="79">
        <v>4813.1031402168301</v>
      </c>
      <c r="BC43" s="79">
        <v>4532.4658677021998</v>
      </c>
      <c r="BD43" s="79">
        <v>4519.3825498013803</v>
      </c>
      <c r="BE43" s="79">
        <v>4996.0811105643497</v>
      </c>
      <c r="BF43" s="79">
        <v>4226.4453439789404</v>
      </c>
      <c r="BG43" s="79">
        <v>4506.98232755339</v>
      </c>
      <c r="BH43" s="79">
        <v>4149.6495524942002</v>
      </c>
      <c r="BI43" s="79">
        <v>4424.05100664567</v>
      </c>
      <c r="BJ43" s="79">
        <v>4517.5325152556998</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3012.93083685694</v>
      </c>
      <c r="D44" s="79">
        <v>2960.6365951582902</v>
      </c>
      <c r="E44" s="79">
        <v>3141.19474871084</v>
      </c>
      <c r="F44" s="79">
        <v>2709.10261765823</v>
      </c>
      <c r="G44" s="79">
        <v>2651.0280149716</v>
      </c>
      <c r="H44" s="79">
        <v>2807.5957441579899</v>
      </c>
      <c r="I44" s="79">
        <v>2717.4334813237401</v>
      </c>
      <c r="J44" s="79">
        <v>2768.2564154833199</v>
      </c>
      <c r="K44" s="79">
        <v>3011.1828737526298</v>
      </c>
      <c r="L44" s="79">
        <v>2822.4725234950402</v>
      </c>
      <c r="M44" s="79">
        <v>3117.9012094498498</v>
      </c>
      <c r="N44" s="79">
        <v>3190.3829879742302</v>
      </c>
      <c r="O44" s="79">
        <v>3086.9104039604199</v>
      </c>
      <c r="P44" s="79">
        <v>3282.3411226466301</v>
      </c>
      <c r="Q44" s="79">
        <v>3174.24684461677</v>
      </c>
      <c r="R44" s="79">
        <v>3252.4969822646799</v>
      </c>
      <c r="S44" s="79">
        <v>3251.8564186122298</v>
      </c>
      <c r="T44" s="79">
        <v>3710.9055468895599</v>
      </c>
      <c r="U44" s="79">
        <v>3974.8785721363502</v>
      </c>
      <c r="V44" s="79">
        <v>3913.0098142664501</v>
      </c>
      <c r="W44" s="79">
        <v>4203.3635350048498</v>
      </c>
      <c r="X44" s="79">
        <v>4144.2165724999304</v>
      </c>
      <c r="Y44" s="79">
        <v>4623.3053396743999</v>
      </c>
      <c r="Z44" s="79">
        <v>4826.9433289895796</v>
      </c>
      <c r="AA44" s="79">
        <v>4773.9820283812896</v>
      </c>
      <c r="AB44" s="79">
        <v>5162.5907590883598</v>
      </c>
      <c r="AC44" s="79">
        <v>5369.2627298962698</v>
      </c>
      <c r="AD44" s="79">
        <v>5673.8458380330903</v>
      </c>
      <c r="AE44" s="79">
        <v>5783.1594328805104</v>
      </c>
      <c r="AF44" s="79">
        <v>5528.9058680492099</v>
      </c>
      <c r="AG44" s="79">
        <v>5493.8457252429198</v>
      </c>
      <c r="AH44" s="79">
        <v>5505.0007110501301</v>
      </c>
      <c r="AI44" s="79">
        <v>5757.7517605377798</v>
      </c>
      <c r="AJ44" s="79">
        <v>5918.6223264913397</v>
      </c>
      <c r="AK44" s="79">
        <v>5921.74777656266</v>
      </c>
      <c r="AL44" s="79">
        <v>5518.2803142438697</v>
      </c>
      <c r="AM44" s="79">
        <v>3589.7667861728601</v>
      </c>
      <c r="AN44" s="79">
        <v>4905.5794678971397</v>
      </c>
      <c r="AO44" s="79">
        <v>5867.3682567077503</v>
      </c>
      <c r="AP44" s="79">
        <v>6336.3193519304996</v>
      </c>
      <c r="AQ44" s="79">
        <v>6012.9418304683304</v>
      </c>
      <c r="AR44" s="79">
        <v>6651.0755384940103</v>
      </c>
      <c r="AS44" s="79">
        <v>6518.4202716264299</v>
      </c>
      <c r="AT44" s="79">
        <v>6498.5824864032702</v>
      </c>
      <c r="AU44" s="79">
        <v>6867.7907696739103</v>
      </c>
      <c r="AV44" s="79">
        <v>7107.69378245185</v>
      </c>
      <c r="AW44" s="79">
        <v>6746.9647583967999</v>
      </c>
      <c r="AX44" s="79">
        <v>6605.6493579897297</v>
      </c>
      <c r="AY44" s="79">
        <v>6621.90423802231</v>
      </c>
      <c r="AZ44" s="79">
        <v>6695.2455705971997</v>
      </c>
      <c r="BA44" s="79">
        <v>6670.1769524353103</v>
      </c>
      <c r="BB44" s="79">
        <v>6705.3596722985603</v>
      </c>
      <c r="BC44" s="79">
        <v>6729.2619216837502</v>
      </c>
      <c r="BD44" s="79">
        <v>6795.3259350605003</v>
      </c>
      <c r="BE44" s="79">
        <v>7310.13580124686</v>
      </c>
      <c r="BF44" s="79">
        <v>6965.7527010262402</v>
      </c>
      <c r="BG44" s="79">
        <v>6544.8062164943003</v>
      </c>
      <c r="BH44" s="79">
        <v>6218.4479830621503</v>
      </c>
      <c r="BI44" s="79">
        <v>6106.7821278439196</v>
      </c>
      <c r="BJ44" s="79">
        <v>5876.7041596960298</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v>397.175129469289</v>
      </c>
      <c r="D45" s="79">
        <v>361.12439855756202</v>
      </c>
      <c r="E45" s="79">
        <v>408.85698973082901</v>
      </c>
      <c r="F45" s="79">
        <v>360.75665808759902</v>
      </c>
      <c r="G45" s="79">
        <v>357.20438161986402</v>
      </c>
      <c r="H45" s="79">
        <v>328.34889396589699</v>
      </c>
      <c r="I45" s="79">
        <v>308.24407941877598</v>
      </c>
      <c r="J45" s="79">
        <v>306.19964553306102</v>
      </c>
      <c r="K45" s="79">
        <v>342.47625510098499</v>
      </c>
      <c r="L45" s="79">
        <v>359.44829693118902</v>
      </c>
      <c r="M45" s="79">
        <v>334.67332151189999</v>
      </c>
      <c r="N45" s="79">
        <v>359.99704324732102</v>
      </c>
      <c r="O45" s="79">
        <v>344.95483961044499</v>
      </c>
      <c r="P45" s="79">
        <v>371.58234939713299</v>
      </c>
      <c r="Q45" s="79">
        <v>443.116906075175</v>
      </c>
      <c r="R45" s="79">
        <v>402.86187568902699</v>
      </c>
      <c r="S45" s="79">
        <v>374.94900843891998</v>
      </c>
      <c r="T45" s="79">
        <v>411.75108176626202</v>
      </c>
      <c r="U45" s="79">
        <v>458.75885674415002</v>
      </c>
      <c r="V45" s="79">
        <v>457.28293601296701</v>
      </c>
      <c r="W45" s="79">
        <v>494.75483630255002</v>
      </c>
      <c r="X45" s="79">
        <v>528.74626302142303</v>
      </c>
      <c r="Y45" s="79">
        <v>469.18767589137298</v>
      </c>
      <c r="Z45" s="79">
        <v>498.25028548404902</v>
      </c>
      <c r="AA45" s="79">
        <v>578.63654303064698</v>
      </c>
      <c r="AB45" s="79">
        <v>515.42325731474796</v>
      </c>
      <c r="AC45" s="79">
        <v>611.49041293911398</v>
      </c>
      <c r="AD45" s="79">
        <v>657.27098064511699</v>
      </c>
      <c r="AE45" s="79">
        <v>624.93256427610697</v>
      </c>
      <c r="AF45" s="79">
        <v>673.22606343743098</v>
      </c>
      <c r="AG45" s="79">
        <v>675.02270509724406</v>
      </c>
      <c r="AH45" s="79">
        <v>650.02473738287699</v>
      </c>
      <c r="AI45" s="79">
        <v>667.77644754685605</v>
      </c>
      <c r="AJ45" s="79">
        <v>651.52848636323904</v>
      </c>
      <c r="AK45" s="79">
        <v>562.21026216640598</v>
      </c>
      <c r="AL45" s="79">
        <v>693.51807982998105</v>
      </c>
      <c r="AM45" s="79">
        <v>133.98874826365699</v>
      </c>
      <c r="AN45" s="79">
        <v>120.542864979245</v>
      </c>
      <c r="AO45" s="79">
        <v>238.50035439045601</v>
      </c>
      <c r="AP45" s="79">
        <v>208.62918720478601</v>
      </c>
      <c r="AQ45" s="79">
        <v>325.38418925560001</v>
      </c>
      <c r="AR45" s="79">
        <v>400.69645817431001</v>
      </c>
      <c r="AS45" s="79">
        <v>687.81676622389796</v>
      </c>
      <c r="AT45" s="79">
        <v>635.51263523626994</v>
      </c>
      <c r="AU45" s="79">
        <v>736.70216685790399</v>
      </c>
      <c r="AV45" s="79">
        <v>883.444586528179</v>
      </c>
      <c r="AW45" s="79">
        <v>866.082992832115</v>
      </c>
      <c r="AX45" s="79">
        <v>923.39736730931702</v>
      </c>
      <c r="AY45" s="79">
        <v>862.13212986768701</v>
      </c>
      <c r="AZ45" s="79">
        <v>821.70760472708196</v>
      </c>
      <c r="BA45" s="79">
        <v>1159.69587453749</v>
      </c>
      <c r="BB45" s="79">
        <v>930.03704569936201</v>
      </c>
      <c r="BC45" s="79">
        <v>1047.6201963426299</v>
      </c>
      <c r="BD45" s="79">
        <v>1184.4039971864299</v>
      </c>
      <c r="BE45" s="79">
        <v>1020.63464242331</v>
      </c>
      <c r="BF45" s="79">
        <v>994.70810431823895</v>
      </c>
      <c r="BG45" s="79">
        <v>947.614213473571</v>
      </c>
      <c r="BH45" s="79">
        <v>972.99653489980801</v>
      </c>
      <c r="BI45" s="79">
        <v>870.14923796857602</v>
      </c>
      <c r="BJ45" s="79">
        <v>972.69220510479397</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v>540.19025341743895</v>
      </c>
      <c r="D46" s="79">
        <v>532.975332495506</v>
      </c>
      <c r="E46" s="79">
        <v>598.83372183296501</v>
      </c>
      <c r="F46" s="79">
        <v>539.447956326076</v>
      </c>
      <c r="G46" s="79">
        <v>500.77954890772497</v>
      </c>
      <c r="H46" s="79">
        <v>441.24400901963401</v>
      </c>
      <c r="I46" s="79">
        <v>464.69970398119102</v>
      </c>
      <c r="J46" s="79">
        <v>417.29374078646703</v>
      </c>
      <c r="K46" s="79">
        <v>392.89455193803002</v>
      </c>
      <c r="L46" s="79">
        <v>407.35752973181297</v>
      </c>
      <c r="M46" s="79">
        <v>346.09374560630198</v>
      </c>
      <c r="N46" s="79">
        <v>336.77604501338698</v>
      </c>
      <c r="O46" s="79">
        <v>315.83426936651102</v>
      </c>
      <c r="P46" s="79">
        <v>383.517514564794</v>
      </c>
      <c r="Q46" s="79">
        <v>322.20507879002901</v>
      </c>
      <c r="R46" s="79">
        <v>384.15103311647499</v>
      </c>
      <c r="S46" s="79">
        <v>366.69692843912298</v>
      </c>
      <c r="T46" s="79">
        <v>366.31722713253299</v>
      </c>
      <c r="U46" s="79">
        <v>440.40935358567998</v>
      </c>
      <c r="V46" s="79">
        <v>379.573133683582</v>
      </c>
      <c r="W46" s="79">
        <v>362.46143319945901</v>
      </c>
      <c r="X46" s="79">
        <v>365.52404765046401</v>
      </c>
      <c r="Y46" s="79">
        <v>366.571079186117</v>
      </c>
      <c r="Z46" s="79">
        <v>400.52842588235899</v>
      </c>
      <c r="AA46" s="79">
        <v>383.36719707923601</v>
      </c>
      <c r="AB46" s="79">
        <v>367.38958173964897</v>
      </c>
      <c r="AC46" s="79">
        <v>380.45700312264103</v>
      </c>
      <c r="AD46" s="79">
        <v>391.17053446998398</v>
      </c>
      <c r="AE46" s="79">
        <v>420.46285739697799</v>
      </c>
      <c r="AF46" s="79">
        <v>432.25720893775701</v>
      </c>
      <c r="AG46" s="79">
        <v>394.40171275825401</v>
      </c>
      <c r="AH46" s="79">
        <v>430.985715083054</v>
      </c>
      <c r="AI46" s="79">
        <v>450.24256384067598</v>
      </c>
      <c r="AJ46" s="79">
        <v>484.98478547125302</v>
      </c>
      <c r="AK46" s="79">
        <v>474.16168619243598</v>
      </c>
      <c r="AL46" s="79">
        <v>468.22202274858802</v>
      </c>
      <c r="AM46" s="79">
        <v>337.30821368123298</v>
      </c>
      <c r="AN46" s="79">
        <v>309.22621616694602</v>
      </c>
      <c r="AO46" s="79">
        <v>393.33869996332197</v>
      </c>
      <c r="AP46" s="79">
        <v>444.91765866523701</v>
      </c>
      <c r="AQ46" s="79">
        <v>429.60355223104602</v>
      </c>
      <c r="AR46" s="79">
        <v>419.11073869189198</v>
      </c>
      <c r="AS46" s="79">
        <v>427.50541739993002</v>
      </c>
      <c r="AT46" s="79">
        <v>395.56387036472898</v>
      </c>
      <c r="AU46" s="79">
        <v>437.054172272372</v>
      </c>
      <c r="AV46" s="79">
        <v>459.31770035314997</v>
      </c>
      <c r="AW46" s="79">
        <v>425.83932922052998</v>
      </c>
      <c r="AX46" s="79">
        <v>420.36484520651101</v>
      </c>
      <c r="AY46" s="79">
        <v>403.023466257287</v>
      </c>
      <c r="AZ46" s="79">
        <v>415.39524413485498</v>
      </c>
      <c r="BA46" s="79">
        <v>453.84574409592199</v>
      </c>
      <c r="BB46" s="79">
        <v>493.32732672937999</v>
      </c>
      <c r="BC46" s="79">
        <v>471.673956724032</v>
      </c>
      <c r="BD46" s="79">
        <v>427.12576114365203</v>
      </c>
      <c r="BE46" s="79">
        <v>387.32684696764898</v>
      </c>
      <c r="BF46" s="79">
        <v>392.766195868419</v>
      </c>
      <c r="BG46" s="79">
        <v>371.45286190798998</v>
      </c>
      <c r="BH46" s="79">
        <v>424.01290610322002</v>
      </c>
      <c r="BI46" s="79">
        <v>409.856808341197</v>
      </c>
      <c r="BJ46" s="79">
        <v>465.66234443296901</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v>562.98800176300404</v>
      </c>
      <c r="D47" s="79">
        <v>554.392705017514</v>
      </c>
      <c r="E47" s="79">
        <v>573.67566460700505</v>
      </c>
      <c r="F47" s="79">
        <v>506.82788892061302</v>
      </c>
      <c r="G47" s="79">
        <v>447.931849676306</v>
      </c>
      <c r="H47" s="79">
        <v>379.91787130995698</v>
      </c>
      <c r="I47" s="79">
        <v>404.359906005374</v>
      </c>
      <c r="J47" s="79">
        <v>625.83932200006598</v>
      </c>
      <c r="K47" s="79">
        <v>657.72174846138898</v>
      </c>
      <c r="L47" s="79">
        <v>679.64778101424997</v>
      </c>
      <c r="M47" s="79">
        <v>711.04694193758098</v>
      </c>
      <c r="N47" s="79">
        <v>696.80417210384701</v>
      </c>
      <c r="O47" s="79">
        <v>616.05937676214</v>
      </c>
      <c r="P47" s="79">
        <v>701.83231587246405</v>
      </c>
      <c r="Q47" s="79">
        <v>696.33570444832696</v>
      </c>
      <c r="R47" s="79">
        <v>806.06438660184494</v>
      </c>
      <c r="S47" s="79">
        <v>849.07832230831502</v>
      </c>
      <c r="T47" s="79">
        <v>972.99638151123497</v>
      </c>
      <c r="U47" s="79">
        <v>926.18760901187704</v>
      </c>
      <c r="V47" s="79">
        <v>851.35555801280896</v>
      </c>
      <c r="W47" s="79">
        <v>850.35431952244801</v>
      </c>
      <c r="X47" s="79">
        <v>875.69073596931696</v>
      </c>
      <c r="Y47" s="79">
        <v>955.99367159971302</v>
      </c>
      <c r="Z47" s="79">
        <v>1038.6827684068701</v>
      </c>
      <c r="AA47" s="79">
        <v>1229.8395685366499</v>
      </c>
      <c r="AB47" s="79">
        <v>1123.82304644484</v>
      </c>
      <c r="AC47" s="79">
        <v>1219.2184216682699</v>
      </c>
      <c r="AD47" s="79">
        <v>1224.4037744043601</v>
      </c>
      <c r="AE47" s="79">
        <v>1301.7926133214401</v>
      </c>
      <c r="AF47" s="79">
        <v>1268.13637945095</v>
      </c>
      <c r="AG47" s="79">
        <v>1374.3133418534201</v>
      </c>
      <c r="AH47" s="79">
        <v>1324.3860995591001</v>
      </c>
      <c r="AI47" s="79">
        <v>1124.1647743353701</v>
      </c>
      <c r="AJ47" s="79">
        <v>1049.6709808073299</v>
      </c>
      <c r="AK47" s="79">
        <v>962.19842832500001</v>
      </c>
      <c r="AL47" s="79">
        <v>1016.81693544359</v>
      </c>
      <c r="AM47" s="79">
        <v>679.66938419423195</v>
      </c>
      <c r="AN47" s="79">
        <v>326.51990646975298</v>
      </c>
      <c r="AO47" s="79">
        <v>399.18672614101098</v>
      </c>
      <c r="AP47" s="79">
        <v>342.03414440162697</v>
      </c>
      <c r="AQ47" s="79">
        <v>359.02619761728403</v>
      </c>
      <c r="AR47" s="79">
        <v>406.41850540374497</v>
      </c>
      <c r="AS47" s="79">
        <v>422.161271735122</v>
      </c>
      <c r="AT47" s="79">
        <v>418.33410088839503</v>
      </c>
      <c r="AU47" s="79">
        <v>387.66408327817402</v>
      </c>
      <c r="AV47" s="79">
        <v>354.856169026418</v>
      </c>
      <c r="AW47" s="79">
        <v>367.62188503407202</v>
      </c>
      <c r="AX47" s="79">
        <v>357.663608371858</v>
      </c>
      <c r="AY47" s="79">
        <v>310.01160935520898</v>
      </c>
      <c r="AZ47" s="79">
        <v>294.77714304986</v>
      </c>
      <c r="BA47" s="79">
        <v>276.29957104456901</v>
      </c>
      <c r="BB47" s="79">
        <v>307.97918722674098</v>
      </c>
      <c r="BC47" s="79">
        <v>304.40890928713497</v>
      </c>
      <c r="BD47" s="79">
        <v>308.94801808898399</v>
      </c>
      <c r="BE47" s="79">
        <v>292.92046164757301</v>
      </c>
      <c r="BF47" s="79">
        <v>316.991740932445</v>
      </c>
      <c r="BG47" s="79">
        <v>371.70489474506701</v>
      </c>
      <c r="BH47" s="79">
        <v>248.827202038064</v>
      </c>
      <c r="BI47" s="79">
        <v>289.566772590634</v>
      </c>
      <c r="BJ47" s="79">
        <v>274.675366504946</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v>67.679299913258106</v>
      </c>
      <c r="D48" s="79">
        <v>103.080940358088</v>
      </c>
      <c r="E48" s="79">
        <v>127.919458764016</v>
      </c>
      <c r="F48" s="79">
        <v>113.85027030425999</v>
      </c>
      <c r="G48" s="79">
        <v>102.978144838513</v>
      </c>
      <c r="H48" s="79">
        <v>81.6788678002127</v>
      </c>
      <c r="I48" s="79">
        <v>67.021520994089997</v>
      </c>
      <c r="J48" s="79">
        <v>73.710881948262497</v>
      </c>
      <c r="K48" s="79">
        <v>67.018478011758106</v>
      </c>
      <c r="L48" s="79">
        <v>80.211832597265499</v>
      </c>
      <c r="M48" s="79">
        <v>75.449647187681705</v>
      </c>
      <c r="N48" s="79">
        <v>72.740537164826094</v>
      </c>
      <c r="O48" s="79">
        <v>70.340044151538095</v>
      </c>
      <c r="P48" s="79">
        <v>67.519677605134106</v>
      </c>
      <c r="Q48" s="79">
        <v>62.853661162399298</v>
      </c>
      <c r="R48" s="79">
        <v>51.348742235379703</v>
      </c>
      <c r="S48" s="79">
        <v>48.981361959867499</v>
      </c>
      <c r="T48" s="79">
        <v>57.5581772982164</v>
      </c>
      <c r="U48" s="79">
        <v>59.2002621522699</v>
      </c>
      <c r="V48" s="79">
        <v>61.329176645985697</v>
      </c>
      <c r="W48" s="79">
        <v>69.001431259356593</v>
      </c>
      <c r="X48" s="79">
        <v>51.4996858407698</v>
      </c>
      <c r="Y48" s="79">
        <v>56.291234621912999</v>
      </c>
      <c r="Z48" s="79">
        <v>88.055705851728803</v>
      </c>
      <c r="AA48" s="79">
        <v>122.94762800618599</v>
      </c>
      <c r="AB48" s="79">
        <v>124.73115256241699</v>
      </c>
      <c r="AC48" s="79">
        <v>111.012517312621</v>
      </c>
      <c r="AD48" s="79">
        <v>129.97729657552901</v>
      </c>
      <c r="AE48" s="79">
        <v>91.484705308558205</v>
      </c>
      <c r="AF48" s="79">
        <v>85.913653948476806</v>
      </c>
      <c r="AG48" s="79">
        <v>90.229046836420693</v>
      </c>
      <c r="AH48" s="79">
        <v>93.598213500952298</v>
      </c>
      <c r="AI48" s="79">
        <v>60.518726887342702</v>
      </c>
      <c r="AJ48" s="79">
        <v>73.434295674642499</v>
      </c>
      <c r="AK48" s="79">
        <v>85.733915612355602</v>
      </c>
      <c r="AL48" s="79">
        <v>60.612248875728703</v>
      </c>
      <c r="AM48" s="79">
        <v>45.544378145548102</v>
      </c>
      <c r="AN48" s="79">
        <v>38.486332351722503</v>
      </c>
      <c r="AO48" s="79">
        <v>46.781128761377602</v>
      </c>
      <c r="AP48" s="79">
        <v>41.434183352624103</v>
      </c>
      <c r="AQ48" s="79">
        <v>48.126654592872796</v>
      </c>
      <c r="AR48" s="79">
        <v>61.252149330080101</v>
      </c>
      <c r="AS48" s="79">
        <v>74.754755326104998</v>
      </c>
      <c r="AT48" s="79">
        <v>74.679568695718103</v>
      </c>
      <c r="AU48" s="79">
        <v>82.748019244289694</v>
      </c>
      <c r="AV48" s="79">
        <v>64.849806857890499</v>
      </c>
      <c r="AW48" s="79">
        <v>53.379416589315397</v>
      </c>
      <c r="AX48" s="79">
        <v>55.257675344257898</v>
      </c>
      <c r="AY48" s="79">
        <v>51.9687890103475</v>
      </c>
      <c r="AZ48" s="79">
        <v>57.665344568437199</v>
      </c>
      <c r="BA48" s="79">
        <v>61.4755090792613</v>
      </c>
      <c r="BB48" s="79">
        <v>57.735594151991599</v>
      </c>
      <c r="BC48" s="79">
        <v>59.784010149085901</v>
      </c>
      <c r="BD48" s="79">
        <v>64.268495227380498</v>
      </c>
      <c r="BE48" s="79">
        <v>72.413309988018099</v>
      </c>
      <c r="BF48" s="79">
        <v>87.234662935317104</v>
      </c>
      <c r="BG48" s="79">
        <v>86.4490751370124</v>
      </c>
      <c r="BH48" s="79">
        <v>67.083521624767499</v>
      </c>
      <c r="BI48" s="79">
        <v>56.438989539916101</v>
      </c>
      <c r="BJ48" s="79">
        <v>81.609254286969801</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2548.8731595925901</v>
      </c>
      <c r="D49" s="79">
        <v>2347.8605637168398</v>
      </c>
      <c r="E49" s="79">
        <v>2380.5067899609498</v>
      </c>
      <c r="F49" s="79">
        <v>2273.2217315886801</v>
      </c>
      <c r="G49" s="79">
        <v>1969.3986655869701</v>
      </c>
      <c r="H49" s="79">
        <v>1887.48590437299</v>
      </c>
      <c r="I49" s="79">
        <v>1808.79393303185</v>
      </c>
      <c r="J49" s="79">
        <v>1779.21505696946</v>
      </c>
      <c r="K49" s="79">
        <v>1711.9244915894899</v>
      </c>
      <c r="L49" s="79">
        <v>1978.52452762037</v>
      </c>
      <c r="M49" s="79">
        <v>1979.53542371459</v>
      </c>
      <c r="N49" s="79">
        <v>2134.7146329714701</v>
      </c>
      <c r="O49" s="79">
        <v>2157.6313626522401</v>
      </c>
      <c r="P49" s="79">
        <v>2157.3012603892598</v>
      </c>
      <c r="Q49" s="79">
        <v>2158.7677985570799</v>
      </c>
      <c r="R49" s="79">
        <v>2000.5126002668801</v>
      </c>
      <c r="S49" s="79">
        <v>2056.65271499951</v>
      </c>
      <c r="T49" s="79">
        <v>2081.8186641052998</v>
      </c>
      <c r="U49" s="79">
        <v>2386.0038337260198</v>
      </c>
      <c r="V49" s="79">
        <v>2522.6495246426598</v>
      </c>
      <c r="W49" s="79">
        <v>2413.68720047733</v>
      </c>
      <c r="X49" s="79">
        <v>2689.1059209647201</v>
      </c>
      <c r="Y49" s="79">
        <v>2533.4302076865501</v>
      </c>
      <c r="Z49" s="79">
        <v>2634.5590409609999</v>
      </c>
      <c r="AA49" s="79">
        <v>3130.30358721521</v>
      </c>
      <c r="AB49" s="79">
        <v>3385.2402090189098</v>
      </c>
      <c r="AC49" s="79">
        <v>3530.7561057166399</v>
      </c>
      <c r="AD49" s="79">
        <v>3514.09148194513</v>
      </c>
      <c r="AE49" s="79">
        <v>3913.6804317278502</v>
      </c>
      <c r="AF49" s="79">
        <v>3999.6742731384302</v>
      </c>
      <c r="AG49" s="79">
        <v>4292.62006898862</v>
      </c>
      <c r="AH49" s="79">
        <v>4446.6552469835997</v>
      </c>
      <c r="AI49" s="79">
        <v>4559.0457933017396</v>
      </c>
      <c r="AJ49" s="79">
        <v>4773.55203018472</v>
      </c>
      <c r="AK49" s="79">
        <v>5309.8031416270296</v>
      </c>
      <c r="AL49" s="79">
        <v>5485.0790476202301</v>
      </c>
      <c r="AM49" s="79">
        <v>3922.7430070751602</v>
      </c>
      <c r="AN49" s="79">
        <v>4064.8145087180001</v>
      </c>
      <c r="AO49" s="79">
        <v>4493.6665020168302</v>
      </c>
      <c r="AP49" s="79">
        <v>4671.1961800696699</v>
      </c>
      <c r="AQ49" s="79">
        <v>4687.9240351470498</v>
      </c>
      <c r="AR49" s="79">
        <v>5438.52770835912</v>
      </c>
      <c r="AS49" s="79">
        <v>5195.0308971642899</v>
      </c>
      <c r="AT49" s="79">
        <v>5309.2729903542504</v>
      </c>
      <c r="AU49" s="79">
        <v>5448.8300067755699</v>
      </c>
      <c r="AV49" s="79">
        <v>5114.5106861480699</v>
      </c>
      <c r="AW49" s="79">
        <v>5105.2071282594798</v>
      </c>
      <c r="AX49" s="79">
        <v>5107.4507194608996</v>
      </c>
      <c r="AY49" s="79">
        <v>4895.4201780393896</v>
      </c>
      <c r="AZ49" s="79">
        <v>4959.9480687177202</v>
      </c>
      <c r="BA49" s="79">
        <v>5121.2119855641804</v>
      </c>
      <c r="BB49" s="79">
        <v>5117.61202266275</v>
      </c>
      <c r="BC49" s="79">
        <v>5277.2428921159199</v>
      </c>
      <c r="BD49" s="79">
        <v>5264.0981548419904</v>
      </c>
      <c r="BE49" s="79">
        <v>4352.9577620314003</v>
      </c>
      <c r="BF49" s="79">
        <v>4212.6410089911797</v>
      </c>
      <c r="BG49" s="79">
        <v>4997.01746172821</v>
      </c>
      <c r="BH49" s="79">
        <v>4842.3090435014601</v>
      </c>
      <c r="BI49" s="79">
        <v>4921.0540851222304</v>
      </c>
      <c r="BJ49" s="79">
        <v>5195.1417123644496</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v>683.20361030758295</v>
      </c>
      <c r="D50" s="79">
        <v>673.21978998720897</v>
      </c>
      <c r="E50" s="79">
        <v>742.122211934196</v>
      </c>
      <c r="F50" s="79">
        <v>728.64501055956202</v>
      </c>
      <c r="G50" s="79">
        <v>945.07519762407401</v>
      </c>
      <c r="H50" s="79">
        <v>1124.6790084014999</v>
      </c>
      <c r="I50" s="79">
        <v>1223.3633139712099</v>
      </c>
      <c r="J50" s="79">
        <v>1148.4329481285799</v>
      </c>
      <c r="K50" s="79">
        <v>1149.93984334128</v>
      </c>
      <c r="L50" s="79">
        <v>989.21281798610096</v>
      </c>
      <c r="M50" s="79">
        <v>987.15453492164704</v>
      </c>
      <c r="N50" s="79">
        <v>892.62070561729797</v>
      </c>
      <c r="O50" s="79">
        <v>999.95891425921104</v>
      </c>
      <c r="P50" s="79">
        <v>944.22304186782401</v>
      </c>
      <c r="Q50" s="79">
        <v>949.79160194063502</v>
      </c>
      <c r="R50" s="79">
        <v>1008.65773147646</v>
      </c>
      <c r="S50" s="79">
        <v>984.37211272746094</v>
      </c>
      <c r="T50" s="79">
        <v>952.37274270129205</v>
      </c>
      <c r="U50" s="79">
        <v>711.60883621892299</v>
      </c>
      <c r="V50" s="79">
        <v>735.17748810085504</v>
      </c>
      <c r="W50" s="79">
        <v>730.19844065969403</v>
      </c>
      <c r="X50" s="79">
        <v>700.15983354344701</v>
      </c>
      <c r="Y50" s="79">
        <v>722.69780667769805</v>
      </c>
      <c r="Z50" s="79">
        <v>692.49437136994095</v>
      </c>
      <c r="AA50" s="79">
        <v>487.84687287647</v>
      </c>
      <c r="AB50" s="79">
        <v>515.88730990173099</v>
      </c>
      <c r="AC50" s="79">
        <v>498.99479166389</v>
      </c>
      <c r="AD50" s="79">
        <v>511.731652576454</v>
      </c>
      <c r="AE50" s="79">
        <v>663.00160648364204</v>
      </c>
      <c r="AF50" s="79">
        <v>731.72235795028098</v>
      </c>
      <c r="AG50" s="79">
        <v>671.95401715662501</v>
      </c>
      <c r="AH50" s="79">
        <v>629.49039072335597</v>
      </c>
      <c r="AI50" s="79">
        <v>648.18537457143805</v>
      </c>
      <c r="AJ50" s="79">
        <v>565.71171052361206</v>
      </c>
      <c r="AK50" s="79">
        <v>597.92889413539103</v>
      </c>
      <c r="AL50" s="79">
        <v>618.46095379443602</v>
      </c>
      <c r="AM50" s="79">
        <v>408.71551231652302</v>
      </c>
      <c r="AN50" s="79">
        <v>194.33659004860601</v>
      </c>
      <c r="AO50" s="79">
        <v>186.94844795807401</v>
      </c>
      <c r="AP50" s="79">
        <v>169.41446058588801</v>
      </c>
      <c r="AQ50" s="79">
        <v>196.350514315146</v>
      </c>
      <c r="AR50" s="79">
        <v>235.90024483662901</v>
      </c>
      <c r="AS50" s="79">
        <v>290.95290487947398</v>
      </c>
      <c r="AT50" s="79">
        <v>276.68865383061598</v>
      </c>
      <c r="AU50" s="79">
        <v>240.29813989545701</v>
      </c>
      <c r="AV50" s="79">
        <v>235.15489755417201</v>
      </c>
      <c r="AW50" s="79">
        <v>276.048112527358</v>
      </c>
      <c r="AX50" s="79">
        <v>291.24725263467099</v>
      </c>
      <c r="AY50" s="79">
        <v>266.47490129664601</v>
      </c>
      <c r="AZ50" s="79">
        <v>230.093477199619</v>
      </c>
      <c r="BA50" s="79">
        <v>318.87328786885399</v>
      </c>
      <c r="BB50" s="79">
        <v>343.24602429528301</v>
      </c>
      <c r="BC50" s="79">
        <v>402.161135596794</v>
      </c>
      <c r="BD50" s="79">
        <v>622.00348352880201</v>
      </c>
      <c r="BE50" s="79">
        <v>785.64963627413601</v>
      </c>
      <c r="BF50" s="79">
        <v>697.73848594700303</v>
      </c>
      <c r="BG50" s="79">
        <v>796.34324346022197</v>
      </c>
      <c r="BH50" s="79">
        <v>649.14160584165904</v>
      </c>
      <c r="BI50" s="79">
        <v>687.389055279682</v>
      </c>
      <c r="BJ50" s="79">
        <v>749.71291777103704</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10679.474513418134</v>
      </c>
      <c r="D51" s="75">
        <v>10336.89854160781</v>
      </c>
      <c r="E51" s="75">
        <v>10699.842670264132</v>
      </c>
      <c r="F51" s="75">
        <v>9846.0268006756778</v>
      </c>
      <c r="G51" s="75">
        <v>9656.2249806634627</v>
      </c>
      <c r="H51" s="75">
        <v>9415.1948696820109</v>
      </c>
      <c r="I51" s="75">
        <v>9377.3782213652303</v>
      </c>
      <c r="J51" s="75">
        <v>9540.1697030711966</v>
      </c>
      <c r="K51" s="75">
        <v>9586.9136284357846</v>
      </c>
      <c r="L51" s="75">
        <v>9699.389617612278</v>
      </c>
      <c r="M51" s="75">
        <v>10054.994491829842</v>
      </c>
      <c r="N51" s="75">
        <v>10464.059599663102</v>
      </c>
      <c r="O51" s="75">
        <v>10398.842493031963</v>
      </c>
      <c r="P51" s="75">
        <v>10751.86176488309</v>
      </c>
      <c r="Q51" s="75">
        <v>10352.535914738855</v>
      </c>
      <c r="R51" s="75">
        <v>10567.741903642347</v>
      </c>
      <c r="S51" s="75">
        <v>10692.528818177396</v>
      </c>
      <c r="T51" s="75">
        <v>11708.971627770919</v>
      </c>
      <c r="U51" s="75">
        <v>12119.512087690269</v>
      </c>
      <c r="V51" s="75">
        <v>11920.772274867189</v>
      </c>
      <c r="W51" s="75">
        <v>12409.723563220337</v>
      </c>
      <c r="X51" s="75">
        <v>12525.225657519921</v>
      </c>
      <c r="Y51" s="75">
        <v>12908.549803580823</v>
      </c>
      <c r="Z51" s="75">
        <v>13637.889495223108</v>
      </c>
      <c r="AA51" s="75">
        <v>14050.56603786465</v>
      </c>
      <c r="AB51" s="75">
        <v>14573.842418367576</v>
      </c>
      <c r="AC51" s="75">
        <v>15191.189484886447</v>
      </c>
      <c r="AD51" s="75">
        <v>15642.493756280974</v>
      </c>
      <c r="AE51" s="75">
        <v>16670.635289689097</v>
      </c>
      <c r="AF51" s="75">
        <v>16305.545977194966</v>
      </c>
      <c r="AG51" s="75">
        <v>16539.338819246914</v>
      </c>
      <c r="AH51" s="75">
        <v>16688.896370971812</v>
      </c>
      <c r="AI51" s="75">
        <v>16814.769509723505</v>
      </c>
      <c r="AJ51" s="75">
        <v>17138.486172566998</v>
      </c>
      <c r="AK51" s="75">
        <v>17471.177486313161</v>
      </c>
      <c r="AL51" s="75">
        <v>17141.866948115683</v>
      </c>
      <c r="AM51" s="75">
        <v>11576.581037258633</v>
      </c>
      <c r="AN51" s="75">
        <v>12471.164123606102</v>
      </c>
      <c r="AO51" s="75">
        <v>14729.562801723501</v>
      </c>
      <c r="AP51" s="75">
        <v>15134.484563684191</v>
      </c>
      <c r="AQ51" s="75">
        <v>15169.892706004906</v>
      </c>
      <c r="AR51" s="75">
        <v>16744.332263413417</v>
      </c>
      <c r="AS51" s="75">
        <v>16930.897427743501</v>
      </c>
      <c r="AT51" s="75">
        <v>17227.721027544769</v>
      </c>
      <c r="AU51" s="75">
        <v>18164.940801523746</v>
      </c>
      <c r="AV51" s="75">
        <v>18128.779364947921</v>
      </c>
      <c r="AW51" s="75">
        <v>17723.328293789469</v>
      </c>
      <c r="AX51" s="75">
        <v>18184.093158056447</v>
      </c>
      <c r="AY51" s="75">
        <v>17206.364841824787</v>
      </c>
      <c r="AZ51" s="75">
        <v>17323.737989811751</v>
      </c>
      <c r="BA51" s="75">
        <v>17945.222907516858</v>
      </c>
      <c r="BB51" s="75">
        <v>18768.400013280898</v>
      </c>
      <c r="BC51" s="75">
        <v>18824.618889601545</v>
      </c>
      <c r="BD51" s="75">
        <v>19185.55639487912</v>
      </c>
      <c r="BE51" s="75">
        <v>19218.119571143296</v>
      </c>
      <c r="BF51" s="75">
        <v>17894.278243997785</v>
      </c>
      <c r="BG51" s="75">
        <v>18622.370294499764</v>
      </c>
      <c r="BH51" s="75">
        <v>17572.46834956533</v>
      </c>
      <c r="BI51" s="75">
        <v>17765.288083331827</v>
      </c>
      <c r="BJ51" s="75">
        <v>18133.730475416894</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v>777.93117939105298</v>
      </c>
      <c r="D52" s="79">
        <v>902.95334757761498</v>
      </c>
      <c r="E52" s="79">
        <v>960.07663437003305</v>
      </c>
      <c r="F52" s="79">
        <v>953.43395210735605</v>
      </c>
      <c r="G52" s="79">
        <v>870.313598159604</v>
      </c>
      <c r="H52" s="79">
        <v>701.26806820103104</v>
      </c>
      <c r="I52" s="79">
        <v>717.196431857064</v>
      </c>
      <c r="J52" s="79">
        <v>644.98417209231695</v>
      </c>
      <c r="K52" s="79">
        <v>671.98559251400002</v>
      </c>
      <c r="L52" s="79">
        <v>600.71549564116106</v>
      </c>
      <c r="M52" s="79">
        <v>598.25263213570304</v>
      </c>
      <c r="N52" s="79">
        <v>642.03267589094901</v>
      </c>
      <c r="O52" s="79">
        <v>620.82453965220498</v>
      </c>
      <c r="P52" s="79">
        <v>704.36446240344196</v>
      </c>
      <c r="Q52" s="79">
        <v>721.96828098231902</v>
      </c>
      <c r="R52" s="79">
        <v>863.21544318860094</v>
      </c>
      <c r="S52" s="79">
        <v>742.03250761582103</v>
      </c>
      <c r="T52" s="79">
        <v>878.24045924175596</v>
      </c>
      <c r="U52" s="79">
        <v>858.30582494374903</v>
      </c>
      <c r="V52" s="79">
        <v>877.35627948795297</v>
      </c>
      <c r="W52" s="79">
        <v>929.61683060137796</v>
      </c>
      <c r="X52" s="79">
        <v>917.82027250685496</v>
      </c>
      <c r="Y52" s="79">
        <v>797.52166564307697</v>
      </c>
      <c r="Z52" s="79">
        <v>824.50503864637005</v>
      </c>
      <c r="AA52" s="79">
        <v>1076.5009334727599</v>
      </c>
      <c r="AB52" s="79">
        <v>1107.80973986039</v>
      </c>
      <c r="AC52" s="79">
        <v>1077.89298079882</v>
      </c>
      <c r="AD52" s="79">
        <v>1170.4194151742599</v>
      </c>
      <c r="AE52" s="79">
        <v>1225.4540633869899</v>
      </c>
      <c r="AF52" s="79">
        <v>1214.8810526102</v>
      </c>
      <c r="AG52" s="79">
        <v>1288.9271365147999</v>
      </c>
      <c r="AH52" s="79">
        <v>1313.96446421884</v>
      </c>
      <c r="AI52" s="79">
        <v>1685.39315126461</v>
      </c>
      <c r="AJ52" s="79">
        <v>1628.3888653224701</v>
      </c>
      <c r="AK52" s="79">
        <v>1631.62902455228</v>
      </c>
      <c r="AL52" s="79">
        <v>1773.2719099153501</v>
      </c>
      <c r="AM52" s="79">
        <v>1323.9539804659701</v>
      </c>
      <c r="AN52" s="79">
        <v>1467.2613320979599</v>
      </c>
      <c r="AO52" s="79">
        <v>1918.99624426835</v>
      </c>
      <c r="AP52" s="79">
        <v>1921.0565674741699</v>
      </c>
      <c r="AQ52" s="79">
        <v>2279.1646238520898</v>
      </c>
      <c r="AR52" s="79">
        <v>2510.95758717228</v>
      </c>
      <c r="AS52" s="79">
        <v>2715.1718499775202</v>
      </c>
      <c r="AT52" s="79">
        <v>2724.0805845996201</v>
      </c>
      <c r="AU52" s="79">
        <v>2457.8474527964199</v>
      </c>
      <c r="AV52" s="79">
        <v>2619.3215507763898</v>
      </c>
      <c r="AW52" s="79">
        <v>2595.4407898729401</v>
      </c>
      <c r="AX52" s="79">
        <v>2748.9332648515301</v>
      </c>
      <c r="AY52" s="79">
        <v>2576.9219121178999</v>
      </c>
      <c r="AZ52" s="79">
        <v>2575.6435023853501</v>
      </c>
      <c r="BA52" s="79">
        <v>2523.7485035417299</v>
      </c>
      <c r="BB52" s="79">
        <v>2697.0990820433099</v>
      </c>
      <c r="BC52" s="79">
        <v>2630.15011741226</v>
      </c>
      <c r="BD52" s="79">
        <v>2548.9627105188802</v>
      </c>
      <c r="BE52" s="79">
        <v>2189.5533985422999</v>
      </c>
      <c r="BF52" s="79">
        <v>2212.2923150297302</v>
      </c>
      <c r="BG52" s="79">
        <v>2180.0022725860699</v>
      </c>
      <c r="BH52" s="79">
        <v>2137.8008493993502</v>
      </c>
      <c r="BI52" s="79">
        <v>2099.4314135674299</v>
      </c>
      <c r="BJ52" s="79">
        <v>2125.7293503721298</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v>777.93117939105298</v>
      </c>
      <c r="D53" s="75">
        <v>902.95334757761498</v>
      </c>
      <c r="E53" s="75">
        <v>960.07663437003305</v>
      </c>
      <c r="F53" s="75">
        <v>953.43395210735605</v>
      </c>
      <c r="G53" s="75">
        <v>870.313598159604</v>
      </c>
      <c r="H53" s="75">
        <v>701.26806820103104</v>
      </c>
      <c r="I53" s="75">
        <v>717.196431857064</v>
      </c>
      <c r="J53" s="75">
        <v>644.98417209231695</v>
      </c>
      <c r="K53" s="75">
        <v>671.98559251400002</v>
      </c>
      <c r="L53" s="75">
        <v>600.71549564116106</v>
      </c>
      <c r="M53" s="75">
        <v>598.25263213570304</v>
      </c>
      <c r="N53" s="75">
        <v>642.03267589094901</v>
      </c>
      <c r="O53" s="75">
        <v>620.82453965220498</v>
      </c>
      <c r="P53" s="75">
        <v>704.36446240344196</v>
      </c>
      <c r="Q53" s="75">
        <v>721.96828098231902</v>
      </c>
      <c r="R53" s="75">
        <v>863.21544318860094</v>
      </c>
      <c r="S53" s="75">
        <v>742.03250761582103</v>
      </c>
      <c r="T53" s="75">
        <v>878.24045924175596</v>
      </c>
      <c r="U53" s="75">
        <v>858.30582494374903</v>
      </c>
      <c r="V53" s="75">
        <v>877.35627948795297</v>
      </c>
      <c r="W53" s="75">
        <v>929.61683060137796</v>
      </c>
      <c r="X53" s="75">
        <v>917.82027250685496</v>
      </c>
      <c r="Y53" s="75">
        <v>797.52166564307697</v>
      </c>
      <c r="Z53" s="75">
        <v>824.50503864637005</v>
      </c>
      <c r="AA53" s="75">
        <v>1076.5009334727599</v>
      </c>
      <c r="AB53" s="75">
        <v>1107.80973986039</v>
      </c>
      <c r="AC53" s="75">
        <v>1077.89298079882</v>
      </c>
      <c r="AD53" s="75">
        <v>1170.4194151742599</v>
      </c>
      <c r="AE53" s="75">
        <v>1225.4540633869899</v>
      </c>
      <c r="AF53" s="75">
        <v>1214.8810526102</v>
      </c>
      <c r="AG53" s="75">
        <v>1288.9271365147999</v>
      </c>
      <c r="AH53" s="75">
        <v>1313.96446421884</v>
      </c>
      <c r="AI53" s="75">
        <v>1685.39315126461</v>
      </c>
      <c r="AJ53" s="75">
        <v>1628.3888653224701</v>
      </c>
      <c r="AK53" s="75">
        <v>1631.62902455228</v>
      </c>
      <c r="AL53" s="75">
        <v>1773.2719099153501</v>
      </c>
      <c r="AM53" s="75">
        <v>1323.9539804659701</v>
      </c>
      <c r="AN53" s="75">
        <v>1467.2613320979599</v>
      </c>
      <c r="AO53" s="75">
        <v>1918.99624426835</v>
      </c>
      <c r="AP53" s="75">
        <v>1921.0565674741699</v>
      </c>
      <c r="AQ53" s="75">
        <v>2279.1646238520898</v>
      </c>
      <c r="AR53" s="75">
        <v>2510.95758717228</v>
      </c>
      <c r="AS53" s="75">
        <v>2715.1718499775202</v>
      </c>
      <c r="AT53" s="75">
        <v>2724.0805845996201</v>
      </c>
      <c r="AU53" s="75">
        <v>2457.8474527964199</v>
      </c>
      <c r="AV53" s="75">
        <v>2619.3215507763898</v>
      </c>
      <c r="AW53" s="75">
        <v>2595.4407898729401</v>
      </c>
      <c r="AX53" s="75">
        <v>2748.9332648515301</v>
      </c>
      <c r="AY53" s="75">
        <v>2576.9219121178999</v>
      </c>
      <c r="AZ53" s="75">
        <v>2575.6435023853501</v>
      </c>
      <c r="BA53" s="75">
        <v>2523.7485035417299</v>
      </c>
      <c r="BB53" s="75">
        <v>2697.0990820433099</v>
      </c>
      <c r="BC53" s="75">
        <v>2630.15011741226</v>
      </c>
      <c r="BD53" s="75">
        <v>2548.9627105188802</v>
      </c>
      <c r="BE53" s="75">
        <v>2189.5533985422999</v>
      </c>
      <c r="BF53" s="75">
        <v>2212.2923150297302</v>
      </c>
      <c r="BG53" s="75">
        <v>2180.0022725860699</v>
      </c>
      <c r="BH53" s="75">
        <v>2137.8008493993502</v>
      </c>
      <c r="BI53" s="75">
        <v>2099.4314135674299</v>
      </c>
      <c r="BJ53" s="75">
        <v>2125.7293503721298</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27792.947689682398</v>
      </c>
      <c r="D54" s="76">
        <v>26838.120838604606</v>
      </c>
      <c r="E54" s="76">
        <v>26899.68325917071</v>
      </c>
      <c r="F54" s="76">
        <v>25785.63499821486</v>
      </c>
      <c r="G54" s="76">
        <v>24640.910122608009</v>
      </c>
      <c r="H54" s="76">
        <v>23809.575101698905</v>
      </c>
      <c r="I54" s="76">
        <v>23388.055393368551</v>
      </c>
      <c r="J54" s="76">
        <v>22705.443215312316</v>
      </c>
      <c r="K54" s="76">
        <v>23409.892552257421</v>
      </c>
      <c r="L54" s="76">
        <v>23770.124269967891</v>
      </c>
      <c r="M54" s="76">
        <v>24431.090584517999</v>
      </c>
      <c r="N54" s="76">
        <v>24586.179341700252</v>
      </c>
      <c r="O54" s="76">
        <v>24610.311509815954</v>
      </c>
      <c r="P54" s="76">
        <v>24795.867480830886</v>
      </c>
      <c r="Q54" s="76">
        <v>23943.709998198341</v>
      </c>
      <c r="R54" s="76">
        <v>24605.723829743474</v>
      </c>
      <c r="S54" s="76">
        <v>24347.114665044759</v>
      </c>
      <c r="T54" s="76">
        <v>26064.742498253934</v>
      </c>
      <c r="U54" s="76">
        <v>27058.464785872868</v>
      </c>
      <c r="V54" s="76">
        <v>26956.661401869351</v>
      </c>
      <c r="W54" s="76">
        <v>27301.917921118107</v>
      </c>
      <c r="X54" s="76">
        <v>28056.185597008371</v>
      </c>
      <c r="Y54" s="76">
        <v>28745.007554644559</v>
      </c>
      <c r="Z54" s="76">
        <v>30473.808211770847</v>
      </c>
      <c r="AA54" s="76">
        <v>31852.084749274025</v>
      </c>
      <c r="AB54" s="76">
        <v>33018.16813245599</v>
      </c>
      <c r="AC54" s="76">
        <v>34363.465454051206</v>
      </c>
      <c r="AD54" s="76">
        <v>35326.852257298888</v>
      </c>
      <c r="AE54" s="76">
        <v>36266.467943149437</v>
      </c>
      <c r="AF54" s="76">
        <v>35904.519629671086</v>
      </c>
      <c r="AG54" s="76">
        <v>36559.950948666534</v>
      </c>
      <c r="AH54" s="76">
        <v>35609.343691473048</v>
      </c>
      <c r="AI54" s="76">
        <v>36801.064633863411</v>
      </c>
      <c r="AJ54" s="76">
        <v>36836.502303377929</v>
      </c>
      <c r="AK54" s="76">
        <v>37085.300538250798</v>
      </c>
      <c r="AL54" s="76">
        <v>36034.083052086506</v>
      </c>
      <c r="AM54" s="76">
        <v>22481.786555937691</v>
      </c>
      <c r="AN54" s="76">
        <v>27278.390553284546</v>
      </c>
      <c r="AO54" s="76">
        <v>32564.55534973981</v>
      </c>
      <c r="AP54" s="76">
        <v>33622.960576610298</v>
      </c>
      <c r="AQ54" s="76">
        <v>34801.60054124314</v>
      </c>
      <c r="AR54" s="76">
        <v>36481.58182824892</v>
      </c>
      <c r="AS54" s="76">
        <v>37175.322553991027</v>
      </c>
      <c r="AT54" s="76">
        <v>38011.570967108004</v>
      </c>
      <c r="AU54" s="76">
        <v>38808.730377683074</v>
      </c>
      <c r="AV54" s="76">
        <v>38486.123440525109</v>
      </c>
      <c r="AW54" s="76">
        <v>38417.546501649209</v>
      </c>
      <c r="AX54" s="76">
        <v>39014.923381368892</v>
      </c>
      <c r="AY54" s="76">
        <v>37795.874977525447</v>
      </c>
      <c r="AZ54" s="76">
        <v>37749.741430022528</v>
      </c>
      <c r="BA54" s="76">
        <v>38176.71956024535</v>
      </c>
      <c r="BB54" s="76">
        <v>38584.421406816386</v>
      </c>
      <c r="BC54" s="76">
        <v>38422.188529504368</v>
      </c>
      <c r="BD54" s="76">
        <v>38302.053078872072</v>
      </c>
      <c r="BE54" s="76">
        <v>38600.048224313134</v>
      </c>
      <c r="BF54" s="76">
        <v>36836.576169833541</v>
      </c>
      <c r="BG54" s="76">
        <v>36706.610823554562</v>
      </c>
      <c r="BH54" s="76">
        <v>36139.105469706017</v>
      </c>
      <c r="BI54" s="76">
        <v>36422.734880556927</v>
      </c>
      <c r="BJ54" s="76">
        <v>37101.44254327855</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186</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v>1.6332608822621341E-2</v>
      </c>
      <c r="D58" s="23">
        <v>1.5687075955574128E-2</v>
      </c>
      <c r="E58" s="23">
        <v>1.8470952370942956E-2</v>
      </c>
      <c r="F58" s="23">
        <v>9.7183048995415442E-3</v>
      </c>
      <c r="G58" s="23">
        <v>7.6013999439537181E-3</v>
      </c>
      <c r="H58" s="23">
        <v>7.8825825245187504E-3</v>
      </c>
      <c r="I58" s="23">
        <v>5.0457712314921181E-3</v>
      </c>
      <c r="J58" s="23">
        <v>1.9368769114063095E-3</v>
      </c>
      <c r="K58" s="23">
        <v>2.7621432484767807E-3</v>
      </c>
      <c r="L58" s="23">
        <v>3.169049076933089E-3</v>
      </c>
      <c r="M58" s="23">
        <v>3.3234137071628785E-3</v>
      </c>
      <c r="N58" s="23">
        <v>1.2534787323841676E-2</v>
      </c>
      <c r="O58" s="23">
        <v>1.4256389862016439E-2</v>
      </c>
      <c r="P58" s="23">
        <v>1.2505916186526798E-2</v>
      </c>
      <c r="Q58" s="23">
        <v>1.3169865748189803E-2</v>
      </c>
      <c r="R58" s="23">
        <v>1.0900744775468527E-2</v>
      </c>
      <c r="S58" s="23">
        <v>1.3573565907498995E-2</v>
      </c>
      <c r="T58" s="23">
        <v>2.6100744147778698E-2</v>
      </c>
      <c r="U58" s="23">
        <v>3.0781546174610794E-2</v>
      </c>
      <c r="V58" s="23">
        <v>2.0472949540780657E-2</v>
      </c>
      <c r="W58" s="23">
        <v>7.266223045239305E-3</v>
      </c>
      <c r="X58" s="23">
        <v>1.3596549810374337E-2</v>
      </c>
      <c r="Y58" s="23">
        <v>6.3558918515154161E-3</v>
      </c>
      <c r="Z58" s="23">
        <v>7.7121646527310763E-3</v>
      </c>
      <c r="AA58" s="23">
        <v>6.5645576706541819E-3</v>
      </c>
      <c r="AB58" s="23">
        <v>6.2958698815856985E-3</v>
      </c>
      <c r="AC58" s="23">
        <v>4.6561626657353836E-3</v>
      </c>
      <c r="AD58" s="23">
        <v>4.6080135412973709E-3</v>
      </c>
      <c r="AE58" s="23">
        <v>6.3937050221158625E-3</v>
      </c>
      <c r="AF58" s="23">
        <v>9.3349841955990432E-3</v>
      </c>
      <c r="AG58" s="23">
        <v>4.9161238250178931E-3</v>
      </c>
      <c r="AH58" s="23">
        <v>5.0427050822724083E-3</v>
      </c>
      <c r="AI58" s="23">
        <v>1.0616649131038623E-2</v>
      </c>
      <c r="AJ58" s="23">
        <v>1.1331374832665263E-2</v>
      </c>
      <c r="AK58" s="23">
        <v>4.6065139387987709E-3</v>
      </c>
      <c r="AL58" s="23">
        <v>7.0720611061142608E-3</v>
      </c>
      <c r="AM58" s="23">
        <v>6.9089133504282767E-3</v>
      </c>
      <c r="AN58" s="23">
        <v>1.1101540177462755E-2</v>
      </c>
      <c r="AO58" s="23">
        <v>1.0074674424418475E-2</v>
      </c>
      <c r="AP58" s="23">
        <v>8.4297026088153947E-3</v>
      </c>
      <c r="AQ58" s="23">
        <v>4.821756816351541E-3</v>
      </c>
      <c r="AR58" s="23">
        <v>7.6353134802765038E-3</v>
      </c>
      <c r="AS58" s="23">
        <v>7.1958393077777953E-3</v>
      </c>
      <c r="AT58" s="23">
        <v>4.259500831906406E-3</v>
      </c>
      <c r="AU58" s="23">
        <v>5.8980807423864665E-3</v>
      </c>
      <c r="AV58" s="23">
        <v>1.8895389866064396E-2</v>
      </c>
      <c r="AW58" s="23">
        <v>1.0769957718751329E-2</v>
      </c>
      <c r="AX58" s="23">
        <v>1.1615476889482095E-2</v>
      </c>
      <c r="AY58" s="23">
        <v>1.239951040917946E-2</v>
      </c>
      <c r="AZ58" s="23">
        <v>2.440523209213355E-2</v>
      </c>
      <c r="BA58" s="23">
        <v>1.6232982474851727E-2</v>
      </c>
      <c r="BB58" s="23">
        <v>2.0441073247185141E-2</v>
      </c>
      <c r="BC58" s="23">
        <v>1.3851290885027345E-2</v>
      </c>
      <c r="BD58" s="23">
        <v>1.7153844301059373E-2</v>
      </c>
      <c r="BE58" s="23">
        <v>1.7313271274816831E-2</v>
      </c>
      <c r="BF58" s="23">
        <v>1.383941910562468E-2</v>
      </c>
      <c r="BG58" s="23">
        <v>1.5917687870334554E-2</v>
      </c>
      <c r="BH58" s="23">
        <v>1.8224942354572869E-2</v>
      </c>
      <c r="BI58" s="23">
        <v>2.3804644768932452E-2</v>
      </c>
      <c r="BJ58" s="23">
        <v>2.3467416705074295E-2</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v>1.6332608822621341E-2</v>
      </c>
      <c r="D59" s="24">
        <v>1.5687075955574128E-2</v>
      </c>
      <c r="E59" s="24">
        <v>1.8470952370942956E-2</v>
      </c>
      <c r="F59" s="24">
        <v>9.7183048995415442E-3</v>
      </c>
      <c r="G59" s="24">
        <v>7.6013999439537181E-3</v>
      </c>
      <c r="H59" s="24">
        <v>7.8825825245187504E-3</v>
      </c>
      <c r="I59" s="24">
        <v>5.0457712314921181E-3</v>
      </c>
      <c r="J59" s="24">
        <v>1.9368769114063095E-3</v>
      </c>
      <c r="K59" s="24">
        <v>2.7621432484767807E-3</v>
      </c>
      <c r="L59" s="24">
        <v>3.169049076933089E-3</v>
      </c>
      <c r="M59" s="24">
        <v>3.3234137071628785E-3</v>
      </c>
      <c r="N59" s="24">
        <v>1.2534787323841676E-2</v>
      </c>
      <c r="O59" s="24">
        <v>1.4256389862016439E-2</v>
      </c>
      <c r="P59" s="24">
        <v>1.2505916186526798E-2</v>
      </c>
      <c r="Q59" s="24">
        <v>1.3169865748189803E-2</v>
      </c>
      <c r="R59" s="24">
        <v>1.0900744775468527E-2</v>
      </c>
      <c r="S59" s="24">
        <v>1.3573565907498995E-2</v>
      </c>
      <c r="T59" s="24">
        <v>2.6100744147778698E-2</v>
      </c>
      <c r="U59" s="24">
        <v>3.0781546174610794E-2</v>
      </c>
      <c r="V59" s="24">
        <v>2.0472949540780657E-2</v>
      </c>
      <c r="W59" s="24">
        <v>7.266223045239305E-3</v>
      </c>
      <c r="X59" s="24">
        <v>1.3596549810374337E-2</v>
      </c>
      <c r="Y59" s="24">
        <v>6.3558918515154161E-3</v>
      </c>
      <c r="Z59" s="24">
        <v>7.7121646527310763E-3</v>
      </c>
      <c r="AA59" s="24">
        <v>6.5645576706541819E-3</v>
      </c>
      <c r="AB59" s="24">
        <v>6.2958698815856985E-3</v>
      </c>
      <c r="AC59" s="24">
        <v>4.6561626657353836E-3</v>
      </c>
      <c r="AD59" s="24">
        <v>4.6080135412973709E-3</v>
      </c>
      <c r="AE59" s="24">
        <v>6.3937050221158625E-3</v>
      </c>
      <c r="AF59" s="24">
        <v>9.3349841955990432E-3</v>
      </c>
      <c r="AG59" s="24">
        <v>4.9161238250178931E-3</v>
      </c>
      <c r="AH59" s="24">
        <v>5.0427050822724083E-3</v>
      </c>
      <c r="AI59" s="24">
        <v>1.0616649131038623E-2</v>
      </c>
      <c r="AJ59" s="24">
        <v>1.1331374832665263E-2</v>
      </c>
      <c r="AK59" s="24">
        <v>4.6065139387987709E-3</v>
      </c>
      <c r="AL59" s="24">
        <v>7.0720611061142608E-3</v>
      </c>
      <c r="AM59" s="24">
        <v>6.9089133504282767E-3</v>
      </c>
      <c r="AN59" s="24">
        <v>1.1101540177462755E-2</v>
      </c>
      <c r="AO59" s="24">
        <v>1.0074674424418475E-2</v>
      </c>
      <c r="AP59" s="24">
        <v>8.4297026088153947E-3</v>
      </c>
      <c r="AQ59" s="24">
        <v>4.821756816351541E-3</v>
      </c>
      <c r="AR59" s="24">
        <v>7.6353134802765038E-3</v>
      </c>
      <c r="AS59" s="24">
        <v>7.1958393077777953E-3</v>
      </c>
      <c r="AT59" s="24">
        <v>4.259500831906406E-3</v>
      </c>
      <c r="AU59" s="24">
        <v>5.8980807423864665E-3</v>
      </c>
      <c r="AV59" s="24">
        <v>1.8895389866064396E-2</v>
      </c>
      <c r="AW59" s="24">
        <v>1.0769957718751329E-2</v>
      </c>
      <c r="AX59" s="24">
        <v>1.1615476889482095E-2</v>
      </c>
      <c r="AY59" s="24">
        <v>1.239951040917946E-2</v>
      </c>
      <c r="AZ59" s="24">
        <v>2.440523209213355E-2</v>
      </c>
      <c r="BA59" s="24">
        <v>1.6232982474851727E-2</v>
      </c>
      <c r="BB59" s="24">
        <v>2.0441073247185141E-2</v>
      </c>
      <c r="BC59" s="24">
        <v>1.3851290885027345E-2</v>
      </c>
      <c r="BD59" s="24">
        <v>1.7153844301059373E-2</v>
      </c>
      <c r="BE59" s="24">
        <v>1.7313271274816831E-2</v>
      </c>
      <c r="BF59" s="24">
        <v>1.383941910562468E-2</v>
      </c>
      <c r="BG59" s="24">
        <v>1.5917687870334554E-2</v>
      </c>
      <c r="BH59" s="24">
        <v>1.8224942354572869E-2</v>
      </c>
      <c r="BI59" s="24">
        <v>2.3804644768932452E-2</v>
      </c>
      <c r="BJ59" s="24">
        <v>2.3467416705074295E-2</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7.564163090050055E-2</v>
      </c>
      <c r="D60" s="23">
        <v>6.9413157812464973E-2</v>
      </c>
      <c r="E60" s="23">
        <v>6.6551742179409706E-2</v>
      </c>
      <c r="F60" s="23">
        <v>6.7050748592292986E-2</v>
      </c>
      <c r="G60" s="23">
        <v>6.3970336376588832E-2</v>
      </c>
      <c r="H60" s="23">
        <v>5.956406431117274E-2</v>
      </c>
      <c r="I60" s="23">
        <v>5.8703015936429646E-2</v>
      </c>
      <c r="J60" s="23">
        <v>5.7132860915535884E-2</v>
      </c>
      <c r="K60" s="23">
        <v>6.3610964174058482E-2</v>
      </c>
      <c r="L60" s="23">
        <v>6.3463732780279239E-2</v>
      </c>
      <c r="M60" s="23">
        <v>6.7959070374588426E-2</v>
      </c>
      <c r="N60" s="23">
        <v>6.6715992577394412E-2</v>
      </c>
      <c r="O60" s="23">
        <v>5.9363613211859033E-2</v>
      </c>
      <c r="P60" s="23">
        <v>6.7888142041605717E-2</v>
      </c>
      <c r="Q60" s="23">
        <v>6.0675782886348388E-2</v>
      </c>
      <c r="R60" s="23">
        <v>6.5503538259043037E-2</v>
      </c>
      <c r="S60" s="23">
        <v>6.6488537847831791E-2</v>
      </c>
      <c r="T60" s="23">
        <v>6.4925398246599625E-2</v>
      </c>
      <c r="U60" s="23">
        <v>7.1653866748655204E-2</v>
      </c>
      <c r="V60" s="23">
        <v>6.6961770582864663E-2</v>
      </c>
      <c r="W60" s="23">
        <v>7.0327372415615527E-2</v>
      </c>
      <c r="X60" s="23">
        <v>6.0673183521481877E-2</v>
      </c>
      <c r="Y60" s="23">
        <v>5.4269868750375455E-2</v>
      </c>
      <c r="Z60" s="23">
        <v>5.7472690952179641E-2</v>
      </c>
      <c r="AA60" s="23">
        <v>5.7609828481627781E-2</v>
      </c>
      <c r="AB60" s="23">
        <v>5.9991273851456126E-2</v>
      </c>
      <c r="AC60" s="23">
        <v>6.7077587581635706E-2</v>
      </c>
      <c r="AD60" s="23">
        <v>5.5351456179611361E-2</v>
      </c>
      <c r="AE60" s="23">
        <v>6.7086637642847155E-2</v>
      </c>
      <c r="AF60" s="23">
        <v>5.798366545905384E-2</v>
      </c>
      <c r="AG60" s="23">
        <v>6.2609318812780063E-2</v>
      </c>
      <c r="AH60" s="23">
        <v>6.7012820936217077E-2</v>
      </c>
      <c r="AI60" s="23">
        <v>6.2762119609629546E-2</v>
      </c>
      <c r="AJ60" s="23">
        <v>6.7474066253315604E-2</v>
      </c>
      <c r="AK60" s="23">
        <v>6.0214470270617278E-2</v>
      </c>
      <c r="AL60" s="23">
        <v>7.5970656497123104E-2</v>
      </c>
      <c r="AM60" s="23">
        <v>6.0312516554479063E-2</v>
      </c>
      <c r="AN60" s="23">
        <v>7.2703456651627321E-2</v>
      </c>
      <c r="AO60" s="23">
        <v>7.2233475714695919E-2</v>
      </c>
      <c r="AP60" s="23">
        <v>6.5332142097048976E-2</v>
      </c>
      <c r="AQ60" s="23">
        <v>7.7357921028315332E-2</v>
      </c>
      <c r="AR60" s="23">
        <v>7.11670970314046E-2</v>
      </c>
      <c r="AS60" s="23">
        <v>7.4636143798944454E-2</v>
      </c>
      <c r="AT60" s="23">
        <v>7.7770044466447932E-2</v>
      </c>
      <c r="AU60" s="23">
        <v>7.5350886077405116E-2</v>
      </c>
      <c r="AV60" s="23">
        <v>7.1582507509362375E-2</v>
      </c>
      <c r="AW60" s="23">
        <v>7.3508498928477189E-2</v>
      </c>
      <c r="AX60" s="23">
        <v>8.0098799718011898E-2</v>
      </c>
      <c r="AY60" s="23">
        <v>7.4846652256318036E-2</v>
      </c>
      <c r="AZ60" s="23">
        <v>8.2448626798213312E-2</v>
      </c>
      <c r="BA60" s="23">
        <v>8.2358837540291704E-2</v>
      </c>
      <c r="BB60" s="23">
        <v>7.644475351150537E-2</v>
      </c>
      <c r="BC60" s="23">
        <v>7.5624087933410675E-2</v>
      </c>
      <c r="BD60" s="23">
        <v>7.8840520176803916E-2</v>
      </c>
      <c r="BE60" s="23">
        <v>8.4142464902027883E-2</v>
      </c>
      <c r="BF60" s="23">
        <v>8.6296261713137035E-2</v>
      </c>
      <c r="BG60" s="23">
        <v>8.3262510042300578E-2</v>
      </c>
      <c r="BH60" s="23">
        <v>7.8011129924448613E-2</v>
      </c>
      <c r="BI60" s="23">
        <v>8.1810918739835675E-2</v>
      </c>
      <c r="BJ60" s="23">
        <v>8.4201975121266162E-2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5.7338059953897659E-2</v>
      </c>
      <c r="D61" s="23">
        <v>5.9729037373989047E-2</v>
      </c>
      <c r="E61" s="23">
        <v>5.7768836658797361E-2</v>
      </c>
      <c r="F61" s="23">
        <v>5.4152606552259251E-2</v>
      </c>
      <c r="G61" s="23">
        <v>5.6634867045420145E-2</v>
      </c>
      <c r="H61" s="23">
        <v>5.6829543776642837E-2</v>
      </c>
      <c r="I61" s="23">
        <v>5.8674780645956437E-2</v>
      </c>
      <c r="J61" s="23">
        <v>6.2173452808983516E-2</v>
      </c>
      <c r="K61" s="23">
        <v>5.662826466481187E-2</v>
      </c>
      <c r="L61" s="23">
        <v>5.5791867869867375E-2</v>
      </c>
      <c r="M61" s="23">
        <v>5.4585822268767306E-2</v>
      </c>
      <c r="N61" s="23">
        <v>5.3337208025150844E-2</v>
      </c>
      <c r="O61" s="23">
        <v>5.1662330564490128E-2</v>
      </c>
      <c r="P61" s="23">
        <v>5.2523115913540745E-2</v>
      </c>
      <c r="Q61" s="23">
        <v>5.0410812699022423E-2</v>
      </c>
      <c r="R61" s="23">
        <v>5.2080714636696529E-2</v>
      </c>
      <c r="S61" s="23">
        <v>5.4055679255947807E-2</v>
      </c>
      <c r="T61" s="23">
        <v>5.7502866419288264E-2</v>
      </c>
      <c r="U61" s="23">
        <v>5.590903294735753E-2</v>
      </c>
      <c r="V61" s="23">
        <v>5.5989588850183472E-2</v>
      </c>
      <c r="W61" s="23">
        <v>5.5295945748624377E-2</v>
      </c>
      <c r="X61" s="23">
        <v>5.4335514646234859E-2</v>
      </c>
      <c r="Y61" s="23">
        <v>5.4118638384421568E-2</v>
      </c>
      <c r="Z61" s="23">
        <v>5.5452053551147282E-2</v>
      </c>
      <c r="AA61" s="23">
        <v>5.7355092249048195E-2</v>
      </c>
      <c r="AB61" s="23">
        <v>5.8023684303283578E-2</v>
      </c>
      <c r="AC61" s="23">
        <v>6.295722134422535E-2</v>
      </c>
      <c r="AD61" s="23">
        <v>6.5693309440554098E-2</v>
      </c>
      <c r="AE61" s="23">
        <v>6.3501584997859267E-2</v>
      </c>
      <c r="AF61" s="23">
        <v>6.1419564752414772E-2</v>
      </c>
      <c r="AG61" s="23">
        <v>6.4931589137130444E-2</v>
      </c>
      <c r="AH61" s="23">
        <v>6.3017595020022882E-2</v>
      </c>
      <c r="AI61" s="23">
        <v>6.4495238179172909E-2</v>
      </c>
      <c r="AJ61" s="23">
        <v>6.4326620369227483E-2</v>
      </c>
      <c r="AK61" s="23">
        <v>6.4346245630608992E-2</v>
      </c>
      <c r="AL61" s="23">
        <v>6.2883892770499619E-2</v>
      </c>
      <c r="AM61" s="23">
        <v>4.709828872248463E-2</v>
      </c>
      <c r="AN61" s="23">
        <v>5.3234301933428936E-2</v>
      </c>
      <c r="AO61" s="23">
        <v>5.6747984681965707E-2</v>
      </c>
      <c r="AP61" s="23">
        <v>5.3472248133827741E-2</v>
      </c>
      <c r="AQ61" s="23">
        <v>5.442508323700785E-2</v>
      </c>
      <c r="AR61" s="23">
        <v>5.5506487487278933E-2</v>
      </c>
      <c r="AS61" s="23">
        <v>5.6169946123813257E-2</v>
      </c>
      <c r="AT61" s="23">
        <v>5.8808468057998935E-2</v>
      </c>
      <c r="AU61" s="23">
        <v>5.7150354311634517E-2</v>
      </c>
      <c r="AV61" s="23">
        <v>5.6886251340435991E-2</v>
      </c>
      <c r="AW61" s="23">
        <v>5.8036838998814261E-2</v>
      </c>
      <c r="AX61" s="23">
        <v>5.7018259684751334E-2</v>
      </c>
      <c r="AY61" s="23">
        <v>5.9397369823067946E-2</v>
      </c>
      <c r="AZ61" s="23">
        <v>6.2093185915135254E-2</v>
      </c>
      <c r="BA61" s="23">
        <v>6.2382971472656756E-2</v>
      </c>
      <c r="BB61" s="23">
        <v>6.3517458857642928E-2</v>
      </c>
      <c r="BC61" s="23">
        <v>6.1242746119099502E-2</v>
      </c>
      <c r="BD61" s="23">
        <v>6.1557356841713567E-2</v>
      </c>
      <c r="BE61" s="23">
        <v>6.571127562116999E-2</v>
      </c>
      <c r="BF61" s="23">
        <v>6.4660817415842037E-2</v>
      </c>
      <c r="BG61" s="23">
        <v>6.3093473268569691E-2</v>
      </c>
      <c r="BH61" s="23">
        <v>6.2930624742120758E-2</v>
      </c>
      <c r="BI61" s="23">
        <v>6.2151327727784575E-2</v>
      </c>
      <c r="BJ61" s="23">
        <v>6.1552024372771741E-2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0.12519292391825992</v>
      </c>
      <c r="D62" s="23">
        <v>0.11365274139574882</v>
      </c>
      <c r="E62" s="23">
        <v>0.10286344810549132</v>
      </c>
      <c r="F62" s="23">
        <v>0.10030540718094318</v>
      </c>
      <c r="G62" s="23">
        <v>8.983145639197701E-2</v>
      </c>
      <c r="H62" s="23">
        <v>9.3587885894045014E-2</v>
      </c>
      <c r="I62" s="23">
        <v>8.543486094867489E-2</v>
      </c>
      <c r="J62" s="23">
        <v>7.5465726319392121E-2</v>
      </c>
      <c r="K62" s="23">
        <v>7.9573245687864627E-2</v>
      </c>
      <c r="L62" s="23">
        <v>7.9940453913912413E-2</v>
      </c>
      <c r="M62" s="23">
        <v>8.1977388618052968E-2</v>
      </c>
      <c r="N62" s="23">
        <v>8.286260223059716E-2</v>
      </c>
      <c r="O62" s="23">
        <v>8.1146412065637635E-2</v>
      </c>
      <c r="P62" s="23">
        <v>8.098993919982074E-2</v>
      </c>
      <c r="Q62" s="23">
        <v>8.083810913412065E-2</v>
      </c>
      <c r="R62" s="23">
        <v>8.5446877170128888E-2</v>
      </c>
      <c r="S62" s="23">
        <v>8.2802545352730988E-2</v>
      </c>
      <c r="T62" s="23">
        <v>8.9474532568771581E-2</v>
      </c>
      <c r="U62" s="23">
        <v>9.7792271029437827E-2</v>
      </c>
      <c r="V62" s="23">
        <v>0.10089118502848822</v>
      </c>
      <c r="W62" s="23">
        <v>0.10056650846695471</v>
      </c>
      <c r="X62" s="23">
        <v>0.10918049042704628</v>
      </c>
      <c r="Y62" s="23">
        <v>0.10765750180504109</v>
      </c>
      <c r="Z62" s="23">
        <v>0.10701813315908604</v>
      </c>
      <c r="AA62" s="23">
        <v>0.10069785759401131</v>
      </c>
      <c r="AB62" s="23">
        <v>0.10214501455652973</v>
      </c>
      <c r="AC62" s="23">
        <v>0.10524490397725041</v>
      </c>
      <c r="AD62" s="23">
        <v>0.10897219210925899</v>
      </c>
      <c r="AE62" s="23">
        <v>0.10610200312382527</v>
      </c>
      <c r="AF62" s="23">
        <v>0.10546876149463207</v>
      </c>
      <c r="AG62" s="23">
        <v>0.10238513387651217</v>
      </c>
      <c r="AH62" s="23">
        <v>9.2093742047471644E-2</v>
      </c>
      <c r="AI62" s="23">
        <v>8.7136808301054705E-2</v>
      </c>
      <c r="AJ62" s="23">
        <v>8.3832642990484055E-2</v>
      </c>
      <c r="AK62" s="23">
        <v>8.5616954312545693E-2</v>
      </c>
      <c r="AL62" s="23">
        <v>8.0022069503879051E-2</v>
      </c>
      <c r="AM62" s="23">
        <v>5.5018217112512834E-2</v>
      </c>
      <c r="AN62" s="23">
        <v>5.3915902256993012E-2</v>
      </c>
      <c r="AO62" s="23">
        <v>7.0749349112865539E-2</v>
      </c>
      <c r="AP62" s="23">
        <v>8.5159588544471337E-2</v>
      </c>
      <c r="AQ62" s="23">
        <v>8.8669987425678304E-2</v>
      </c>
      <c r="AR62" s="23">
        <v>8.7790721172851971E-2</v>
      </c>
      <c r="AS62" s="23">
        <v>9.0287186372636566E-2</v>
      </c>
      <c r="AT62" s="23">
        <v>9.5063061703823087E-2</v>
      </c>
      <c r="AU62" s="23">
        <v>9.9099356416930295E-2</v>
      </c>
      <c r="AV62" s="23">
        <v>9.3938348099111807E-2</v>
      </c>
      <c r="AW62" s="23">
        <v>0.10181521906723855</v>
      </c>
      <c r="AX62" s="23">
        <v>9.8647811185682721E-2</v>
      </c>
      <c r="AY62" s="23">
        <v>9.6703588333323917E-2</v>
      </c>
      <c r="AZ62" s="23">
        <v>9.6758828673046748E-2</v>
      </c>
      <c r="BA62" s="23">
        <v>9.3269769900601401E-2</v>
      </c>
      <c r="BB62" s="23">
        <v>9.1106036156875278E-2</v>
      </c>
      <c r="BC62" s="23">
        <v>9.1631585991903741E-2</v>
      </c>
      <c r="BD62" s="23">
        <v>8.3587989320844089E-2</v>
      </c>
      <c r="BE62" s="23">
        <v>8.0082000884603363E-2</v>
      </c>
      <c r="BF62" s="23">
        <v>7.7023743079501647E-2</v>
      </c>
      <c r="BG62" s="23">
        <v>7.2402992964451199E-2</v>
      </c>
      <c r="BH62" s="23">
        <v>7.5306794915840775E-2</v>
      </c>
      <c r="BI62" s="23">
        <v>7.4754293982824613E-2</v>
      </c>
      <c r="BJ62" s="23">
        <v>7.8091565485257072E-2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0.10302646640407241</v>
      </c>
      <c r="D63" s="23">
        <v>0.10454517316376036</v>
      </c>
      <c r="E63" s="23">
        <v>0.10987638672200392</v>
      </c>
      <c r="F63" s="23">
        <v>0.10259917834768126</v>
      </c>
      <c r="G63" s="23">
        <v>9.7013181168467383E-2</v>
      </c>
      <c r="H63" s="23">
        <v>7.7856040754006553E-2</v>
      </c>
      <c r="I63" s="23">
        <v>8.3584301266585781E-2</v>
      </c>
      <c r="J63" s="23">
        <v>7.7604586863786518E-2</v>
      </c>
      <c r="K63" s="23">
        <v>8.9477027696051578E-2</v>
      </c>
      <c r="L63" s="23">
        <v>8.9875664638658037E-2</v>
      </c>
      <c r="M63" s="23">
        <v>9.8195249399076895E-2</v>
      </c>
      <c r="N63" s="23">
        <v>0.10776193211420779</v>
      </c>
      <c r="O63" s="23">
        <v>0.10662874522702338</v>
      </c>
      <c r="P63" s="23">
        <v>0.10758028603595682</v>
      </c>
      <c r="Q63" s="23">
        <v>9.5429749355329191E-2</v>
      </c>
      <c r="R63" s="23">
        <v>9.2984823621215906E-2</v>
      </c>
      <c r="S63" s="23">
        <v>9.2443740941673971E-2</v>
      </c>
      <c r="T63" s="23">
        <v>9.304175427978445E-2</v>
      </c>
      <c r="U63" s="23">
        <v>9.820021352361101E-2</v>
      </c>
      <c r="V63" s="23">
        <v>0.10091085870480176</v>
      </c>
      <c r="W63" s="23">
        <v>9.6537416805658874E-2</v>
      </c>
      <c r="X63" s="23">
        <v>9.9245306406750083E-2</v>
      </c>
      <c r="Y63" s="23">
        <v>9.7556703556522587E-2</v>
      </c>
      <c r="Z63" s="23">
        <v>0.1012502422903845</v>
      </c>
      <c r="AA63" s="23">
        <v>0.13376529043130239</v>
      </c>
      <c r="AB63" s="23">
        <v>0.1428273709366033</v>
      </c>
      <c r="AC63" s="23">
        <v>0.14279108059802134</v>
      </c>
      <c r="AD63" s="23">
        <v>0.13860027729712912</v>
      </c>
      <c r="AE63" s="23">
        <v>0.14347837273283082</v>
      </c>
      <c r="AF63" s="23">
        <v>0.15601837696366533</v>
      </c>
      <c r="AG63" s="23">
        <v>0.14679133946250333</v>
      </c>
      <c r="AH63" s="23">
        <v>0.14219590447421249</v>
      </c>
      <c r="AI63" s="23">
        <v>0.12722228435884272</v>
      </c>
      <c r="AJ63" s="23">
        <v>0.11493261997270775</v>
      </c>
      <c r="AK63" s="23">
        <v>6.6510584202471773E-2</v>
      </c>
      <c r="AL63" s="23">
        <v>6.5593553821188977E-2</v>
      </c>
      <c r="AM63" s="23">
        <v>3.992755733109072E-2</v>
      </c>
      <c r="AN63" s="23">
        <v>3.7622440014811805E-2</v>
      </c>
      <c r="AO63" s="23">
        <v>5.922333290037516E-2</v>
      </c>
      <c r="AP63" s="23">
        <v>6.1210758094579418E-2</v>
      </c>
      <c r="AQ63" s="23">
        <v>5.5133363405651933E-2</v>
      </c>
      <c r="AR63" s="23">
        <v>5.983621950967348E-2</v>
      </c>
      <c r="AS63" s="23">
        <v>6.0018586525064643E-2</v>
      </c>
      <c r="AT63" s="23">
        <v>6.3427768823963643E-2</v>
      </c>
      <c r="AU63" s="23">
        <v>6.9227082147220259E-2</v>
      </c>
      <c r="AV63" s="23">
        <v>5.3615171174128652E-2</v>
      </c>
      <c r="AW63" s="23">
        <v>5.8377071006396337E-2</v>
      </c>
      <c r="AX63" s="23">
        <v>6.4486588055621963E-2</v>
      </c>
      <c r="AY63" s="23">
        <v>7.7994588951706315E-2</v>
      </c>
      <c r="AZ63" s="23">
        <v>7.6895804952961236E-2</v>
      </c>
      <c r="BA63" s="23">
        <v>8.4319040908682141E-2</v>
      </c>
      <c r="BB63" s="23">
        <v>8.4642829664813707E-2</v>
      </c>
      <c r="BC63" s="23">
        <v>7.8258847441058849E-2</v>
      </c>
      <c r="BD63" s="23">
        <v>7.3795905650542282E-2</v>
      </c>
      <c r="BE63" s="23">
        <v>6.803941765664849E-2</v>
      </c>
      <c r="BF63" s="23">
        <v>6.6190126191839047E-2</v>
      </c>
      <c r="BG63" s="23">
        <v>5.7262072749254954E-2</v>
      </c>
      <c r="BH63" s="23">
        <v>6.7211641931362309E-2</v>
      </c>
      <c r="BI63" s="23">
        <v>6.6830039503391531E-2</v>
      </c>
      <c r="BJ63" s="23">
        <v>6.3349315178224591E-2</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8.5881621912938577E-2</v>
      </c>
      <c r="D64" s="23">
        <v>8.3790666356261881E-2</v>
      </c>
      <c r="E64" s="23">
        <v>8.084816687931734E-2</v>
      </c>
      <c r="F64" s="23">
        <v>7.9501442327093205E-2</v>
      </c>
      <c r="G64" s="23">
        <v>7.3199233629659646E-2</v>
      </c>
      <c r="H64" s="23">
        <v>7.0925383709956782E-2</v>
      </c>
      <c r="I64" s="23">
        <v>6.9111006647802786E-2</v>
      </c>
      <c r="J64" s="23">
        <v>6.7497636116182341E-2</v>
      </c>
      <c r="K64" s="23">
        <v>7.0948556081637776E-2</v>
      </c>
      <c r="L64" s="23">
        <v>7.2395313988391247E-2</v>
      </c>
      <c r="M64" s="23">
        <v>7.2930143047511831E-2</v>
      </c>
      <c r="N64" s="23">
        <v>7.2570268939183932E-2</v>
      </c>
      <c r="O64" s="23">
        <v>7.4785992520248923E-2</v>
      </c>
      <c r="P64" s="23">
        <v>7.3863296889398938E-2</v>
      </c>
      <c r="Q64" s="23">
        <v>7.1486822684502599E-2</v>
      </c>
      <c r="R64" s="23">
        <v>7.3557145287134945E-2</v>
      </c>
      <c r="S64" s="23">
        <v>7.2197789442261087E-2</v>
      </c>
      <c r="T64" s="23">
        <v>7.1716761971353585E-2</v>
      </c>
      <c r="U64" s="23">
        <v>7.9280519359822971E-2</v>
      </c>
      <c r="V64" s="23">
        <v>7.7621116605124982E-2</v>
      </c>
      <c r="W64" s="23">
        <v>7.6694982328395056E-2</v>
      </c>
      <c r="X64" s="23">
        <v>7.9170208671342474E-2</v>
      </c>
      <c r="Y64" s="23">
        <v>8.0945355417849488E-2</v>
      </c>
      <c r="Z64" s="23">
        <v>8.4722935948818648E-2</v>
      </c>
      <c r="AA64" s="23">
        <v>8.3526721537861698E-2</v>
      </c>
      <c r="AB64" s="23">
        <v>9.0183488405532197E-2</v>
      </c>
      <c r="AC64" s="23">
        <v>9.1622032426245142E-2</v>
      </c>
      <c r="AD64" s="23">
        <v>9.3959201124455619E-2</v>
      </c>
      <c r="AE64" s="23">
        <v>9.2221945902577859E-2</v>
      </c>
      <c r="AF64" s="23">
        <v>9.1361143298161335E-2</v>
      </c>
      <c r="AG64" s="23">
        <v>9.0979446082879403E-2</v>
      </c>
      <c r="AH64" s="23">
        <v>8.5835254238141048E-2</v>
      </c>
      <c r="AI64" s="23">
        <v>8.7036294700588934E-2</v>
      </c>
      <c r="AJ64" s="23">
        <v>8.3949368739243996E-2</v>
      </c>
      <c r="AK64" s="23">
        <v>8.7002406724178763E-2</v>
      </c>
      <c r="AL64" s="23">
        <v>8.3895854222364591E-2</v>
      </c>
      <c r="AM64" s="23">
        <v>5.2437438126502263E-2</v>
      </c>
      <c r="AN64" s="23">
        <v>6.4327544122061972E-2</v>
      </c>
      <c r="AO64" s="23">
        <v>7.730632196381286E-2</v>
      </c>
      <c r="AP64" s="23">
        <v>8.0940469360562692E-2</v>
      </c>
      <c r="AQ64" s="23">
        <v>8.642865301507946E-2</v>
      </c>
      <c r="AR64" s="23">
        <v>8.5187203861393099E-2</v>
      </c>
      <c r="AS64" s="23">
        <v>8.7647166911351618E-2</v>
      </c>
      <c r="AT64" s="23">
        <v>9.233315431886488E-2</v>
      </c>
      <c r="AU64" s="23">
        <v>8.9670968044452057E-2</v>
      </c>
      <c r="AV64" s="23">
        <v>8.9533164825435982E-2</v>
      </c>
      <c r="AW64" s="23">
        <v>9.2616751110235679E-2</v>
      </c>
      <c r="AX64" s="23">
        <v>9.1893894674743293E-2</v>
      </c>
      <c r="AY64" s="23">
        <v>9.0000772638016049E-2</v>
      </c>
      <c r="AZ64" s="23">
        <v>8.8502807122691526E-2</v>
      </c>
      <c r="BA64" s="23">
        <v>8.8091569544588258E-2</v>
      </c>
      <c r="BB64" s="23">
        <v>8.6028558721934253E-2</v>
      </c>
      <c r="BC64" s="23">
        <v>8.4351982817502003E-2</v>
      </c>
      <c r="BD64" s="23">
        <v>8.2122200008886079E-2</v>
      </c>
      <c r="BE64" s="23">
        <v>8.3805437451877976E-2</v>
      </c>
      <c r="BF64" s="23">
        <v>7.923626298138782E-2</v>
      </c>
      <c r="BG64" s="23">
        <v>7.8041322178001443E-2</v>
      </c>
      <c r="BH64" s="23">
        <v>7.9449365725362403E-2</v>
      </c>
      <c r="BI64" s="23">
        <v>7.9095707590680672E-2</v>
      </c>
      <c r="BJ64" s="23">
        <v>8.1720288717615497E-2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8.9029433841155262E-2</v>
      </c>
      <c r="D65" s="24">
        <v>8.5884291190297626E-2</v>
      </c>
      <c r="E65" s="24">
        <v>8.2454222942069166E-2</v>
      </c>
      <c r="F65" s="24">
        <v>8.0175470339911042E-2</v>
      </c>
      <c r="G65" s="24">
        <v>7.4668391825173291E-2</v>
      </c>
      <c r="H65" s="24">
        <v>7.2278467525319981E-2</v>
      </c>
      <c r="I65" s="24">
        <v>7.0577515344622976E-2</v>
      </c>
      <c r="J65" s="24">
        <v>6.7937735817200876E-2</v>
      </c>
      <c r="K65" s="24">
        <v>7.1106900197475759E-2</v>
      </c>
      <c r="L65" s="24">
        <v>7.1840501571968279E-2</v>
      </c>
      <c r="M65" s="24">
        <v>7.3281002623341057E-2</v>
      </c>
      <c r="N65" s="24">
        <v>7.3678973001810616E-2</v>
      </c>
      <c r="O65" s="24">
        <v>7.3607897553313151E-2</v>
      </c>
      <c r="P65" s="24">
        <v>7.4007492361002417E-2</v>
      </c>
      <c r="Q65" s="24">
        <v>7.0898606703562905E-2</v>
      </c>
      <c r="R65" s="24">
        <v>7.3179756159097151E-2</v>
      </c>
      <c r="S65" s="24">
        <v>7.2318598762060746E-2</v>
      </c>
      <c r="T65" s="24">
        <v>7.3526843689905752E-2</v>
      </c>
      <c r="U65" s="24">
        <v>7.9635080338916434E-2</v>
      </c>
      <c r="V65" s="24">
        <v>7.8969528112254953E-2</v>
      </c>
      <c r="W65" s="24">
        <v>7.8261207218889975E-2</v>
      </c>
      <c r="X65" s="24">
        <v>8.0082017276685194E-2</v>
      </c>
      <c r="Y65" s="24">
        <v>8.0034468434268036E-2</v>
      </c>
      <c r="Z65" s="24">
        <v>8.2670769712054823E-2</v>
      </c>
      <c r="AA65" s="24">
        <v>8.3559976123062887E-2</v>
      </c>
      <c r="AB65" s="24">
        <v>8.8333585053999936E-2</v>
      </c>
      <c r="AC65" s="24">
        <v>9.0938521115348725E-2</v>
      </c>
      <c r="AD65" s="24">
        <v>9.1816220439647378E-2</v>
      </c>
      <c r="AE65" s="24">
        <v>9.138906106953712E-2</v>
      </c>
      <c r="AF65" s="24">
        <v>9.0665546356209534E-2</v>
      </c>
      <c r="AG65" s="24">
        <v>9.0231298652126687E-2</v>
      </c>
      <c r="AH65" s="24">
        <v>8.570039626699813E-2</v>
      </c>
      <c r="AI65" s="24">
        <v>8.4432867908878259E-2</v>
      </c>
      <c r="AJ65" s="24">
        <v>8.1857267062696609E-2</v>
      </c>
      <c r="AK65" s="24">
        <v>7.9542668493613966E-2</v>
      </c>
      <c r="AL65" s="24">
        <v>7.8174306276512895E-2</v>
      </c>
      <c r="AM65" s="24">
        <v>5.1837352297204195E-2</v>
      </c>
      <c r="AN65" s="24">
        <v>5.9992564509030344E-2</v>
      </c>
      <c r="AO65" s="24">
        <v>7.1504564919375527E-2</v>
      </c>
      <c r="AP65" s="24">
        <v>7.4567691954873463E-2</v>
      </c>
      <c r="AQ65" s="24">
        <v>7.8874332111617027E-2</v>
      </c>
      <c r="AR65" s="24">
        <v>7.7966690613545817E-2</v>
      </c>
      <c r="AS65" s="24">
        <v>8.0142990551919105E-2</v>
      </c>
      <c r="AT65" s="24">
        <v>8.4259581990509438E-2</v>
      </c>
      <c r="AU65" s="24">
        <v>8.339506324342888E-2</v>
      </c>
      <c r="AV65" s="24">
        <v>8.100614332862642E-2</v>
      </c>
      <c r="AW65" s="24">
        <v>8.4621718173759936E-2</v>
      </c>
      <c r="AX65" s="24">
        <v>8.468699765675855E-2</v>
      </c>
      <c r="AY65" s="24">
        <v>8.4071048467383003E-2</v>
      </c>
      <c r="AZ65" s="24">
        <v>8.4343684117492643E-2</v>
      </c>
      <c r="BA65" s="24">
        <v>8.4130469483480255E-2</v>
      </c>
      <c r="BB65" s="24">
        <v>8.2271607788386728E-2</v>
      </c>
      <c r="BC65" s="24">
        <v>8.0554247402837648E-2</v>
      </c>
      <c r="BD65" s="24">
        <v>7.8260420262974265E-2</v>
      </c>
      <c r="BE65" s="24">
        <v>7.9422032093383901E-2</v>
      </c>
      <c r="BF65" s="24">
        <v>7.6486479326660556E-2</v>
      </c>
      <c r="BG65" s="24">
        <v>7.3988736718979167E-2</v>
      </c>
      <c r="BH65" s="24">
        <v>7.524026282512157E-2</v>
      </c>
      <c r="BI65" s="24">
        <v>7.5200552128988171E-2</v>
      </c>
      <c r="BJ65" s="24">
        <v>7.6989474526818133E-2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0.10561591977769778</v>
      </c>
      <c r="D66" s="23">
        <v>0.10103922024083246</v>
      </c>
      <c r="E66" s="23">
        <v>0.10218177444039041</v>
      </c>
      <c r="F66" s="23">
        <v>0.1035916046973738</v>
      </c>
      <c r="G66" s="23">
        <v>9.9321316622801012E-2</v>
      </c>
      <c r="H66" s="23">
        <v>9.8529651684329755E-2</v>
      </c>
      <c r="I66" s="23">
        <v>9.5549046342152097E-2</v>
      </c>
      <c r="J66" s="23">
        <v>8.8278838520086639E-2</v>
      </c>
      <c r="K66" s="23">
        <v>9.2682324965330506E-2</v>
      </c>
      <c r="L66" s="23">
        <v>9.717436730701981E-2</v>
      </c>
      <c r="M66" s="23">
        <v>9.9960241727775678E-2</v>
      </c>
      <c r="N66" s="23">
        <v>9.3697419305841328E-2</v>
      </c>
      <c r="O66" s="23">
        <v>9.5975303788557828E-2</v>
      </c>
      <c r="P66" s="23">
        <v>9.1823304760841357E-2</v>
      </c>
      <c r="Q66" s="23">
        <v>9.1217759252124941E-2</v>
      </c>
      <c r="R66" s="23">
        <v>9.2244170680143303E-2</v>
      </c>
      <c r="S66" s="23">
        <v>9.0136650112210281E-2</v>
      </c>
      <c r="T66" s="23">
        <v>9.7396869942838207E-2</v>
      </c>
      <c r="U66" s="23">
        <v>9.5877553102813498E-2</v>
      </c>
      <c r="V66" s="23">
        <v>9.9454191833470901E-2</v>
      </c>
      <c r="W66" s="23">
        <v>9.8153244399900544E-2</v>
      </c>
      <c r="X66" s="23">
        <v>0.10610446911815055</v>
      </c>
      <c r="Y66" s="23">
        <v>0.11248565808287822</v>
      </c>
      <c r="Z66" s="23">
        <v>0.12424870693167961</v>
      </c>
      <c r="AA66" s="23">
        <v>0.13378522225641207</v>
      </c>
      <c r="AB66" s="23">
        <v>0.13275534238303915</v>
      </c>
      <c r="AC66" s="23">
        <v>0.13897163377798771</v>
      </c>
      <c r="AD66" s="23">
        <v>0.14146817772877709</v>
      </c>
      <c r="AE66" s="23">
        <v>0.13960585358151897</v>
      </c>
      <c r="AF66" s="23">
        <v>0.13973440527950323</v>
      </c>
      <c r="AG66" s="23">
        <v>0.14482128322883572</v>
      </c>
      <c r="AH66" s="23">
        <v>0.13506278859948015</v>
      </c>
      <c r="AI66" s="23">
        <v>0.14534667649995098</v>
      </c>
      <c r="AJ66" s="23">
        <v>0.14513907798167855</v>
      </c>
      <c r="AK66" s="23">
        <v>0.14543178081551042</v>
      </c>
      <c r="AL66" s="23">
        <v>0.13374092797226836</v>
      </c>
      <c r="AM66" s="23">
        <v>6.6414252699438278E-2</v>
      </c>
      <c r="AN66" s="23">
        <v>0.10969778852669945</v>
      </c>
      <c r="AO66" s="23">
        <v>0.12556303556798037</v>
      </c>
      <c r="AP66" s="23">
        <v>0.1286817213465043</v>
      </c>
      <c r="AQ66" s="23">
        <v>0.1311647630272422</v>
      </c>
      <c r="AR66" s="23">
        <v>0.12997349312767095</v>
      </c>
      <c r="AS66" s="23">
        <v>0.1284621877102709</v>
      </c>
      <c r="AT66" s="23">
        <v>0.12804258589704778</v>
      </c>
      <c r="AU66" s="23">
        <v>0.13109231660024306</v>
      </c>
      <c r="AV66" s="23">
        <v>0.12778093153062695</v>
      </c>
      <c r="AW66" s="23">
        <v>0.12604578463089047</v>
      </c>
      <c r="AX66" s="23">
        <v>0.12511662461547668</v>
      </c>
      <c r="AY66" s="23">
        <v>0.12431538946922442</v>
      </c>
      <c r="AZ66" s="23">
        <v>0.12098215558153211</v>
      </c>
      <c r="BA66" s="23">
        <v>0.1189071474267604</v>
      </c>
      <c r="BB66" s="23">
        <v>0.11375497268535345</v>
      </c>
      <c r="BC66" s="23">
        <v>0.11541494185356818</v>
      </c>
      <c r="BD66" s="23">
        <v>0.1135499576063136</v>
      </c>
      <c r="BE66" s="23">
        <v>0.12003850459820972</v>
      </c>
      <c r="BF66" s="23">
        <v>0.12008258079662899</v>
      </c>
      <c r="BG66" s="23">
        <v>0.11286244241837631</v>
      </c>
      <c r="BH66" s="23">
        <v>0.11825713095666263</v>
      </c>
      <c r="BI66" s="23">
        <v>0.12082169960721408</v>
      </c>
      <c r="BJ66" s="23">
        <v>0.12232199449427422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0.10561591977769778</v>
      </c>
      <c r="D67" s="24">
        <v>0.10103922024083246</v>
      </c>
      <c r="E67" s="24">
        <v>0.10218177444039041</v>
      </c>
      <c r="F67" s="24">
        <v>0.1035916046973738</v>
      </c>
      <c r="G67" s="24">
        <v>9.9321316622801012E-2</v>
      </c>
      <c r="H67" s="24">
        <v>9.8529651684329755E-2</v>
      </c>
      <c r="I67" s="24">
        <v>9.5549046342152097E-2</v>
      </c>
      <c r="J67" s="24">
        <v>8.8278838520086639E-2</v>
      </c>
      <c r="K67" s="24">
        <v>9.2682324965330506E-2</v>
      </c>
      <c r="L67" s="24">
        <v>9.717436730701981E-2</v>
      </c>
      <c r="M67" s="24">
        <v>9.9960241727775678E-2</v>
      </c>
      <c r="N67" s="24">
        <v>9.3697419305841328E-2</v>
      </c>
      <c r="O67" s="24">
        <v>9.5975303788557828E-2</v>
      </c>
      <c r="P67" s="24">
        <v>9.1823304760841357E-2</v>
      </c>
      <c r="Q67" s="24">
        <v>9.1217759252124941E-2</v>
      </c>
      <c r="R67" s="24">
        <v>9.2244170680143303E-2</v>
      </c>
      <c r="S67" s="24">
        <v>9.0136650112210281E-2</v>
      </c>
      <c r="T67" s="24">
        <v>9.7396869942838207E-2</v>
      </c>
      <c r="U67" s="24">
        <v>9.5877553102813498E-2</v>
      </c>
      <c r="V67" s="24">
        <v>9.9454191833470901E-2</v>
      </c>
      <c r="W67" s="24">
        <v>9.8153244399900544E-2</v>
      </c>
      <c r="X67" s="24">
        <v>0.10610446911815055</v>
      </c>
      <c r="Y67" s="24">
        <v>0.11248565808287822</v>
      </c>
      <c r="Z67" s="24">
        <v>0.12424870693167961</v>
      </c>
      <c r="AA67" s="24">
        <v>0.13378522225641207</v>
      </c>
      <c r="AB67" s="24">
        <v>0.13275534238303915</v>
      </c>
      <c r="AC67" s="24">
        <v>0.13897163377798771</v>
      </c>
      <c r="AD67" s="24">
        <v>0.14146817772877709</v>
      </c>
      <c r="AE67" s="24">
        <v>0.13960585358151897</v>
      </c>
      <c r="AF67" s="24">
        <v>0.13973440527950323</v>
      </c>
      <c r="AG67" s="24">
        <v>0.14482128322883572</v>
      </c>
      <c r="AH67" s="24">
        <v>0.13506278859948015</v>
      </c>
      <c r="AI67" s="24">
        <v>0.14534667649995098</v>
      </c>
      <c r="AJ67" s="24">
        <v>0.14513907798167855</v>
      </c>
      <c r="AK67" s="24">
        <v>0.14543178081551042</v>
      </c>
      <c r="AL67" s="24">
        <v>0.13374092797226836</v>
      </c>
      <c r="AM67" s="24">
        <v>6.6414252699438278E-2</v>
      </c>
      <c r="AN67" s="24">
        <v>0.10969778852669945</v>
      </c>
      <c r="AO67" s="24">
        <v>0.12556303556798037</v>
      </c>
      <c r="AP67" s="24">
        <v>0.1286817213465043</v>
      </c>
      <c r="AQ67" s="24">
        <v>0.1311647630272422</v>
      </c>
      <c r="AR67" s="24">
        <v>0.12997349312767095</v>
      </c>
      <c r="AS67" s="24">
        <v>0.1284621877102709</v>
      </c>
      <c r="AT67" s="24">
        <v>0.12804258589704778</v>
      </c>
      <c r="AU67" s="24">
        <v>0.13109231660024306</v>
      </c>
      <c r="AV67" s="24">
        <v>0.12778093153062695</v>
      </c>
      <c r="AW67" s="24">
        <v>0.12604578463089047</v>
      </c>
      <c r="AX67" s="24">
        <v>0.12511662461547668</v>
      </c>
      <c r="AY67" s="24">
        <v>0.12431538946922442</v>
      </c>
      <c r="AZ67" s="24">
        <v>0.12098215558153211</v>
      </c>
      <c r="BA67" s="24">
        <v>0.1189071474267604</v>
      </c>
      <c r="BB67" s="24">
        <v>0.11375497268535345</v>
      </c>
      <c r="BC67" s="24">
        <v>0.11541494185356818</v>
      </c>
      <c r="BD67" s="24">
        <v>0.1135499576063136</v>
      </c>
      <c r="BE67" s="24">
        <v>0.12003850459820972</v>
      </c>
      <c r="BF67" s="24">
        <v>0.12008258079662899</v>
      </c>
      <c r="BG67" s="24">
        <v>0.11286244241837631</v>
      </c>
      <c r="BH67" s="24">
        <v>0.11825713095666263</v>
      </c>
      <c r="BI67" s="24">
        <v>0.12082169960721408</v>
      </c>
      <c r="BJ67" s="24">
        <v>0.12232199449427422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2.7492340841058404E-2</v>
      </c>
      <c r="D68" s="23">
        <v>2.6783002440400418E-2</v>
      </c>
      <c r="E68" s="23">
        <v>2.6052608140884077E-2</v>
      </c>
      <c r="F68" s="23">
        <v>2.4806650425810907E-2</v>
      </c>
      <c r="G68" s="23">
        <v>2.5323232748138327E-2</v>
      </c>
      <c r="H68" s="23">
        <v>2.2382026132223162E-2</v>
      </c>
      <c r="I68" s="23">
        <v>2.2559085729900955E-2</v>
      </c>
      <c r="J68" s="23">
        <v>2.3038979615151577E-2</v>
      </c>
      <c r="K68" s="23">
        <v>2.157828297810847E-2</v>
      </c>
      <c r="L68" s="23">
        <v>2.2889898823397207E-2</v>
      </c>
      <c r="M68" s="23">
        <v>2.3921495020747679E-2</v>
      </c>
      <c r="N68" s="23">
        <v>2.6444641879316062E-2</v>
      </c>
      <c r="O68" s="23">
        <v>2.6731496712106777E-2</v>
      </c>
      <c r="P68" s="23">
        <v>2.7001522068465619E-2</v>
      </c>
      <c r="Q68" s="23">
        <v>2.4234662364406807E-2</v>
      </c>
      <c r="R68" s="23">
        <v>2.525825740512749E-2</v>
      </c>
      <c r="S68" s="23">
        <v>2.6040452285355307E-2</v>
      </c>
      <c r="T68" s="23">
        <v>2.9543011546451635E-2</v>
      </c>
      <c r="U68" s="23">
        <v>2.9540561604977904E-2</v>
      </c>
      <c r="V68" s="23">
        <v>2.7854556819657983E-2</v>
      </c>
      <c r="W68" s="23">
        <v>3.0339099836171227E-2</v>
      </c>
      <c r="X68" s="23">
        <v>2.9276756037171642E-2</v>
      </c>
      <c r="Y68" s="23">
        <v>2.9257296742239397E-2</v>
      </c>
      <c r="Z68" s="23">
        <v>3.1751228674686847E-2</v>
      </c>
      <c r="AA68" s="23">
        <v>3.0645809110886518E-2</v>
      </c>
      <c r="AB68" s="23">
        <v>3.0798381435723225E-2</v>
      </c>
      <c r="AC68" s="23">
        <v>3.1519526517591254E-2</v>
      </c>
      <c r="AD68" s="23">
        <v>3.2017936327025584E-2</v>
      </c>
      <c r="AE68" s="23">
        <v>3.4760851154605046E-2</v>
      </c>
      <c r="AF68" s="23">
        <v>3.2182704090673551E-2</v>
      </c>
      <c r="AG68" s="23">
        <v>3.1696432708599773E-2</v>
      </c>
      <c r="AH68" s="23">
        <v>3.2141469423137774E-2</v>
      </c>
      <c r="AI68" s="23">
        <v>3.151697983378858E-2</v>
      </c>
      <c r="AJ68" s="23">
        <v>3.2130934826579152E-2</v>
      </c>
      <c r="AK68" s="23">
        <v>3.140489582723275E-2</v>
      </c>
      <c r="AL68" s="23">
        <v>2.8915329969688819E-2</v>
      </c>
      <c r="AM68" s="23">
        <v>2.1966084076126824E-2</v>
      </c>
      <c r="AN68" s="23">
        <v>2.2568892135292812E-2</v>
      </c>
      <c r="AO68" s="23">
        <v>2.7125592905106827E-2</v>
      </c>
      <c r="AP68" s="23">
        <v>2.5433544836380207E-2</v>
      </c>
      <c r="AQ68" s="23">
        <v>2.6826717923553598E-2</v>
      </c>
      <c r="AR68" s="23">
        <v>2.6639550312003289E-2</v>
      </c>
      <c r="AS68" s="23">
        <v>2.7816250599732827E-2</v>
      </c>
      <c r="AT68" s="23">
        <v>3.0206524595067927E-2</v>
      </c>
      <c r="AU68" s="23">
        <v>3.2802653679874394E-2</v>
      </c>
      <c r="AV68" s="23">
        <v>3.2364235926532814E-2</v>
      </c>
      <c r="AW68" s="23">
        <v>3.197075742509594E-2</v>
      </c>
      <c r="AX68" s="23">
        <v>3.6110877827632733E-2</v>
      </c>
      <c r="AY68" s="23">
        <v>3.1078594877802634E-2</v>
      </c>
      <c r="AZ68" s="23">
        <v>3.1512822185663127E-2</v>
      </c>
      <c r="BA68" s="23">
        <v>3.1749742956671538E-2</v>
      </c>
      <c r="BB68" s="23">
        <v>3.9053507821076833E-2</v>
      </c>
      <c r="BC68" s="23">
        <v>3.6863036043964584E-2</v>
      </c>
      <c r="BD68" s="23">
        <v>3.6753177079406792E-2</v>
      </c>
      <c r="BE68" s="23">
        <v>4.0384676183657951E-2</v>
      </c>
      <c r="BF68" s="23">
        <v>3.4338126150451301E-2</v>
      </c>
      <c r="BG68" s="23">
        <v>3.6581454047894646E-2</v>
      </c>
      <c r="BH68" s="23">
        <v>3.3713646899120091E-2</v>
      </c>
      <c r="BI68" s="23">
        <v>3.5840430556830852E-2</v>
      </c>
      <c r="BJ68" s="23">
        <v>3.6658592716777509E-2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5.6615269151368705E-2</v>
      </c>
      <c r="D69" s="23">
        <v>5.485541423711715E-2</v>
      </c>
      <c r="E69" s="23">
        <v>5.7917725223231464E-2</v>
      </c>
      <c r="F69" s="23">
        <v>5.0178294997521265E-2</v>
      </c>
      <c r="G69" s="23">
        <v>4.9192842143004858E-2</v>
      </c>
      <c r="H69" s="23">
        <v>5.1429302386963166E-2</v>
      </c>
      <c r="I69" s="23">
        <v>4.9871729369736245E-2</v>
      </c>
      <c r="J69" s="23">
        <v>5.0992168640656442E-2</v>
      </c>
      <c r="K69" s="23">
        <v>5.5556242732199404E-2</v>
      </c>
      <c r="L69" s="23">
        <v>5.1766250006923406E-2</v>
      </c>
      <c r="M69" s="23">
        <v>5.7167252047951367E-2</v>
      </c>
      <c r="N69" s="23">
        <v>5.8429896172651381E-2</v>
      </c>
      <c r="O69" s="23">
        <v>5.6629373632652566E-2</v>
      </c>
      <c r="P69" s="23">
        <v>5.9674064865843687E-2</v>
      </c>
      <c r="Q69" s="23">
        <v>5.7721543156477116E-2</v>
      </c>
      <c r="R69" s="23">
        <v>5.9076768763033097E-2</v>
      </c>
      <c r="S69" s="23">
        <v>5.9187356793241878E-2</v>
      </c>
      <c r="T69" s="23">
        <v>6.6451348483025197E-2</v>
      </c>
      <c r="U69" s="23">
        <v>7.1305275301917936E-2</v>
      </c>
      <c r="V69" s="23">
        <v>7.023578628490125E-2</v>
      </c>
      <c r="W69" s="23">
        <v>7.4723057409395638E-2</v>
      </c>
      <c r="X69" s="23">
        <v>7.3181457677191364E-2</v>
      </c>
      <c r="Y69" s="23">
        <v>8.1394649809324038E-2</v>
      </c>
      <c r="Z69" s="23">
        <v>8.4617745510561254E-2</v>
      </c>
      <c r="AA69" s="23">
        <v>8.3712595745318488E-2</v>
      </c>
      <c r="AB69" s="23">
        <v>9.0143008558970908E-2</v>
      </c>
      <c r="AC69" s="23">
        <v>9.3406875498180303E-2</v>
      </c>
      <c r="AD69" s="23">
        <v>9.7630586786952911E-2</v>
      </c>
      <c r="AE69" s="23">
        <v>9.8821611051256059E-2</v>
      </c>
      <c r="AF69" s="23">
        <v>9.4988134152818121E-2</v>
      </c>
      <c r="AG69" s="23">
        <v>9.4594925641676028E-2</v>
      </c>
      <c r="AH69" s="23">
        <v>9.3833862898073786E-2</v>
      </c>
      <c r="AI69" s="23">
        <v>9.7419906895422612E-2</v>
      </c>
      <c r="AJ69" s="23">
        <v>9.9502979053205223E-2</v>
      </c>
      <c r="AK69" s="23">
        <v>9.90468208809277E-2</v>
      </c>
      <c r="AL69" s="23">
        <v>9.2426173894617977E-2</v>
      </c>
      <c r="AM69" s="23">
        <v>6.2398121759369221E-2</v>
      </c>
      <c r="AN69" s="23">
        <v>8.3605353935521154E-2</v>
      </c>
      <c r="AO69" s="23">
        <v>9.7940051537587197E-2</v>
      </c>
      <c r="AP69" s="23">
        <v>0.10400253643696086</v>
      </c>
      <c r="AQ69" s="23">
        <v>9.8451974066825015E-2</v>
      </c>
      <c r="AR69" s="23">
        <v>0.10791358255082162</v>
      </c>
      <c r="AS69" s="23">
        <v>0.10503540162586801</v>
      </c>
      <c r="AT69" s="23">
        <v>0.10480535327577588</v>
      </c>
      <c r="AU69" s="23">
        <v>0.11009287635253924</v>
      </c>
      <c r="AV69" s="23">
        <v>0.11285782375970092</v>
      </c>
      <c r="AW69" s="23">
        <v>0.10751755855072183</v>
      </c>
      <c r="AX69" s="23">
        <v>0.10510853867016186</v>
      </c>
      <c r="AY69" s="23">
        <v>0.10551330089170259</v>
      </c>
      <c r="AZ69" s="23">
        <v>0.10688327170192648</v>
      </c>
      <c r="BA69" s="23">
        <v>0.10653428705496992</v>
      </c>
      <c r="BB69" s="23">
        <v>0.10702096685159208</v>
      </c>
      <c r="BC69" s="23">
        <v>0.10713479875022483</v>
      </c>
      <c r="BD69" s="23">
        <v>0.10734312955477238</v>
      </c>
      <c r="BE69" s="23">
        <v>0.11494448859115522</v>
      </c>
      <c r="BF69" s="23">
        <v>0.11006842744247758</v>
      </c>
      <c r="BG69" s="23">
        <v>0.10401815013944124</v>
      </c>
      <c r="BH69" s="23">
        <v>9.9197976202120453E-2</v>
      </c>
      <c r="BI69" s="23">
        <v>9.7507245587255584E-2</v>
      </c>
      <c r="BJ69" s="23">
        <v>9.3807563987294049E-2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v>1.3335089270796636E-2</v>
      </c>
      <c r="D70" s="23">
        <v>1.1977854173221447E-2</v>
      </c>
      <c r="E70" s="23">
        <v>1.3514614526746987E-2</v>
      </c>
      <c r="F70" s="23">
        <v>1.1876240081647791E-2</v>
      </c>
      <c r="G70" s="23">
        <v>1.1662464943727585E-2</v>
      </c>
      <c r="H70" s="23">
        <v>1.0539386369916498E-2</v>
      </c>
      <c r="I70" s="23">
        <v>9.8050283908993133E-3</v>
      </c>
      <c r="J70" s="23">
        <v>9.7076066625971114E-3</v>
      </c>
      <c r="K70" s="23">
        <v>1.084784470371526E-2</v>
      </c>
      <c r="L70" s="23">
        <v>1.1364752510576538E-2</v>
      </c>
      <c r="M70" s="23">
        <v>1.0522895321470861E-2</v>
      </c>
      <c r="N70" s="23">
        <v>1.1268619426245007E-2</v>
      </c>
      <c r="O70" s="23">
        <v>1.0767044994689563E-2</v>
      </c>
      <c r="P70" s="23">
        <v>1.1600120556786555E-2</v>
      </c>
      <c r="Q70" s="23">
        <v>1.3775348147927797E-2</v>
      </c>
      <c r="R70" s="23">
        <v>1.2404115704005979E-2</v>
      </c>
      <c r="S70" s="23">
        <v>1.1601910508901737E-2</v>
      </c>
      <c r="T70" s="23">
        <v>1.2690961154861093E-2</v>
      </c>
      <c r="U70" s="23">
        <v>1.4097771383529087E-2</v>
      </c>
      <c r="V70" s="23">
        <v>1.3923842317565393E-2</v>
      </c>
      <c r="W70" s="23">
        <v>1.4872186035152148E-2</v>
      </c>
      <c r="X70" s="23">
        <v>1.5682230273220674E-2</v>
      </c>
      <c r="Y70" s="23">
        <v>1.3745698917658214E-2</v>
      </c>
      <c r="Z70" s="23">
        <v>1.4451788032443801E-2</v>
      </c>
      <c r="AA70" s="23">
        <v>1.6578526220636877E-2</v>
      </c>
      <c r="AB70" s="23">
        <v>1.4584744888337393E-2</v>
      </c>
      <c r="AC70" s="23">
        <v>1.7115436355944234E-2</v>
      </c>
      <c r="AD70" s="23">
        <v>1.8120288135280431E-2</v>
      </c>
      <c r="AE70" s="23">
        <v>1.7020342872354103E-2</v>
      </c>
      <c r="AF70" s="23">
        <v>1.8304506656502267E-2</v>
      </c>
      <c r="AG70" s="23">
        <v>1.8174945393429166E-2</v>
      </c>
      <c r="AH70" s="23">
        <v>1.7139558533724047E-2</v>
      </c>
      <c r="AI70" s="23">
        <v>1.7122175723725295E-2</v>
      </c>
      <c r="AJ70" s="23">
        <v>1.6943275469353605E-2</v>
      </c>
      <c r="AK70" s="23">
        <v>1.4625137034733315E-2</v>
      </c>
      <c r="AL70" s="23">
        <v>1.7227497655233879E-2</v>
      </c>
      <c r="AM70" s="23">
        <v>3.5567426773003919E-3</v>
      </c>
      <c r="AN70" s="23">
        <v>3.4180687894100315E-3</v>
      </c>
      <c r="AO70" s="23">
        <v>6.4314020357500116E-3</v>
      </c>
      <c r="AP70" s="23">
        <v>5.8226981615959444E-3</v>
      </c>
      <c r="AQ70" s="23">
        <v>9.1876472232617912E-3</v>
      </c>
      <c r="AR70" s="23">
        <v>1.0568474959773495E-2</v>
      </c>
      <c r="AS70" s="23">
        <v>1.7281708783520398E-2</v>
      </c>
      <c r="AT70" s="23">
        <v>1.5528027929969233E-2</v>
      </c>
      <c r="AU70" s="23">
        <v>1.7726160795555876E-2</v>
      </c>
      <c r="AV70" s="23">
        <v>2.1039619362433391E-2</v>
      </c>
      <c r="AW70" s="23">
        <v>2.0713557803795857E-2</v>
      </c>
      <c r="AX70" s="23">
        <v>2.1352664821925087E-2</v>
      </c>
      <c r="AY70" s="23">
        <v>1.9685642620482436E-2</v>
      </c>
      <c r="AZ70" s="23">
        <v>1.8810728799216289E-2</v>
      </c>
      <c r="BA70" s="23">
        <v>2.6371467473782894E-2</v>
      </c>
      <c r="BB70" s="23">
        <v>2.1327875591146656E-2</v>
      </c>
      <c r="BC70" s="23">
        <v>2.3897066710885581E-2</v>
      </c>
      <c r="BD70" s="23">
        <v>2.6900634855367363E-2</v>
      </c>
      <c r="BE70" s="23">
        <v>2.3245886662050009E-2</v>
      </c>
      <c r="BF70" s="23">
        <v>2.2633400500071534E-2</v>
      </c>
      <c r="BG70" s="23">
        <v>2.1550198257765423E-2</v>
      </c>
      <c r="BH70" s="23">
        <v>2.1975605180607406E-2</v>
      </c>
      <c r="BI70" s="23">
        <v>1.9850563000160582E-2</v>
      </c>
      <c r="BJ70" s="23">
        <v>2.2123623473261252E-2</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v>1.6308853341940377E-2</v>
      </c>
      <c r="D71" s="23">
        <v>1.594090800884751E-2</v>
      </c>
      <c r="E71" s="23">
        <v>1.7901463252131274E-2</v>
      </c>
      <c r="F71" s="23">
        <v>1.5939727320864183E-2</v>
      </c>
      <c r="G71" s="23">
        <v>1.4644215928883547E-2</v>
      </c>
      <c r="H71" s="23">
        <v>1.2841464497071525E-2</v>
      </c>
      <c r="I71" s="23">
        <v>1.3367527547866029E-2</v>
      </c>
      <c r="J71" s="23">
        <v>1.1976225021166296E-2</v>
      </c>
      <c r="K71" s="23">
        <v>1.1251360260444642E-2</v>
      </c>
      <c r="L71" s="23">
        <v>1.1660768475380565E-2</v>
      </c>
      <c r="M71" s="23">
        <v>9.7749437716444249E-3</v>
      </c>
      <c r="N71" s="23">
        <v>9.4378700778785431E-3</v>
      </c>
      <c r="O71" s="23">
        <v>8.8296243863651269E-3</v>
      </c>
      <c r="P71" s="23">
        <v>1.0658391558212573E-2</v>
      </c>
      <c r="Q71" s="23">
        <v>8.9600600673067944E-3</v>
      </c>
      <c r="R71" s="23">
        <v>1.0576086783577653E-2</v>
      </c>
      <c r="S71" s="23">
        <v>1.0094839347248644E-2</v>
      </c>
      <c r="T71" s="23">
        <v>9.9903314714601607E-3</v>
      </c>
      <c r="U71" s="23">
        <v>1.187188145475088E-2</v>
      </c>
      <c r="V71" s="23">
        <v>1.0122010066161768E-2</v>
      </c>
      <c r="W71" s="23">
        <v>9.4512529076877499E-3</v>
      </c>
      <c r="X71" s="23">
        <v>9.4370964014228714E-3</v>
      </c>
      <c r="Y71" s="23">
        <v>9.3226742763742425E-3</v>
      </c>
      <c r="Z71" s="23">
        <v>1.0160070280085918E-2</v>
      </c>
      <c r="AA71" s="23">
        <v>9.6840483553921261E-3</v>
      </c>
      <c r="AB71" s="23">
        <v>9.1853832711242932E-3</v>
      </c>
      <c r="AC71" s="23">
        <v>9.4564754935399682E-3</v>
      </c>
      <c r="AD71" s="23">
        <v>9.5015650381021759E-3</v>
      </c>
      <c r="AE71" s="23">
        <v>1.0040306630654064E-2</v>
      </c>
      <c r="AF71" s="23">
        <v>1.022499177011117E-2</v>
      </c>
      <c r="AG71" s="23">
        <v>9.181990042981536E-3</v>
      </c>
      <c r="AH71" s="23">
        <v>9.8924935804080415E-3</v>
      </c>
      <c r="AI71" s="23">
        <v>1.0244215501684816E-2</v>
      </c>
      <c r="AJ71" s="23">
        <v>1.0887502777224481E-2</v>
      </c>
      <c r="AK71" s="23">
        <v>1.0544248024627277E-2</v>
      </c>
      <c r="AL71" s="23">
        <v>1.0229525725618109E-2</v>
      </c>
      <c r="AM71" s="23">
        <v>7.3326495323319911E-3</v>
      </c>
      <c r="AN71" s="23">
        <v>6.7417684682747675E-3</v>
      </c>
      <c r="AO71" s="23">
        <v>8.4802686279587935E-3</v>
      </c>
      <c r="AP71" s="23">
        <v>9.5156031125022082E-3</v>
      </c>
      <c r="AQ71" s="23">
        <v>8.9065459637055529E-3</v>
      </c>
      <c r="AR71" s="23">
        <v>8.5762990575539832E-3</v>
      </c>
      <c r="AS71" s="23">
        <v>8.627964601706721E-3</v>
      </c>
      <c r="AT71" s="23">
        <v>7.8287067766804989E-3</v>
      </c>
      <c r="AU71" s="23">
        <v>8.4602601980087906E-3</v>
      </c>
      <c r="AV71" s="23">
        <v>8.7691775746329467E-3</v>
      </c>
      <c r="AW71" s="23">
        <v>7.9457452794173006E-3</v>
      </c>
      <c r="AX71" s="23">
        <v>7.7438954847301221E-3</v>
      </c>
      <c r="AY71" s="23">
        <v>7.3406018029638139E-3</v>
      </c>
      <c r="AZ71" s="23">
        <v>7.5917954353117165E-3</v>
      </c>
      <c r="BA71" s="23">
        <v>8.2653931533054632E-3</v>
      </c>
      <c r="BB71" s="23">
        <v>8.9276852782008247E-3</v>
      </c>
      <c r="BC71" s="23">
        <v>8.5222091011935511E-3</v>
      </c>
      <c r="BD71" s="23">
        <v>7.7257641306278249E-3</v>
      </c>
      <c r="BE71" s="23">
        <v>7.026992083772758E-3</v>
      </c>
      <c r="BF71" s="23">
        <v>7.1543128848910167E-3</v>
      </c>
      <c r="BG71" s="23">
        <v>6.8148263442739925E-3</v>
      </c>
      <c r="BH71" s="23">
        <v>7.7886231283798464E-3</v>
      </c>
      <c r="BI71" s="23">
        <v>7.5499063415029799E-3</v>
      </c>
      <c r="BJ71" s="23">
        <v>8.5933487071599129E-3</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v>1.9859930699462215E-2</v>
      </c>
      <c r="D72" s="23">
        <v>1.9612756647441641E-2</v>
      </c>
      <c r="E72" s="23">
        <v>2.01950750630231E-2</v>
      </c>
      <c r="F72" s="23">
        <v>1.7841627131711786E-2</v>
      </c>
      <c r="G72" s="23">
        <v>1.5823787691180501E-2</v>
      </c>
      <c r="H72" s="23">
        <v>1.3359554393916452E-2</v>
      </c>
      <c r="I72" s="23">
        <v>1.4313720859069656E-2</v>
      </c>
      <c r="J72" s="23">
        <v>2.188591248739066E-2</v>
      </c>
      <c r="K72" s="23">
        <v>2.2888487624290292E-2</v>
      </c>
      <c r="L72" s="23">
        <v>2.3492612976759419E-2</v>
      </c>
      <c r="M72" s="23">
        <v>2.4367935626648175E-2</v>
      </c>
      <c r="N72" s="23">
        <v>2.3704096353963051E-2</v>
      </c>
      <c r="O72" s="23">
        <v>2.099124809578725E-2</v>
      </c>
      <c r="P72" s="23">
        <v>2.3956358238066362E-2</v>
      </c>
      <c r="Q72" s="23">
        <v>2.3753188558360637E-2</v>
      </c>
      <c r="R72" s="23">
        <v>2.7299446675391345E-2</v>
      </c>
      <c r="S72" s="23">
        <v>2.8436375062221533E-2</v>
      </c>
      <c r="T72" s="23">
        <v>3.2072521791156418E-2</v>
      </c>
      <c r="U72" s="23">
        <v>3.0421344332914057E-2</v>
      </c>
      <c r="V72" s="23">
        <v>2.794167787649756E-2</v>
      </c>
      <c r="W72" s="23">
        <v>2.7706327019889569E-2</v>
      </c>
      <c r="X72" s="23">
        <v>2.8229557244902621E-2</v>
      </c>
      <c r="Y72" s="23">
        <v>3.0460237897857904E-2</v>
      </c>
      <c r="Z72" s="23">
        <v>3.2854198716303296E-2</v>
      </c>
      <c r="AA72" s="23">
        <v>3.8467326897781998E-2</v>
      </c>
      <c r="AB72" s="23">
        <v>3.5266116089616391E-2</v>
      </c>
      <c r="AC72" s="23">
        <v>3.80481243190764E-2</v>
      </c>
      <c r="AD72" s="23">
        <v>3.8690814721520986E-2</v>
      </c>
      <c r="AE72" s="23">
        <v>4.0911941926719472E-2</v>
      </c>
      <c r="AF72" s="23">
        <v>4.0067663463368E-2</v>
      </c>
      <c r="AG72" s="23">
        <v>4.2931264508091954E-2</v>
      </c>
      <c r="AH72" s="23">
        <v>4.1139953779308312E-2</v>
      </c>
      <c r="AI72" s="23">
        <v>3.4836703565526699E-2</v>
      </c>
      <c r="AJ72" s="23">
        <v>3.2446235755407442E-2</v>
      </c>
      <c r="AK72" s="23">
        <v>2.9623117537310135E-2</v>
      </c>
      <c r="AL72" s="23">
        <v>3.1112307014852212E-2</v>
      </c>
      <c r="AM72" s="23">
        <v>2.0885022970261104E-2</v>
      </c>
      <c r="AN72" s="23">
        <v>1.0176155116911126E-2</v>
      </c>
      <c r="AO72" s="23">
        <v>1.2391542713223324E-2</v>
      </c>
      <c r="AP72" s="23">
        <v>1.0649152366009161E-2</v>
      </c>
      <c r="AQ72" s="23">
        <v>1.1112422213483032E-2</v>
      </c>
      <c r="AR72" s="23">
        <v>1.2423866432017198E-2</v>
      </c>
      <c r="AS72" s="23">
        <v>1.2837368257546909E-2</v>
      </c>
      <c r="AT72" s="23">
        <v>1.2651578324669611E-2</v>
      </c>
      <c r="AU72" s="23">
        <v>1.1710418122894693E-2</v>
      </c>
      <c r="AV72" s="23">
        <v>1.068011850493043E-2</v>
      </c>
      <c r="AW72" s="23">
        <v>1.0931361357753331E-2</v>
      </c>
      <c r="AX72" s="23">
        <v>1.0534742364102602E-2</v>
      </c>
      <c r="AY72" s="23">
        <v>9.0418408515990263E-3</v>
      </c>
      <c r="AZ72" s="23">
        <v>8.5622281375346901E-3</v>
      </c>
      <c r="BA72" s="23">
        <v>7.9736063787510386E-3</v>
      </c>
      <c r="BB72" s="23">
        <v>8.8419510699183444E-3</v>
      </c>
      <c r="BC72" s="23">
        <v>8.6904825280663938E-3</v>
      </c>
      <c r="BD72" s="23">
        <v>8.7557795793133681E-3</v>
      </c>
      <c r="BE72" s="23">
        <v>8.344079752057634E-3</v>
      </c>
      <c r="BF72" s="23">
        <v>8.9145769750189115E-3</v>
      </c>
      <c r="BG72" s="23">
        <v>1.0395709414006193E-2</v>
      </c>
      <c r="BH72" s="23">
        <v>6.9410098968594241E-3</v>
      </c>
      <c r="BI72" s="23">
        <v>8.0973601626780651E-3</v>
      </c>
      <c r="BJ72" s="23">
        <v>7.6564949772272208E-3</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v>6.7930367862063124E-3</v>
      </c>
      <c r="D73" s="23">
        <v>1.0226808035136309E-2</v>
      </c>
      <c r="E73" s="23">
        <v>1.2648049014440502E-2</v>
      </c>
      <c r="F73" s="23">
        <v>1.1257484868535618E-2</v>
      </c>
      <c r="G73" s="23">
        <v>1.019521137874869E-2</v>
      </c>
      <c r="H73" s="23">
        <v>8.1056754149895875E-3</v>
      </c>
      <c r="I73" s="23">
        <v>6.6688950893596466E-3</v>
      </c>
      <c r="J73" s="23">
        <v>7.3010350886627984E-3</v>
      </c>
      <c r="K73" s="23">
        <v>6.6334497858966963E-3</v>
      </c>
      <c r="L73" s="23">
        <v>7.9737277961409343E-3</v>
      </c>
      <c r="M73" s="23">
        <v>7.4464623404687305E-3</v>
      </c>
      <c r="N73" s="23">
        <v>7.1484062765911592E-3</v>
      </c>
      <c r="O73" s="23">
        <v>6.8594858193438924E-3</v>
      </c>
      <c r="P73" s="23">
        <v>6.6193111713616949E-3</v>
      </c>
      <c r="Q73" s="23">
        <v>6.1589661722191349E-3</v>
      </c>
      <c r="R73" s="23">
        <v>5.0408945748143356E-3</v>
      </c>
      <c r="S73" s="23">
        <v>4.8145354765626851E-3</v>
      </c>
      <c r="T73" s="23">
        <v>5.6154992054933042E-3</v>
      </c>
      <c r="U73" s="23">
        <v>5.7406458860801615E-3</v>
      </c>
      <c r="V73" s="23">
        <v>5.9384588736569634E-3</v>
      </c>
      <c r="W73" s="23">
        <v>6.5858472638334904E-3</v>
      </c>
      <c r="X73" s="23">
        <v>4.85142997972273E-3</v>
      </c>
      <c r="Y73" s="23">
        <v>5.2805884946015551E-3</v>
      </c>
      <c r="Z73" s="23">
        <v>8.1596149176625665E-3</v>
      </c>
      <c r="AA73" s="23">
        <v>1.127097309003024E-2</v>
      </c>
      <c r="AB73" s="23">
        <v>1.1401777785824702E-2</v>
      </c>
      <c r="AC73" s="23">
        <v>1.0085692163898274E-2</v>
      </c>
      <c r="AD73" s="23">
        <v>1.1691692876500764E-2</v>
      </c>
      <c r="AE73" s="23">
        <v>8.2289918485728576E-3</v>
      </c>
      <c r="AF73" s="23">
        <v>7.7908338835006074E-3</v>
      </c>
      <c r="AG73" s="23">
        <v>8.1530357665178833E-3</v>
      </c>
      <c r="AH73" s="23">
        <v>8.417557057763125E-3</v>
      </c>
      <c r="AI73" s="23">
        <v>5.4746676603035799E-3</v>
      </c>
      <c r="AJ73" s="23">
        <v>6.6211753924919244E-3</v>
      </c>
      <c r="AK73" s="23">
        <v>7.6009512653299532E-3</v>
      </c>
      <c r="AL73" s="23">
        <v>5.4041557051925249E-3</v>
      </c>
      <c r="AM73" s="23">
        <v>4.0585104437948702E-3</v>
      </c>
      <c r="AN73" s="23">
        <v>3.4446417692175486E-3</v>
      </c>
      <c r="AO73" s="23">
        <v>4.102124873278626E-3</v>
      </c>
      <c r="AP73" s="23">
        <v>3.6265894552286525E-3</v>
      </c>
      <c r="AQ73" s="23">
        <v>4.1647799811055583E-3</v>
      </c>
      <c r="AR73" s="23">
        <v>5.2547889477865904E-3</v>
      </c>
      <c r="AS73" s="23">
        <v>6.302710147079958E-3</v>
      </c>
      <c r="AT73" s="23">
        <v>6.2375917402730068E-3</v>
      </c>
      <c r="AU73" s="23">
        <v>6.8308971885837266E-3</v>
      </c>
      <c r="AV73" s="23">
        <v>5.3452441815535698E-3</v>
      </c>
      <c r="AW73" s="23">
        <v>4.3480566645611477E-3</v>
      </c>
      <c r="AX73" s="23">
        <v>4.487736275430569E-3</v>
      </c>
      <c r="AY73" s="23">
        <v>4.2204574409878161E-3</v>
      </c>
      <c r="AZ73" s="23">
        <v>4.7266428774397021E-3</v>
      </c>
      <c r="BA73" s="23">
        <v>5.0982691702898802E-3</v>
      </c>
      <c r="BB73" s="23">
        <v>4.8068653182413721E-3</v>
      </c>
      <c r="BC73" s="23">
        <v>5.0116128298469875E-3</v>
      </c>
      <c r="BD73" s="23">
        <v>5.3955759027992153E-3</v>
      </c>
      <c r="BE73" s="23">
        <v>6.2059574155632242E-3</v>
      </c>
      <c r="BF73" s="23">
        <v>7.4493613025540528E-3</v>
      </c>
      <c r="BG73" s="23">
        <v>7.3804404988363171E-3</v>
      </c>
      <c r="BH73" s="23">
        <v>5.7596035895622561E-3</v>
      </c>
      <c r="BI73" s="23">
        <v>4.8840780544272917E-3</v>
      </c>
      <c r="BJ73" s="23">
        <v>7.0750975058076985E-3</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2.3379253028224137E-2</v>
      </c>
      <c r="D74" s="23">
        <v>2.1403221417584849E-2</v>
      </c>
      <c r="E74" s="23">
        <v>2.1786171849509112E-2</v>
      </c>
      <c r="F74" s="23">
        <v>2.0710270313571588E-2</v>
      </c>
      <c r="G74" s="23">
        <v>1.776241916010611E-2</v>
      </c>
      <c r="H74" s="23">
        <v>1.6939164971726702E-2</v>
      </c>
      <c r="I74" s="23">
        <v>1.6111036010682898E-2</v>
      </c>
      <c r="J74" s="23">
        <v>1.5770663680328464E-2</v>
      </c>
      <c r="K74" s="23">
        <v>1.5211634257227333E-2</v>
      </c>
      <c r="L74" s="23">
        <v>1.7461797965402447E-2</v>
      </c>
      <c r="M74" s="23">
        <v>1.7236396746299294E-2</v>
      </c>
      <c r="N74" s="23">
        <v>1.8504620064064576E-2</v>
      </c>
      <c r="O74" s="23">
        <v>1.8567173940723804E-2</v>
      </c>
      <c r="P74" s="23">
        <v>1.8491343038191915E-2</v>
      </c>
      <c r="Q74" s="23">
        <v>1.8505300680935224E-2</v>
      </c>
      <c r="R74" s="23">
        <v>1.7024714115622699E-2</v>
      </c>
      <c r="S74" s="23">
        <v>1.7351068081490902E-2</v>
      </c>
      <c r="T74" s="23">
        <v>1.7546778866428678E-2</v>
      </c>
      <c r="U74" s="23">
        <v>1.975030913803277E-2</v>
      </c>
      <c r="V74" s="23">
        <v>2.0596203300794268E-2</v>
      </c>
      <c r="W74" s="23">
        <v>1.9551178826062124E-2</v>
      </c>
      <c r="X74" s="23">
        <v>2.1620109039924545E-2</v>
      </c>
      <c r="Y74" s="23">
        <v>2.0303942113003622E-2</v>
      </c>
      <c r="Z74" s="23">
        <v>2.1090764999290992E-2</v>
      </c>
      <c r="AA74" s="23">
        <v>2.4628966794953563E-2</v>
      </c>
      <c r="AB74" s="23">
        <v>2.6117215651049304E-2</v>
      </c>
      <c r="AC74" s="23">
        <v>2.6872057902451889E-2</v>
      </c>
      <c r="AD74" s="23">
        <v>2.655224627964365E-2</v>
      </c>
      <c r="AE74" s="23">
        <v>2.9268167741015063E-2</v>
      </c>
      <c r="AF74" s="23">
        <v>2.9783496485540559E-2</v>
      </c>
      <c r="AG74" s="23">
        <v>3.1831005706803778E-2</v>
      </c>
      <c r="AH74" s="23">
        <v>3.2399797539744618E-2</v>
      </c>
      <c r="AI74" s="23">
        <v>3.280921911804642E-2</v>
      </c>
      <c r="AJ74" s="23">
        <v>3.4131307067078093E-2</v>
      </c>
      <c r="AK74" s="23">
        <v>3.766918225145869E-2</v>
      </c>
      <c r="AL74" s="23">
        <v>3.8626382526069834E-2</v>
      </c>
      <c r="AM74" s="23">
        <v>2.8240465489026045E-2</v>
      </c>
      <c r="AN74" s="23">
        <v>2.9273260504606571E-2</v>
      </c>
      <c r="AO74" s="23">
        <v>3.1663970393496846E-2</v>
      </c>
      <c r="AP74" s="23">
        <v>3.254208233864285E-2</v>
      </c>
      <c r="AQ74" s="23">
        <v>3.2276776413355822E-2</v>
      </c>
      <c r="AR74" s="23">
        <v>3.6613011375820959E-2</v>
      </c>
      <c r="AS74" s="23">
        <v>3.4340511519036832E-2</v>
      </c>
      <c r="AT74" s="23">
        <v>3.4803967049713773E-2</v>
      </c>
      <c r="AU74" s="23">
        <v>3.5210132658116872E-2</v>
      </c>
      <c r="AV74" s="23">
        <v>3.2654881112110914E-2</v>
      </c>
      <c r="AW74" s="23">
        <v>3.2251735517248449E-2</v>
      </c>
      <c r="AX74" s="23">
        <v>3.1984939502014892E-2</v>
      </c>
      <c r="AY74" s="23">
        <v>3.0552285128919793E-2</v>
      </c>
      <c r="AZ74" s="23">
        <v>3.099513332421969E-2</v>
      </c>
      <c r="BA74" s="23">
        <v>3.1648319612210721E-2</v>
      </c>
      <c r="BB74" s="23">
        <v>3.1377915329876847E-2</v>
      </c>
      <c r="BC74" s="23">
        <v>3.2055457648945768E-2</v>
      </c>
      <c r="BD74" s="23">
        <v>3.1959185619555797E-2</v>
      </c>
      <c r="BE74" s="23">
        <v>2.6519055307832128E-2</v>
      </c>
      <c r="BF74" s="23">
        <v>2.5647856455310956E-2</v>
      </c>
      <c r="BG74" s="23">
        <v>3.0243208329992232E-2</v>
      </c>
      <c r="BH74" s="23">
        <v>2.937621673617696E-2</v>
      </c>
      <c r="BI74" s="23">
        <v>2.9999533172541844E-2</v>
      </c>
      <c r="BJ74" s="23">
        <v>3.1699826591318765E-2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v>1.861648425294013E-2</v>
      </c>
      <c r="D75" s="23">
        <v>1.8308383444112088E-2</v>
      </c>
      <c r="E75" s="23">
        <v>2.0332452762605431E-2</v>
      </c>
      <c r="F75" s="23">
        <v>1.9783523667533484E-2</v>
      </c>
      <c r="G75" s="23">
        <v>2.524431476508969E-2</v>
      </c>
      <c r="H75" s="23">
        <v>3.0089865348940623E-2</v>
      </c>
      <c r="I75" s="23">
        <v>3.2942668680924637E-2</v>
      </c>
      <c r="J75" s="23">
        <v>3.1312802448919812E-2</v>
      </c>
      <c r="K75" s="23">
        <v>3.1207657309889131E-2</v>
      </c>
      <c r="L75" s="23">
        <v>2.7023015210395268E-2</v>
      </c>
      <c r="M75" s="23">
        <v>2.7060526844948658E-2</v>
      </c>
      <c r="N75" s="23">
        <v>2.4746815278569877E-2</v>
      </c>
      <c r="O75" s="23">
        <v>2.744985382433204E-2</v>
      </c>
      <c r="P75" s="23">
        <v>2.6123903563908993E-2</v>
      </c>
      <c r="Q75" s="23">
        <v>2.6124786315426866E-2</v>
      </c>
      <c r="R75" s="23">
        <v>2.7362499980227474E-2</v>
      </c>
      <c r="S75" s="23">
        <v>2.6575639597832247E-2</v>
      </c>
      <c r="T75" s="23">
        <v>2.5636740009584505E-2</v>
      </c>
      <c r="U75" s="23">
        <v>1.944961856195437E-2</v>
      </c>
      <c r="V75" s="23">
        <v>1.9919071240594707E-2</v>
      </c>
      <c r="W75" s="23">
        <v>1.9762638087848027E-2</v>
      </c>
      <c r="X75" s="23">
        <v>1.8843082525694606E-2</v>
      </c>
      <c r="Y75" s="23">
        <v>1.9243630872701773E-2</v>
      </c>
      <c r="Z75" s="23">
        <v>1.8556317149392761E-2</v>
      </c>
      <c r="AA75" s="23">
        <v>1.2822191364317044E-2</v>
      </c>
      <c r="AB75" s="23">
        <v>1.3660185786860334E-2</v>
      </c>
      <c r="AC75" s="23">
        <v>1.3194932706670704E-2</v>
      </c>
      <c r="AD75" s="23">
        <v>1.3600508859517271E-2</v>
      </c>
      <c r="AE75" s="23">
        <v>1.7517761398063041E-2</v>
      </c>
      <c r="AF75" s="23">
        <v>1.9199558156232522E-2</v>
      </c>
      <c r="AG75" s="23">
        <v>1.7792328119903219E-2</v>
      </c>
      <c r="AH75" s="23">
        <v>1.679703501286826E-2</v>
      </c>
      <c r="AI75" s="23">
        <v>1.7283078245892276E-2</v>
      </c>
      <c r="AJ75" s="23">
        <v>1.5165320665862162E-2</v>
      </c>
      <c r="AK75" s="23">
        <v>1.6018306330363469E-2</v>
      </c>
      <c r="AL75" s="23">
        <v>1.6366100180911405E-2</v>
      </c>
      <c r="AM75" s="23">
        <v>1.1232124415014672E-2</v>
      </c>
      <c r="AN75" s="23">
        <v>5.4692166767957556E-3</v>
      </c>
      <c r="AO75" s="23">
        <v>5.0643325044913371E-3</v>
      </c>
      <c r="AP75" s="23">
        <v>4.708134189080713E-3</v>
      </c>
      <c r="AQ75" s="23">
        <v>5.3522300947423298E-3</v>
      </c>
      <c r="AR75" s="23">
        <v>6.3210911554523056E-3</v>
      </c>
      <c r="AS75" s="23">
        <v>7.6014331004034376E-3</v>
      </c>
      <c r="AT75" s="23">
        <v>7.1747376608424689E-3</v>
      </c>
      <c r="AU75" s="23">
        <v>6.210350060010114E-3</v>
      </c>
      <c r="AV75" s="23">
        <v>6.0662711216708555E-3</v>
      </c>
      <c r="AW75" s="23">
        <v>7.1030826519520047E-3</v>
      </c>
      <c r="AX75" s="23">
        <v>7.4549582342510546E-3</v>
      </c>
      <c r="AY75" s="23">
        <v>6.7235630981125573E-3</v>
      </c>
      <c r="AZ75" s="23">
        <v>5.8481431317750389E-3</v>
      </c>
      <c r="BA75" s="23">
        <v>8.0629436340808793E-3</v>
      </c>
      <c r="BB75" s="23">
        <v>8.6593528973166901E-3</v>
      </c>
      <c r="BC75" s="23">
        <v>9.9904752619619733E-3</v>
      </c>
      <c r="BD75" s="23">
        <v>1.5438947944510792E-2</v>
      </c>
      <c r="BE75" s="23">
        <v>1.9448454369155717E-2</v>
      </c>
      <c r="BF75" s="23">
        <v>1.7278305677954749E-2</v>
      </c>
      <c r="BG75" s="23">
        <v>1.9682208843918095E-2</v>
      </c>
      <c r="BH75" s="23">
        <v>1.6017609751710866E-2</v>
      </c>
      <c r="BI75" s="23">
        <v>1.7023602045067979E-2</v>
      </c>
      <c r="BJ75" s="23">
        <v>1.8475755910267972E-2</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2.640688571557008E-2</v>
      </c>
      <c r="D76" s="24">
        <v>2.5394777466120171E-2</v>
      </c>
      <c r="E76" s="24">
        <v>2.6296685612749494E-2</v>
      </c>
      <c r="F76" s="24">
        <v>2.4090784170110183E-2</v>
      </c>
      <c r="G76" s="24">
        <v>2.3475094568615872E-2</v>
      </c>
      <c r="H76" s="24">
        <v>2.279391267304719E-2</v>
      </c>
      <c r="I76" s="24">
        <v>2.2647956661414125E-2</v>
      </c>
      <c r="J76" s="24">
        <v>2.3046578312698365E-2</v>
      </c>
      <c r="K76" s="24">
        <v>2.3192407977187621E-2</v>
      </c>
      <c r="L76" s="24">
        <v>2.3424312965034402E-2</v>
      </c>
      <c r="M76" s="24">
        <v>2.4111082977587354E-2</v>
      </c>
      <c r="N76" s="24">
        <v>2.501201055030661E-2</v>
      </c>
      <c r="O76" s="24">
        <v>2.4784539301770724E-2</v>
      </c>
      <c r="P76" s="24">
        <v>2.5560933197495053E-2</v>
      </c>
      <c r="Q76" s="24">
        <v>2.4609215687099627E-2</v>
      </c>
      <c r="R76" s="24">
        <v>2.4964201253566593E-2</v>
      </c>
      <c r="S76" s="24">
        <v>2.5148465769259921E-2</v>
      </c>
      <c r="T76" s="24">
        <v>2.7348627167788485E-2</v>
      </c>
      <c r="U76" s="24">
        <v>2.814621962945232E-2</v>
      </c>
      <c r="V76" s="24">
        <v>2.7469974376245609E-2</v>
      </c>
      <c r="W76" s="24">
        <v>2.8348990050957548E-2</v>
      </c>
      <c r="X76" s="24">
        <v>2.8431663910734241E-2</v>
      </c>
      <c r="Y76" s="24">
        <v>2.9115419470377265E-2</v>
      </c>
      <c r="Z76" s="24">
        <v>3.06811385291169E-2</v>
      </c>
      <c r="AA76" s="24">
        <v>3.1317472496698633E-2</v>
      </c>
      <c r="AB76" s="24">
        <v>3.2207145525186609E-2</v>
      </c>
      <c r="AC76" s="24">
        <v>3.332919033913178E-2</v>
      </c>
      <c r="AD76" s="24">
        <v>3.4090246453982266E-2</v>
      </c>
      <c r="AE76" s="24">
        <v>3.6004853479624073E-2</v>
      </c>
      <c r="AF76" s="24">
        <v>3.5159610942164327E-2</v>
      </c>
      <c r="AG76" s="24">
        <v>3.5509098581344385E-2</v>
      </c>
      <c r="AH76" s="24">
        <v>3.5472944706749707E-2</v>
      </c>
      <c r="AI76" s="24">
        <v>3.5445531612103814E-2</v>
      </c>
      <c r="AJ76" s="24">
        <v>3.6021994556865181E-2</v>
      </c>
      <c r="AK76" s="24">
        <v>3.651086459110793E-2</v>
      </c>
      <c r="AL76" s="24">
        <v>3.5498610702765651E-2</v>
      </c>
      <c r="AM76" s="24">
        <v>2.451629892895598E-2</v>
      </c>
      <c r="AN76" s="24">
        <v>2.6605292588291456E-2</v>
      </c>
      <c r="AO76" s="24">
        <v>3.0670792051160585E-2</v>
      </c>
      <c r="AP76" s="24">
        <v>3.1437697114459033E-2</v>
      </c>
      <c r="AQ76" s="24">
        <v>3.1183912852213901E-2</v>
      </c>
      <c r="AR76" s="24">
        <v>3.3745746973211123E-2</v>
      </c>
      <c r="AS76" s="24">
        <v>3.3535919110146653E-2</v>
      </c>
      <c r="AT76" s="24">
        <v>3.3818154006954683E-2</v>
      </c>
      <c r="AU76" s="24">
        <v>3.5264611597551447E-2</v>
      </c>
      <c r="AV76" s="24">
        <v>3.493876165560051E-2</v>
      </c>
      <c r="AW76" s="24">
        <v>3.3910545910630606E-2</v>
      </c>
      <c r="AX76" s="24">
        <v>3.4447757808356676E-2</v>
      </c>
      <c r="AY76" s="24">
        <v>3.2462106957879544E-2</v>
      </c>
      <c r="AZ76" s="24">
        <v>3.2737344658564552E-2</v>
      </c>
      <c r="BA76" s="24">
        <v>3.373861243047447E-2</v>
      </c>
      <c r="BB76" s="24">
        <v>3.5124410712150791E-2</v>
      </c>
      <c r="BC76" s="24">
        <v>3.506882954876793E-2</v>
      </c>
      <c r="BD76" s="24">
        <v>3.5675295883018536E-2</v>
      </c>
      <c r="BE76" s="24">
        <v>3.5744674847090284E-2</v>
      </c>
      <c r="BF76" s="24">
        <v>3.3315390071865444E-2</v>
      </c>
      <c r="BG76" s="24">
        <v>3.4629548430683534E-2</v>
      </c>
      <c r="BH76" s="24">
        <v>3.270213774140153E-2</v>
      </c>
      <c r="BI76" s="24">
        <v>3.3149116409180043E-2</v>
      </c>
      <c r="BJ76" s="24">
        <v>3.3837451776153202E-2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v>3.2399603795081554E-3</v>
      </c>
      <c r="D77" s="23">
        <v>3.7509567954731684E-3</v>
      </c>
      <c r="E77" s="23">
        <v>3.9978995707933779E-3</v>
      </c>
      <c r="F77" s="23">
        <v>3.9652784693880181E-3</v>
      </c>
      <c r="G77" s="23">
        <v>3.6121442252924417E-3</v>
      </c>
      <c r="H77" s="23">
        <v>2.91021721830845E-3</v>
      </c>
      <c r="I77" s="23">
        <v>2.9581753987069034E-3</v>
      </c>
      <c r="J77" s="23">
        <v>2.64818495981076E-3</v>
      </c>
      <c r="K77" s="23">
        <v>2.7318178574302541E-3</v>
      </c>
      <c r="L77" s="23">
        <v>2.4398274841760425E-3</v>
      </c>
      <c r="M77" s="23">
        <v>2.4421817815962351E-3</v>
      </c>
      <c r="N77" s="23">
        <v>2.5971515861786536E-3</v>
      </c>
      <c r="O77" s="23">
        <v>2.5114297698094696E-3</v>
      </c>
      <c r="P77" s="23">
        <v>2.8466480475835164E-3</v>
      </c>
      <c r="Q77" s="23">
        <v>2.9127897057498529E-3</v>
      </c>
      <c r="R77" s="23">
        <v>3.4601737792184354E-3</v>
      </c>
      <c r="S77" s="23">
        <v>2.9733208758789794E-3</v>
      </c>
      <c r="T77" s="23">
        <v>3.503009127379868E-3</v>
      </c>
      <c r="U77" s="23">
        <v>3.4209642102364071E-3</v>
      </c>
      <c r="V77" s="23">
        <v>3.497003543364692E-3</v>
      </c>
      <c r="W77" s="23">
        <v>3.6980566773839041E-3</v>
      </c>
      <c r="X77" s="23">
        <v>3.6449990636118826E-3</v>
      </c>
      <c r="Y77" s="23">
        <v>3.1550608118791207E-3</v>
      </c>
      <c r="Z77" s="23">
        <v>3.2782824953021049E-3</v>
      </c>
      <c r="AA77" s="23">
        <v>4.2517227119126585E-3</v>
      </c>
      <c r="AB77" s="23">
        <v>4.3682548619012294E-3</v>
      </c>
      <c r="AC77" s="23">
        <v>4.2508125941321832E-3</v>
      </c>
      <c r="AD77" s="23">
        <v>4.6276453926605669E-3</v>
      </c>
      <c r="AE77" s="23">
        <v>4.8604691220263015E-3</v>
      </c>
      <c r="AF77" s="23">
        <v>4.8076475446178612E-3</v>
      </c>
      <c r="AG77" s="23">
        <v>5.1088733124109676E-3</v>
      </c>
      <c r="AH77" s="23">
        <v>5.1787256694633453E-3</v>
      </c>
      <c r="AI77" s="23">
        <v>6.6323565165363882E-3</v>
      </c>
      <c r="AJ77" s="23">
        <v>6.42030029141368E-3</v>
      </c>
      <c r="AK77" s="23">
        <v>6.3917203697576551E-3</v>
      </c>
      <c r="AL77" s="23">
        <v>6.9182764702081512E-3</v>
      </c>
      <c r="AM77" s="23">
        <v>5.1687193146082678E-3</v>
      </c>
      <c r="AN77" s="23">
        <v>5.790745444720447E-3</v>
      </c>
      <c r="AO77" s="23">
        <v>7.3829018052748953E-3</v>
      </c>
      <c r="AP77" s="23">
        <v>7.3731908387028935E-3</v>
      </c>
      <c r="AQ77" s="23">
        <v>8.6897353369493578E-3</v>
      </c>
      <c r="AR77" s="23">
        <v>9.5831818434975128E-3</v>
      </c>
      <c r="AS77" s="23">
        <v>1.0313519985111427E-2</v>
      </c>
      <c r="AT77" s="23">
        <v>1.0385902940818034E-2</v>
      </c>
      <c r="AU77" s="23">
        <v>9.3513676488851394E-3</v>
      </c>
      <c r="AV77" s="23">
        <v>9.9445930434384332E-3</v>
      </c>
      <c r="AW77" s="23">
        <v>9.8911715157725122E-3</v>
      </c>
      <c r="AX77" s="23">
        <v>1.0414379021683306E-2</v>
      </c>
      <c r="AY77" s="23">
        <v>9.728242363298981E-3</v>
      </c>
      <c r="AZ77" s="23">
        <v>9.7171117467603277E-3</v>
      </c>
      <c r="BA77" s="23">
        <v>9.4719282462595936E-3</v>
      </c>
      <c r="BB77" s="23">
        <v>1.0060167546902884E-2</v>
      </c>
      <c r="BC77" s="23">
        <v>9.7558624860499561E-3</v>
      </c>
      <c r="BD77" s="23">
        <v>9.4487197802801369E-3</v>
      </c>
      <c r="BE77" s="23">
        <v>8.0813634727016533E-3</v>
      </c>
      <c r="BF77" s="23">
        <v>8.1938281800681793E-3</v>
      </c>
      <c r="BG77" s="23">
        <v>8.0754721798001194E-3</v>
      </c>
      <c r="BH77" s="23">
        <v>7.9229096309481849E-3</v>
      </c>
      <c r="BI77" s="23">
        <v>7.7162279228276537E-3</v>
      </c>
      <c r="BJ77" s="23">
        <v>7.8544793179700628E-3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v>3.2399603795081554E-3</v>
      </c>
      <c r="D78" s="24">
        <v>3.7509567954731684E-3</v>
      </c>
      <c r="E78" s="24">
        <v>3.9978995707933779E-3</v>
      </c>
      <c r="F78" s="24">
        <v>3.9652784693880181E-3</v>
      </c>
      <c r="G78" s="24">
        <v>3.6121442252924417E-3</v>
      </c>
      <c r="H78" s="24">
        <v>2.91021721830845E-3</v>
      </c>
      <c r="I78" s="24">
        <v>2.9581753987069034E-3</v>
      </c>
      <c r="J78" s="24">
        <v>2.64818495981076E-3</v>
      </c>
      <c r="K78" s="24">
        <v>2.7318178574302541E-3</v>
      </c>
      <c r="L78" s="24">
        <v>2.4398274841760425E-3</v>
      </c>
      <c r="M78" s="24">
        <v>2.4421817815962351E-3</v>
      </c>
      <c r="N78" s="24">
        <v>2.5971515861786536E-3</v>
      </c>
      <c r="O78" s="24">
        <v>2.5114297698094696E-3</v>
      </c>
      <c r="P78" s="24">
        <v>2.8466480475835164E-3</v>
      </c>
      <c r="Q78" s="24">
        <v>2.9127897057498529E-3</v>
      </c>
      <c r="R78" s="24">
        <v>3.4601737792184354E-3</v>
      </c>
      <c r="S78" s="24">
        <v>2.9733208758789794E-3</v>
      </c>
      <c r="T78" s="24">
        <v>3.503009127379868E-3</v>
      </c>
      <c r="U78" s="24">
        <v>3.4209642102364071E-3</v>
      </c>
      <c r="V78" s="24">
        <v>3.497003543364692E-3</v>
      </c>
      <c r="W78" s="24">
        <v>3.6980566773839041E-3</v>
      </c>
      <c r="X78" s="24">
        <v>3.6449990636118826E-3</v>
      </c>
      <c r="Y78" s="24">
        <v>3.1550608118791207E-3</v>
      </c>
      <c r="Z78" s="24">
        <v>3.2782824953021049E-3</v>
      </c>
      <c r="AA78" s="24">
        <v>4.2517227119126585E-3</v>
      </c>
      <c r="AB78" s="24">
        <v>4.3682548619012294E-3</v>
      </c>
      <c r="AC78" s="24">
        <v>4.2508125941321832E-3</v>
      </c>
      <c r="AD78" s="24">
        <v>4.6276453926605669E-3</v>
      </c>
      <c r="AE78" s="24">
        <v>4.8604691220263015E-3</v>
      </c>
      <c r="AF78" s="24">
        <v>4.8076475446178612E-3</v>
      </c>
      <c r="AG78" s="24">
        <v>5.1088733124109676E-3</v>
      </c>
      <c r="AH78" s="24">
        <v>5.1787256694633453E-3</v>
      </c>
      <c r="AI78" s="24">
        <v>6.6323565165363882E-3</v>
      </c>
      <c r="AJ78" s="24">
        <v>6.42030029141368E-3</v>
      </c>
      <c r="AK78" s="24">
        <v>6.3917203697576551E-3</v>
      </c>
      <c r="AL78" s="24">
        <v>6.9182764702081512E-3</v>
      </c>
      <c r="AM78" s="24">
        <v>5.1687193146082678E-3</v>
      </c>
      <c r="AN78" s="24">
        <v>5.790745444720447E-3</v>
      </c>
      <c r="AO78" s="24">
        <v>7.3829018052748953E-3</v>
      </c>
      <c r="AP78" s="24">
        <v>7.3731908387028935E-3</v>
      </c>
      <c r="AQ78" s="24">
        <v>8.6897353369493578E-3</v>
      </c>
      <c r="AR78" s="24">
        <v>9.5831818434975128E-3</v>
      </c>
      <c r="AS78" s="24">
        <v>1.0313519985111427E-2</v>
      </c>
      <c r="AT78" s="24">
        <v>1.0385902940818034E-2</v>
      </c>
      <c r="AU78" s="24">
        <v>9.3513676488851394E-3</v>
      </c>
      <c r="AV78" s="24">
        <v>9.9445930434384332E-3</v>
      </c>
      <c r="AW78" s="24">
        <v>9.8911715157725122E-3</v>
      </c>
      <c r="AX78" s="24">
        <v>1.0414379021683306E-2</v>
      </c>
      <c r="AY78" s="24">
        <v>9.728242363298981E-3</v>
      </c>
      <c r="AZ78" s="24">
        <v>9.7171117467603277E-3</v>
      </c>
      <c r="BA78" s="24">
        <v>9.4719282462595936E-3</v>
      </c>
      <c r="BB78" s="24">
        <v>1.0060167546902884E-2</v>
      </c>
      <c r="BC78" s="24">
        <v>9.7558624860499561E-3</v>
      </c>
      <c r="BD78" s="24">
        <v>9.4487197802801369E-3</v>
      </c>
      <c r="BE78" s="24">
        <v>8.0813634727016533E-3</v>
      </c>
      <c r="BF78" s="24">
        <v>8.1938281800681793E-3</v>
      </c>
      <c r="BG78" s="24">
        <v>8.0754721798001194E-3</v>
      </c>
      <c r="BH78" s="24">
        <v>7.9229096309481849E-3</v>
      </c>
      <c r="BI78" s="24">
        <v>7.7162279228276537E-3</v>
      </c>
      <c r="BJ78" s="24">
        <v>7.8544793179700628E-3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3.3865847515453705E-2</v>
      </c>
      <c r="D79" s="25">
        <v>3.2638634627621427E-2</v>
      </c>
      <c r="E79" s="25">
        <v>3.2739003646190805E-2</v>
      </c>
      <c r="F79" s="25">
        <v>3.13281883361596E-2</v>
      </c>
      <c r="G79" s="25">
        <v>2.983683171804415E-2</v>
      </c>
      <c r="H79" s="25">
        <v>2.8828519845919706E-2</v>
      </c>
      <c r="I79" s="25">
        <v>2.8214151331250312E-2</v>
      </c>
      <c r="J79" s="25">
        <v>2.7399261159579739E-2</v>
      </c>
      <c r="K79" s="25">
        <v>2.8167647993761098E-2</v>
      </c>
      <c r="L79" s="25">
        <v>2.8570358257219132E-2</v>
      </c>
      <c r="M79" s="25">
        <v>2.9312977542096722E-2</v>
      </c>
      <c r="N79" s="25">
        <v>2.9390577864035004E-2</v>
      </c>
      <c r="O79" s="25">
        <v>2.9386799208759834E-2</v>
      </c>
      <c r="P79" s="25">
        <v>2.959378474019515E-2</v>
      </c>
      <c r="Q79" s="25">
        <v>2.861393312989793E-2</v>
      </c>
      <c r="R79" s="25">
        <v>2.9233878448838457E-2</v>
      </c>
      <c r="S79" s="25">
        <v>2.8885337759444765E-2</v>
      </c>
      <c r="T79" s="25">
        <v>3.0771906968076281E-2</v>
      </c>
      <c r="U79" s="25">
        <v>3.1870635318595006E-2</v>
      </c>
      <c r="V79" s="25">
        <v>3.1605043446042737E-2</v>
      </c>
      <c r="W79" s="25">
        <v>3.1861515465316889E-2</v>
      </c>
      <c r="X79" s="25">
        <v>3.261034470801006E-2</v>
      </c>
      <c r="Y79" s="25">
        <v>3.3177826006843041E-2</v>
      </c>
      <c r="Z79" s="25">
        <v>3.5203628794978035E-2</v>
      </c>
      <c r="AA79" s="25">
        <v>3.6505998055102871E-2</v>
      </c>
      <c r="AB79" s="25">
        <v>3.7595964745722542E-2</v>
      </c>
      <c r="AC79" s="25">
        <v>3.8928882144127243E-2</v>
      </c>
      <c r="AD79" s="25">
        <v>3.9861520769469944E-2</v>
      </c>
      <c r="AE79" s="25">
        <v>4.0765843646207535E-2</v>
      </c>
      <c r="AF79" s="25">
        <v>4.0259237715605752E-2</v>
      </c>
      <c r="AG79" s="25">
        <v>4.0801747749533886E-2</v>
      </c>
      <c r="AH79" s="25">
        <v>3.9569203156471923E-2</v>
      </c>
      <c r="AI79" s="25">
        <v>4.0607367181194419E-2</v>
      </c>
      <c r="AJ79" s="25">
        <v>4.0585931791076758E-2</v>
      </c>
      <c r="AK79" s="25">
        <v>4.0518650667583887E-2</v>
      </c>
      <c r="AL79" s="25">
        <v>3.9200999951419187E-2</v>
      </c>
      <c r="AM79" s="25">
        <v>2.4957426979879582E-2</v>
      </c>
      <c r="AN79" s="25">
        <v>3.0348937385261024E-2</v>
      </c>
      <c r="AO79" s="25">
        <v>3.539829094307597E-2</v>
      </c>
      <c r="AP79" s="25">
        <v>3.6426527625656208E-2</v>
      </c>
      <c r="AQ79" s="25">
        <v>3.7368448426804035E-2</v>
      </c>
      <c r="AR79" s="25">
        <v>3.8768566374260981E-2</v>
      </c>
      <c r="AS79" s="25">
        <v>3.8974619419110006E-2</v>
      </c>
      <c r="AT79" s="25">
        <v>3.9709531992505993E-2</v>
      </c>
      <c r="AU79" s="25">
        <v>4.0268170574421745E-2</v>
      </c>
      <c r="AV79" s="25">
        <v>3.9748837046939919E-2</v>
      </c>
      <c r="AW79" s="25">
        <v>3.9552501441355296E-2</v>
      </c>
      <c r="AX79" s="25">
        <v>3.9844523015089506E-2</v>
      </c>
      <c r="AY79" s="25">
        <v>3.84477044836984E-2</v>
      </c>
      <c r="AZ79" s="25">
        <v>3.8431088962526248E-2</v>
      </c>
      <c r="BA79" s="25">
        <v>3.8638603222029506E-2</v>
      </c>
      <c r="BB79" s="25">
        <v>3.8958131873293472E-2</v>
      </c>
      <c r="BC79" s="25">
        <v>3.8643702574933256E-2</v>
      </c>
      <c r="BD79" s="25">
        <v>3.8475811736312648E-2</v>
      </c>
      <c r="BE79" s="25">
        <v>3.8652223951813891E-2</v>
      </c>
      <c r="BF79" s="25">
        <v>3.7015702905555621E-2</v>
      </c>
      <c r="BG79" s="25">
        <v>3.6889414955107648E-2</v>
      </c>
      <c r="BH79" s="25">
        <v>3.6323419018769017E-2</v>
      </c>
      <c r="BI79" s="25">
        <v>3.6601320443834753E-2</v>
      </c>
      <c r="BJ79" s="25">
        <v>3.7333792417285606E-2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187</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1.6332608822621341E-2</v>
      </c>
      <c r="D86" s="91">
        <v>1.5687075955574128E-2</v>
      </c>
      <c r="E86" s="91">
        <v>1.8470952370942956E-2</v>
      </c>
      <c r="F86" s="91">
        <v>9.7183048995415442E-3</v>
      </c>
      <c r="G86" s="91">
        <v>7.6013999439537181E-3</v>
      </c>
      <c r="H86" s="91">
        <v>7.8825825245187504E-3</v>
      </c>
      <c r="I86" s="91">
        <v>5.0457712314921181E-3</v>
      </c>
      <c r="J86" s="91">
        <v>1.9368769114063095E-3</v>
      </c>
      <c r="K86" s="91">
        <v>2.7621432484767807E-3</v>
      </c>
      <c r="L86" s="91">
        <v>3.169049076933089E-3</v>
      </c>
      <c r="M86" s="91">
        <v>3.3234137071628785E-3</v>
      </c>
      <c r="N86" s="91">
        <v>1.2534787323841676E-2</v>
      </c>
      <c r="O86" s="91">
        <v>1.4256389862016439E-2</v>
      </c>
      <c r="P86" s="91">
        <v>1.2505916186526798E-2</v>
      </c>
      <c r="Q86" s="91">
        <v>1.3169865748189803E-2</v>
      </c>
      <c r="R86" s="91">
        <v>1.0900744775468527E-2</v>
      </c>
      <c r="S86" s="91">
        <v>1.3573565907498995E-2</v>
      </c>
      <c r="T86" s="91">
        <v>2.6100744147778698E-2</v>
      </c>
      <c r="U86" s="91">
        <v>3.0781546174610794E-2</v>
      </c>
      <c r="V86" s="91">
        <v>2.0472949540780657E-2</v>
      </c>
      <c r="W86" s="91">
        <v>7.266223045239305E-3</v>
      </c>
      <c r="X86" s="91">
        <v>1.3596549810374337E-2</v>
      </c>
      <c r="Y86" s="91">
        <v>6.3558918515154161E-3</v>
      </c>
      <c r="Z86" s="91">
        <v>7.7121646527310763E-3</v>
      </c>
      <c r="AA86" s="91">
        <v>6.5645576706541819E-3</v>
      </c>
      <c r="AB86" s="91">
        <v>6.2958698815856985E-3</v>
      </c>
      <c r="AC86" s="91">
        <v>4.6561626657353836E-3</v>
      </c>
      <c r="AD86" s="91">
        <v>4.6080135412973709E-3</v>
      </c>
      <c r="AE86" s="91">
        <v>6.3937050221158625E-3</v>
      </c>
      <c r="AF86" s="91">
        <v>9.3349841955990432E-3</v>
      </c>
      <c r="AG86" s="91">
        <v>4.9161238250178931E-3</v>
      </c>
      <c r="AH86" s="91">
        <v>5.0427050822724083E-3</v>
      </c>
      <c r="AI86" s="91">
        <v>1.0616649131038623E-2</v>
      </c>
      <c r="AJ86" s="91">
        <v>1.1331374832665263E-2</v>
      </c>
      <c r="AK86" s="91">
        <v>4.6065139387987709E-3</v>
      </c>
      <c r="AL86" s="91">
        <v>7.0720611061142608E-3</v>
      </c>
      <c r="AM86" s="91">
        <v>6.9089133504282767E-3</v>
      </c>
      <c r="AN86" s="91">
        <v>1.1101540177462755E-2</v>
      </c>
      <c r="AO86" s="91">
        <v>1.0074674424418475E-2</v>
      </c>
      <c r="AP86" s="91">
        <v>8.4297026088153947E-3</v>
      </c>
      <c r="AQ86" s="91">
        <v>4.821756816351541E-3</v>
      </c>
      <c r="AR86" s="91">
        <v>7.6353134802765038E-3</v>
      </c>
      <c r="AS86" s="91">
        <v>7.1958393077777953E-3</v>
      </c>
      <c r="AT86" s="91">
        <v>4.259500831906406E-3</v>
      </c>
      <c r="AU86" s="91">
        <v>5.8980807423864665E-3</v>
      </c>
      <c r="AV86" s="91">
        <v>1.8895389866064396E-2</v>
      </c>
      <c r="AW86" s="91">
        <v>1.0769957718751329E-2</v>
      </c>
      <c r="AX86" s="91">
        <v>1.1615476889482095E-2</v>
      </c>
      <c r="AY86" s="91">
        <v>1.239951040917946E-2</v>
      </c>
      <c r="AZ86" s="91">
        <v>2.440523209213355E-2</v>
      </c>
      <c r="BA86" s="91">
        <v>1.6232982474851727E-2</v>
      </c>
      <c r="BB86" s="91">
        <v>2.0441073247185141E-2</v>
      </c>
      <c r="BC86" s="91">
        <v>1.3851290885027345E-2</v>
      </c>
      <c r="BD86" s="91">
        <v>1.7153844301059373E-2</v>
      </c>
      <c r="BE86" s="91">
        <v>1.7313271274816831E-2</v>
      </c>
      <c r="BF86" s="91">
        <v>1.383941910562468E-2</v>
      </c>
      <c r="BG86" s="91">
        <v>1.5917687870334554E-2</v>
      </c>
      <c r="BH86" s="91">
        <v>1.8224942354572869E-2</v>
      </c>
      <c r="BI86" s="91">
        <v>2.3804644768932452E-2</v>
      </c>
      <c r="BJ86" s="91">
        <v>2.3467416705074295E-2</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8.9029433841155262E-2</v>
      </c>
      <c r="D87" s="91">
        <v>8.5884291190297626E-2</v>
      </c>
      <c r="E87" s="91">
        <v>8.2454222942069166E-2</v>
      </c>
      <c r="F87" s="91">
        <v>8.0175470339911042E-2</v>
      </c>
      <c r="G87" s="91">
        <v>7.4668391825173291E-2</v>
      </c>
      <c r="H87" s="91">
        <v>7.2278467525319981E-2</v>
      </c>
      <c r="I87" s="91">
        <v>7.0577515344622976E-2</v>
      </c>
      <c r="J87" s="91">
        <v>6.7937735817200876E-2</v>
      </c>
      <c r="K87" s="91">
        <v>7.1106900197475759E-2</v>
      </c>
      <c r="L87" s="91">
        <v>7.1840501571968279E-2</v>
      </c>
      <c r="M87" s="91">
        <v>7.3281002623341057E-2</v>
      </c>
      <c r="N87" s="91">
        <v>7.3678973001810616E-2</v>
      </c>
      <c r="O87" s="91">
        <v>7.3607897553313151E-2</v>
      </c>
      <c r="P87" s="91">
        <v>7.4007492361002417E-2</v>
      </c>
      <c r="Q87" s="91">
        <v>7.0898606703562905E-2</v>
      </c>
      <c r="R87" s="91">
        <v>7.3179756159097151E-2</v>
      </c>
      <c r="S87" s="91">
        <v>7.2318598762060746E-2</v>
      </c>
      <c r="T87" s="91">
        <v>7.3526843689905752E-2</v>
      </c>
      <c r="U87" s="91">
        <v>7.9635080338916434E-2</v>
      </c>
      <c r="V87" s="91">
        <v>7.8969528112254953E-2</v>
      </c>
      <c r="W87" s="91">
        <v>7.8261207218889975E-2</v>
      </c>
      <c r="X87" s="91">
        <v>8.0082017276685194E-2</v>
      </c>
      <c r="Y87" s="91">
        <v>8.0034468434268036E-2</v>
      </c>
      <c r="Z87" s="91">
        <v>8.2670769712054823E-2</v>
      </c>
      <c r="AA87" s="91">
        <v>8.3559976123062887E-2</v>
      </c>
      <c r="AB87" s="91">
        <v>8.8333585053999936E-2</v>
      </c>
      <c r="AC87" s="91">
        <v>9.0938521115348725E-2</v>
      </c>
      <c r="AD87" s="91">
        <v>9.1816220439647378E-2</v>
      </c>
      <c r="AE87" s="91">
        <v>9.138906106953712E-2</v>
      </c>
      <c r="AF87" s="91">
        <v>9.0665546356209534E-2</v>
      </c>
      <c r="AG87" s="91">
        <v>9.0231298652126687E-2</v>
      </c>
      <c r="AH87" s="91">
        <v>8.570039626699813E-2</v>
      </c>
      <c r="AI87" s="91">
        <v>8.4432867908878259E-2</v>
      </c>
      <c r="AJ87" s="91">
        <v>8.1857267062696609E-2</v>
      </c>
      <c r="AK87" s="91">
        <v>7.9542668493613966E-2</v>
      </c>
      <c r="AL87" s="91">
        <v>7.8174306276512895E-2</v>
      </c>
      <c r="AM87" s="91">
        <v>5.1837352297204195E-2</v>
      </c>
      <c r="AN87" s="91">
        <v>5.9992564509030344E-2</v>
      </c>
      <c r="AO87" s="91">
        <v>7.1504564919375527E-2</v>
      </c>
      <c r="AP87" s="91">
        <v>7.4567691954873463E-2</v>
      </c>
      <c r="AQ87" s="91">
        <v>7.8874332111617027E-2</v>
      </c>
      <c r="AR87" s="91">
        <v>7.7966690613545817E-2</v>
      </c>
      <c r="AS87" s="91">
        <v>8.0142990551919105E-2</v>
      </c>
      <c r="AT87" s="91">
        <v>8.4259581990509438E-2</v>
      </c>
      <c r="AU87" s="91">
        <v>8.339506324342888E-2</v>
      </c>
      <c r="AV87" s="91">
        <v>8.100614332862642E-2</v>
      </c>
      <c r="AW87" s="91">
        <v>8.4621718173759936E-2</v>
      </c>
      <c r="AX87" s="91">
        <v>8.468699765675855E-2</v>
      </c>
      <c r="AY87" s="91">
        <v>8.4071048467383003E-2</v>
      </c>
      <c r="AZ87" s="91">
        <v>8.4343684117492643E-2</v>
      </c>
      <c r="BA87" s="91">
        <v>8.4130469483480255E-2</v>
      </c>
      <c r="BB87" s="91">
        <v>8.2271607788386728E-2</v>
      </c>
      <c r="BC87" s="91">
        <v>8.0554247402837648E-2</v>
      </c>
      <c r="BD87" s="91">
        <v>7.8260420262974265E-2</v>
      </c>
      <c r="BE87" s="91">
        <v>7.9422032093383901E-2</v>
      </c>
      <c r="BF87" s="91">
        <v>7.6486479326660556E-2</v>
      </c>
      <c r="BG87" s="91">
        <v>7.3988736718979167E-2</v>
      </c>
      <c r="BH87" s="91">
        <v>7.524026282512157E-2</v>
      </c>
      <c r="BI87" s="91">
        <v>7.5200552128988171E-2</v>
      </c>
      <c r="BJ87" s="91">
        <v>7.6989474526818133E-2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0.10561591977769778</v>
      </c>
      <c r="D88" s="91">
        <v>0.10103922024083246</v>
      </c>
      <c r="E88" s="91">
        <v>0.10218177444039041</v>
      </c>
      <c r="F88" s="91">
        <v>0.1035916046973738</v>
      </c>
      <c r="G88" s="91">
        <v>9.9321316622801012E-2</v>
      </c>
      <c r="H88" s="91">
        <v>9.8529651684329755E-2</v>
      </c>
      <c r="I88" s="91">
        <v>9.5549046342152097E-2</v>
      </c>
      <c r="J88" s="91">
        <v>8.8278838520086639E-2</v>
      </c>
      <c r="K88" s="91">
        <v>9.2682324965330506E-2</v>
      </c>
      <c r="L88" s="91">
        <v>9.717436730701981E-2</v>
      </c>
      <c r="M88" s="91">
        <v>9.9960241727775678E-2</v>
      </c>
      <c r="N88" s="91">
        <v>9.3697419305841328E-2</v>
      </c>
      <c r="O88" s="91">
        <v>9.5975303788557828E-2</v>
      </c>
      <c r="P88" s="91">
        <v>9.1823304760841357E-2</v>
      </c>
      <c r="Q88" s="91">
        <v>9.1217759252124941E-2</v>
      </c>
      <c r="R88" s="91">
        <v>9.2244170680143303E-2</v>
      </c>
      <c r="S88" s="91">
        <v>9.0136650112210281E-2</v>
      </c>
      <c r="T88" s="91">
        <v>9.7396869942838207E-2</v>
      </c>
      <c r="U88" s="91">
        <v>9.5877553102813498E-2</v>
      </c>
      <c r="V88" s="91">
        <v>9.9454191833470901E-2</v>
      </c>
      <c r="W88" s="91">
        <v>9.8153244399900544E-2</v>
      </c>
      <c r="X88" s="91">
        <v>0.10610446911815055</v>
      </c>
      <c r="Y88" s="91">
        <v>0.11248565808287822</v>
      </c>
      <c r="Z88" s="91">
        <v>0.12424870693167961</v>
      </c>
      <c r="AA88" s="91">
        <v>0.13378522225641207</v>
      </c>
      <c r="AB88" s="91">
        <v>0.13275534238303915</v>
      </c>
      <c r="AC88" s="91">
        <v>0.13897163377798771</v>
      </c>
      <c r="AD88" s="91">
        <v>0.14146817772877709</v>
      </c>
      <c r="AE88" s="91">
        <v>0.13960585358151897</v>
      </c>
      <c r="AF88" s="91">
        <v>0.13973440527950323</v>
      </c>
      <c r="AG88" s="91">
        <v>0.14482128322883572</v>
      </c>
      <c r="AH88" s="91">
        <v>0.13506278859948015</v>
      </c>
      <c r="AI88" s="91">
        <v>0.14534667649995098</v>
      </c>
      <c r="AJ88" s="91">
        <v>0.14513907798167855</v>
      </c>
      <c r="AK88" s="91">
        <v>0.14543178081551042</v>
      </c>
      <c r="AL88" s="91">
        <v>0.13374092797226836</v>
      </c>
      <c r="AM88" s="91">
        <v>6.6414252699438278E-2</v>
      </c>
      <c r="AN88" s="91">
        <v>0.10969778852669945</v>
      </c>
      <c r="AO88" s="91">
        <v>0.12556303556798037</v>
      </c>
      <c r="AP88" s="91">
        <v>0.1286817213465043</v>
      </c>
      <c r="AQ88" s="91">
        <v>0.1311647630272422</v>
      </c>
      <c r="AR88" s="91">
        <v>0.12997349312767095</v>
      </c>
      <c r="AS88" s="91">
        <v>0.1284621877102709</v>
      </c>
      <c r="AT88" s="91">
        <v>0.12804258589704778</v>
      </c>
      <c r="AU88" s="91">
        <v>0.13109231660024306</v>
      </c>
      <c r="AV88" s="91">
        <v>0.12778093153062695</v>
      </c>
      <c r="AW88" s="91">
        <v>0.12604578463089047</v>
      </c>
      <c r="AX88" s="91">
        <v>0.12511662461547668</v>
      </c>
      <c r="AY88" s="91">
        <v>0.12431538946922442</v>
      </c>
      <c r="AZ88" s="91">
        <v>0.12098215558153211</v>
      </c>
      <c r="BA88" s="91">
        <v>0.1189071474267604</v>
      </c>
      <c r="BB88" s="91">
        <v>0.11375497268535345</v>
      </c>
      <c r="BC88" s="91">
        <v>0.11541494185356818</v>
      </c>
      <c r="BD88" s="91">
        <v>0.1135499576063136</v>
      </c>
      <c r="BE88" s="91">
        <v>0.12003850459820972</v>
      </c>
      <c r="BF88" s="91">
        <v>0.12008258079662899</v>
      </c>
      <c r="BG88" s="91">
        <v>0.11286244241837631</v>
      </c>
      <c r="BH88" s="91">
        <v>0.11825713095666263</v>
      </c>
      <c r="BI88" s="91">
        <v>0.12082169960721408</v>
      </c>
      <c r="BJ88" s="91">
        <v>0.12232199449427422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2.640688571557008E-2</v>
      </c>
      <c r="D89" s="91">
        <v>2.5394777466120171E-2</v>
      </c>
      <c r="E89" s="91">
        <v>2.6296685612749494E-2</v>
      </c>
      <c r="F89" s="91">
        <v>2.4090784170110183E-2</v>
      </c>
      <c r="G89" s="91">
        <v>2.3475094568615872E-2</v>
      </c>
      <c r="H89" s="91">
        <v>2.279391267304719E-2</v>
      </c>
      <c r="I89" s="91">
        <v>2.2647956661414125E-2</v>
      </c>
      <c r="J89" s="91">
        <v>2.3046578312698365E-2</v>
      </c>
      <c r="K89" s="91">
        <v>2.3192407977187621E-2</v>
      </c>
      <c r="L89" s="91">
        <v>2.3424312965034402E-2</v>
      </c>
      <c r="M89" s="91">
        <v>2.4111082977587354E-2</v>
      </c>
      <c r="N89" s="91">
        <v>2.501201055030661E-2</v>
      </c>
      <c r="O89" s="91">
        <v>2.4784539301770724E-2</v>
      </c>
      <c r="P89" s="91">
        <v>2.5560933197495053E-2</v>
      </c>
      <c r="Q89" s="91">
        <v>2.4609215687099627E-2</v>
      </c>
      <c r="R89" s="91">
        <v>2.4964201253566593E-2</v>
      </c>
      <c r="S89" s="91">
        <v>2.5148465769259921E-2</v>
      </c>
      <c r="T89" s="91">
        <v>2.7348627167788485E-2</v>
      </c>
      <c r="U89" s="91">
        <v>2.814621962945232E-2</v>
      </c>
      <c r="V89" s="91">
        <v>2.7469974376245609E-2</v>
      </c>
      <c r="W89" s="91">
        <v>2.8348990050957548E-2</v>
      </c>
      <c r="X89" s="91">
        <v>2.8431663910734241E-2</v>
      </c>
      <c r="Y89" s="91">
        <v>2.9115419470377265E-2</v>
      </c>
      <c r="Z89" s="91">
        <v>3.06811385291169E-2</v>
      </c>
      <c r="AA89" s="91">
        <v>3.1317472496698633E-2</v>
      </c>
      <c r="AB89" s="91">
        <v>3.2207145525186609E-2</v>
      </c>
      <c r="AC89" s="91">
        <v>3.332919033913178E-2</v>
      </c>
      <c r="AD89" s="91">
        <v>3.4090246453982266E-2</v>
      </c>
      <c r="AE89" s="91">
        <v>3.6004853479624073E-2</v>
      </c>
      <c r="AF89" s="91">
        <v>3.5159610942164327E-2</v>
      </c>
      <c r="AG89" s="91">
        <v>3.5509098581344385E-2</v>
      </c>
      <c r="AH89" s="91">
        <v>3.5472944706749707E-2</v>
      </c>
      <c r="AI89" s="91">
        <v>3.5445531612103814E-2</v>
      </c>
      <c r="AJ89" s="91">
        <v>3.6021994556865181E-2</v>
      </c>
      <c r="AK89" s="91">
        <v>3.651086459110793E-2</v>
      </c>
      <c r="AL89" s="91">
        <v>3.5498610702765651E-2</v>
      </c>
      <c r="AM89" s="91">
        <v>2.451629892895598E-2</v>
      </c>
      <c r="AN89" s="91">
        <v>2.6605292588291456E-2</v>
      </c>
      <c r="AO89" s="91">
        <v>3.0670792051160585E-2</v>
      </c>
      <c r="AP89" s="91">
        <v>3.1437697114459033E-2</v>
      </c>
      <c r="AQ89" s="91">
        <v>3.1183912852213901E-2</v>
      </c>
      <c r="AR89" s="91">
        <v>3.3745746973211123E-2</v>
      </c>
      <c r="AS89" s="91">
        <v>3.3535919110146653E-2</v>
      </c>
      <c r="AT89" s="91">
        <v>3.3818154006954683E-2</v>
      </c>
      <c r="AU89" s="91">
        <v>3.5264611597551447E-2</v>
      </c>
      <c r="AV89" s="91">
        <v>3.493876165560051E-2</v>
      </c>
      <c r="AW89" s="91">
        <v>3.3910545910630606E-2</v>
      </c>
      <c r="AX89" s="91">
        <v>3.4447757808356676E-2</v>
      </c>
      <c r="AY89" s="91">
        <v>3.2462106957879544E-2</v>
      </c>
      <c r="AZ89" s="91">
        <v>3.2737344658564552E-2</v>
      </c>
      <c r="BA89" s="91">
        <v>3.373861243047447E-2</v>
      </c>
      <c r="BB89" s="91">
        <v>3.5124410712150791E-2</v>
      </c>
      <c r="BC89" s="91">
        <v>3.506882954876793E-2</v>
      </c>
      <c r="BD89" s="91">
        <v>3.5675295883018536E-2</v>
      </c>
      <c r="BE89" s="91">
        <v>3.5744674847090284E-2</v>
      </c>
      <c r="BF89" s="91">
        <v>3.3315390071865444E-2</v>
      </c>
      <c r="BG89" s="91">
        <v>3.4629548430683534E-2</v>
      </c>
      <c r="BH89" s="91">
        <v>3.270213774140153E-2</v>
      </c>
      <c r="BI89" s="91">
        <v>3.3149116409180043E-2</v>
      </c>
      <c r="BJ89" s="91">
        <v>3.3837451776153202E-2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3.2399603795081554E-3</v>
      </c>
      <c r="D90" s="91">
        <v>3.7509567954731684E-3</v>
      </c>
      <c r="E90" s="91">
        <v>3.9978995707933779E-3</v>
      </c>
      <c r="F90" s="91">
        <v>3.9652784693880181E-3</v>
      </c>
      <c r="G90" s="91">
        <v>3.6121442252924417E-3</v>
      </c>
      <c r="H90" s="91">
        <v>2.91021721830845E-3</v>
      </c>
      <c r="I90" s="91">
        <v>2.9581753987069034E-3</v>
      </c>
      <c r="J90" s="91">
        <v>2.64818495981076E-3</v>
      </c>
      <c r="K90" s="91">
        <v>2.7318178574302541E-3</v>
      </c>
      <c r="L90" s="91">
        <v>2.4398274841760425E-3</v>
      </c>
      <c r="M90" s="91">
        <v>2.4421817815962351E-3</v>
      </c>
      <c r="N90" s="91">
        <v>2.5971515861786536E-3</v>
      </c>
      <c r="O90" s="91">
        <v>2.5114297698094696E-3</v>
      </c>
      <c r="P90" s="91">
        <v>2.8466480475835164E-3</v>
      </c>
      <c r="Q90" s="91">
        <v>2.9127897057498529E-3</v>
      </c>
      <c r="R90" s="91">
        <v>3.4601737792184354E-3</v>
      </c>
      <c r="S90" s="91">
        <v>2.9733208758789794E-3</v>
      </c>
      <c r="T90" s="91">
        <v>3.503009127379868E-3</v>
      </c>
      <c r="U90" s="91">
        <v>3.4209642102364071E-3</v>
      </c>
      <c r="V90" s="91">
        <v>3.497003543364692E-3</v>
      </c>
      <c r="W90" s="91">
        <v>3.6980566773839041E-3</v>
      </c>
      <c r="X90" s="91">
        <v>3.6449990636118826E-3</v>
      </c>
      <c r="Y90" s="91">
        <v>3.1550608118791207E-3</v>
      </c>
      <c r="Z90" s="91">
        <v>3.2782824953021049E-3</v>
      </c>
      <c r="AA90" s="91">
        <v>4.2517227119126585E-3</v>
      </c>
      <c r="AB90" s="91">
        <v>4.3682548619012294E-3</v>
      </c>
      <c r="AC90" s="91">
        <v>4.2508125941321832E-3</v>
      </c>
      <c r="AD90" s="91">
        <v>4.6276453926605669E-3</v>
      </c>
      <c r="AE90" s="91">
        <v>4.8604691220263015E-3</v>
      </c>
      <c r="AF90" s="91">
        <v>4.8076475446178612E-3</v>
      </c>
      <c r="AG90" s="91">
        <v>5.1088733124109676E-3</v>
      </c>
      <c r="AH90" s="91">
        <v>5.1787256694633453E-3</v>
      </c>
      <c r="AI90" s="91">
        <v>6.6323565165363882E-3</v>
      </c>
      <c r="AJ90" s="91">
        <v>6.42030029141368E-3</v>
      </c>
      <c r="AK90" s="91">
        <v>6.3917203697576551E-3</v>
      </c>
      <c r="AL90" s="91">
        <v>6.9182764702081512E-3</v>
      </c>
      <c r="AM90" s="91">
        <v>5.1687193146082678E-3</v>
      </c>
      <c r="AN90" s="91">
        <v>5.790745444720447E-3</v>
      </c>
      <c r="AO90" s="91">
        <v>7.3829018052748953E-3</v>
      </c>
      <c r="AP90" s="91">
        <v>7.3731908387028935E-3</v>
      </c>
      <c r="AQ90" s="91">
        <v>8.6897353369493578E-3</v>
      </c>
      <c r="AR90" s="91">
        <v>9.5831818434975128E-3</v>
      </c>
      <c r="AS90" s="91">
        <v>1.0313519985111427E-2</v>
      </c>
      <c r="AT90" s="91">
        <v>1.0385902940818034E-2</v>
      </c>
      <c r="AU90" s="91">
        <v>9.3513676488851394E-3</v>
      </c>
      <c r="AV90" s="91">
        <v>9.9445930434384332E-3</v>
      </c>
      <c r="AW90" s="91">
        <v>9.8911715157725122E-3</v>
      </c>
      <c r="AX90" s="91">
        <v>1.0414379021683306E-2</v>
      </c>
      <c r="AY90" s="91">
        <v>9.728242363298981E-3</v>
      </c>
      <c r="AZ90" s="91">
        <v>9.7171117467603277E-3</v>
      </c>
      <c r="BA90" s="91">
        <v>9.4719282462595936E-3</v>
      </c>
      <c r="BB90" s="91">
        <v>1.0060167546902884E-2</v>
      </c>
      <c r="BC90" s="91">
        <v>9.7558624860499561E-3</v>
      </c>
      <c r="BD90" s="91">
        <v>9.4487197802801369E-3</v>
      </c>
      <c r="BE90" s="91">
        <v>8.0813634727016533E-3</v>
      </c>
      <c r="BF90" s="91">
        <v>8.1938281800681793E-3</v>
      </c>
      <c r="BG90" s="91">
        <v>8.0754721798001194E-3</v>
      </c>
      <c r="BH90" s="91">
        <v>7.9229096309481849E-3</v>
      </c>
      <c r="BI90" s="91">
        <v>7.7162279228276537E-3</v>
      </c>
      <c r="BJ90" s="91">
        <v>7.8544793179700628E-3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G149"/>
  <sheetViews>
    <sheetView zoomScaleNormal="100" workbookViewId="0">
      <pane xSplit="2" ySplit="7" topLeftCell="C8" activePane="bottomRight" state="frozen"/>
      <selection activeCell="BU1" sqref="BU1:EG1048576"/>
      <selection pane="topRight" activeCell="BU1" sqref="BU1:EG1048576"/>
      <selection pane="bottomLeft" activeCell="BU1" sqref="BU1:EG1048576"/>
      <selection pane="bottomRight" activeCell="BU1" sqref="BU1:EG1048576"/>
    </sheetView>
  </sheetViews>
  <sheetFormatPr baseColWidth="10" defaultColWidth="11.453125" defaultRowHeight="14.5" x14ac:dyDescent="0.35"/>
  <cols>
    <col min="1" max="1" width="11.453125" style="13"/>
    <col min="2" max="2" width="82.453125" style="13" customWidth="1"/>
    <col min="3" max="60" width="10.90625" style="13"/>
    <col min="61" max="62" width="11.4531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188</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303</v>
      </c>
      <c r="B6" s="87"/>
      <c r="C6" s="90" t="s">
        <v>138</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1177.06341389875</v>
      </c>
      <c r="D8" s="79">
        <v>1236.76329736394</v>
      </c>
      <c r="E8" s="79">
        <v>1270.91081930015</v>
      </c>
      <c r="F8" s="79">
        <v>1292.3303742296</v>
      </c>
      <c r="G8" s="79">
        <v>1285.55530297306</v>
      </c>
      <c r="H8" s="79">
        <v>1298.5967096019499</v>
      </c>
      <c r="I8" s="79">
        <v>1275.2167696033</v>
      </c>
      <c r="J8" s="79">
        <v>1271.56642295335</v>
      </c>
      <c r="K8" s="79">
        <v>1280.7568954605699</v>
      </c>
      <c r="L8" s="79">
        <v>1257.56457579525</v>
      </c>
      <c r="M8" s="79">
        <v>1154.0754389277899</v>
      </c>
      <c r="N8" s="79">
        <v>1388.2559132287699</v>
      </c>
      <c r="O8" s="79">
        <v>1383.30758039429</v>
      </c>
      <c r="P8" s="79">
        <v>1376.94420840009</v>
      </c>
      <c r="Q8" s="79">
        <v>1399.8588618911499</v>
      </c>
      <c r="R8" s="79">
        <v>1397.3790523760999</v>
      </c>
      <c r="S8" s="79">
        <v>1372.5384249696201</v>
      </c>
      <c r="T8" s="79">
        <v>1416.1625477868899</v>
      </c>
      <c r="U8" s="79">
        <v>1396.12807807279</v>
      </c>
      <c r="V8" s="79">
        <v>1489.9018017696101</v>
      </c>
      <c r="W8" s="79">
        <v>1583.88305879266</v>
      </c>
      <c r="X8" s="79">
        <v>1652.5310174285501</v>
      </c>
      <c r="Y8" s="79">
        <v>1574.2800766169401</v>
      </c>
      <c r="Z8" s="79">
        <v>1505.37907789057</v>
      </c>
      <c r="AA8" s="79">
        <v>1770.8158125407101</v>
      </c>
      <c r="AB8" s="79">
        <v>1691.1918526529801</v>
      </c>
      <c r="AC8" s="79">
        <v>1657.1476833762099</v>
      </c>
      <c r="AD8" s="79">
        <v>1533.3094602394101</v>
      </c>
      <c r="AE8" s="79">
        <v>1255.07277811781</v>
      </c>
      <c r="AF8" s="79">
        <v>1486.15573366373</v>
      </c>
      <c r="AG8" s="79">
        <v>1611.0766976839</v>
      </c>
      <c r="AH8" s="79">
        <v>1470.3756538615501</v>
      </c>
      <c r="AI8" s="79">
        <v>1458.5980946837899</v>
      </c>
      <c r="AJ8" s="79">
        <v>1466.7111760989601</v>
      </c>
      <c r="AK8" s="79">
        <v>1438.50250933446</v>
      </c>
      <c r="AL8" s="79">
        <v>1564.22966043831</v>
      </c>
      <c r="AM8" s="79">
        <v>1534.9947310699999</v>
      </c>
      <c r="AN8" s="79">
        <v>1521.0631538475</v>
      </c>
      <c r="AO8" s="79">
        <v>1579.9682802494899</v>
      </c>
      <c r="AP8" s="79">
        <v>1511.69268532516</v>
      </c>
      <c r="AQ8" s="79">
        <v>1561.5320300641299</v>
      </c>
      <c r="AR8" s="79">
        <v>1620.5148247760901</v>
      </c>
      <c r="AS8" s="79">
        <v>1392.2206675008499</v>
      </c>
      <c r="AT8" s="79">
        <v>1556.98043197123</v>
      </c>
      <c r="AU8" s="79">
        <v>1574.96451902594</v>
      </c>
      <c r="AV8" s="79">
        <v>1505.8327217516201</v>
      </c>
      <c r="AW8" s="79">
        <v>1509.29014070623</v>
      </c>
      <c r="AX8" s="79">
        <v>1534.0754363685901</v>
      </c>
      <c r="AY8" s="79">
        <v>1532.3435449127801</v>
      </c>
      <c r="AZ8" s="79">
        <v>1553.79432460454</v>
      </c>
      <c r="BA8" s="79">
        <v>1493.6768749207899</v>
      </c>
      <c r="BB8" s="79">
        <v>1546.58825705706</v>
      </c>
      <c r="BC8" s="79">
        <v>1542.7307659166199</v>
      </c>
      <c r="BD8" s="79">
        <v>1544.9845432626</v>
      </c>
      <c r="BE8" s="79">
        <v>1573.1936713651901</v>
      </c>
      <c r="BF8" s="79">
        <v>1563.82856462058</v>
      </c>
      <c r="BG8" s="79">
        <v>1558.7849287952499</v>
      </c>
      <c r="BH8" s="79">
        <v>1587.0615137239699</v>
      </c>
      <c r="BI8" s="79">
        <v>1578.78861562048</v>
      </c>
      <c r="BJ8" s="79">
        <v>1573.33925502946</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1177.06341389875</v>
      </c>
      <c r="D9" s="75">
        <v>1236.76329736394</v>
      </c>
      <c r="E9" s="75">
        <v>1270.91081930015</v>
      </c>
      <c r="F9" s="75">
        <v>1292.3303742296</v>
      </c>
      <c r="G9" s="75">
        <v>1285.55530297306</v>
      </c>
      <c r="H9" s="75">
        <v>1298.5967096019499</v>
      </c>
      <c r="I9" s="75">
        <v>1275.2167696033</v>
      </c>
      <c r="J9" s="75">
        <v>1271.56642295335</v>
      </c>
      <c r="K9" s="75">
        <v>1280.7568954605699</v>
      </c>
      <c r="L9" s="75">
        <v>1257.56457579525</v>
      </c>
      <c r="M9" s="75">
        <v>1154.0754389277899</v>
      </c>
      <c r="N9" s="75">
        <v>1388.2559132287699</v>
      </c>
      <c r="O9" s="75">
        <v>1383.30758039429</v>
      </c>
      <c r="P9" s="75">
        <v>1376.94420840009</v>
      </c>
      <c r="Q9" s="75">
        <v>1399.8588618911499</v>
      </c>
      <c r="R9" s="75">
        <v>1397.3790523760999</v>
      </c>
      <c r="S9" s="75">
        <v>1372.5384249696201</v>
      </c>
      <c r="T9" s="75">
        <v>1416.1625477868899</v>
      </c>
      <c r="U9" s="75">
        <v>1396.12807807279</v>
      </c>
      <c r="V9" s="75">
        <v>1489.9018017696101</v>
      </c>
      <c r="W9" s="75">
        <v>1583.88305879266</v>
      </c>
      <c r="X9" s="75">
        <v>1652.5310174285501</v>
      </c>
      <c r="Y9" s="75">
        <v>1574.2800766169401</v>
      </c>
      <c r="Z9" s="75">
        <v>1505.37907789057</v>
      </c>
      <c r="AA9" s="75">
        <v>1770.8158125407101</v>
      </c>
      <c r="AB9" s="75">
        <v>1691.1918526529801</v>
      </c>
      <c r="AC9" s="75">
        <v>1657.1476833762099</v>
      </c>
      <c r="AD9" s="75">
        <v>1533.3094602394101</v>
      </c>
      <c r="AE9" s="75">
        <v>1255.07277811781</v>
      </c>
      <c r="AF9" s="75">
        <v>1486.15573366373</v>
      </c>
      <c r="AG9" s="75">
        <v>1611.0766976839</v>
      </c>
      <c r="AH9" s="75">
        <v>1470.3756538615501</v>
      </c>
      <c r="AI9" s="75">
        <v>1458.5980946837899</v>
      </c>
      <c r="AJ9" s="75">
        <v>1466.7111760989601</v>
      </c>
      <c r="AK9" s="75">
        <v>1438.50250933446</v>
      </c>
      <c r="AL9" s="75">
        <v>1564.22966043831</v>
      </c>
      <c r="AM9" s="75">
        <v>1534.9947310699999</v>
      </c>
      <c r="AN9" s="75">
        <v>1521.0631538475</v>
      </c>
      <c r="AO9" s="75">
        <v>1579.9682802494899</v>
      </c>
      <c r="AP9" s="75">
        <v>1511.69268532516</v>
      </c>
      <c r="AQ9" s="75">
        <v>1561.5320300641299</v>
      </c>
      <c r="AR9" s="75">
        <v>1620.5148247760901</v>
      </c>
      <c r="AS9" s="75">
        <v>1392.2206675008499</v>
      </c>
      <c r="AT9" s="75">
        <v>1556.98043197123</v>
      </c>
      <c r="AU9" s="75">
        <v>1574.96451902594</v>
      </c>
      <c r="AV9" s="75">
        <v>1505.8327217516201</v>
      </c>
      <c r="AW9" s="75">
        <v>1509.29014070623</v>
      </c>
      <c r="AX9" s="75">
        <v>1534.0754363685901</v>
      </c>
      <c r="AY9" s="75">
        <v>1532.3435449127801</v>
      </c>
      <c r="AZ9" s="75">
        <v>1553.79432460454</v>
      </c>
      <c r="BA9" s="75">
        <v>1493.6768749207899</v>
      </c>
      <c r="BB9" s="75">
        <v>1546.58825705706</v>
      </c>
      <c r="BC9" s="75">
        <v>1542.7307659166199</v>
      </c>
      <c r="BD9" s="75">
        <v>1544.9845432626</v>
      </c>
      <c r="BE9" s="75">
        <v>1573.1936713651901</v>
      </c>
      <c r="BF9" s="75">
        <v>1563.82856462058</v>
      </c>
      <c r="BG9" s="75">
        <v>1558.7849287952499</v>
      </c>
      <c r="BH9" s="75">
        <v>1587.0615137239699</v>
      </c>
      <c r="BI9" s="75">
        <v>1578.78861562048</v>
      </c>
      <c r="BJ9" s="75">
        <v>1573.33925502946</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3430.0549081017598</v>
      </c>
      <c r="D10" s="79">
        <v>3319.2429553498901</v>
      </c>
      <c r="E10" s="79">
        <v>3268.5711803440699</v>
      </c>
      <c r="F10" s="79">
        <v>3300.16338563318</v>
      </c>
      <c r="G10" s="79">
        <v>3294.1213964262001</v>
      </c>
      <c r="H10" s="79">
        <v>3281.2766952890001</v>
      </c>
      <c r="I10" s="79">
        <v>3300.1253227600801</v>
      </c>
      <c r="J10" s="79">
        <v>3286.3810142264601</v>
      </c>
      <c r="K10" s="79">
        <v>3308.8986231937001</v>
      </c>
      <c r="L10" s="79">
        <v>3336.4354879027101</v>
      </c>
      <c r="M10" s="79">
        <v>3351.0981084006398</v>
      </c>
      <c r="N10" s="79">
        <v>3382.7139159793501</v>
      </c>
      <c r="O10" s="79">
        <v>3405.3451902876</v>
      </c>
      <c r="P10" s="79">
        <v>3439.0122910599298</v>
      </c>
      <c r="Q10" s="79">
        <v>3427.5743888797701</v>
      </c>
      <c r="R10" s="79">
        <v>3413.57736972873</v>
      </c>
      <c r="S10" s="79">
        <v>3395.15133549038</v>
      </c>
      <c r="T10" s="79">
        <v>3466.5272864418998</v>
      </c>
      <c r="U10" s="79">
        <v>3481.6601283268801</v>
      </c>
      <c r="V10" s="79">
        <v>3554.9263984439399</v>
      </c>
      <c r="W10" s="79">
        <v>3613.2659399877498</v>
      </c>
      <c r="X10" s="79">
        <v>3551.6079422801899</v>
      </c>
      <c r="Y10" s="79">
        <v>3612.99435352621</v>
      </c>
      <c r="Z10" s="79">
        <v>3632.6037874414901</v>
      </c>
      <c r="AA10" s="79">
        <v>3679.1422214044601</v>
      </c>
      <c r="AB10" s="79">
        <v>3699.4430473217899</v>
      </c>
      <c r="AC10" s="79">
        <v>3665.94340969013</v>
      </c>
      <c r="AD10" s="79">
        <v>3713.7439166219601</v>
      </c>
      <c r="AE10" s="79">
        <v>3785.6118895179602</v>
      </c>
      <c r="AF10" s="79">
        <v>3807.4203500849799</v>
      </c>
      <c r="AG10" s="79">
        <v>3877.4556548569699</v>
      </c>
      <c r="AH10" s="79">
        <v>3884.0134439742101</v>
      </c>
      <c r="AI10" s="79">
        <v>3899.8195038578501</v>
      </c>
      <c r="AJ10" s="79">
        <v>3945.5886994881798</v>
      </c>
      <c r="AK10" s="79">
        <v>3928.8955203536898</v>
      </c>
      <c r="AL10" s="79">
        <v>4077.4655664688298</v>
      </c>
      <c r="AM10" s="79">
        <v>3969.1014708954899</v>
      </c>
      <c r="AN10" s="79">
        <v>4103.29364550439</v>
      </c>
      <c r="AO10" s="79">
        <v>4161.9403111808997</v>
      </c>
      <c r="AP10" s="79">
        <v>4030.1814711281099</v>
      </c>
      <c r="AQ10" s="79">
        <v>4088.47955596576</v>
      </c>
      <c r="AR10" s="79">
        <v>4453.6985845356103</v>
      </c>
      <c r="AS10" s="79">
        <v>4497.28333993466</v>
      </c>
      <c r="AT10" s="79">
        <v>4532.14344526279</v>
      </c>
      <c r="AU10" s="79">
        <v>4557.95727150741</v>
      </c>
      <c r="AV10" s="79">
        <v>4549.2615468993199</v>
      </c>
      <c r="AW10" s="79">
        <v>4540.8646529694897</v>
      </c>
      <c r="AX10" s="79">
        <v>4561.6916578149403</v>
      </c>
      <c r="AY10" s="79">
        <v>4547.1565727627103</v>
      </c>
      <c r="AZ10" s="79">
        <v>4522.1067547729899</v>
      </c>
      <c r="BA10" s="79">
        <v>4549.3767289933403</v>
      </c>
      <c r="BB10" s="79">
        <v>4548.5231162125401</v>
      </c>
      <c r="BC10" s="79">
        <v>4605.7891568004598</v>
      </c>
      <c r="BD10" s="79">
        <v>4587.4128474662703</v>
      </c>
      <c r="BE10" s="79">
        <v>4650.7885542262402</v>
      </c>
      <c r="BF10" s="79">
        <v>4610.2780816324203</v>
      </c>
      <c r="BG10" s="79">
        <v>4566.8009758246599</v>
      </c>
      <c r="BH10" s="79">
        <v>4598.6477007168596</v>
      </c>
      <c r="BI10" s="79">
        <v>4586.5626946666098</v>
      </c>
      <c r="BJ10" s="79">
        <v>4656.7115664541798</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3303.6134609568799</v>
      </c>
      <c r="D11" s="79">
        <v>3318.62392746864</v>
      </c>
      <c r="E11" s="79">
        <v>3391.9763090776501</v>
      </c>
      <c r="F11" s="79">
        <v>3403.1875942382699</v>
      </c>
      <c r="G11" s="79">
        <v>3448.8771275314298</v>
      </c>
      <c r="H11" s="79">
        <v>3522.1480186284098</v>
      </c>
      <c r="I11" s="79">
        <v>3535.8623187564999</v>
      </c>
      <c r="J11" s="79">
        <v>3612.4926118810999</v>
      </c>
      <c r="K11" s="79">
        <v>3631.4374265125898</v>
      </c>
      <c r="L11" s="79">
        <v>3662.6063355268898</v>
      </c>
      <c r="M11" s="79">
        <v>3717.4104443893698</v>
      </c>
      <c r="N11" s="79">
        <v>3685.7473471775102</v>
      </c>
      <c r="O11" s="79">
        <v>3652.5276287882798</v>
      </c>
      <c r="P11" s="79">
        <v>3631.1263348683601</v>
      </c>
      <c r="Q11" s="79">
        <v>3618.1568367605</v>
      </c>
      <c r="R11" s="79">
        <v>3627.5308604636102</v>
      </c>
      <c r="S11" s="79">
        <v>3608.9638929211601</v>
      </c>
      <c r="T11" s="79">
        <v>3604.3432680958499</v>
      </c>
      <c r="U11" s="79">
        <v>3607.1368195774398</v>
      </c>
      <c r="V11" s="79">
        <v>3598.4401206605598</v>
      </c>
      <c r="W11" s="79">
        <v>3609.9128522685101</v>
      </c>
      <c r="X11" s="79">
        <v>3622.8955888095102</v>
      </c>
      <c r="Y11" s="79">
        <v>3659.1966517727701</v>
      </c>
      <c r="Z11" s="79">
        <v>3639.0914935701098</v>
      </c>
      <c r="AA11" s="79">
        <v>3678.2864250613102</v>
      </c>
      <c r="AB11" s="79">
        <v>3670.0082858425499</v>
      </c>
      <c r="AC11" s="79">
        <v>3609.6062444130398</v>
      </c>
      <c r="AD11" s="79">
        <v>3583.4274575699101</v>
      </c>
      <c r="AE11" s="79">
        <v>3549.6652228029602</v>
      </c>
      <c r="AF11" s="79">
        <v>3517.1629734022899</v>
      </c>
      <c r="AG11" s="79">
        <v>3527.5658239264199</v>
      </c>
      <c r="AH11" s="79">
        <v>3562.2839710426802</v>
      </c>
      <c r="AI11" s="79">
        <v>3579.9894412726399</v>
      </c>
      <c r="AJ11" s="79">
        <v>3611.1508105917901</v>
      </c>
      <c r="AK11" s="79">
        <v>3641.7955785704899</v>
      </c>
      <c r="AL11" s="79">
        <v>3652.88647800123</v>
      </c>
      <c r="AM11" s="79">
        <v>3584.9615292692101</v>
      </c>
      <c r="AN11" s="79">
        <v>3677.7339049918401</v>
      </c>
      <c r="AO11" s="79">
        <v>3689.63239879107</v>
      </c>
      <c r="AP11" s="79">
        <v>3675.20542014701</v>
      </c>
      <c r="AQ11" s="79">
        <v>3682.6186766118199</v>
      </c>
      <c r="AR11" s="79">
        <v>3710.7575407899599</v>
      </c>
      <c r="AS11" s="79">
        <v>3685.1727747485502</v>
      </c>
      <c r="AT11" s="79">
        <v>3738.45113288415</v>
      </c>
      <c r="AU11" s="79">
        <v>3729.0559005253899</v>
      </c>
      <c r="AV11" s="79">
        <v>3722.10225066251</v>
      </c>
      <c r="AW11" s="79">
        <v>3715.5372545074802</v>
      </c>
      <c r="AX11" s="79">
        <v>3735.79342175997</v>
      </c>
      <c r="AY11" s="79">
        <v>3788.03569951496</v>
      </c>
      <c r="AZ11" s="79">
        <v>3780.1723963295299</v>
      </c>
      <c r="BA11" s="79">
        <v>3815.4800998137998</v>
      </c>
      <c r="BB11" s="79">
        <v>3825.68971479223</v>
      </c>
      <c r="BC11" s="79">
        <v>3912.4920063773002</v>
      </c>
      <c r="BD11" s="79">
        <v>3952.0418061180198</v>
      </c>
      <c r="BE11" s="79">
        <v>3975.61515624701</v>
      </c>
      <c r="BF11" s="79">
        <v>4006.1268630075701</v>
      </c>
      <c r="BG11" s="79">
        <v>3988.22859779493</v>
      </c>
      <c r="BH11" s="79">
        <v>3988.1244020034801</v>
      </c>
      <c r="BI11" s="79">
        <v>3998.22790809461</v>
      </c>
      <c r="BJ11" s="79">
        <v>3993.4171321327499</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4561.0441408761599</v>
      </c>
      <c r="D12" s="79">
        <v>4553.6915995280497</v>
      </c>
      <c r="E12" s="79">
        <v>4428.5764480420903</v>
      </c>
      <c r="F12" s="79">
        <v>4379.7530633807201</v>
      </c>
      <c r="G12" s="79">
        <v>4321.8548284012304</v>
      </c>
      <c r="H12" s="79">
        <v>4334.6902654625101</v>
      </c>
      <c r="I12" s="79">
        <v>4378.4828542437699</v>
      </c>
      <c r="J12" s="79">
        <v>4323.4702619006803</v>
      </c>
      <c r="K12" s="79">
        <v>4351.3763803399797</v>
      </c>
      <c r="L12" s="79">
        <v>4419.4553432966004</v>
      </c>
      <c r="M12" s="79">
        <v>4477.0549628635199</v>
      </c>
      <c r="N12" s="79">
        <v>4480.4395974230201</v>
      </c>
      <c r="O12" s="79">
        <v>4404.7503911174299</v>
      </c>
      <c r="P12" s="79">
        <v>4346.3322905712103</v>
      </c>
      <c r="Q12" s="79">
        <v>4108.9724676852002</v>
      </c>
      <c r="R12" s="79">
        <v>4091.9014528458601</v>
      </c>
      <c r="S12" s="79">
        <v>4056.3800959627301</v>
      </c>
      <c r="T12" s="79">
        <v>4041.8501196367602</v>
      </c>
      <c r="U12" s="79">
        <v>4006.9684337936201</v>
      </c>
      <c r="V12" s="79">
        <v>3997.1582923931601</v>
      </c>
      <c r="W12" s="79">
        <v>3954.1165014138201</v>
      </c>
      <c r="X12" s="79">
        <v>3984.0298632251802</v>
      </c>
      <c r="Y12" s="79">
        <v>4006.45843158155</v>
      </c>
      <c r="Z12" s="79">
        <v>3954.7281934264602</v>
      </c>
      <c r="AA12" s="79">
        <v>3998.6095476238602</v>
      </c>
      <c r="AB12" s="79">
        <v>4050.9759438833999</v>
      </c>
      <c r="AC12" s="79">
        <v>4113.1145715819803</v>
      </c>
      <c r="AD12" s="79">
        <v>4188.3678153130904</v>
      </c>
      <c r="AE12" s="79">
        <v>4174.9830053030701</v>
      </c>
      <c r="AF12" s="79">
        <v>4247.5513690152402</v>
      </c>
      <c r="AG12" s="79">
        <v>4257.5914828299301</v>
      </c>
      <c r="AH12" s="79">
        <v>4243.6375093695297</v>
      </c>
      <c r="AI12" s="79">
        <v>4244.6578477666699</v>
      </c>
      <c r="AJ12" s="79">
        <v>4248.9316100322003</v>
      </c>
      <c r="AK12" s="79">
        <v>4233.4470617769903</v>
      </c>
      <c r="AL12" s="79">
        <v>4165.8980354674504</v>
      </c>
      <c r="AM12" s="79">
        <v>3979.62494712737</v>
      </c>
      <c r="AN12" s="79">
        <v>4010.2429471780301</v>
      </c>
      <c r="AO12" s="79">
        <v>4017.1228741610498</v>
      </c>
      <c r="AP12" s="79">
        <v>4025.2426894877099</v>
      </c>
      <c r="AQ12" s="79">
        <v>3996.4220445655801</v>
      </c>
      <c r="AR12" s="79">
        <v>3935.2769416506499</v>
      </c>
      <c r="AS12" s="79">
        <v>4083.7596242049199</v>
      </c>
      <c r="AT12" s="79">
        <v>4186.5882601964204</v>
      </c>
      <c r="AU12" s="79">
        <v>4151.9587831585604</v>
      </c>
      <c r="AV12" s="79">
        <v>4186.7407810883897</v>
      </c>
      <c r="AW12" s="79">
        <v>4274.5133032296899</v>
      </c>
      <c r="AX12" s="79">
        <v>4286.3512256549402</v>
      </c>
      <c r="AY12" s="79">
        <v>4399.2247123716897</v>
      </c>
      <c r="AZ12" s="79">
        <v>4410.1521096752504</v>
      </c>
      <c r="BA12" s="79">
        <v>4375.4022378632799</v>
      </c>
      <c r="BB12" s="79">
        <v>4384.1718448875699</v>
      </c>
      <c r="BC12" s="79">
        <v>4393.60527922249</v>
      </c>
      <c r="BD12" s="79">
        <v>4371.0719059327303</v>
      </c>
      <c r="BE12" s="79">
        <v>4270.0753977345803</v>
      </c>
      <c r="BF12" s="79">
        <v>4310.7804824621098</v>
      </c>
      <c r="BG12" s="79">
        <v>4339.2609636674797</v>
      </c>
      <c r="BH12" s="79">
        <v>4348.1355613537798</v>
      </c>
      <c r="BI12" s="79">
        <v>4384.2085404581903</v>
      </c>
      <c r="BJ12" s="79">
        <v>4336.4571004470899</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539.01441322975302</v>
      </c>
      <c r="D13" s="79">
        <v>522.69285355813497</v>
      </c>
      <c r="E13" s="79">
        <v>527.58548267523099</v>
      </c>
      <c r="F13" s="79">
        <v>512.83361123411396</v>
      </c>
      <c r="G13" s="79">
        <v>475.02703215071801</v>
      </c>
      <c r="H13" s="79">
        <v>470.08597326945699</v>
      </c>
      <c r="I13" s="79">
        <v>460.69576760179302</v>
      </c>
      <c r="J13" s="79">
        <v>449.195252339494</v>
      </c>
      <c r="K13" s="79">
        <v>437.450854327809</v>
      </c>
      <c r="L13" s="79">
        <v>405.80128170092797</v>
      </c>
      <c r="M13" s="79">
        <v>371.68828006703001</v>
      </c>
      <c r="N13" s="79">
        <v>299.96759725721398</v>
      </c>
      <c r="O13" s="79">
        <v>287.06401416053899</v>
      </c>
      <c r="P13" s="79">
        <v>279.27918005139298</v>
      </c>
      <c r="Q13" s="79">
        <v>291.23759103380002</v>
      </c>
      <c r="R13" s="79">
        <v>289.58122523601901</v>
      </c>
      <c r="S13" s="79">
        <v>283.06545839223202</v>
      </c>
      <c r="T13" s="79">
        <v>276.05279087090702</v>
      </c>
      <c r="U13" s="79">
        <v>262.12828266896702</v>
      </c>
      <c r="V13" s="79">
        <v>250.188446969171</v>
      </c>
      <c r="W13" s="79">
        <v>246.97175774194099</v>
      </c>
      <c r="X13" s="79">
        <v>235.79209198647601</v>
      </c>
      <c r="Y13" s="79">
        <v>239.179705775765</v>
      </c>
      <c r="Z13" s="79">
        <v>236.629501322621</v>
      </c>
      <c r="AA13" s="79">
        <v>245.470165698464</v>
      </c>
      <c r="AB13" s="79">
        <v>250.23437432415099</v>
      </c>
      <c r="AC13" s="79">
        <v>248.31686305254701</v>
      </c>
      <c r="AD13" s="79">
        <v>260.77050489279799</v>
      </c>
      <c r="AE13" s="79">
        <v>246.83765245733801</v>
      </c>
      <c r="AF13" s="79">
        <v>247.227721645939</v>
      </c>
      <c r="AG13" s="79">
        <v>239.90147979990101</v>
      </c>
      <c r="AH13" s="79">
        <v>244.615369510194</v>
      </c>
      <c r="AI13" s="79">
        <v>251.22087361407301</v>
      </c>
      <c r="AJ13" s="79">
        <v>253.03727068259701</v>
      </c>
      <c r="AK13" s="79">
        <v>258.31147994660802</v>
      </c>
      <c r="AL13" s="79">
        <v>263.085125254118</v>
      </c>
      <c r="AM13" s="79">
        <v>253.854973944063</v>
      </c>
      <c r="AN13" s="79">
        <v>252.48419441702799</v>
      </c>
      <c r="AO13" s="79">
        <v>258.622451892014</v>
      </c>
      <c r="AP13" s="79">
        <v>252.644227447638</v>
      </c>
      <c r="AQ13" s="79">
        <v>249.213870504174</v>
      </c>
      <c r="AR13" s="79">
        <v>252.64737213186399</v>
      </c>
      <c r="AS13" s="79">
        <v>264.026770145044</v>
      </c>
      <c r="AT13" s="79">
        <v>268.46404385291498</v>
      </c>
      <c r="AU13" s="79">
        <v>276.08798426704698</v>
      </c>
      <c r="AV13" s="79">
        <v>275.843703504264</v>
      </c>
      <c r="AW13" s="79">
        <v>269.17691246369498</v>
      </c>
      <c r="AX13" s="79">
        <v>276.63652199753898</v>
      </c>
      <c r="AY13" s="79">
        <v>279.67470014537099</v>
      </c>
      <c r="AZ13" s="79">
        <v>268.31222662691198</v>
      </c>
      <c r="BA13" s="79">
        <v>266.905114401128</v>
      </c>
      <c r="BB13" s="79">
        <v>280.99313449611498</v>
      </c>
      <c r="BC13" s="79">
        <v>276.45736618518299</v>
      </c>
      <c r="BD13" s="79">
        <v>276.19946055540299</v>
      </c>
      <c r="BE13" s="79">
        <v>283.90370024294702</v>
      </c>
      <c r="BF13" s="79">
        <v>278.88629520711203</v>
      </c>
      <c r="BG13" s="79">
        <v>263.77914962040597</v>
      </c>
      <c r="BH13" s="79">
        <v>256.79485322243602</v>
      </c>
      <c r="BI13" s="79">
        <v>237.08127403439099</v>
      </c>
      <c r="BJ13" s="79">
        <v>215.87740568668099</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12004.448008425799</v>
      </c>
      <c r="D14" s="79">
        <v>11995.497297710401</v>
      </c>
      <c r="E14" s="79">
        <v>12041.6749514616</v>
      </c>
      <c r="F14" s="79">
        <v>11952.259830127499</v>
      </c>
      <c r="G14" s="79">
        <v>11918.9376097974</v>
      </c>
      <c r="H14" s="79">
        <v>11744.435276410401</v>
      </c>
      <c r="I14" s="79">
        <v>11752.386683970701</v>
      </c>
      <c r="J14" s="79">
        <v>11633.156631149301</v>
      </c>
      <c r="K14" s="79">
        <v>11617.7653574674</v>
      </c>
      <c r="L14" s="79">
        <v>11550.8480559319</v>
      </c>
      <c r="M14" s="79">
        <v>11555.2043135432</v>
      </c>
      <c r="N14" s="79">
        <v>11527.345048321</v>
      </c>
      <c r="O14" s="79">
        <v>11527.020693831</v>
      </c>
      <c r="P14" s="79">
        <v>11502.188205392</v>
      </c>
      <c r="Q14" s="79">
        <v>11437.924457667499</v>
      </c>
      <c r="R14" s="79">
        <v>11455.353781182999</v>
      </c>
      <c r="S14" s="79">
        <v>11506.349841375501</v>
      </c>
      <c r="T14" s="79">
        <v>11587.997981124399</v>
      </c>
      <c r="U14" s="79">
        <v>11650.666487262701</v>
      </c>
      <c r="V14" s="79">
        <v>11570.2691361009</v>
      </c>
      <c r="W14" s="79">
        <v>11439.9451273861</v>
      </c>
      <c r="X14" s="79">
        <v>11448.761943609999</v>
      </c>
      <c r="Y14" s="79">
        <v>11326.7412723983</v>
      </c>
      <c r="Z14" s="79">
        <v>11237.7586591252</v>
      </c>
      <c r="AA14" s="79">
        <v>11280.0947280399</v>
      </c>
      <c r="AB14" s="79">
        <v>11349.1738223009</v>
      </c>
      <c r="AC14" s="79">
        <v>11420.2402918222</v>
      </c>
      <c r="AD14" s="79">
        <v>11482.8830392937</v>
      </c>
      <c r="AE14" s="79">
        <v>11455.5251389677</v>
      </c>
      <c r="AF14" s="79">
        <v>11532.9118146582</v>
      </c>
      <c r="AG14" s="79">
        <v>11576.704797173699</v>
      </c>
      <c r="AH14" s="79">
        <v>11613.5285282817</v>
      </c>
      <c r="AI14" s="79">
        <v>11649.3582570872</v>
      </c>
      <c r="AJ14" s="79">
        <v>11591.952129290399</v>
      </c>
      <c r="AK14" s="79">
        <v>11636.0017241364</v>
      </c>
      <c r="AL14" s="79">
        <v>11584.5697460998</v>
      </c>
      <c r="AM14" s="79">
        <v>11339.190259020599</v>
      </c>
      <c r="AN14" s="79">
        <v>11395.559360913299</v>
      </c>
      <c r="AO14" s="79">
        <v>11458.011032156999</v>
      </c>
      <c r="AP14" s="79">
        <v>11549.615711059399</v>
      </c>
      <c r="AQ14" s="79">
        <v>11664.630961586599</v>
      </c>
      <c r="AR14" s="79">
        <v>11762.713971815299</v>
      </c>
      <c r="AS14" s="79">
        <v>11708.033330091601</v>
      </c>
      <c r="AT14" s="79">
        <v>11742.642081771501</v>
      </c>
      <c r="AU14" s="79">
        <v>11681.048190612601</v>
      </c>
      <c r="AV14" s="79">
        <v>11610.160218737001</v>
      </c>
      <c r="AW14" s="79">
        <v>11753.767698239901</v>
      </c>
      <c r="AX14" s="79">
        <v>11781.7927410271</v>
      </c>
      <c r="AY14" s="79">
        <v>11710.803189271201</v>
      </c>
      <c r="AZ14" s="79">
        <v>11670.1227645743</v>
      </c>
      <c r="BA14" s="79">
        <v>11618.572647159899</v>
      </c>
      <c r="BB14" s="79">
        <v>11585.032331921801</v>
      </c>
      <c r="BC14" s="79">
        <v>11587.506920608001</v>
      </c>
      <c r="BD14" s="79">
        <v>11432.8447006351</v>
      </c>
      <c r="BE14" s="79">
        <v>11477.148796309801</v>
      </c>
      <c r="BF14" s="79">
        <v>11285.060202279101</v>
      </c>
      <c r="BG14" s="79">
        <v>11272.135015432201</v>
      </c>
      <c r="BH14" s="79">
        <v>11246.518059145799</v>
      </c>
      <c r="BI14" s="79">
        <v>11166.300832491001</v>
      </c>
      <c r="BJ14" s="79">
        <v>11218.0340622654</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23838.174931590351</v>
      </c>
      <c r="D15" s="75">
        <v>23709.748633615116</v>
      </c>
      <c r="E15" s="75">
        <v>23658.384371600641</v>
      </c>
      <c r="F15" s="75">
        <v>23548.197484613782</v>
      </c>
      <c r="G15" s="75">
        <v>23458.817994306977</v>
      </c>
      <c r="H15" s="75">
        <v>23352.636229059775</v>
      </c>
      <c r="I15" s="75">
        <v>23427.552947332842</v>
      </c>
      <c r="J15" s="75">
        <v>23304.695771497034</v>
      </c>
      <c r="K15" s="75">
        <v>23346.928641841478</v>
      </c>
      <c r="L15" s="75">
        <v>23375.146504359029</v>
      </c>
      <c r="M15" s="75">
        <v>23472.45610926376</v>
      </c>
      <c r="N15" s="75">
        <v>23376.213506158092</v>
      </c>
      <c r="O15" s="75">
        <v>23276.707918184846</v>
      </c>
      <c r="P15" s="75">
        <v>23197.938301942893</v>
      </c>
      <c r="Q15" s="75">
        <v>22883.86574202677</v>
      </c>
      <c r="R15" s="75">
        <v>22877.944689457217</v>
      </c>
      <c r="S15" s="75">
        <v>22849.910624142001</v>
      </c>
      <c r="T15" s="75">
        <v>22976.771446169816</v>
      </c>
      <c r="U15" s="75">
        <v>23008.560151629608</v>
      </c>
      <c r="V15" s="75">
        <v>22970.982394567731</v>
      </c>
      <c r="W15" s="75">
        <v>22864.212178798123</v>
      </c>
      <c r="X15" s="75">
        <v>22843.087429911357</v>
      </c>
      <c r="Y15" s="75">
        <v>22844.570415054593</v>
      </c>
      <c r="Z15" s="75">
        <v>22700.811634885882</v>
      </c>
      <c r="AA15" s="75">
        <v>22881.603087827993</v>
      </c>
      <c r="AB15" s="75">
        <v>23019.835473672792</v>
      </c>
      <c r="AC15" s="75">
        <v>23057.221380559895</v>
      </c>
      <c r="AD15" s="75">
        <v>23229.19273369146</v>
      </c>
      <c r="AE15" s="75">
        <v>23212.622909049031</v>
      </c>
      <c r="AF15" s="75">
        <v>23352.274228806651</v>
      </c>
      <c r="AG15" s="75">
        <v>23479.21923858692</v>
      </c>
      <c r="AH15" s="75">
        <v>23548.078822178315</v>
      </c>
      <c r="AI15" s="75">
        <v>23625.045923598431</v>
      </c>
      <c r="AJ15" s="75">
        <v>23650.660520085163</v>
      </c>
      <c r="AK15" s="75">
        <v>23698.451364784178</v>
      </c>
      <c r="AL15" s="75">
        <v>23743.904951291428</v>
      </c>
      <c r="AM15" s="75">
        <v>23126.733180256731</v>
      </c>
      <c r="AN15" s="75">
        <v>23439.314053004586</v>
      </c>
      <c r="AO15" s="75">
        <v>23585.329068182033</v>
      </c>
      <c r="AP15" s="75">
        <v>23532.889519269869</v>
      </c>
      <c r="AQ15" s="75">
        <v>23681.365109233935</v>
      </c>
      <c r="AR15" s="75">
        <v>24115.094410923382</v>
      </c>
      <c r="AS15" s="75">
        <v>24238.275839124777</v>
      </c>
      <c r="AT15" s="75">
        <v>24468.288963967774</v>
      </c>
      <c r="AU15" s="75">
        <v>24396.108130071007</v>
      </c>
      <c r="AV15" s="75">
        <v>24344.108500891482</v>
      </c>
      <c r="AW15" s="75">
        <v>24553.859821410253</v>
      </c>
      <c r="AX15" s="75">
        <v>24642.26556825449</v>
      </c>
      <c r="AY15" s="75">
        <v>24724.894874065933</v>
      </c>
      <c r="AZ15" s="75">
        <v>24650.866251978987</v>
      </c>
      <c r="BA15" s="75">
        <v>24625.736828231449</v>
      </c>
      <c r="BB15" s="75">
        <v>24624.410142310255</v>
      </c>
      <c r="BC15" s="75">
        <v>24775.850729193433</v>
      </c>
      <c r="BD15" s="75">
        <v>24619.570720707525</v>
      </c>
      <c r="BE15" s="75">
        <v>24657.531604760577</v>
      </c>
      <c r="BF15" s="75">
        <v>24491.131924588313</v>
      </c>
      <c r="BG15" s="75">
        <v>24430.204702339677</v>
      </c>
      <c r="BH15" s="75">
        <v>24438.220576442356</v>
      </c>
      <c r="BI15" s="75">
        <v>24372.381249744802</v>
      </c>
      <c r="BJ15" s="75">
        <v>24420.497266986102</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14335.679710968199</v>
      </c>
      <c r="D16" s="79">
        <v>14448.433659691</v>
      </c>
      <c r="E16" s="79">
        <v>14663.124432884</v>
      </c>
      <c r="F16" s="79">
        <v>14461.326585045301</v>
      </c>
      <c r="G16" s="79">
        <v>14631.3605185998</v>
      </c>
      <c r="H16" s="79">
        <v>14592.5694915616</v>
      </c>
      <c r="I16" s="79">
        <v>14606.4900041214</v>
      </c>
      <c r="J16" s="79">
        <v>14199.591315745</v>
      </c>
      <c r="K16" s="79">
        <v>14302.078260067399</v>
      </c>
      <c r="L16" s="79">
        <v>14244.5239678035</v>
      </c>
      <c r="M16" s="79">
        <v>14251.157385894099</v>
      </c>
      <c r="N16" s="79">
        <v>14212.2208600131</v>
      </c>
      <c r="O16" s="79">
        <v>14276.9849779993</v>
      </c>
      <c r="P16" s="79">
        <v>14093.5575614266</v>
      </c>
      <c r="Q16" s="79">
        <v>13748.456270054399</v>
      </c>
      <c r="R16" s="79">
        <v>13754.8522094377</v>
      </c>
      <c r="S16" s="79">
        <v>13358.8781533119</v>
      </c>
      <c r="T16" s="79">
        <v>13293.325058607499</v>
      </c>
      <c r="U16" s="79">
        <v>13667.861979565499</v>
      </c>
      <c r="V16" s="79">
        <v>13500.475228809601</v>
      </c>
      <c r="W16" s="79">
        <v>13543.0954423495</v>
      </c>
      <c r="X16" s="79">
        <v>13780.0315062798</v>
      </c>
      <c r="Y16" s="79">
        <v>13858.1650385713</v>
      </c>
      <c r="Z16" s="79">
        <v>13805.3312954666</v>
      </c>
      <c r="AA16" s="79">
        <v>14100.619887337099</v>
      </c>
      <c r="AB16" s="79">
        <v>14394.3577460079</v>
      </c>
      <c r="AC16" s="79">
        <v>14285.9612787592</v>
      </c>
      <c r="AD16" s="79">
        <v>14367.553869834899</v>
      </c>
      <c r="AE16" s="79">
        <v>14513.853135846301</v>
      </c>
      <c r="AF16" s="79">
        <v>14601.2742640788</v>
      </c>
      <c r="AG16" s="79">
        <v>14767.833327066</v>
      </c>
      <c r="AH16" s="79">
        <v>14498.0274463941</v>
      </c>
      <c r="AI16" s="79">
        <v>14863.587954988099</v>
      </c>
      <c r="AJ16" s="79">
        <v>14880.376368977501</v>
      </c>
      <c r="AK16" s="79">
        <v>14986.907749414901</v>
      </c>
      <c r="AL16" s="79">
        <v>14826.752628564</v>
      </c>
      <c r="AM16" s="79">
        <v>14131.5499941491</v>
      </c>
      <c r="AN16" s="79">
        <v>14934.589749152599</v>
      </c>
      <c r="AO16" s="79">
        <v>15357.265407798801</v>
      </c>
      <c r="AP16" s="79">
        <v>15513.46617414</v>
      </c>
      <c r="AQ16" s="79">
        <v>15694.401444254499</v>
      </c>
      <c r="AR16" s="79">
        <v>15637.1605984038</v>
      </c>
      <c r="AS16" s="79">
        <v>15796.253002193</v>
      </c>
      <c r="AT16" s="79">
        <v>15679.457571844499</v>
      </c>
      <c r="AU16" s="79">
        <v>15902.4233454277</v>
      </c>
      <c r="AV16" s="79">
        <v>15779.832025129799</v>
      </c>
      <c r="AW16" s="79">
        <v>15807.077767614899</v>
      </c>
      <c r="AX16" s="79">
        <v>15888.0934841649</v>
      </c>
      <c r="AY16" s="79">
        <v>16055.070102919801</v>
      </c>
      <c r="AZ16" s="79">
        <v>16025.647582813001</v>
      </c>
      <c r="BA16" s="79">
        <v>16052.047891456201</v>
      </c>
      <c r="BB16" s="79">
        <v>15966.4956993418</v>
      </c>
      <c r="BC16" s="79">
        <v>15818.054054784599</v>
      </c>
      <c r="BD16" s="79">
        <v>15694.4053005923</v>
      </c>
      <c r="BE16" s="79">
        <v>15846.536529692699</v>
      </c>
      <c r="BF16" s="79">
        <v>15858.3373122169</v>
      </c>
      <c r="BG16" s="79">
        <v>15827.6925464833</v>
      </c>
      <c r="BH16" s="79">
        <v>15815.4628778939</v>
      </c>
      <c r="BI16" s="79">
        <v>15654.5049592378</v>
      </c>
      <c r="BJ16" s="79">
        <v>15773.525830876501</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14335.679710968199</v>
      </c>
      <c r="D17" s="75">
        <v>14448.433659691</v>
      </c>
      <c r="E17" s="75">
        <v>14663.124432884</v>
      </c>
      <c r="F17" s="75">
        <v>14461.326585045301</v>
      </c>
      <c r="G17" s="75">
        <v>14631.3605185998</v>
      </c>
      <c r="H17" s="75">
        <v>14592.5694915616</v>
      </c>
      <c r="I17" s="75">
        <v>14606.4900041214</v>
      </c>
      <c r="J17" s="75">
        <v>14199.591315745</v>
      </c>
      <c r="K17" s="75">
        <v>14302.078260067399</v>
      </c>
      <c r="L17" s="75">
        <v>14244.5239678035</v>
      </c>
      <c r="M17" s="75">
        <v>14251.157385894099</v>
      </c>
      <c r="N17" s="75">
        <v>14212.2208600131</v>
      </c>
      <c r="O17" s="75">
        <v>14276.9849779993</v>
      </c>
      <c r="P17" s="75">
        <v>14093.5575614266</v>
      </c>
      <c r="Q17" s="75">
        <v>13748.456270054399</v>
      </c>
      <c r="R17" s="75">
        <v>13754.8522094377</v>
      </c>
      <c r="S17" s="75">
        <v>13358.8781533119</v>
      </c>
      <c r="T17" s="75">
        <v>13293.325058607499</v>
      </c>
      <c r="U17" s="75">
        <v>13667.861979565499</v>
      </c>
      <c r="V17" s="75">
        <v>13500.475228809601</v>
      </c>
      <c r="W17" s="75">
        <v>13543.0954423495</v>
      </c>
      <c r="X17" s="75">
        <v>13780.0315062798</v>
      </c>
      <c r="Y17" s="75">
        <v>13858.1650385713</v>
      </c>
      <c r="Z17" s="75">
        <v>13805.3312954666</v>
      </c>
      <c r="AA17" s="75">
        <v>14100.619887337099</v>
      </c>
      <c r="AB17" s="75">
        <v>14394.3577460079</v>
      </c>
      <c r="AC17" s="75">
        <v>14285.9612787592</v>
      </c>
      <c r="AD17" s="75">
        <v>14367.553869834899</v>
      </c>
      <c r="AE17" s="75">
        <v>14513.853135846301</v>
      </c>
      <c r="AF17" s="75">
        <v>14601.2742640788</v>
      </c>
      <c r="AG17" s="75">
        <v>14767.833327066</v>
      </c>
      <c r="AH17" s="75">
        <v>14498.0274463941</v>
      </c>
      <c r="AI17" s="75">
        <v>14863.587954988099</v>
      </c>
      <c r="AJ17" s="75">
        <v>14880.376368977501</v>
      </c>
      <c r="AK17" s="75">
        <v>14986.907749414901</v>
      </c>
      <c r="AL17" s="75">
        <v>14826.752628564</v>
      </c>
      <c r="AM17" s="75">
        <v>14131.5499941491</v>
      </c>
      <c r="AN17" s="75">
        <v>14934.589749152599</v>
      </c>
      <c r="AO17" s="75">
        <v>15357.265407798801</v>
      </c>
      <c r="AP17" s="75">
        <v>15513.46617414</v>
      </c>
      <c r="AQ17" s="75">
        <v>15694.401444254499</v>
      </c>
      <c r="AR17" s="75">
        <v>15637.1605984038</v>
      </c>
      <c r="AS17" s="75">
        <v>15796.253002193</v>
      </c>
      <c r="AT17" s="75">
        <v>15679.457571844499</v>
      </c>
      <c r="AU17" s="75">
        <v>15902.4233454277</v>
      </c>
      <c r="AV17" s="75">
        <v>15779.832025129799</v>
      </c>
      <c r="AW17" s="75">
        <v>15807.077767614899</v>
      </c>
      <c r="AX17" s="75">
        <v>15888.0934841649</v>
      </c>
      <c r="AY17" s="75">
        <v>16055.070102919801</v>
      </c>
      <c r="AZ17" s="75">
        <v>16025.647582813001</v>
      </c>
      <c r="BA17" s="75">
        <v>16052.047891456201</v>
      </c>
      <c r="BB17" s="75">
        <v>15966.4956993418</v>
      </c>
      <c r="BC17" s="75">
        <v>15818.054054784599</v>
      </c>
      <c r="BD17" s="75">
        <v>15694.4053005923</v>
      </c>
      <c r="BE17" s="75">
        <v>15846.536529692699</v>
      </c>
      <c r="BF17" s="75">
        <v>15858.3373122169</v>
      </c>
      <c r="BG17" s="75">
        <v>15827.6925464833</v>
      </c>
      <c r="BH17" s="75">
        <v>15815.4628778939</v>
      </c>
      <c r="BI17" s="75">
        <v>15654.5049592378</v>
      </c>
      <c r="BJ17" s="75">
        <v>15773.525830876501</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21201.922530197699</v>
      </c>
      <c r="D18" s="79">
        <v>21248.759857231998</v>
      </c>
      <c r="E18" s="79">
        <v>21322.862749400399</v>
      </c>
      <c r="F18" s="79">
        <v>21421.176672077901</v>
      </c>
      <c r="G18" s="79">
        <v>21568.274391999599</v>
      </c>
      <c r="H18" s="79">
        <v>21729.582534646001</v>
      </c>
      <c r="I18" s="79">
        <v>21749.916052525601</v>
      </c>
      <c r="J18" s="79">
        <v>21592.8028036289</v>
      </c>
      <c r="K18" s="79">
        <v>21609.661673377101</v>
      </c>
      <c r="L18" s="79">
        <v>21516.978019713999</v>
      </c>
      <c r="M18" s="79">
        <v>21525.8956848499</v>
      </c>
      <c r="N18" s="79">
        <v>21663.595081125601</v>
      </c>
      <c r="O18" s="79">
        <v>21572.666650278599</v>
      </c>
      <c r="P18" s="79">
        <v>21354.211068806999</v>
      </c>
      <c r="Q18" s="79">
        <v>21595.197002315901</v>
      </c>
      <c r="R18" s="79">
        <v>21542.952217958398</v>
      </c>
      <c r="S18" s="79">
        <v>21440.249952212602</v>
      </c>
      <c r="T18" s="79">
        <v>21388.019041652002</v>
      </c>
      <c r="U18" s="79">
        <v>21461.673698538401</v>
      </c>
      <c r="V18" s="79">
        <v>21871.298366565301</v>
      </c>
      <c r="W18" s="79">
        <v>21912.520290520399</v>
      </c>
      <c r="X18" s="79">
        <v>22086.6114482948</v>
      </c>
      <c r="Y18" s="79">
        <v>22176.909449929401</v>
      </c>
      <c r="Z18" s="79">
        <v>22042.569565319202</v>
      </c>
      <c r="AA18" s="79">
        <v>22062.116153524501</v>
      </c>
      <c r="AB18" s="79">
        <v>22043.370651603898</v>
      </c>
      <c r="AC18" s="79">
        <v>22447.099285609602</v>
      </c>
      <c r="AD18" s="79">
        <v>22930.499539160599</v>
      </c>
      <c r="AE18" s="79">
        <v>22785.384557735299</v>
      </c>
      <c r="AF18" s="79">
        <v>22576.6781489774</v>
      </c>
      <c r="AG18" s="79">
        <v>22896.330495354101</v>
      </c>
      <c r="AH18" s="79">
        <v>23107.890318494599</v>
      </c>
      <c r="AI18" s="79">
        <v>23146.403782784801</v>
      </c>
      <c r="AJ18" s="79">
        <v>23067.1515429584</v>
      </c>
      <c r="AK18" s="79">
        <v>23268.2309246759</v>
      </c>
      <c r="AL18" s="79">
        <v>23535.541656680402</v>
      </c>
      <c r="AM18" s="79">
        <v>22400.102620807698</v>
      </c>
      <c r="AN18" s="79">
        <v>23128.846361977499</v>
      </c>
      <c r="AO18" s="79">
        <v>23513.130415780499</v>
      </c>
      <c r="AP18" s="79">
        <v>21740.1679016464</v>
      </c>
      <c r="AQ18" s="79">
        <v>21925.007821988798</v>
      </c>
      <c r="AR18" s="79">
        <v>23993.2326019641</v>
      </c>
      <c r="AS18" s="79">
        <v>24308.6019906941</v>
      </c>
      <c r="AT18" s="79">
        <v>24305.469561287999</v>
      </c>
      <c r="AU18" s="79">
        <v>24368.7608154013</v>
      </c>
      <c r="AV18" s="79">
        <v>24592.071496864901</v>
      </c>
      <c r="AW18" s="79">
        <v>24658.092492588901</v>
      </c>
      <c r="AX18" s="79">
        <v>24666.447879449701</v>
      </c>
      <c r="AY18" s="79">
        <v>24603.736703900799</v>
      </c>
      <c r="AZ18" s="79">
        <v>24615.675010843199</v>
      </c>
      <c r="BA18" s="79">
        <v>24757.067780269099</v>
      </c>
      <c r="BB18" s="79">
        <v>24675.543720915099</v>
      </c>
      <c r="BC18" s="79">
        <v>24718.5333859159</v>
      </c>
      <c r="BD18" s="79">
        <v>24668.6889849898</v>
      </c>
      <c r="BE18" s="79">
        <v>24788.073820888301</v>
      </c>
      <c r="BF18" s="79">
        <v>24857.733332679501</v>
      </c>
      <c r="BG18" s="79">
        <v>24898.663040171599</v>
      </c>
      <c r="BH18" s="79">
        <v>24861.8280083221</v>
      </c>
      <c r="BI18" s="79">
        <v>24928.2645946872</v>
      </c>
      <c r="BJ18" s="79">
        <v>25008.204412146901</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13013.196016978</v>
      </c>
      <c r="D19" s="79">
        <v>13271.4444568334</v>
      </c>
      <c r="E19" s="79">
        <v>13216.9714642372</v>
      </c>
      <c r="F19" s="79">
        <v>13136.551195774</v>
      </c>
      <c r="G19" s="79">
        <v>13293.5977807993</v>
      </c>
      <c r="H19" s="79">
        <v>13355.623997974901</v>
      </c>
      <c r="I19" s="79">
        <v>13351.3536708069</v>
      </c>
      <c r="J19" s="79">
        <v>13176.400705697601</v>
      </c>
      <c r="K19" s="79">
        <v>13097.5450320569</v>
      </c>
      <c r="L19" s="79">
        <v>13088.052613108899</v>
      </c>
      <c r="M19" s="79">
        <v>13063.291150663101</v>
      </c>
      <c r="N19" s="79">
        <v>13096.871262679901</v>
      </c>
      <c r="O19" s="79">
        <v>13091.7004604751</v>
      </c>
      <c r="P19" s="79">
        <v>13032.2381807361</v>
      </c>
      <c r="Q19" s="79">
        <v>12957.019129219099</v>
      </c>
      <c r="R19" s="79">
        <v>12927.723844780199</v>
      </c>
      <c r="S19" s="79">
        <v>12906.017268174999</v>
      </c>
      <c r="T19" s="79">
        <v>12878.7284392252</v>
      </c>
      <c r="U19" s="79">
        <v>12861.762550391</v>
      </c>
      <c r="V19" s="79">
        <v>12789.381039654299</v>
      </c>
      <c r="W19" s="79">
        <v>12796.9245919144</v>
      </c>
      <c r="X19" s="79">
        <v>12489.9171059153</v>
      </c>
      <c r="Y19" s="79">
        <v>12466.1468298332</v>
      </c>
      <c r="Z19" s="79">
        <v>12735.5619251999</v>
      </c>
      <c r="AA19" s="79">
        <v>12900.5765143299</v>
      </c>
      <c r="AB19" s="79">
        <v>12806.157741790899</v>
      </c>
      <c r="AC19" s="79">
        <v>12994.148007885</v>
      </c>
      <c r="AD19" s="79">
        <v>13255.6126870754</v>
      </c>
      <c r="AE19" s="79">
        <v>12982.4890644567</v>
      </c>
      <c r="AF19" s="79">
        <v>13059.320515265999</v>
      </c>
      <c r="AG19" s="79">
        <v>13210.2220597667</v>
      </c>
      <c r="AH19" s="79">
        <v>13303.1298341942</v>
      </c>
      <c r="AI19" s="79">
        <v>13309.7354430503</v>
      </c>
      <c r="AJ19" s="79">
        <v>13116.318803148601</v>
      </c>
      <c r="AK19" s="79">
        <v>13088.8576395614</v>
      </c>
      <c r="AL19" s="79">
        <v>13416.182557255201</v>
      </c>
      <c r="AM19" s="79">
        <v>12703.0903313116</v>
      </c>
      <c r="AN19" s="79">
        <v>12698.414336354799</v>
      </c>
      <c r="AO19" s="79">
        <v>12822.3799057139</v>
      </c>
      <c r="AP19" s="79">
        <v>11818.8615077098</v>
      </c>
      <c r="AQ19" s="79">
        <v>11710.172583903</v>
      </c>
      <c r="AR19" s="79">
        <v>12416.919491354</v>
      </c>
      <c r="AS19" s="79">
        <v>12565.5296234376</v>
      </c>
      <c r="AT19" s="79">
        <v>12600.4447440403</v>
      </c>
      <c r="AU19" s="79">
        <v>12764.8665990891</v>
      </c>
      <c r="AV19" s="79">
        <v>13093.0845221376</v>
      </c>
      <c r="AW19" s="79">
        <v>13105.867740043999</v>
      </c>
      <c r="AX19" s="79">
        <v>13159.715263087301</v>
      </c>
      <c r="AY19" s="79">
        <v>13093.673515918001</v>
      </c>
      <c r="AZ19" s="79">
        <v>12987.463562893299</v>
      </c>
      <c r="BA19" s="79">
        <v>12873.005613951</v>
      </c>
      <c r="BB19" s="79">
        <v>12885.212060875099</v>
      </c>
      <c r="BC19" s="79">
        <v>12870.359129689999</v>
      </c>
      <c r="BD19" s="79">
        <v>12996.202597435</v>
      </c>
      <c r="BE19" s="79">
        <v>13006.2259604338</v>
      </c>
      <c r="BF19" s="79">
        <v>13045.798211925099</v>
      </c>
      <c r="BG19" s="79">
        <v>13056.373660724899</v>
      </c>
      <c r="BH19" s="79">
        <v>12981.795799175899</v>
      </c>
      <c r="BI19" s="79">
        <v>13070.4256851227</v>
      </c>
      <c r="BJ19" s="79">
        <v>13175.591080553</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14612.9401670679</v>
      </c>
      <c r="D20" s="79">
        <v>15695.884209292501</v>
      </c>
      <c r="E20" s="79">
        <v>14770.8598399241</v>
      </c>
      <c r="F20" s="79">
        <v>15055.1750599436</v>
      </c>
      <c r="G20" s="79">
        <v>15220.6031637288</v>
      </c>
      <c r="H20" s="79">
        <v>14901.123637438401</v>
      </c>
      <c r="I20" s="79">
        <v>15340.143825974301</v>
      </c>
      <c r="J20" s="79">
        <v>14993.5318374981</v>
      </c>
      <c r="K20" s="79">
        <v>15028.107985086401</v>
      </c>
      <c r="L20" s="79">
        <v>15006.768884573599</v>
      </c>
      <c r="M20" s="79">
        <v>15297.4957472769</v>
      </c>
      <c r="N20" s="79">
        <v>15346.8471568487</v>
      </c>
      <c r="O20" s="79">
        <v>15093.4482020663</v>
      </c>
      <c r="P20" s="79">
        <v>15112.437721152601</v>
      </c>
      <c r="Q20" s="79">
        <v>15291.088136304599</v>
      </c>
      <c r="R20" s="79">
        <v>15328.6102195739</v>
      </c>
      <c r="S20" s="79">
        <v>14776.135802151501</v>
      </c>
      <c r="T20" s="79">
        <v>15190.686025905899</v>
      </c>
      <c r="U20" s="79">
        <v>15250.9602531542</v>
      </c>
      <c r="V20" s="79">
        <v>15492.484629692801</v>
      </c>
      <c r="W20" s="79">
        <v>15663.671346040301</v>
      </c>
      <c r="X20" s="79">
        <v>15546.3950007738</v>
      </c>
      <c r="Y20" s="79">
        <v>15553.057378555701</v>
      </c>
      <c r="Z20" s="79">
        <v>15904.626872425801</v>
      </c>
      <c r="AA20" s="79">
        <v>15673.7531479279</v>
      </c>
      <c r="AB20" s="79">
        <v>16201.065542804099</v>
      </c>
      <c r="AC20" s="79">
        <v>16789.552484092601</v>
      </c>
      <c r="AD20" s="79">
        <v>16885.722872810798</v>
      </c>
      <c r="AE20" s="79">
        <v>16608.5912190612</v>
      </c>
      <c r="AF20" s="79">
        <v>16733.813712463099</v>
      </c>
      <c r="AG20" s="79">
        <v>17035.717307356801</v>
      </c>
      <c r="AH20" s="79">
        <v>17807.183739197699</v>
      </c>
      <c r="AI20" s="79">
        <v>17821.1515006236</v>
      </c>
      <c r="AJ20" s="79">
        <v>17307.2433585611</v>
      </c>
      <c r="AK20" s="79">
        <v>17118.797612802799</v>
      </c>
      <c r="AL20" s="79">
        <v>18553.955938534698</v>
      </c>
      <c r="AM20" s="79">
        <v>13871.1312280314</v>
      </c>
      <c r="AN20" s="79">
        <v>15346.4971980184</v>
      </c>
      <c r="AO20" s="79">
        <v>17141.134232410299</v>
      </c>
      <c r="AP20" s="79">
        <v>8262.6037878400002</v>
      </c>
      <c r="AQ20" s="79">
        <v>8910.8192594544107</v>
      </c>
      <c r="AR20" s="79">
        <v>19955.039634899498</v>
      </c>
      <c r="AS20" s="79">
        <v>18559.714978812201</v>
      </c>
      <c r="AT20" s="79">
        <v>19010.024883681101</v>
      </c>
      <c r="AU20" s="79">
        <v>19212.609360623799</v>
      </c>
      <c r="AV20" s="79">
        <v>21537.7281307999</v>
      </c>
      <c r="AW20" s="79">
        <v>19779.7492626844</v>
      </c>
      <c r="AX20" s="79">
        <v>20842.096392278501</v>
      </c>
      <c r="AY20" s="79">
        <v>20750.158947596301</v>
      </c>
      <c r="AZ20" s="79">
        <v>21732.688681448999</v>
      </c>
      <c r="BA20" s="79">
        <v>21248.7158744976</v>
      </c>
      <c r="BB20" s="79">
        <v>21121.330612423801</v>
      </c>
      <c r="BC20" s="79">
        <v>21383.414723780301</v>
      </c>
      <c r="BD20" s="79">
        <v>21124.4901979434</v>
      </c>
      <c r="BE20" s="79">
        <v>21169.382627851101</v>
      </c>
      <c r="BF20" s="79">
        <v>21110.929173906301</v>
      </c>
      <c r="BG20" s="79">
        <v>21233.133779936401</v>
      </c>
      <c r="BH20" s="79">
        <v>21532.807991513098</v>
      </c>
      <c r="BI20" s="79">
        <v>21755.6913369555</v>
      </c>
      <c r="BJ20" s="79">
        <v>21875.878352383599</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1876.3882665696599</v>
      </c>
      <c r="D21" s="79">
        <v>1796.3335647064901</v>
      </c>
      <c r="E21" s="79">
        <v>1832.6254928901801</v>
      </c>
      <c r="F21" s="79">
        <v>1846.33128548183</v>
      </c>
      <c r="G21" s="79">
        <v>1935.72072963498</v>
      </c>
      <c r="H21" s="79">
        <v>1848.1552866848001</v>
      </c>
      <c r="I21" s="79">
        <v>1832.0269788053399</v>
      </c>
      <c r="J21" s="79">
        <v>1813.8161019925001</v>
      </c>
      <c r="K21" s="79">
        <v>1782.1955953731399</v>
      </c>
      <c r="L21" s="79">
        <v>1756.5315844265399</v>
      </c>
      <c r="M21" s="79">
        <v>1727.45647268986</v>
      </c>
      <c r="N21" s="79">
        <v>1765.9617783071301</v>
      </c>
      <c r="O21" s="79">
        <v>1742.20691506148</v>
      </c>
      <c r="P21" s="79">
        <v>1717.9337780078499</v>
      </c>
      <c r="Q21" s="79">
        <v>1723.41916066971</v>
      </c>
      <c r="R21" s="79">
        <v>1766.81898373031</v>
      </c>
      <c r="S21" s="79">
        <v>1749.7515685436799</v>
      </c>
      <c r="T21" s="79">
        <v>1742.58509495876</v>
      </c>
      <c r="U21" s="79">
        <v>1785.21326373794</v>
      </c>
      <c r="V21" s="79">
        <v>1799.38489957093</v>
      </c>
      <c r="W21" s="79">
        <v>1833.9860116034499</v>
      </c>
      <c r="X21" s="79">
        <v>1822.8590981381701</v>
      </c>
      <c r="Y21" s="79">
        <v>1844.9786871494</v>
      </c>
      <c r="Z21" s="79">
        <v>1848.4766529083699</v>
      </c>
      <c r="AA21" s="79">
        <v>1852.11084805156</v>
      </c>
      <c r="AB21" s="79">
        <v>1880.95671380006</v>
      </c>
      <c r="AC21" s="79">
        <v>1852.4492232942</v>
      </c>
      <c r="AD21" s="79">
        <v>1821.83627635995</v>
      </c>
      <c r="AE21" s="79">
        <v>1823.5711882333301</v>
      </c>
      <c r="AF21" s="79">
        <v>1818.7113636997401</v>
      </c>
      <c r="AG21" s="79">
        <v>1826.49570539458</v>
      </c>
      <c r="AH21" s="79">
        <v>1830.3769429900101</v>
      </c>
      <c r="AI21" s="79">
        <v>1842.12541083304</v>
      </c>
      <c r="AJ21" s="79">
        <v>1847.9591718685699</v>
      </c>
      <c r="AK21" s="79">
        <v>1874.4528409156401</v>
      </c>
      <c r="AL21" s="79">
        <v>1893.91761488875</v>
      </c>
      <c r="AM21" s="79">
        <v>1865.8876177007</v>
      </c>
      <c r="AN21" s="79">
        <v>1830.5839757129399</v>
      </c>
      <c r="AO21" s="79">
        <v>1856.45265058102</v>
      </c>
      <c r="AP21" s="79">
        <v>1939.8604410548501</v>
      </c>
      <c r="AQ21" s="79">
        <v>1926.7694357103401</v>
      </c>
      <c r="AR21" s="79">
        <v>1995.47993276228</v>
      </c>
      <c r="AS21" s="79">
        <v>2078.92799118023</v>
      </c>
      <c r="AT21" s="79">
        <v>2099.10844032058</v>
      </c>
      <c r="AU21" s="79">
        <v>2112.5680329614202</v>
      </c>
      <c r="AV21" s="79">
        <v>2118.6036571618001</v>
      </c>
      <c r="AW21" s="79">
        <v>2106.7675046023401</v>
      </c>
      <c r="AX21" s="79">
        <v>2084.6777478434301</v>
      </c>
      <c r="AY21" s="79">
        <v>2077.0792367303002</v>
      </c>
      <c r="AZ21" s="79">
        <v>2118.9464972230298</v>
      </c>
      <c r="BA21" s="79">
        <v>2129.85264337439</v>
      </c>
      <c r="BB21" s="79">
        <v>2140.2217326469399</v>
      </c>
      <c r="BC21" s="79">
        <v>2154.6752204987602</v>
      </c>
      <c r="BD21" s="79">
        <v>2050.09495739359</v>
      </c>
      <c r="BE21" s="79">
        <v>2072.8664355207302</v>
      </c>
      <c r="BF21" s="79">
        <v>2084.6759206126899</v>
      </c>
      <c r="BG21" s="79">
        <v>2131.93355905321</v>
      </c>
      <c r="BH21" s="79">
        <v>2128.2663726061401</v>
      </c>
      <c r="BI21" s="79">
        <v>2114.5416968232098</v>
      </c>
      <c r="BJ21" s="79">
        <v>2117.2540180548899</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3648.5178102887498</v>
      </c>
      <c r="D22" s="79">
        <v>3632.4085911837401</v>
      </c>
      <c r="E22" s="79">
        <v>3720.32070172863</v>
      </c>
      <c r="F22" s="79">
        <v>3673.4585092089801</v>
      </c>
      <c r="G22" s="79">
        <v>3637.1547204564699</v>
      </c>
      <c r="H22" s="79">
        <v>3641.98122065898</v>
      </c>
      <c r="I22" s="79">
        <v>3680.3830568202502</v>
      </c>
      <c r="J22" s="79">
        <v>3682.6307119563098</v>
      </c>
      <c r="K22" s="79">
        <v>3681.3041987320698</v>
      </c>
      <c r="L22" s="79">
        <v>3704.9365135857001</v>
      </c>
      <c r="M22" s="79">
        <v>3673.2835600605399</v>
      </c>
      <c r="N22" s="79">
        <v>3699.20921853038</v>
      </c>
      <c r="O22" s="79">
        <v>3732.3860488059499</v>
      </c>
      <c r="P22" s="79">
        <v>3725.1404432098602</v>
      </c>
      <c r="Q22" s="79">
        <v>3733.0945094068502</v>
      </c>
      <c r="R22" s="79">
        <v>3733.3515618082301</v>
      </c>
      <c r="S22" s="79">
        <v>3730.8990452796002</v>
      </c>
      <c r="T22" s="79">
        <v>3740.9221068351499</v>
      </c>
      <c r="U22" s="79">
        <v>3814.0505622351898</v>
      </c>
      <c r="V22" s="79">
        <v>3799.02048242306</v>
      </c>
      <c r="W22" s="79">
        <v>3812.1942454948899</v>
      </c>
      <c r="X22" s="79">
        <v>3817.2056083805701</v>
      </c>
      <c r="Y22" s="79">
        <v>3803.8874085172301</v>
      </c>
      <c r="Z22" s="79">
        <v>3800.8047823999</v>
      </c>
      <c r="AA22" s="79">
        <v>3791.1228849562099</v>
      </c>
      <c r="AB22" s="79">
        <v>3794.1880778080099</v>
      </c>
      <c r="AC22" s="79">
        <v>3800.9518632102199</v>
      </c>
      <c r="AD22" s="79">
        <v>3761.7765289920198</v>
      </c>
      <c r="AE22" s="79">
        <v>3752.4954890957301</v>
      </c>
      <c r="AF22" s="79">
        <v>3704.57629010356</v>
      </c>
      <c r="AG22" s="79">
        <v>3699.6120796309901</v>
      </c>
      <c r="AH22" s="79">
        <v>3700.6748697071698</v>
      </c>
      <c r="AI22" s="79">
        <v>3686.23724555843</v>
      </c>
      <c r="AJ22" s="79">
        <v>3672.0191529553399</v>
      </c>
      <c r="AK22" s="79">
        <v>3729.6255863705301</v>
      </c>
      <c r="AL22" s="79">
        <v>3765.1403448084998</v>
      </c>
      <c r="AM22" s="79">
        <v>3763.16095245617</v>
      </c>
      <c r="AN22" s="79">
        <v>3742.4466213424898</v>
      </c>
      <c r="AO22" s="79">
        <v>3758.83443114795</v>
      </c>
      <c r="AP22" s="79">
        <v>3771.9297607360099</v>
      </c>
      <c r="AQ22" s="79">
        <v>3780.84784273375</v>
      </c>
      <c r="AR22" s="79">
        <v>3825.8345526919302</v>
      </c>
      <c r="AS22" s="79">
        <v>3825.4598935569002</v>
      </c>
      <c r="AT22" s="79">
        <v>3861.6957128250901</v>
      </c>
      <c r="AU22" s="79">
        <v>3909.4876530772699</v>
      </c>
      <c r="AV22" s="79">
        <v>4023.10349345849</v>
      </c>
      <c r="AW22" s="79">
        <v>3792.4886581205001</v>
      </c>
      <c r="AX22" s="79">
        <v>3890.59135881682</v>
      </c>
      <c r="AY22" s="79">
        <v>3997.3933650387398</v>
      </c>
      <c r="AZ22" s="79">
        <v>3969.8497010185201</v>
      </c>
      <c r="BA22" s="79">
        <v>4023.9948299543198</v>
      </c>
      <c r="BB22" s="79">
        <v>4084.3566285267798</v>
      </c>
      <c r="BC22" s="79">
        <v>4078.5994309627199</v>
      </c>
      <c r="BD22" s="79">
        <v>4129.4253365140203</v>
      </c>
      <c r="BE22" s="79">
        <v>4136.6493933086304</v>
      </c>
      <c r="BF22" s="79">
        <v>4152.6890737417598</v>
      </c>
      <c r="BG22" s="79">
        <v>4192.1044730817703</v>
      </c>
      <c r="BH22" s="79">
        <v>4209.3541279371302</v>
      </c>
      <c r="BI22" s="79">
        <v>4193.5846073430002</v>
      </c>
      <c r="BJ22" s="79">
        <v>4190.3406331300303</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1911.6538015424401</v>
      </c>
      <c r="D23" s="79">
        <v>1933.82302021698</v>
      </c>
      <c r="E23" s="79">
        <v>1933.1010582490001</v>
      </c>
      <c r="F23" s="79">
        <v>1924.05013362728</v>
      </c>
      <c r="G23" s="79">
        <v>1909.78984907993</v>
      </c>
      <c r="H23" s="79">
        <v>1892.2980814407699</v>
      </c>
      <c r="I23" s="79">
        <v>1930.9182797369299</v>
      </c>
      <c r="J23" s="79">
        <v>1946.07143467576</v>
      </c>
      <c r="K23" s="79">
        <v>1969.1958587858801</v>
      </c>
      <c r="L23" s="79">
        <v>1973.2036627751099</v>
      </c>
      <c r="M23" s="79">
        <v>1946.3396285623401</v>
      </c>
      <c r="N23" s="79">
        <v>1956.36709603892</v>
      </c>
      <c r="O23" s="79">
        <v>1967.46014840681</v>
      </c>
      <c r="P23" s="79">
        <v>1997.2591858246799</v>
      </c>
      <c r="Q23" s="79">
        <v>1962.0262436149301</v>
      </c>
      <c r="R23" s="79">
        <v>1977.2081095910401</v>
      </c>
      <c r="S23" s="79">
        <v>2030.7738066396601</v>
      </c>
      <c r="T23" s="79">
        <v>1999.5761431240501</v>
      </c>
      <c r="U23" s="79">
        <v>2030.31536480246</v>
      </c>
      <c r="V23" s="79">
        <v>2027.1238168408099</v>
      </c>
      <c r="W23" s="79">
        <v>2013.23291187265</v>
      </c>
      <c r="X23" s="79">
        <v>2044.72651492408</v>
      </c>
      <c r="Y23" s="79">
        <v>2113.4555266817702</v>
      </c>
      <c r="Z23" s="79">
        <v>2169.9429399967999</v>
      </c>
      <c r="AA23" s="79">
        <v>2186.4413754280199</v>
      </c>
      <c r="AB23" s="79">
        <v>2156.4037115043302</v>
      </c>
      <c r="AC23" s="79">
        <v>2179.3962387670999</v>
      </c>
      <c r="AD23" s="79">
        <v>2164.7613059013402</v>
      </c>
      <c r="AE23" s="79">
        <v>2232.27395945746</v>
      </c>
      <c r="AF23" s="79">
        <v>2235.4101163619698</v>
      </c>
      <c r="AG23" s="79">
        <v>2267.37057585003</v>
      </c>
      <c r="AH23" s="79">
        <v>2326.5971057060701</v>
      </c>
      <c r="AI23" s="79">
        <v>2333.3934742525098</v>
      </c>
      <c r="AJ23" s="79">
        <v>2329.5678708269702</v>
      </c>
      <c r="AK23" s="79">
        <v>2366.7497644128598</v>
      </c>
      <c r="AL23" s="79">
        <v>2380.20760305984</v>
      </c>
      <c r="AM23" s="79">
        <v>2158.2672691651801</v>
      </c>
      <c r="AN23" s="79">
        <v>2279.91361488129</v>
      </c>
      <c r="AO23" s="79">
        <v>2342.7034736334899</v>
      </c>
      <c r="AP23" s="79">
        <v>2059.2474238427599</v>
      </c>
      <c r="AQ23" s="79">
        <v>2029.74902515545</v>
      </c>
      <c r="AR23" s="79">
        <v>2303.3781579855699</v>
      </c>
      <c r="AS23" s="79">
        <v>2357.4164195506301</v>
      </c>
      <c r="AT23" s="79">
        <v>2324.24184903272</v>
      </c>
      <c r="AU23" s="79">
        <v>2349.6047628967599</v>
      </c>
      <c r="AV23" s="79">
        <v>2323.53606888288</v>
      </c>
      <c r="AW23" s="79">
        <v>2333.5766552719201</v>
      </c>
      <c r="AX23" s="79">
        <v>2312.7090598401901</v>
      </c>
      <c r="AY23" s="79">
        <v>2288.1156913238401</v>
      </c>
      <c r="AZ23" s="79">
        <v>2368.4223595897301</v>
      </c>
      <c r="BA23" s="79">
        <v>2421.8046626350001</v>
      </c>
      <c r="BB23" s="79">
        <v>2354.5339134942601</v>
      </c>
      <c r="BC23" s="79">
        <v>2508.5801550944798</v>
      </c>
      <c r="BD23" s="79">
        <v>2350.1121711034202</v>
      </c>
      <c r="BE23" s="79">
        <v>2324.3552285921</v>
      </c>
      <c r="BF23" s="79">
        <v>2348.8162538051902</v>
      </c>
      <c r="BG23" s="79">
        <v>2342.9238440805202</v>
      </c>
      <c r="BH23" s="79">
        <v>2347.6772218309802</v>
      </c>
      <c r="BI23" s="79">
        <v>2339.5006883953201</v>
      </c>
      <c r="BJ23" s="79">
        <v>2382.3261106475002</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13124.667790876199</v>
      </c>
      <c r="D24" s="79">
        <v>13026.990254623001</v>
      </c>
      <c r="E24" s="79">
        <v>13322.675763409199</v>
      </c>
      <c r="F24" s="79">
        <v>13113.395267854699</v>
      </c>
      <c r="G24" s="79">
        <v>13084.3829232138</v>
      </c>
      <c r="H24" s="79">
        <v>13226.683275552101</v>
      </c>
      <c r="I24" s="79">
        <v>13418.1364696047</v>
      </c>
      <c r="J24" s="79">
        <v>13405.4984772713</v>
      </c>
      <c r="K24" s="79">
        <v>13450.515312940701</v>
      </c>
      <c r="L24" s="79">
        <v>13581.549988711</v>
      </c>
      <c r="M24" s="79">
        <v>13557.514945409101</v>
      </c>
      <c r="N24" s="79">
        <v>13752.781285496099</v>
      </c>
      <c r="O24" s="79">
        <v>13765.888678745299</v>
      </c>
      <c r="P24" s="79">
        <v>13737.307142315</v>
      </c>
      <c r="Q24" s="79">
        <v>13603.817900907699</v>
      </c>
      <c r="R24" s="79">
        <v>13930.325827418699</v>
      </c>
      <c r="S24" s="79">
        <v>13410.0000846121</v>
      </c>
      <c r="T24" s="79">
        <v>13790.4788848564</v>
      </c>
      <c r="U24" s="79">
        <v>13906.885188174399</v>
      </c>
      <c r="V24" s="79">
        <v>13988.6569090457</v>
      </c>
      <c r="W24" s="79">
        <v>14200.8165687701</v>
      </c>
      <c r="X24" s="79">
        <v>14373.3168959142</v>
      </c>
      <c r="Y24" s="79">
        <v>14566.163422044299</v>
      </c>
      <c r="Z24" s="79">
        <v>14639.590055971201</v>
      </c>
      <c r="AA24" s="79">
        <v>14816.861958211301</v>
      </c>
      <c r="AB24" s="79">
        <v>14955.0549829676</v>
      </c>
      <c r="AC24" s="79">
        <v>15207.0058710795</v>
      </c>
      <c r="AD24" s="79">
        <v>15975.6639735709</v>
      </c>
      <c r="AE24" s="79">
        <v>16084.320004482999</v>
      </c>
      <c r="AF24" s="79">
        <v>15896.2186461988</v>
      </c>
      <c r="AG24" s="79">
        <v>16122.5673585924</v>
      </c>
      <c r="AH24" s="79">
        <v>16347.4094518285</v>
      </c>
      <c r="AI24" s="79">
        <v>16472.138190312598</v>
      </c>
      <c r="AJ24" s="79">
        <v>16557.913791059102</v>
      </c>
      <c r="AK24" s="79">
        <v>16894.773310908899</v>
      </c>
      <c r="AL24" s="79">
        <v>17209.531116669299</v>
      </c>
      <c r="AM24" s="79">
        <v>15896.4540827728</v>
      </c>
      <c r="AN24" s="79">
        <v>17206.495130296698</v>
      </c>
      <c r="AO24" s="79">
        <v>17579.631379363502</v>
      </c>
      <c r="AP24" s="79">
        <v>15991.4372923509</v>
      </c>
      <c r="AQ24" s="79">
        <v>15781.3450408147</v>
      </c>
      <c r="AR24" s="79">
        <v>18191.535927795299</v>
      </c>
      <c r="AS24" s="79">
        <v>18127.801226815602</v>
      </c>
      <c r="AT24" s="79">
        <v>18213.7557037597</v>
      </c>
      <c r="AU24" s="79">
        <v>18336.780130193201</v>
      </c>
      <c r="AV24" s="79">
        <v>18569.314510234501</v>
      </c>
      <c r="AW24" s="79">
        <v>18719.981714589499</v>
      </c>
      <c r="AX24" s="79">
        <v>18835.135025004201</v>
      </c>
      <c r="AY24" s="79">
        <v>18730.973629583401</v>
      </c>
      <c r="AZ24" s="79">
        <v>19090.299953872302</v>
      </c>
      <c r="BA24" s="79">
        <v>19334.496472858002</v>
      </c>
      <c r="BB24" s="79">
        <v>19382.227657234402</v>
      </c>
      <c r="BC24" s="79">
        <v>19696.348358471801</v>
      </c>
      <c r="BD24" s="79">
        <v>19337.434319953001</v>
      </c>
      <c r="BE24" s="79">
        <v>19397.3002024052</v>
      </c>
      <c r="BF24" s="79">
        <v>19466.9073728607</v>
      </c>
      <c r="BG24" s="79">
        <v>19619.3869726878</v>
      </c>
      <c r="BH24" s="79">
        <v>19604.7664311632</v>
      </c>
      <c r="BI24" s="79">
        <v>19708.008422201699</v>
      </c>
      <c r="BJ24" s="79">
        <v>19762.699295315499</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8734.5082600065307</v>
      </c>
      <c r="D25" s="79">
        <v>8775.8357160910491</v>
      </c>
      <c r="E25" s="79">
        <v>8824.7672520746492</v>
      </c>
      <c r="F25" s="79">
        <v>8671.0436110041301</v>
      </c>
      <c r="G25" s="79">
        <v>8684.5797519326206</v>
      </c>
      <c r="H25" s="79">
        <v>8661.0313771789697</v>
      </c>
      <c r="I25" s="79">
        <v>8518.8365255189892</v>
      </c>
      <c r="J25" s="79">
        <v>8531.9342253021096</v>
      </c>
      <c r="K25" s="79">
        <v>8438.6296625369996</v>
      </c>
      <c r="L25" s="79">
        <v>8480.0143649073398</v>
      </c>
      <c r="M25" s="79">
        <v>8624.2697043982898</v>
      </c>
      <c r="N25" s="79">
        <v>8481.5587069626999</v>
      </c>
      <c r="O25" s="79">
        <v>8415.2359665654094</v>
      </c>
      <c r="P25" s="79">
        <v>8445.5483371045593</v>
      </c>
      <c r="Q25" s="79">
        <v>8459.4946304210207</v>
      </c>
      <c r="R25" s="79">
        <v>8463.1832873782605</v>
      </c>
      <c r="S25" s="79">
        <v>8410.2210817996802</v>
      </c>
      <c r="T25" s="79">
        <v>8339.6506154202798</v>
      </c>
      <c r="U25" s="79">
        <v>8359.9750778021607</v>
      </c>
      <c r="V25" s="79">
        <v>8514.0782580462892</v>
      </c>
      <c r="W25" s="79">
        <v>8607.1332125228691</v>
      </c>
      <c r="X25" s="79">
        <v>8531.3109996422208</v>
      </c>
      <c r="Y25" s="79">
        <v>8553.3295131282594</v>
      </c>
      <c r="Z25" s="79">
        <v>8583.7330773549002</v>
      </c>
      <c r="AA25" s="79">
        <v>8456.5390652404494</v>
      </c>
      <c r="AB25" s="79">
        <v>8417.0085104215195</v>
      </c>
      <c r="AC25" s="79">
        <v>8512.7463907685105</v>
      </c>
      <c r="AD25" s="79">
        <v>8522.3844331176806</v>
      </c>
      <c r="AE25" s="79">
        <v>8555.7849521442495</v>
      </c>
      <c r="AF25" s="79">
        <v>8412.6786750473293</v>
      </c>
      <c r="AG25" s="79">
        <v>8456.2689692598105</v>
      </c>
      <c r="AH25" s="79">
        <v>8545.5467029724005</v>
      </c>
      <c r="AI25" s="79">
        <v>8608.4702197931892</v>
      </c>
      <c r="AJ25" s="79">
        <v>8177.3777662134898</v>
      </c>
      <c r="AK25" s="79">
        <v>8042.9438595895399</v>
      </c>
      <c r="AL25" s="79">
        <v>8379.0166167877105</v>
      </c>
      <c r="AM25" s="79">
        <v>7985.9193849194598</v>
      </c>
      <c r="AN25" s="79">
        <v>7598.8140790340203</v>
      </c>
      <c r="AO25" s="79">
        <v>8337.1230905333396</v>
      </c>
      <c r="AP25" s="79">
        <v>7313.57122359186</v>
      </c>
      <c r="AQ25" s="79">
        <v>7176.7600734278203</v>
      </c>
      <c r="AR25" s="79">
        <v>8458.9254585014096</v>
      </c>
      <c r="AS25" s="79">
        <v>8500.3026452464201</v>
      </c>
      <c r="AT25" s="79">
        <v>8471.4031215734794</v>
      </c>
      <c r="AU25" s="79">
        <v>8473.46143866079</v>
      </c>
      <c r="AV25" s="79">
        <v>8556.6344375659191</v>
      </c>
      <c r="AW25" s="79">
        <v>8588.3298928208405</v>
      </c>
      <c r="AX25" s="79">
        <v>8607.6429010916909</v>
      </c>
      <c r="AY25" s="79">
        <v>8683.9132820117593</v>
      </c>
      <c r="AZ25" s="79">
        <v>8657.7732319469305</v>
      </c>
      <c r="BA25" s="79">
        <v>8775.2640259851505</v>
      </c>
      <c r="BB25" s="79">
        <v>8741.4830052890102</v>
      </c>
      <c r="BC25" s="79">
        <v>8780.3194803616207</v>
      </c>
      <c r="BD25" s="79">
        <v>8808.1713501738795</v>
      </c>
      <c r="BE25" s="79">
        <v>8947.7714002545399</v>
      </c>
      <c r="BF25" s="79">
        <v>9006.2369112699398</v>
      </c>
      <c r="BG25" s="79">
        <v>8941.5269711681394</v>
      </c>
      <c r="BH25" s="79">
        <v>8881.1749535705094</v>
      </c>
      <c r="BI25" s="79">
        <v>8825.7847311176101</v>
      </c>
      <c r="BJ25" s="79">
        <v>8834.6332040605903</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78123.794643527173</v>
      </c>
      <c r="D26" s="75">
        <v>79381.479670179164</v>
      </c>
      <c r="E26" s="75">
        <v>78944.184321913373</v>
      </c>
      <c r="F26" s="75">
        <v>78841.181734972415</v>
      </c>
      <c r="G26" s="75">
        <v>79334.103310845487</v>
      </c>
      <c r="H26" s="75">
        <v>79256.47941157491</v>
      </c>
      <c r="I26" s="75">
        <v>79821.714859793006</v>
      </c>
      <c r="J26" s="75">
        <v>79142.686298022571</v>
      </c>
      <c r="K26" s="75">
        <v>79057.155318889199</v>
      </c>
      <c r="L26" s="75">
        <v>79108.035631802195</v>
      </c>
      <c r="M26" s="75">
        <v>79415.546893910039</v>
      </c>
      <c r="N26" s="75">
        <v>79763.191585989436</v>
      </c>
      <c r="O26" s="75">
        <v>79380.993070404948</v>
      </c>
      <c r="P26" s="75">
        <v>79122.075857157644</v>
      </c>
      <c r="Q26" s="75">
        <v>79325.156712859811</v>
      </c>
      <c r="R26" s="75">
        <v>79670.174052239032</v>
      </c>
      <c r="S26" s="75">
        <v>78454.048609413832</v>
      </c>
      <c r="T26" s="75">
        <v>79070.646351977746</v>
      </c>
      <c r="U26" s="75">
        <v>79470.835958835756</v>
      </c>
      <c r="V26" s="75">
        <v>80281.428401839177</v>
      </c>
      <c r="W26" s="75">
        <v>80840.479178739057</v>
      </c>
      <c r="X26" s="75">
        <v>80712.342671983148</v>
      </c>
      <c r="Y26" s="75">
        <v>81077.92821583926</v>
      </c>
      <c r="Z26" s="75">
        <v>81725.305871576085</v>
      </c>
      <c r="AA26" s="75">
        <v>81739.521947669826</v>
      </c>
      <c r="AB26" s="75">
        <v>82254.20593270041</v>
      </c>
      <c r="AC26" s="75">
        <v>83783.349364706737</v>
      </c>
      <c r="AD26" s="75">
        <v>85318.257616988689</v>
      </c>
      <c r="AE26" s="75">
        <v>84824.910434666963</v>
      </c>
      <c r="AF26" s="75">
        <v>84437.40746811789</v>
      </c>
      <c r="AG26" s="75">
        <v>85514.584551205407</v>
      </c>
      <c r="AH26" s="75">
        <v>86968.808965090648</v>
      </c>
      <c r="AI26" s="75">
        <v>87219.655267208465</v>
      </c>
      <c r="AJ26" s="75">
        <v>86075.551457591588</v>
      </c>
      <c r="AK26" s="75">
        <v>86384.431539237557</v>
      </c>
      <c r="AL26" s="75">
        <v>89133.493448684399</v>
      </c>
      <c r="AM26" s="75">
        <v>80644.013487165008</v>
      </c>
      <c r="AN26" s="75">
        <v>83832.011317618148</v>
      </c>
      <c r="AO26" s="75">
        <v>87351.389579163995</v>
      </c>
      <c r="AP26" s="75">
        <v>72897.679338772577</v>
      </c>
      <c r="AQ26" s="75">
        <v>73241.471083188269</v>
      </c>
      <c r="AR26" s="75">
        <v>91140.345757954099</v>
      </c>
      <c r="AS26" s="75">
        <v>90323.754769293693</v>
      </c>
      <c r="AT26" s="75">
        <v>90886.144016520964</v>
      </c>
      <c r="AU26" s="75">
        <v>91528.138792903628</v>
      </c>
      <c r="AV26" s="75">
        <v>94814.076317105995</v>
      </c>
      <c r="AW26" s="75">
        <v>93084.853920722395</v>
      </c>
      <c r="AX26" s="75">
        <v>94399.015627411834</v>
      </c>
      <c r="AY26" s="75">
        <v>94225.044372103148</v>
      </c>
      <c r="AZ26" s="75">
        <v>95541.118998836013</v>
      </c>
      <c r="BA26" s="75">
        <v>95564.201903524547</v>
      </c>
      <c r="BB26" s="75">
        <v>95384.90933140539</v>
      </c>
      <c r="BC26" s="75">
        <v>96190.82988477558</v>
      </c>
      <c r="BD26" s="75">
        <v>95464.619915506104</v>
      </c>
      <c r="BE26" s="75">
        <v>95842.625069254398</v>
      </c>
      <c r="BF26" s="75">
        <v>96073.786250801175</v>
      </c>
      <c r="BG26" s="75">
        <v>96416.046300904331</v>
      </c>
      <c r="BH26" s="75">
        <v>96547.670906119049</v>
      </c>
      <c r="BI26" s="75">
        <v>96935.801762646253</v>
      </c>
      <c r="BJ26" s="75">
        <v>97346.927106292002</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50585.970216790403</v>
      </c>
      <c r="D27" s="79">
        <v>50394.0800519572</v>
      </c>
      <c r="E27" s="79">
        <v>50810.462823642803</v>
      </c>
      <c r="F27" s="79">
        <v>51409.738712418002</v>
      </c>
      <c r="G27" s="79">
        <v>51155.2945263</v>
      </c>
      <c r="H27" s="79">
        <v>50778.545171924197</v>
      </c>
      <c r="I27" s="79">
        <v>51167.556966890901</v>
      </c>
      <c r="J27" s="79">
        <v>50816.249056306602</v>
      </c>
      <c r="K27" s="79">
        <v>51193.620733353797</v>
      </c>
      <c r="L27" s="79">
        <v>51910.742928443702</v>
      </c>
      <c r="M27" s="79">
        <v>51769.311963434397</v>
      </c>
      <c r="N27" s="79">
        <v>51902.000836854801</v>
      </c>
      <c r="O27" s="79">
        <v>51616.329949790597</v>
      </c>
      <c r="P27" s="79">
        <v>52032.128460833803</v>
      </c>
      <c r="Q27" s="79">
        <v>51808.2727150071</v>
      </c>
      <c r="R27" s="79">
        <v>52504.783266639599</v>
      </c>
      <c r="S27" s="79">
        <v>52246.384602188497</v>
      </c>
      <c r="T27" s="79">
        <v>52256.881404003798</v>
      </c>
      <c r="U27" s="79">
        <v>52681.563247363301</v>
      </c>
      <c r="V27" s="79">
        <v>52650.591251423903</v>
      </c>
      <c r="W27" s="79">
        <v>52766.4413150408</v>
      </c>
      <c r="X27" s="79">
        <v>52527.832596595297</v>
      </c>
      <c r="Y27" s="79">
        <v>52630.822143334903</v>
      </c>
      <c r="Z27" s="79">
        <v>52895.5664990925</v>
      </c>
      <c r="AA27" s="79">
        <v>52791.039075329099</v>
      </c>
      <c r="AB27" s="79">
        <v>52764.354629050897</v>
      </c>
      <c r="AC27" s="79">
        <v>52763.528097723698</v>
      </c>
      <c r="AD27" s="79">
        <v>52589.339050630901</v>
      </c>
      <c r="AE27" s="79">
        <v>52591.594991508697</v>
      </c>
      <c r="AF27" s="79">
        <v>51575.033937270397</v>
      </c>
      <c r="AG27" s="79">
        <v>51916.779313443003</v>
      </c>
      <c r="AH27" s="79">
        <v>52219.132615072602</v>
      </c>
      <c r="AI27" s="79">
        <v>52429.626315629001</v>
      </c>
      <c r="AJ27" s="79">
        <v>52930.467033934401</v>
      </c>
      <c r="AK27" s="79">
        <v>52741.919403206797</v>
      </c>
      <c r="AL27" s="79">
        <v>52804.394868619303</v>
      </c>
      <c r="AM27" s="79">
        <v>52389.338017630602</v>
      </c>
      <c r="AN27" s="79">
        <v>52124.992692533902</v>
      </c>
      <c r="AO27" s="79">
        <v>52603.424507528303</v>
      </c>
      <c r="AP27" s="79">
        <v>52631.728260046497</v>
      </c>
      <c r="AQ27" s="79">
        <v>52567.3613181361</v>
      </c>
      <c r="AR27" s="79">
        <v>52959.268945431497</v>
      </c>
      <c r="AS27" s="79">
        <v>53304.864118022102</v>
      </c>
      <c r="AT27" s="79">
        <v>53569.469526814799</v>
      </c>
      <c r="AU27" s="79">
        <v>53480.630718435998</v>
      </c>
      <c r="AV27" s="79">
        <v>53246.727932637201</v>
      </c>
      <c r="AW27" s="79">
        <v>53451.922780475601</v>
      </c>
      <c r="AX27" s="79">
        <v>53259.632441580703</v>
      </c>
      <c r="AY27" s="79">
        <v>54022.619845039801</v>
      </c>
      <c r="AZ27" s="79">
        <v>53674.127099473997</v>
      </c>
      <c r="BA27" s="79">
        <v>53382.602227211501</v>
      </c>
      <c r="BB27" s="79">
        <v>53479.576987897402</v>
      </c>
      <c r="BC27" s="79">
        <v>53656.797021819701</v>
      </c>
      <c r="BD27" s="79">
        <v>53488.877800795897</v>
      </c>
      <c r="BE27" s="79">
        <v>53424.541860370497</v>
      </c>
      <c r="BF27" s="79">
        <v>53767.993638898603</v>
      </c>
      <c r="BG27" s="79">
        <v>53274.626071504397</v>
      </c>
      <c r="BH27" s="79">
        <v>53387.217661900402</v>
      </c>
      <c r="BI27" s="79">
        <v>53447.617360797602</v>
      </c>
      <c r="BJ27" s="79">
        <v>53683.180466194099</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50585.970216790403</v>
      </c>
      <c r="D28" s="75">
        <v>50394.0800519572</v>
      </c>
      <c r="E28" s="75">
        <v>50810.462823642803</v>
      </c>
      <c r="F28" s="75">
        <v>51409.738712418002</v>
      </c>
      <c r="G28" s="75">
        <v>51155.2945263</v>
      </c>
      <c r="H28" s="75">
        <v>50778.545171924197</v>
      </c>
      <c r="I28" s="75">
        <v>51167.556966890901</v>
      </c>
      <c r="J28" s="75">
        <v>50816.249056306602</v>
      </c>
      <c r="K28" s="75">
        <v>51193.620733353797</v>
      </c>
      <c r="L28" s="75">
        <v>51910.742928443702</v>
      </c>
      <c r="M28" s="75">
        <v>51769.311963434397</v>
      </c>
      <c r="N28" s="75">
        <v>51902.000836854801</v>
      </c>
      <c r="O28" s="75">
        <v>51616.329949790597</v>
      </c>
      <c r="P28" s="75">
        <v>52032.128460833803</v>
      </c>
      <c r="Q28" s="75">
        <v>51808.2727150071</v>
      </c>
      <c r="R28" s="75">
        <v>52504.783266639599</v>
      </c>
      <c r="S28" s="75">
        <v>52246.384602188497</v>
      </c>
      <c r="T28" s="75">
        <v>52256.881404003798</v>
      </c>
      <c r="U28" s="75">
        <v>52681.563247363301</v>
      </c>
      <c r="V28" s="75">
        <v>52650.591251423903</v>
      </c>
      <c r="W28" s="75">
        <v>52766.4413150408</v>
      </c>
      <c r="X28" s="75">
        <v>52527.832596595297</v>
      </c>
      <c r="Y28" s="75">
        <v>52630.822143334903</v>
      </c>
      <c r="Z28" s="75">
        <v>52895.5664990925</v>
      </c>
      <c r="AA28" s="75">
        <v>52791.039075329099</v>
      </c>
      <c r="AB28" s="75">
        <v>52764.354629050897</v>
      </c>
      <c r="AC28" s="75">
        <v>52763.528097723698</v>
      </c>
      <c r="AD28" s="75">
        <v>52589.339050630901</v>
      </c>
      <c r="AE28" s="75">
        <v>52591.594991508697</v>
      </c>
      <c r="AF28" s="75">
        <v>51575.033937270397</v>
      </c>
      <c r="AG28" s="75">
        <v>51916.779313443003</v>
      </c>
      <c r="AH28" s="75">
        <v>52219.132615072602</v>
      </c>
      <c r="AI28" s="75">
        <v>52429.626315629001</v>
      </c>
      <c r="AJ28" s="75">
        <v>52930.467033934401</v>
      </c>
      <c r="AK28" s="75">
        <v>52741.919403206797</v>
      </c>
      <c r="AL28" s="75">
        <v>52804.394868619303</v>
      </c>
      <c r="AM28" s="75">
        <v>52389.338017630602</v>
      </c>
      <c r="AN28" s="75">
        <v>52124.992692533902</v>
      </c>
      <c r="AO28" s="75">
        <v>52603.424507528303</v>
      </c>
      <c r="AP28" s="75">
        <v>52631.728260046497</v>
      </c>
      <c r="AQ28" s="75">
        <v>52567.3613181361</v>
      </c>
      <c r="AR28" s="75">
        <v>52959.268945431497</v>
      </c>
      <c r="AS28" s="75">
        <v>53304.864118022102</v>
      </c>
      <c r="AT28" s="75">
        <v>53569.469526814799</v>
      </c>
      <c r="AU28" s="75">
        <v>53480.630718435998</v>
      </c>
      <c r="AV28" s="75">
        <v>53246.727932637201</v>
      </c>
      <c r="AW28" s="75">
        <v>53451.922780475601</v>
      </c>
      <c r="AX28" s="75">
        <v>53259.632441580703</v>
      </c>
      <c r="AY28" s="75">
        <v>54022.619845039801</v>
      </c>
      <c r="AZ28" s="75">
        <v>53674.127099473997</v>
      </c>
      <c r="BA28" s="75">
        <v>53382.602227211501</v>
      </c>
      <c r="BB28" s="75">
        <v>53479.576987897402</v>
      </c>
      <c r="BC28" s="75">
        <v>53656.797021819701</v>
      </c>
      <c r="BD28" s="75">
        <v>53488.877800795897</v>
      </c>
      <c r="BE28" s="75">
        <v>53424.541860370497</v>
      </c>
      <c r="BF28" s="75">
        <v>53767.993638898603</v>
      </c>
      <c r="BG28" s="75">
        <v>53274.626071504397</v>
      </c>
      <c r="BH28" s="75">
        <v>53387.217661900402</v>
      </c>
      <c r="BI28" s="75">
        <v>53447.617360797602</v>
      </c>
      <c r="BJ28" s="75">
        <v>53683.180466194099</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168060.68291677488</v>
      </c>
      <c r="D29" s="76">
        <v>169170.50531280643</v>
      </c>
      <c r="E29" s="76">
        <v>169347.06676934098</v>
      </c>
      <c r="F29" s="76">
        <v>169552.77489127911</v>
      </c>
      <c r="G29" s="76">
        <v>169865.13165302534</v>
      </c>
      <c r="H29" s="76">
        <v>169278.82701372245</v>
      </c>
      <c r="I29" s="76">
        <v>170298.53154774144</v>
      </c>
      <c r="J29" s="76">
        <v>168734.78886452457</v>
      </c>
      <c r="K29" s="76">
        <v>169180.53984961245</v>
      </c>
      <c r="L29" s="76">
        <v>169896.01360820368</v>
      </c>
      <c r="M29" s="76">
        <v>170062.54779143009</v>
      </c>
      <c r="N29" s="76">
        <v>170641.88270224421</v>
      </c>
      <c r="O29" s="76">
        <v>169934.32349677396</v>
      </c>
      <c r="P29" s="76">
        <v>169822.64438976103</v>
      </c>
      <c r="Q29" s="76">
        <v>169165.61030183925</v>
      </c>
      <c r="R29" s="76">
        <v>170205.13327014964</v>
      </c>
      <c r="S29" s="76">
        <v>168281.76041402586</v>
      </c>
      <c r="T29" s="76">
        <v>169013.78680854576</v>
      </c>
      <c r="U29" s="76">
        <v>170224.94941546695</v>
      </c>
      <c r="V29" s="76">
        <v>170893.37907841001</v>
      </c>
      <c r="W29" s="76">
        <v>171598.11117372016</v>
      </c>
      <c r="X29" s="76">
        <v>171515.82522219815</v>
      </c>
      <c r="Y29" s="76">
        <v>171985.765889417</v>
      </c>
      <c r="Z29" s="76">
        <v>172632.39437891165</v>
      </c>
      <c r="AA29" s="76">
        <v>173283.59981070471</v>
      </c>
      <c r="AB29" s="76">
        <v>174123.94563408499</v>
      </c>
      <c r="AC29" s="76">
        <v>175547.20780512574</v>
      </c>
      <c r="AD29" s="76">
        <v>177037.65273138534</v>
      </c>
      <c r="AE29" s="76">
        <v>176398.0542491888</v>
      </c>
      <c r="AF29" s="76">
        <v>175452.14563193748</v>
      </c>
      <c r="AG29" s="76">
        <v>177289.49312798522</v>
      </c>
      <c r="AH29" s="76">
        <v>178704.4235025972</v>
      </c>
      <c r="AI29" s="76">
        <v>179596.51355610779</v>
      </c>
      <c r="AJ29" s="76">
        <v>179003.76655668759</v>
      </c>
      <c r="AK29" s="76">
        <v>179250.21256597788</v>
      </c>
      <c r="AL29" s="76">
        <v>182072.77555759743</v>
      </c>
      <c r="AM29" s="76">
        <v>171826.62941027145</v>
      </c>
      <c r="AN29" s="76">
        <v>175851.97096615675</v>
      </c>
      <c r="AO29" s="76">
        <v>180477.37684292262</v>
      </c>
      <c r="AP29" s="76">
        <v>166087.45597755408</v>
      </c>
      <c r="AQ29" s="76">
        <v>166746.13098487695</v>
      </c>
      <c r="AR29" s="76">
        <v>185472.38453748886</v>
      </c>
      <c r="AS29" s="76">
        <v>185055.36839613441</v>
      </c>
      <c r="AT29" s="76">
        <v>186160.34051111926</v>
      </c>
      <c r="AU29" s="76">
        <v>186882.26550586428</v>
      </c>
      <c r="AV29" s="76">
        <v>189690.57749751612</v>
      </c>
      <c r="AW29" s="76">
        <v>188407.0044309294</v>
      </c>
      <c r="AX29" s="76">
        <v>189723.08255778052</v>
      </c>
      <c r="AY29" s="76">
        <v>190559.97273904146</v>
      </c>
      <c r="AZ29" s="76">
        <v>191445.55425770654</v>
      </c>
      <c r="BA29" s="76">
        <v>191118.26572534448</v>
      </c>
      <c r="BB29" s="76">
        <v>191001.9804180119</v>
      </c>
      <c r="BC29" s="76">
        <v>191984.2624564899</v>
      </c>
      <c r="BD29" s="76">
        <v>190812.4582808644</v>
      </c>
      <c r="BE29" s="76">
        <v>191344.42873544336</v>
      </c>
      <c r="BF29" s="76">
        <v>191755.07769112557</v>
      </c>
      <c r="BG29" s="76">
        <v>191507.35455002697</v>
      </c>
      <c r="BH29" s="76">
        <v>191775.63353607967</v>
      </c>
      <c r="BI29" s="76">
        <v>191989.09394804694</v>
      </c>
      <c r="BJ29" s="76">
        <v>192797.46992537816</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304</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t="s">
        <v>335</v>
      </c>
      <c r="D33" s="79" t="s">
        <v>335</v>
      </c>
      <c r="E33" s="79" t="s">
        <v>335</v>
      </c>
      <c r="F33" s="79" t="s">
        <v>335</v>
      </c>
      <c r="G33" s="79" t="s">
        <v>335</v>
      </c>
      <c r="H33" s="79" t="s">
        <v>335</v>
      </c>
      <c r="I33" s="79" t="s">
        <v>335</v>
      </c>
      <c r="J33" s="79" t="s">
        <v>335</v>
      </c>
      <c r="K33" s="79" t="s">
        <v>335</v>
      </c>
      <c r="L33" s="79" t="s">
        <v>335</v>
      </c>
      <c r="M33" s="79" t="s">
        <v>335</v>
      </c>
      <c r="N33" s="79" t="s">
        <v>335</v>
      </c>
      <c r="O33" s="79" t="s">
        <v>335</v>
      </c>
      <c r="P33" s="79" t="s">
        <v>335</v>
      </c>
      <c r="Q33" s="79" t="s">
        <v>335</v>
      </c>
      <c r="R33" s="79" t="s">
        <v>335</v>
      </c>
      <c r="S33" s="79" t="s">
        <v>335</v>
      </c>
      <c r="T33" s="79" t="s">
        <v>335</v>
      </c>
      <c r="U33" s="79" t="s">
        <v>335</v>
      </c>
      <c r="V33" s="79" t="s">
        <v>335</v>
      </c>
      <c r="W33" s="79" t="s">
        <v>335</v>
      </c>
      <c r="X33" s="79" t="s">
        <v>335</v>
      </c>
      <c r="Y33" s="79" t="s">
        <v>335</v>
      </c>
      <c r="Z33" s="79" t="s">
        <v>335</v>
      </c>
      <c r="AA33" s="79" t="s">
        <v>335</v>
      </c>
      <c r="AB33" s="79" t="s">
        <v>335</v>
      </c>
      <c r="AC33" s="79" t="s">
        <v>335</v>
      </c>
      <c r="AD33" s="79" t="s">
        <v>335</v>
      </c>
      <c r="AE33" s="79" t="s">
        <v>335</v>
      </c>
      <c r="AF33" s="79" t="s">
        <v>335</v>
      </c>
      <c r="AG33" s="79" t="s">
        <v>335</v>
      </c>
      <c r="AH33" s="79" t="s">
        <v>335</v>
      </c>
      <c r="AI33" s="79" t="s">
        <v>335</v>
      </c>
      <c r="AJ33" s="79" t="s">
        <v>335</v>
      </c>
      <c r="AK33" s="79" t="s">
        <v>335</v>
      </c>
      <c r="AL33" s="79" t="s">
        <v>335</v>
      </c>
      <c r="AM33" s="79" t="s">
        <v>335</v>
      </c>
      <c r="AN33" s="79" t="s">
        <v>335</v>
      </c>
      <c r="AO33" s="79" t="s">
        <v>335</v>
      </c>
      <c r="AP33" s="79" t="s">
        <v>335</v>
      </c>
      <c r="AQ33" s="79" t="s">
        <v>335</v>
      </c>
      <c r="AR33" s="79" t="s">
        <v>335</v>
      </c>
      <c r="AS33" s="79" t="s">
        <v>335</v>
      </c>
      <c r="AT33" s="79" t="s">
        <v>335</v>
      </c>
      <c r="AU33" s="79" t="s">
        <v>335</v>
      </c>
      <c r="AV33" s="79" t="s">
        <v>335</v>
      </c>
      <c r="AW33" s="79" t="s">
        <v>335</v>
      </c>
      <c r="AX33" s="79" t="s">
        <v>335</v>
      </c>
      <c r="AY33" s="79" t="s">
        <v>335</v>
      </c>
      <c r="AZ33" s="79" t="s">
        <v>335</v>
      </c>
      <c r="BA33" s="79" t="s">
        <v>335</v>
      </c>
      <c r="BB33" s="79" t="s">
        <v>335</v>
      </c>
      <c r="BC33" s="79" t="s">
        <v>335</v>
      </c>
      <c r="BD33" s="79" t="s">
        <v>335</v>
      </c>
      <c r="BE33" s="79" t="s">
        <v>335</v>
      </c>
      <c r="BF33" s="79" t="s">
        <v>335</v>
      </c>
      <c r="BG33" s="79" t="s">
        <v>335</v>
      </c>
      <c r="BH33" s="79" t="s">
        <v>335</v>
      </c>
      <c r="BI33" s="79" t="s">
        <v>335</v>
      </c>
      <c r="BJ33" s="79" t="s">
        <v>335</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t="s">
        <v>335</v>
      </c>
      <c r="D34" s="75" t="s">
        <v>335</v>
      </c>
      <c r="E34" s="75" t="s">
        <v>335</v>
      </c>
      <c r="F34" s="75" t="s">
        <v>335</v>
      </c>
      <c r="G34" s="75" t="s">
        <v>335</v>
      </c>
      <c r="H34" s="75" t="s">
        <v>335</v>
      </c>
      <c r="I34" s="75" t="s">
        <v>335</v>
      </c>
      <c r="J34" s="75" t="s">
        <v>335</v>
      </c>
      <c r="K34" s="75" t="s">
        <v>335</v>
      </c>
      <c r="L34" s="75" t="s">
        <v>335</v>
      </c>
      <c r="M34" s="75" t="s">
        <v>335</v>
      </c>
      <c r="N34" s="75" t="s">
        <v>335</v>
      </c>
      <c r="O34" s="75" t="s">
        <v>335</v>
      </c>
      <c r="P34" s="75" t="s">
        <v>335</v>
      </c>
      <c r="Q34" s="75" t="s">
        <v>335</v>
      </c>
      <c r="R34" s="75" t="s">
        <v>335</v>
      </c>
      <c r="S34" s="75" t="s">
        <v>335</v>
      </c>
      <c r="T34" s="75" t="s">
        <v>335</v>
      </c>
      <c r="U34" s="75" t="s">
        <v>335</v>
      </c>
      <c r="V34" s="75" t="s">
        <v>335</v>
      </c>
      <c r="W34" s="75" t="s">
        <v>335</v>
      </c>
      <c r="X34" s="75" t="s">
        <v>335</v>
      </c>
      <c r="Y34" s="75" t="s">
        <v>335</v>
      </c>
      <c r="Z34" s="75" t="s">
        <v>335</v>
      </c>
      <c r="AA34" s="75" t="s">
        <v>335</v>
      </c>
      <c r="AB34" s="75" t="s">
        <v>335</v>
      </c>
      <c r="AC34" s="75" t="s">
        <v>335</v>
      </c>
      <c r="AD34" s="75" t="s">
        <v>335</v>
      </c>
      <c r="AE34" s="75" t="s">
        <v>335</v>
      </c>
      <c r="AF34" s="75" t="s">
        <v>335</v>
      </c>
      <c r="AG34" s="75" t="s">
        <v>335</v>
      </c>
      <c r="AH34" s="75" t="s">
        <v>335</v>
      </c>
      <c r="AI34" s="75" t="s">
        <v>335</v>
      </c>
      <c r="AJ34" s="75" t="s">
        <v>335</v>
      </c>
      <c r="AK34" s="75" t="s">
        <v>335</v>
      </c>
      <c r="AL34" s="75" t="s">
        <v>335</v>
      </c>
      <c r="AM34" s="75" t="s">
        <v>335</v>
      </c>
      <c r="AN34" s="75" t="s">
        <v>335</v>
      </c>
      <c r="AO34" s="75" t="s">
        <v>335</v>
      </c>
      <c r="AP34" s="75" t="s">
        <v>335</v>
      </c>
      <c r="AQ34" s="75" t="s">
        <v>335</v>
      </c>
      <c r="AR34" s="75" t="s">
        <v>335</v>
      </c>
      <c r="AS34" s="75" t="s">
        <v>335</v>
      </c>
      <c r="AT34" s="75" t="s">
        <v>335</v>
      </c>
      <c r="AU34" s="75" t="s">
        <v>335</v>
      </c>
      <c r="AV34" s="75" t="s">
        <v>335</v>
      </c>
      <c r="AW34" s="75" t="s">
        <v>335</v>
      </c>
      <c r="AX34" s="75" t="s">
        <v>335</v>
      </c>
      <c r="AY34" s="75" t="s">
        <v>335</v>
      </c>
      <c r="AZ34" s="75" t="s">
        <v>335</v>
      </c>
      <c r="BA34" s="75" t="s">
        <v>335</v>
      </c>
      <c r="BB34" s="75" t="s">
        <v>335</v>
      </c>
      <c r="BC34" s="75" t="s">
        <v>335</v>
      </c>
      <c r="BD34" s="75" t="s">
        <v>335</v>
      </c>
      <c r="BE34" s="75" t="s">
        <v>335</v>
      </c>
      <c r="BF34" s="75" t="s">
        <v>335</v>
      </c>
      <c r="BG34" s="75" t="s">
        <v>335</v>
      </c>
      <c r="BH34" s="75" t="s">
        <v>335</v>
      </c>
      <c r="BI34" s="75" t="s">
        <v>335</v>
      </c>
      <c r="BJ34" s="75" t="s">
        <v>335</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152.51952231702899</v>
      </c>
      <c r="D35" s="79">
        <v>117.342397593428</v>
      </c>
      <c r="E35" s="79">
        <v>104.68581755916399</v>
      </c>
      <c r="F35" s="79">
        <v>100.492720755785</v>
      </c>
      <c r="G35" s="79">
        <v>87.168154497891607</v>
      </c>
      <c r="H35" s="79">
        <v>86.818983692932804</v>
      </c>
      <c r="I35" s="79">
        <v>86.551653598217499</v>
      </c>
      <c r="J35" s="79">
        <v>82.412567205244002</v>
      </c>
      <c r="K35" s="79">
        <v>91.401047776733805</v>
      </c>
      <c r="L35" s="79">
        <v>120.458628609524</v>
      </c>
      <c r="M35" s="79">
        <v>105.264417833263</v>
      </c>
      <c r="N35" s="79">
        <v>77.177823825678502</v>
      </c>
      <c r="O35" s="79">
        <v>98.361149701411705</v>
      </c>
      <c r="P35" s="79">
        <v>90.887969466900401</v>
      </c>
      <c r="Q35" s="79">
        <v>98.784855833023698</v>
      </c>
      <c r="R35" s="79">
        <v>112.831779452695</v>
      </c>
      <c r="S35" s="79">
        <v>96.289941084045296</v>
      </c>
      <c r="T35" s="79">
        <v>124.75807766947401</v>
      </c>
      <c r="U35" s="79">
        <v>124.32713621224801</v>
      </c>
      <c r="V35" s="79">
        <v>140.30206554152201</v>
      </c>
      <c r="W35" s="79">
        <v>148.80044851391</v>
      </c>
      <c r="X35" s="79">
        <v>119.67153879269399</v>
      </c>
      <c r="Y35" s="79">
        <v>116.703706738455</v>
      </c>
      <c r="Z35" s="79">
        <v>139.211487812689</v>
      </c>
      <c r="AA35" s="79">
        <v>149.91034813523001</v>
      </c>
      <c r="AB35" s="79">
        <v>143.941731867827</v>
      </c>
      <c r="AC35" s="79">
        <v>133.74242884678199</v>
      </c>
      <c r="AD35" s="79">
        <v>114.368848564274</v>
      </c>
      <c r="AE35" s="79">
        <v>141.891305190488</v>
      </c>
      <c r="AF35" s="79">
        <v>166.972419266759</v>
      </c>
      <c r="AG35" s="79">
        <v>150.14213618172499</v>
      </c>
      <c r="AH35" s="79">
        <v>121.41789754737999</v>
      </c>
      <c r="AI35" s="79">
        <v>136.762284025132</v>
      </c>
      <c r="AJ35" s="79">
        <v>170.696945129467</v>
      </c>
      <c r="AK35" s="79">
        <v>179.661975354059</v>
      </c>
      <c r="AL35" s="79">
        <v>184.43046773310499</v>
      </c>
      <c r="AM35" s="79">
        <v>166.84972051573601</v>
      </c>
      <c r="AN35" s="79">
        <v>170.58784156401299</v>
      </c>
      <c r="AO35" s="79">
        <v>155.49101353764999</v>
      </c>
      <c r="AP35" s="79">
        <v>135.65597581318801</v>
      </c>
      <c r="AQ35" s="79">
        <v>182.691038746787</v>
      </c>
      <c r="AR35" s="79">
        <v>191.70088041085901</v>
      </c>
      <c r="AS35" s="79">
        <v>255.44249609896701</v>
      </c>
      <c r="AT35" s="79">
        <v>216.84899455799899</v>
      </c>
      <c r="AU35" s="79">
        <v>203.03534135166399</v>
      </c>
      <c r="AV35" s="79">
        <v>175.07094771645799</v>
      </c>
      <c r="AW35" s="79">
        <v>195.93844347807001</v>
      </c>
      <c r="AX35" s="79">
        <v>202.48604118696599</v>
      </c>
      <c r="AY35" s="79">
        <v>185.59258787089701</v>
      </c>
      <c r="AZ35" s="79">
        <v>191.066910282451</v>
      </c>
      <c r="BA35" s="79">
        <v>193.69588625288799</v>
      </c>
      <c r="BB35" s="79">
        <v>218.44699035437401</v>
      </c>
      <c r="BC35" s="79">
        <v>220.65408097404799</v>
      </c>
      <c r="BD35" s="79">
        <v>210.63944353414999</v>
      </c>
      <c r="BE35" s="79">
        <v>230.444891363371</v>
      </c>
      <c r="BF35" s="79">
        <v>191.43539141115701</v>
      </c>
      <c r="BG35" s="79">
        <v>184.89827268383701</v>
      </c>
      <c r="BH35" s="79">
        <v>188.49375863555801</v>
      </c>
      <c r="BI35" s="79">
        <v>178.773442491758</v>
      </c>
      <c r="BJ35" s="79">
        <v>167.43992412307301</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197.19484369068499</v>
      </c>
      <c r="D36" s="79">
        <v>178.65373897566801</v>
      </c>
      <c r="E36" s="79">
        <v>205.135885695958</v>
      </c>
      <c r="F36" s="79">
        <v>177.928091066424</v>
      </c>
      <c r="G36" s="79">
        <v>191.13545073515601</v>
      </c>
      <c r="H36" s="79">
        <v>226.96052527337301</v>
      </c>
      <c r="I36" s="79">
        <v>195.739438969178</v>
      </c>
      <c r="J36" s="79">
        <v>209.05863882755099</v>
      </c>
      <c r="K36" s="79">
        <v>164.40806344696</v>
      </c>
      <c r="L36" s="79">
        <v>162.50204861360999</v>
      </c>
      <c r="M36" s="79">
        <v>184.437405169638</v>
      </c>
      <c r="N36" s="79">
        <v>186.710642723897</v>
      </c>
      <c r="O36" s="79">
        <v>157.41984496827999</v>
      </c>
      <c r="P36" s="79">
        <v>162.86228897864899</v>
      </c>
      <c r="Q36" s="79">
        <v>145.88387364872901</v>
      </c>
      <c r="R36" s="79">
        <v>130.359912402509</v>
      </c>
      <c r="S36" s="79">
        <v>118.360646875565</v>
      </c>
      <c r="T36" s="79">
        <v>132.94911046425801</v>
      </c>
      <c r="U36" s="79">
        <v>136.26976515687599</v>
      </c>
      <c r="V36" s="79">
        <v>123.467351427537</v>
      </c>
      <c r="W36" s="79">
        <v>126.30865970059</v>
      </c>
      <c r="X36" s="79">
        <v>121.911765395196</v>
      </c>
      <c r="Y36" s="79">
        <v>135.29280514955701</v>
      </c>
      <c r="Z36" s="79">
        <v>141.87181617949099</v>
      </c>
      <c r="AA36" s="79">
        <v>144.087287694163</v>
      </c>
      <c r="AB36" s="79">
        <v>143.12124121094001</v>
      </c>
      <c r="AC36" s="79">
        <v>135.89298391638599</v>
      </c>
      <c r="AD36" s="79">
        <v>161.19774597006199</v>
      </c>
      <c r="AE36" s="79">
        <v>165.58542628142999</v>
      </c>
      <c r="AF36" s="79">
        <v>154.145400163049</v>
      </c>
      <c r="AG36" s="79">
        <v>152.60778023909899</v>
      </c>
      <c r="AH36" s="79">
        <v>149.412079245499</v>
      </c>
      <c r="AI36" s="79">
        <v>140.20805849721799</v>
      </c>
      <c r="AJ36" s="79">
        <v>166.56881263715701</v>
      </c>
      <c r="AK36" s="79">
        <v>172.96292077902899</v>
      </c>
      <c r="AL36" s="79">
        <v>168.739108652992</v>
      </c>
      <c r="AM36" s="79">
        <v>89.394324573752499</v>
      </c>
      <c r="AN36" s="79">
        <v>156.47612619691799</v>
      </c>
      <c r="AO36" s="79">
        <v>152.48139583144399</v>
      </c>
      <c r="AP36" s="79">
        <v>152.86215517783901</v>
      </c>
      <c r="AQ36" s="79">
        <v>158.01996467612199</v>
      </c>
      <c r="AR36" s="79">
        <v>138.16073743060801</v>
      </c>
      <c r="AS36" s="79">
        <v>142.41750234153699</v>
      </c>
      <c r="AT36" s="79">
        <v>160.15543567299801</v>
      </c>
      <c r="AU36" s="79">
        <v>152.14035843849001</v>
      </c>
      <c r="AV36" s="79">
        <v>132.54480316964199</v>
      </c>
      <c r="AW36" s="79">
        <v>134.30481187621001</v>
      </c>
      <c r="AX36" s="79">
        <v>123.97206882054201</v>
      </c>
      <c r="AY36" s="79">
        <v>144.83349614093601</v>
      </c>
      <c r="AZ36" s="79">
        <v>125.76275524831399</v>
      </c>
      <c r="BA36" s="79">
        <v>109.665159621234</v>
      </c>
      <c r="BB36" s="79">
        <v>111.245923390968</v>
      </c>
      <c r="BC36" s="79">
        <v>117.667683950444</v>
      </c>
      <c r="BD36" s="79">
        <v>120.772566908109</v>
      </c>
      <c r="BE36" s="79">
        <v>113.898861936099</v>
      </c>
      <c r="BF36" s="79">
        <v>115.124615809636</v>
      </c>
      <c r="BG36" s="79">
        <v>98.015629756223007</v>
      </c>
      <c r="BH36" s="79">
        <v>101.435858444025</v>
      </c>
      <c r="BI36" s="79">
        <v>114.253626424548</v>
      </c>
      <c r="BJ36" s="79">
        <v>107.453133140886</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488.71784628237799</v>
      </c>
      <c r="D37" s="79">
        <v>550.39352865744104</v>
      </c>
      <c r="E37" s="79">
        <v>504.23514194705803</v>
      </c>
      <c r="F37" s="79">
        <v>474.01797755707099</v>
      </c>
      <c r="G37" s="79">
        <v>459.31772554589799</v>
      </c>
      <c r="H37" s="79">
        <v>414.72555135922198</v>
      </c>
      <c r="I37" s="79">
        <v>426.16717960857699</v>
      </c>
      <c r="J37" s="79">
        <v>410.27052793747902</v>
      </c>
      <c r="K37" s="79">
        <v>420.15723807221099</v>
      </c>
      <c r="L37" s="79">
        <v>488.47214503344702</v>
      </c>
      <c r="M37" s="79">
        <v>528.834094784694</v>
      </c>
      <c r="N37" s="79">
        <v>520.71560722273603</v>
      </c>
      <c r="O37" s="79">
        <v>421.15946058148501</v>
      </c>
      <c r="P37" s="79">
        <v>375.69172010500102</v>
      </c>
      <c r="Q37" s="79">
        <v>272.64145662758602</v>
      </c>
      <c r="R37" s="79">
        <v>269.41168785216797</v>
      </c>
      <c r="S37" s="79">
        <v>274.69963669430501</v>
      </c>
      <c r="T37" s="79">
        <v>335.87848577087601</v>
      </c>
      <c r="U37" s="79">
        <v>302.39209165541399</v>
      </c>
      <c r="V37" s="79">
        <v>321.70690270019702</v>
      </c>
      <c r="W37" s="79">
        <v>319.54073217001098</v>
      </c>
      <c r="X37" s="79">
        <v>353.57534451842099</v>
      </c>
      <c r="Y37" s="79">
        <v>415.16847411378598</v>
      </c>
      <c r="Z37" s="79">
        <v>386.93862312788298</v>
      </c>
      <c r="AA37" s="79">
        <v>409.00204350757599</v>
      </c>
      <c r="AB37" s="79">
        <v>445.73306783104999</v>
      </c>
      <c r="AC37" s="79">
        <v>479.566212920743</v>
      </c>
      <c r="AD37" s="79">
        <v>520.87869785457701</v>
      </c>
      <c r="AE37" s="79">
        <v>518.45688320955401</v>
      </c>
      <c r="AF37" s="79">
        <v>576.67475732129003</v>
      </c>
      <c r="AG37" s="79">
        <v>584.14081551907896</v>
      </c>
      <c r="AH37" s="79">
        <v>577.89942808466105</v>
      </c>
      <c r="AI37" s="79">
        <v>570.264888014902</v>
      </c>
      <c r="AJ37" s="79">
        <v>605.68280778387805</v>
      </c>
      <c r="AK37" s="79">
        <v>570.61385874518305</v>
      </c>
      <c r="AL37" s="79">
        <v>515.33258970793304</v>
      </c>
      <c r="AM37" s="79">
        <v>351.72618952925598</v>
      </c>
      <c r="AN37" s="79">
        <v>416.90031948921302</v>
      </c>
      <c r="AO37" s="79">
        <v>456.134596889335</v>
      </c>
      <c r="AP37" s="79">
        <v>481.16810960824699</v>
      </c>
      <c r="AQ37" s="79">
        <v>493.81573306361997</v>
      </c>
      <c r="AR37" s="79">
        <v>483.05302690714802</v>
      </c>
      <c r="AS37" s="79">
        <v>510.42036098924399</v>
      </c>
      <c r="AT37" s="79">
        <v>577.08719454310301</v>
      </c>
      <c r="AU37" s="79">
        <v>548.62981898763803</v>
      </c>
      <c r="AV37" s="79">
        <v>538.32601758802195</v>
      </c>
      <c r="AW37" s="79">
        <v>583.78054763919704</v>
      </c>
      <c r="AX37" s="79">
        <v>581.93878028576103</v>
      </c>
      <c r="AY37" s="79">
        <v>657.44203980311704</v>
      </c>
      <c r="AZ37" s="79">
        <v>646.17913283827397</v>
      </c>
      <c r="BA37" s="79">
        <v>583.79535730374801</v>
      </c>
      <c r="BB37" s="79">
        <v>549.58144566845101</v>
      </c>
      <c r="BC37" s="79">
        <v>479.00982894555</v>
      </c>
      <c r="BD37" s="79">
        <v>446.73184136963101</v>
      </c>
      <c r="BE37" s="79">
        <v>346.50779089716201</v>
      </c>
      <c r="BF37" s="79">
        <v>372.26770825598902</v>
      </c>
      <c r="BG37" s="79">
        <v>378.16530419057301</v>
      </c>
      <c r="BH37" s="79">
        <v>370.33772253540502</v>
      </c>
      <c r="BI37" s="79">
        <v>392.00184131271402</v>
      </c>
      <c r="BJ37" s="79">
        <v>372.34677067644901</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9.5063623247986992</v>
      </c>
      <c r="D38" s="79">
        <v>9.4776596321319992</v>
      </c>
      <c r="E38" s="79">
        <v>28.7348968332672</v>
      </c>
      <c r="F38" s="79">
        <v>31.154465408550699</v>
      </c>
      <c r="G38" s="79">
        <v>8.7158266566564109</v>
      </c>
      <c r="H38" s="79">
        <v>9.5551545966449094</v>
      </c>
      <c r="I38" s="79" t="s">
        <v>335</v>
      </c>
      <c r="J38" s="79">
        <v>6.4469912476030098</v>
      </c>
      <c r="K38" s="79">
        <v>6.4690598469570597</v>
      </c>
      <c r="L38" s="79">
        <v>6.8007581338919803</v>
      </c>
      <c r="M38" s="79">
        <v>8.5120978779580998</v>
      </c>
      <c r="N38" s="79">
        <v>7.6703766231674502</v>
      </c>
      <c r="O38" s="79">
        <v>9.1993548532179403</v>
      </c>
      <c r="P38" s="79">
        <v>9.4054814517635705</v>
      </c>
      <c r="Q38" s="79">
        <v>8.3941349314394493</v>
      </c>
      <c r="R38" s="79">
        <v>10.4272888217029</v>
      </c>
      <c r="S38" s="79">
        <v>18.963979023424901</v>
      </c>
      <c r="T38" s="79">
        <v>21.4711397655397</v>
      </c>
      <c r="U38" s="79">
        <v>21.063006335782799</v>
      </c>
      <c r="V38" s="79">
        <v>19.827365579919999</v>
      </c>
      <c r="W38" s="79">
        <v>16.0258368931596</v>
      </c>
      <c r="X38" s="79">
        <v>12.3663720422766</v>
      </c>
      <c r="Y38" s="79">
        <v>19.671784841802602</v>
      </c>
      <c r="Z38" s="79">
        <v>22.145293036556101</v>
      </c>
      <c r="AA38" s="79">
        <v>32.617959488032596</v>
      </c>
      <c r="AB38" s="79">
        <v>36.830458645994398</v>
      </c>
      <c r="AC38" s="79">
        <v>30.645306734273301</v>
      </c>
      <c r="AD38" s="79">
        <v>39.145594799050002</v>
      </c>
      <c r="AE38" s="79">
        <v>26.331743053239698</v>
      </c>
      <c r="AF38" s="79">
        <v>32.868767854036001</v>
      </c>
      <c r="AG38" s="79">
        <v>26.2792994498162</v>
      </c>
      <c r="AH38" s="79">
        <v>28.722437497679799</v>
      </c>
      <c r="AI38" s="79">
        <v>31.215997864478101</v>
      </c>
      <c r="AJ38" s="79">
        <v>25.5618863557821</v>
      </c>
      <c r="AK38" s="79">
        <v>27.0456421924073</v>
      </c>
      <c r="AL38" s="79">
        <v>18.540343358244598</v>
      </c>
      <c r="AM38" s="79">
        <v>12.716983184856799</v>
      </c>
      <c r="AN38" s="79">
        <v>14.619251344008299</v>
      </c>
      <c r="AO38" s="79">
        <v>23.779601180926601</v>
      </c>
      <c r="AP38" s="79">
        <v>21.822428460502401</v>
      </c>
      <c r="AQ38" s="79">
        <v>18.5527568807343</v>
      </c>
      <c r="AR38" s="79">
        <v>21.4623837524307</v>
      </c>
      <c r="AS38" s="79">
        <v>30.624548298583701</v>
      </c>
      <c r="AT38" s="79">
        <v>34.905510875948103</v>
      </c>
      <c r="AU38" s="79">
        <v>40.040093999458698</v>
      </c>
      <c r="AV38" s="79">
        <v>38.795778776121402</v>
      </c>
      <c r="AW38" s="79">
        <v>28.184848977917198</v>
      </c>
      <c r="AX38" s="79">
        <v>24.278476200656399</v>
      </c>
      <c r="AY38" s="79">
        <v>25.0531345958888</v>
      </c>
      <c r="AZ38" s="79">
        <v>11.555178500482301</v>
      </c>
      <c r="BA38" s="79">
        <v>16.7077558271254</v>
      </c>
      <c r="BB38" s="79">
        <v>21.998300865840701</v>
      </c>
      <c r="BC38" s="79">
        <v>21.107454548056602</v>
      </c>
      <c r="BD38" s="79">
        <v>24.060508568512301</v>
      </c>
      <c r="BE38" s="79">
        <v>20.775261056510701</v>
      </c>
      <c r="BF38" s="79">
        <v>27.6465469531216</v>
      </c>
      <c r="BG38" s="79">
        <v>20.653441606064501</v>
      </c>
      <c r="BH38" s="79">
        <v>24.584884861290799</v>
      </c>
      <c r="BI38" s="79">
        <v>19.1496084628121</v>
      </c>
      <c r="BJ38" s="79">
        <v>15.919646394908501</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778.66870415498499</v>
      </c>
      <c r="D39" s="79">
        <v>779.16272942879402</v>
      </c>
      <c r="E39" s="79">
        <v>793.266316011105</v>
      </c>
      <c r="F39" s="79">
        <v>712.34541273216496</v>
      </c>
      <c r="G39" s="79">
        <v>694.602179856622</v>
      </c>
      <c r="H39" s="79">
        <v>613.35767434038701</v>
      </c>
      <c r="I39" s="79">
        <v>629.17528996473004</v>
      </c>
      <c r="J39" s="79">
        <v>586.73902678407001</v>
      </c>
      <c r="K39" s="79">
        <v>629.40990500403495</v>
      </c>
      <c r="L39" s="79">
        <v>613.14520918963103</v>
      </c>
      <c r="M39" s="79">
        <v>617.89775160373199</v>
      </c>
      <c r="N39" s="79">
        <v>612.34925933087004</v>
      </c>
      <c r="O39" s="79">
        <v>596.750335545501</v>
      </c>
      <c r="P39" s="79">
        <v>632.13682769264904</v>
      </c>
      <c r="Q39" s="79">
        <v>612.59082628676003</v>
      </c>
      <c r="R39" s="79">
        <v>614.37993220842998</v>
      </c>
      <c r="S39" s="79">
        <v>704.43023813177001</v>
      </c>
      <c r="T39" s="79">
        <v>791.72170946123197</v>
      </c>
      <c r="U39" s="79">
        <v>820.32707701279298</v>
      </c>
      <c r="V39" s="79">
        <v>778.57746125718802</v>
      </c>
      <c r="W39" s="79">
        <v>734.86090954614701</v>
      </c>
      <c r="X39" s="79">
        <v>724.34025018093803</v>
      </c>
      <c r="Y39" s="79">
        <v>754.66241694100802</v>
      </c>
      <c r="Z39" s="79">
        <v>717.32767316693696</v>
      </c>
      <c r="AA39" s="79">
        <v>719.89719044984702</v>
      </c>
      <c r="AB39" s="79">
        <v>756.50268666061902</v>
      </c>
      <c r="AC39" s="79">
        <v>773.30003827029702</v>
      </c>
      <c r="AD39" s="79">
        <v>806.66873953454103</v>
      </c>
      <c r="AE39" s="79">
        <v>822.59084279641695</v>
      </c>
      <c r="AF39" s="79">
        <v>808.97897220846403</v>
      </c>
      <c r="AG39" s="79">
        <v>802.40836226639203</v>
      </c>
      <c r="AH39" s="79">
        <v>767.961653870997</v>
      </c>
      <c r="AI39" s="79">
        <v>741.21203787696197</v>
      </c>
      <c r="AJ39" s="79">
        <v>665.34764332301199</v>
      </c>
      <c r="AK39" s="79">
        <v>679.42618261226403</v>
      </c>
      <c r="AL39" s="79">
        <v>637.04221920706505</v>
      </c>
      <c r="AM39" s="79">
        <v>416.167214938001</v>
      </c>
      <c r="AN39" s="79">
        <v>501.29741694624698</v>
      </c>
      <c r="AO39" s="79">
        <v>552.96429194948496</v>
      </c>
      <c r="AP39" s="79">
        <v>620.06320777824499</v>
      </c>
      <c r="AQ39" s="79">
        <v>637.78436471175996</v>
      </c>
      <c r="AR39" s="79">
        <v>687.29647426563497</v>
      </c>
      <c r="AS39" s="79">
        <v>660.21819003249095</v>
      </c>
      <c r="AT39" s="79">
        <v>677.96459209616398</v>
      </c>
      <c r="AU39" s="79">
        <v>637.94467894623801</v>
      </c>
      <c r="AV39" s="79">
        <v>603.94379830229502</v>
      </c>
      <c r="AW39" s="79">
        <v>610.60452910676099</v>
      </c>
      <c r="AX39" s="79">
        <v>680.72432082371699</v>
      </c>
      <c r="AY39" s="79">
        <v>667.13421979292002</v>
      </c>
      <c r="AZ39" s="79">
        <v>606.93918914313099</v>
      </c>
      <c r="BA39" s="79">
        <v>575.79669050541702</v>
      </c>
      <c r="BB39" s="79">
        <v>503.58043296110401</v>
      </c>
      <c r="BC39" s="79">
        <v>531.21416564563299</v>
      </c>
      <c r="BD39" s="79">
        <v>503.88977731042701</v>
      </c>
      <c r="BE39" s="79">
        <v>541.16935374461696</v>
      </c>
      <c r="BF39" s="79">
        <v>497.093342393662</v>
      </c>
      <c r="BG39" s="79">
        <v>501.17989258335001</v>
      </c>
      <c r="BH39" s="79">
        <v>537.67107003071499</v>
      </c>
      <c r="BI39" s="79">
        <v>553.52364693292998</v>
      </c>
      <c r="BJ39" s="79">
        <v>605.15820828957203</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1626.6072787698756</v>
      </c>
      <c r="D40" s="75">
        <v>1635.0300542874631</v>
      </c>
      <c r="E40" s="75">
        <v>1636.0580580465521</v>
      </c>
      <c r="F40" s="75">
        <v>1495.9386675199958</v>
      </c>
      <c r="G40" s="75">
        <v>1440.9393372922241</v>
      </c>
      <c r="H40" s="75">
        <v>1351.4178892625596</v>
      </c>
      <c r="I40" s="75">
        <v>1342.4710291489628</v>
      </c>
      <c r="J40" s="75">
        <v>1294.9277520019471</v>
      </c>
      <c r="K40" s="75">
        <v>1311.8453141468967</v>
      </c>
      <c r="L40" s="75">
        <v>1391.378789580104</v>
      </c>
      <c r="M40" s="75">
        <v>1444.9457672692852</v>
      </c>
      <c r="N40" s="75">
        <v>1404.623709726349</v>
      </c>
      <c r="O40" s="75">
        <v>1282.8901456498957</v>
      </c>
      <c r="P40" s="75">
        <v>1270.9842876949629</v>
      </c>
      <c r="Q40" s="75">
        <v>1138.2951473275382</v>
      </c>
      <c r="R40" s="75">
        <v>1137.4106007375049</v>
      </c>
      <c r="S40" s="75">
        <v>1212.7444418091102</v>
      </c>
      <c r="T40" s="75">
        <v>1406.7785231313796</v>
      </c>
      <c r="U40" s="75">
        <v>1404.3790763731138</v>
      </c>
      <c r="V40" s="75">
        <v>1383.8811465063641</v>
      </c>
      <c r="W40" s="75">
        <v>1345.5365868238177</v>
      </c>
      <c r="X40" s="75">
        <v>1331.8652709295256</v>
      </c>
      <c r="Y40" s="75">
        <v>1441.4991877846087</v>
      </c>
      <c r="Z40" s="75">
        <v>1407.494893323556</v>
      </c>
      <c r="AA40" s="75">
        <v>1455.5148292748486</v>
      </c>
      <c r="AB40" s="75">
        <v>1526.1291862164305</v>
      </c>
      <c r="AC40" s="75">
        <v>1553.1469706884814</v>
      </c>
      <c r="AD40" s="75">
        <v>1642.259626722504</v>
      </c>
      <c r="AE40" s="75">
        <v>1674.8562005311287</v>
      </c>
      <c r="AF40" s="75">
        <v>1739.640316813598</v>
      </c>
      <c r="AG40" s="75">
        <v>1715.5783936561111</v>
      </c>
      <c r="AH40" s="75">
        <v>1645.4134962462167</v>
      </c>
      <c r="AI40" s="75">
        <v>1619.6632662786919</v>
      </c>
      <c r="AJ40" s="75">
        <v>1633.8580952292962</v>
      </c>
      <c r="AK40" s="75">
        <v>1629.7105796829424</v>
      </c>
      <c r="AL40" s="75">
        <v>1524.0847286593398</v>
      </c>
      <c r="AM40" s="75">
        <v>1036.8544327416023</v>
      </c>
      <c r="AN40" s="75">
        <v>1259.8809555403993</v>
      </c>
      <c r="AO40" s="75">
        <v>1340.8508993888406</v>
      </c>
      <c r="AP40" s="75">
        <v>1411.5718768380214</v>
      </c>
      <c r="AQ40" s="75">
        <v>1490.8638580790232</v>
      </c>
      <c r="AR40" s="75">
        <v>1521.6735027666807</v>
      </c>
      <c r="AS40" s="75">
        <v>1599.1230977608225</v>
      </c>
      <c r="AT40" s="75">
        <v>1666.9617277462121</v>
      </c>
      <c r="AU40" s="75">
        <v>1581.7902917234887</v>
      </c>
      <c r="AV40" s="75">
        <v>1488.6813455525385</v>
      </c>
      <c r="AW40" s="75">
        <v>1552.8131810781551</v>
      </c>
      <c r="AX40" s="75">
        <v>1613.3996873176425</v>
      </c>
      <c r="AY40" s="75">
        <v>1680.0554782037589</v>
      </c>
      <c r="AZ40" s="75">
        <v>1581.5031660126522</v>
      </c>
      <c r="BA40" s="75">
        <v>1479.6608495104124</v>
      </c>
      <c r="BB40" s="75">
        <v>1404.8530932407377</v>
      </c>
      <c r="BC40" s="75">
        <v>1369.6532140637314</v>
      </c>
      <c r="BD40" s="75">
        <v>1306.0941376908295</v>
      </c>
      <c r="BE40" s="75">
        <v>1252.7961589977594</v>
      </c>
      <c r="BF40" s="75">
        <v>1203.5676048235657</v>
      </c>
      <c r="BG40" s="75">
        <v>1182.9125408200475</v>
      </c>
      <c r="BH40" s="75">
        <v>1222.5232945069938</v>
      </c>
      <c r="BI40" s="75">
        <v>1257.7021656247621</v>
      </c>
      <c r="BJ40" s="75">
        <v>1268.3176826248887</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1492.29419517576</v>
      </c>
      <c r="D41" s="79">
        <v>1528.36215944935</v>
      </c>
      <c r="E41" s="79">
        <v>1695.1198524818401</v>
      </c>
      <c r="F41" s="79">
        <v>1633.5414707602299</v>
      </c>
      <c r="G41" s="79">
        <v>1607.3219321290301</v>
      </c>
      <c r="H41" s="79">
        <v>1550.2971973111401</v>
      </c>
      <c r="I41" s="79">
        <v>1551.58647572833</v>
      </c>
      <c r="J41" s="79">
        <v>1240.73829001424</v>
      </c>
      <c r="K41" s="79">
        <v>1421.11723131643</v>
      </c>
      <c r="L41" s="79">
        <v>1342.12038023987</v>
      </c>
      <c r="M41" s="79">
        <v>1375.0473799706999</v>
      </c>
      <c r="N41" s="79">
        <v>1262.39612844821</v>
      </c>
      <c r="O41" s="79">
        <v>1179.71432547276</v>
      </c>
      <c r="P41" s="79">
        <v>1179.5915035115399</v>
      </c>
      <c r="Q41" s="79">
        <v>1022.04337447355</v>
      </c>
      <c r="R41" s="79">
        <v>1087.07481529704</v>
      </c>
      <c r="S41" s="79">
        <v>951.27937704587305</v>
      </c>
      <c r="T41" s="79">
        <v>984.88296571693695</v>
      </c>
      <c r="U41" s="79">
        <v>1359.86483632258</v>
      </c>
      <c r="V41" s="79">
        <v>1259.23474320936</v>
      </c>
      <c r="W41" s="79">
        <v>1217.50972970117</v>
      </c>
      <c r="X41" s="79">
        <v>1394.98181645626</v>
      </c>
      <c r="Y41" s="79">
        <v>1451.1873402169999</v>
      </c>
      <c r="Z41" s="79">
        <v>1412.98705966271</v>
      </c>
      <c r="AA41" s="79">
        <v>1521.0707623502799</v>
      </c>
      <c r="AB41" s="79">
        <v>1523.2282077079899</v>
      </c>
      <c r="AC41" s="79">
        <v>1463.1964399966801</v>
      </c>
      <c r="AD41" s="79">
        <v>1589.2528198155401</v>
      </c>
      <c r="AE41" s="79">
        <v>1635.3402074717101</v>
      </c>
      <c r="AF41" s="79">
        <v>1585.2753382977401</v>
      </c>
      <c r="AG41" s="79">
        <v>1636.62981854277</v>
      </c>
      <c r="AH41" s="79">
        <v>1429.1500115848901</v>
      </c>
      <c r="AI41" s="79">
        <v>1623.85561892603</v>
      </c>
      <c r="AJ41" s="79">
        <v>1697.1955816187899</v>
      </c>
      <c r="AK41" s="79">
        <v>1735.0831874283899</v>
      </c>
      <c r="AL41" s="79">
        <v>1527.53678407045</v>
      </c>
      <c r="AM41" s="79">
        <v>814.38726876245698</v>
      </c>
      <c r="AN41" s="79">
        <v>1440.0308259281901</v>
      </c>
      <c r="AO41" s="79">
        <v>1598.4827758730301</v>
      </c>
      <c r="AP41" s="79">
        <v>1617.0308345046601</v>
      </c>
      <c r="AQ41" s="79">
        <v>1538.1889511306499</v>
      </c>
      <c r="AR41" s="79">
        <v>1563.63755064827</v>
      </c>
      <c r="AS41" s="79">
        <v>1645.0898826775001</v>
      </c>
      <c r="AT41" s="79">
        <v>1530.2093011138099</v>
      </c>
      <c r="AU41" s="79">
        <v>1730.81509345887</v>
      </c>
      <c r="AV41" s="79">
        <v>1524.33767864843</v>
      </c>
      <c r="AW41" s="79">
        <v>1609.82251116876</v>
      </c>
      <c r="AX41" s="79">
        <v>1591.3914176104799</v>
      </c>
      <c r="AY41" s="79">
        <v>1638.70373062985</v>
      </c>
      <c r="AZ41" s="79">
        <v>1618.6910626458</v>
      </c>
      <c r="BA41" s="79">
        <v>1615.7297518564001</v>
      </c>
      <c r="BB41" s="79">
        <v>1534.3374846434899</v>
      </c>
      <c r="BC41" s="79">
        <v>1485.80568839792</v>
      </c>
      <c r="BD41" s="79">
        <v>1483.70662212455</v>
      </c>
      <c r="BE41" s="79">
        <v>1472.03738146347</v>
      </c>
      <c r="BF41" s="79">
        <v>1532.13494808667</v>
      </c>
      <c r="BG41" s="79">
        <v>1550.99104986353</v>
      </c>
      <c r="BH41" s="79">
        <v>1551.8366222648799</v>
      </c>
      <c r="BI41" s="79">
        <v>1496.2440820428701</v>
      </c>
      <c r="BJ41" s="79">
        <v>1627.8965111728</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1492.29419517576</v>
      </c>
      <c r="D42" s="75">
        <v>1528.36215944935</v>
      </c>
      <c r="E42" s="75">
        <v>1695.1198524818401</v>
      </c>
      <c r="F42" s="75">
        <v>1633.5414707602299</v>
      </c>
      <c r="G42" s="75">
        <v>1607.3219321290301</v>
      </c>
      <c r="H42" s="75">
        <v>1550.2971973111401</v>
      </c>
      <c r="I42" s="75">
        <v>1551.58647572833</v>
      </c>
      <c r="J42" s="75">
        <v>1240.73829001424</v>
      </c>
      <c r="K42" s="75">
        <v>1421.11723131643</v>
      </c>
      <c r="L42" s="75">
        <v>1342.12038023987</v>
      </c>
      <c r="M42" s="75">
        <v>1375.0473799706999</v>
      </c>
      <c r="N42" s="75">
        <v>1262.39612844821</v>
      </c>
      <c r="O42" s="75">
        <v>1179.71432547276</v>
      </c>
      <c r="P42" s="75">
        <v>1179.5915035115399</v>
      </c>
      <c r="Q42" s="75">
        <v>1022.04337447355</v>
      </c>
      <c r="R42" s="75">
        <v>1087.07481529704</v>
      </c>
      <c r="S42" s="75">
        <v>951.27937704587305</v>
      </c>
      <c r="T42" s="75">
        <v>984.88296571693695</v>
      </c>
      <c r="U42" s="75">
        <v>1359.86483632258</v>
      </c>
      <c r="V42" s="75">
        <v>1259.23474320936</v>
      </c>
      <c r="W42" s="75">
        <v>1217.50972970117</v>
      </c>
      <c r="X42" s="75">
        <v>1394.98181645626</v>
      </c>
      <c r="Y42" s="75">
        <v>1451.1873402169999</v>
      </c>
      <c r="Z42" s="75">
        <v>1412.98705966271</v>
      </c>
      <c r="AA42" s="75">
        <v>1521.0707623502799</v>
      </c>
      <c r="AB42" s="75">
        <v>1523.2282077079899</v>
      </c>
      <c r="AC42" s="75">
        <v>1463.1964399966801</v>
      </c>
      <c r="AD42" s="75">
        <v>1589.2528198155401</v>
      </c>
      <c r="AE42" s="75">
        <v>1635.3402074717101</v>
      </c>
      <c r="AF42" s="75">
        <v>1585.2753382977401</v>
      </c>
      <c r="AG42" s="75">
        <v>1636.62981854277</v>
      </c>
      <c r="AH42" s="75">
        <v>1429.1500115848901</v>
      </c>
      <c r="AI42" s="75">
        <v>1623.85561892603</v>
      </c>
      <c r="AJ42" s="75">
        <v>1697.1955816187899</v>
      </c>
      <c r="AK42" s="75">
        <v>1735.0831874283899</v>
      </c>
      <c r="AL42" s="75">
        <v>1527.53678407045</v>
      </c>
      <c r="AM42" s="75">
        <v>814.38726876245698</v>
      </c>
      <c r="AN42" s="75">
        <v>1440.0308259281901</v>
      </c>
      <c r="AO42" s="75">
        <v>1598.4827758730301</v>
      </c>
      <c r="AP42" s="75">
        <v>1617.0308345046601</v>
      </c>
      <c r="AQ42" s="75">
        <v>1538.1889511306499</v>
      </c>
      <c r="AR42" s="75">
        <v>1563.63755064827</v>
      </c>
      <c r="AS42" s="75">
        <v>1645.0898826775001</v>
      </c>
      <c r="AT42" s="75">
        <v>1530.2093011138099</v>
      </c>
      <c r="AU42" s="75">
        <v>1730.81509345887</v>
      </c>
      <c r="AV42" s="75">
        <v>1524.33767864843</v>
      </c>
      <c r="AW42" s="75">
        <v>1609.82251116876</v>
      </c>
      <c r="AX42" s="75">
        <v>1591.3914176104799</v>
      </c>
      <c r="AY42" s="75">
        <v>1638.70373062985</v>
      </c>
      <c r="AZ42" s="75">
        <v>1618.6910626458</v>
      </c>
      <c r="BA42" s="75">
        <v>1615.7297518564001</v>
      </c>
      <c r="BB42" s="75">
        <v>1534.3374846434899</v>
      </c>
      <c r="BC42" s="75">
        <v>1485.80568839792</v>
      </c>
      <c r="BD42" s="75">
        <v>1483.70662212455</v>
      </c>
      <c r="BE42" s="75">
        <v>1472.03738146347</v>
      </c>
      <c r="BF42" s="75">
        <v>1532.13494808667</v>
      </c>
      <c r="BG42" s="75">
        <v>1550.99104986353</v>
      </c>
      <c r="BH42" s="75">
        <v>1551.8366222648799</v>
      </c>
      <c r="BI42" s="75">
        <v>1496.2440820428701</v>
      </c>
      <c r="BJ42" s="75">
        <v>1627.8965111728</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275.302034055197</v>
      </c>
      <c r="D43" s="79">
        <v>289.72410106440401</v>
      </c>
      <c r="E43" s="79">
        <v>305.41167944328703</v>
      </c>
      <c r="F43" s="79">
        <v>306.86770399860001</v>
      </c>
      <c r="G43" s="79">
        <v>284.55116866584098</v>
      </c>
      <c r="H43" s="79">
        <v>302.87228659184098</v>
      </c>
      <c r="I43" s="79">
        <v>277.80148831965897</v>
      </c>
      <c r="J43" s="79">
        <v>326.95967539186199</v>
      </c>
      <c r="K43" s="79">
        <v>313.09527141427299</v>
      </c>
      <c r="L43" s="79">
        <v>332.82138767064998</v>
      </c>
      <c r="M43" s="79">
        <v>342.46769209790699</v>
      </c>
      <c r="N43" s="79">
        <v>302.771005692247</v>
      </c>
      <c r="O43" s="79">
        <v>245.75799681616499</v>
      </c>
      <c r="P43" s="79">
        <v>205.34794417922799</v>
      </c>
      <c r="Q43" s="79">
        <v>229.42156327253599</v>
      </c>
      <c r="R43" s="79">
        <v>228.20260436848901</v>
      </c>
      <c r="S43" s="79">
        <v>246.87540815245001</v>
      </c>
      <c r="T43" s="79">
        <v>319.22258818814799</v>
      </c>
      <c r="U43" s="79">
        <v>345.97570558683799</v>
      </c>
      <c r="V43" s="79">
        <v>330.65862675859898</v>
      </c>
      <c r="W43" s="79">
        <v>312.36073178989602</v>
      </c>
      <c r="X43" s="79">
        <v>257.36676198412499</v>
      </c>
      <c r="Y43" s="79">
        <v>218.715461164083</v>
      </c>
      <c r="Z43" s="79">
        <v>283.71909683677399</v>
      </c>
      <c r="AA43" s="79">
        <v>290.14563102188998</v>
      </c>
      <c r="AB43" s="79">
        <v>304.18964622188798</v>
      </c>
      <c r="AC43" s="79">
        <v>284.10902891672401</v>
      </c>
      <c r="AD43" s="79">
        <v>247.78721872433701</v>
      </c>
      <c r="AE43" s="79">
        <v>273.55318608437602</v>
      </c>
      <c r="AF43" s="79">
        <v>263.68442668140398</v>
      </c>
      <c r="AG43" s="79">
        <v>264.98589784207599</v>
      </c>
      <c r="AH43" s="79">
        <v>288.59264618910402</v>
      </c>
      <c r="AI43" s="79">
        <v>270.53108415759499</v>
      </c>
      <c r="AJ43" s="79">
        <v>285.88029699336499</v>
      </c>
      <c r="AK43" s="79">
        <v>282.18185800728702</v>
      </c>
      <c r="AL43" s="79">
        <v>286.51802840669802</v>
      </c>
      <c r="AM43" s="79">
        <v>174.351337697942</v>
      </c>
      <c r="AN43" s="79">
        <v>190.35269482679999</v>
      </c>
      <c r="AO43" s="79">
        <v>220.09408368934601</v>
      </c>
      <c r="AP43" s="79">
        <v>154.39985113493901</v>
      </c>
      <c r="AQ43" s="79">
        <v>242.70165021494901</v>
      </c>
      <c r="AR43" s="79">
        <v>305.50253317594201</v>
      </c>
      <c r="AS43" s="79">
        <v>307.16989983810203</v>
      </c>
      <c r="AT43" s="79">
        <v>346.875577784717</v>
      </c>
      <c r="AU43" s="79">
        <v>353.22065649498097</v>
      </c>
      <c r="AV43" s="79">
        <v>350.872180035464</v>
      </c>
      <c r="AW43" s="79">
        <v>335.50130763076402</v>
      </c>
      <c r="AX43" s="79">
        <v>399.98034807252401</v>
      </c>
      <c r="AY43" s="79">
        <v>364.90678211458498</v>
      </c>
      <c r="AZ43" s="79">
        <v>374.28734734553399</v>
      </c>
      <c r="BA43" s="79">
        <v>364.08114549942297</v>
      </c>
      <c r="BB43" s="79">
        <v>373.52672811920701</v>
      </c>
      <c r="BC43" s="79">
        <v>414.93280328067902</v>
      </c>
      <c r="BD43" s="79">
        <v>379.57439573082303</v>
      </c>
      <c r="BE43" s="79">
        <v>399.43638199177002</v>
      </c>
      <c r="BF43" s="79">
        <v>393.09462759434302</v>
      </c>
      <c r="BG43" s="79">
        <v>374.39613433406498</v>
      </c>
      <c r="BH43" s="79">
        <v>383.48572596434502</v>
      </c>
      <c r="BI43" s="79">
        <v>363.91674310268598</v>
      </c>
      <c r="BJ43" s="79">
        <v>334.256949482876</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306.77574682471698</v>
      </c>
      <c r="D44" s="79">
        <v>324.36913987374101</v>
      </c>
      <c r="E44" s="79">
        <v>306.84619502176503</v>
      </c>
      <c r="F44" s="79">
        <v>193.14451931405301</v>
      </c>
      <c r="G44" s="79">
        <v>307.77329918720199</v>
      </c>
      <c r="H44" s="79">
        <v>283.75840732807097</v>
      </c>
      <c r="I44" s="79">
        <v>250.89544637140699</v>
      </c>
      <c r="J44" s="79">
        <v>231.841433323155</v>
      </c>
      <c r="K44" s="79">
        <v>257.01556587724298</v>
      </c>
      <c r="L44" s="79">
        <v>288.28759406661698</v>
      </c>
      <c r="M44" s="79">
        <v>290.67968907093098</v>
      </c>
      <c r="N44" s="79">
        <v>278.748730541425</v>
      </c>
      <c r="O44" s="79">
        <v>247.54329829388601</v>
      </c>
      <c r="P44" s="79">
        <v>305.73770605446202</v>
      </c>
      <c r="Q44" s="79">
        <v>296.08192740768902</v>
      </c>
      <c r="R44" s="79">
        <v>316.37909512590699</v>
      </c>
      <c r="S44" s="79">
        <v>339.36470714913798</v>
      </c>
      <c r="T44" s="79">
        <v>386.44750668524398</v>
      </c>
      <c r="U44" s="79">
        <v>399.160843545327</v>
      </c>
      <c r="V44" s="79">
        <v>434.78722675184798</v>
      </c>
      <c r="W44" s="79">
        <v>383.48848978696401</v>
      </c>
      <c r="X44" s="79">
        <v>413.018599983233</v>
      </c>
      <c r="Y44" s="79">
        <v>391.739061556575</v>
      </c>
      <c r="Z44" s="79">
        <v>495.76417512523301</v>
      </c>
      <c r="AA44" s="79">
        <v>461.09823583086501</v>
      </c>
      <c r="AB44" s="79">
        <v>321.89558765125003</v>
      </c>
      <c r="AC44" s="79">
        <v>344.68282921856297</v>
      </c>
      <c r="AD44" s="79">
        <v>345.58969849743198</v>
      </c>
      <c r="AE44" s="79">
        <v>415.75557561057502</v>
      </c>
      <c r="AF44" s="79">
        <v>412.19488240789599</v>
      </c>
      <c r="AG44" s="79">
        <v>427.77710260397902</v>
      </c>
      <c r="AH44" s="79">
        <v>406.32050847980599</v>
      </c>
      <c r="AI44" s="79">
        <v>423.60156519191202</v>
      </c>
      <c r="AJ44" s="79">
        <v>404.77476436319802</v>
      </c>
      <c r="AK44" s="79">
        <v>392.11632921683298</v>
      </c>
      <c r="AL44" s="79">
        <v>466.10579725020398</v>
      </c>
      <c r="AM44" s="79">
        <v>257.16053084187303</v>
      </c>
      <c r="AN44" s="79">
        <v>399.16100972241901</v>
      </c>
      <c r="AO44" s="79">
        <v>445.85586582902101</v>
      </c>
      <c r="AP44" s="79">
        <v>376.22878902465999</v>
      </c>
      <c r="AQ44" s="79">
        <v>356.14522257723399</v>
      </c>
      <c r="AR44" s="79">
        <v>470.90043706545703</v>
      </c>
      <c r="AS44" s="79">
        <v>519.65804040053501</v>
      </c>
      <c r="AT44" s="79">
        <v>519.53637450305905</v>
      </c>
      <c r="AU44" s="79">
        <v>574.13764202222001</v>
      </c>
      <c r="AV44" s="79">
        <v>536.02242255095302</v>
      </c>
      <c r="AW44" s="79">
        <v>534.79471140206795</v>
      </c>
      <c r="AX44" s="79">
        <v>626.89400997914697</v>
      </c>
      <c r="AY44" s="79">
        <v>574.50667029515796</v>
      </c>
      <c r="AZ44" s="79">
        <v>523.74582449519301</v>
      </c>
      <c r="BA44" s="79">
        <v>508.48265084412702</v>
      </c>
      <c r="BB44" s="79">
        <v>464.32157641979398</v>
      </c>
      <c r="BC44" s="79">
        <v>479.13117484304399</v>
      </c>
      <c r="BD44" s="79">
        <v>494.91883317234903</v>
      </c>
      <c r="BE44" s="79">
        <v>508.46216983526</v>
      </c>
      <c r="BF44" s="79">
        <v>460.71536300323299</v>
      </c>
      <c r="BG44" s="79">
        <v>429.968529494027</v>
      </c>
      <c r="BH44" s="79">
        <v>448.65895579613101</v>
      </c>
      <c r="BI44" s="79">
        <v>429.21894410365098</v>
      </c>
      <c r="BJ44" s="79">
        <v>461.56930506314302</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v>23.7208329627734</v>
      </c>
      <c r="D45" s="79">
        <v>26.064959779862601</v>
      </c>
      <c r="E45" s="79">
        <v>29.192037573734201</v>
      </c>
      <c r="F45" s="79">
        <v>29.284382619774799</v>
      </c>
      <c r="G45" s="79">
        <v>27.819290911267899</v>
      </c>
      <c r="H45" s="79">
        <v>23.234956014564201</v>
      </c>
      <c r="I45" s="79">
        <v>25.154597070435599</v>
      </c>
      <c r="J45" s="79">
        <v>28.863869401730899</v>
      </c>
      <c r="K45" s="79">
        <v>33.291038245471398</v>
      </c>
      <c r="L45" s="79">
        <v>17.239578150775699</v>
      </c>
      <c r="M45" s="79">
        <v>21.034777212978302</v>
      </c>
      <c r="N45" s="79">
        <v>26.221639739374901</v>
      </c>
      <c r="O45" s="79">
        <v>20.323997030726701</v>
      </c>
      <c r="P45" s="79">
        <v>13.6419386009434</v>
      </c>
      <c r="Q45" s="79">
        <v>18.3746056003075</v>
      </c>
      <c r="R45" s="79">
        <v>22.732934731736901</v>
      </c>
      <c r="S45" s="79">
        <v>23.602863708887</v>
      </c>
      <c r="T45" s="79">
        <v>27.229437228625802</v>
      </c>
      <c r="U45" s="79">
        <v>31.629991506742801</v>
      </c>
      <c r="V45" s="79">
        <v>37.714023918398802</v>
      </c>
      <c r="W45" s="79">
        <v>49.942440529727698</v>
      </c>
      <c r="X45" s="79">
        <v>32.196857439463301</v>
      </c>
      <c r="Y45" s="79">
        <v>33.852974526282999</v>
      </c>
      <c r="Z45" s="79">
        <v>41.4402601161094</v>
      </c>
      <c r="AA45" s="79">
        <v>50.926747553278197</v>
      </c>
      <c r="AB45" s="79">
        <v>40.8075388269637</v>
      </c>
      <c r="AC45" s="79">
        <v>35.459246925922002</v>
      </c>
      <c r="AD45" s="79">
        <v>43.773887740610498</v>
      </c>
      <c r="AE45" s="79">
        <v>63.889180178545601</v>
      </c>
      <c r="AF45" s="79">
        <v>48.899601493404603</v>
      </c>
      <c r="AG45" s="79">
        <v>49.657748402783</v>
      </c>
      <c r="AH45" s="79">
        <v>52.707616905283103</v>
      </c>
      <c r="AI45" s="79">
        <v>61.085570719134999</v>
      </c>
      <c r="AJ45" s="79">
        <v>47.6362140985173</v>
      </c>
      <c r="AK45" s="79">
        <v>51.607105399620202</v>
      </c>
      <c r="AL45" s="79">
        <v>59.586699759883302</v>
      </c>
      <c r="AM45" s="79">
        <v>24.5068364336008</v>
      </c>
      <c r="AN45" s="79">
        <v>16.949961307518201</v>
      </c>
      <c r="AO45" s="79">
        <v>40.806291313292498</v>
      </c>
      <c r="AP45" s="79">
        <v>18.4033440080436</v>
      </c>
      <c r="AQ45" s="79">
        <v>27.074827685125001</v>
      </c>
      <c r="AR45" s="79">
        <v>43.0462379833291</v>
      </c>
      <c r="AS45" s="79">
        <v>62.820410041010597</v>
      </c>
      <c r="AT45" s="79">
        <v>52.376726497142698</v>
      </c>
      <c r="AU45" s="79">
        <v>63.370245006295001</v>
      </c>
      <c r="AV45" s="79">
        <v>67.617666178662304</v>
      </c>
      <c r="AW45" s="79">
        <v>46.140867703325199</v>
      </c>
      <c r="AX45" s="79">
        <v>49.059973098330502</v>
      </c>
      <c r="AY45" s="79">
        <v>54.136501750093302</v>
      </c>
      <c r="AZ45" s="79">
        <v>54.266737176789803</v>
      </c>
      <c r="BA45" s="79">
        <v>54.627273604199701</v>
      </c>
      <c r="BB45" s="79">
        <v>39.3937124766761</v>
      </c>
      <c r="BC45" s="79">
        <v>55.496762469080203</v>
      </c>
      <c r="BD45" s="79">
        <v>52.554472518807003</v>
      </c>
      <c r="BE45" s="79">
        <v>54.660164286848399</v>
      </c>
      <c r="BF45" s="79">
        <v>43.445635831291099</v>
      </c>
      <c r="BG45" s="79">
        <v>59.623401249277798</v>
      </c>
      <c r="BH45" s="79">
        <v>58.511456743321503</v>
      </c>
      <c r="BI45" s="79">
        <v>50.092595304560199</v>
      </c>
      <c r="BJ45" s="79">
        <v>69.610306581219604</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t="s">
        <v>335</v>
      </c>
      <c r="D46" s="79" t="s">
        <v>335</v>
      </c>
      <c r="E46" s="79" t="s">
        <v>335</v>
      </c>
      <c r="F46" s="79" t="s">
        <v>335</v>
      </c>
      <c r="G46" s="79" t="s">
        <v>335</v>
      </c>
      <c r="H46" s="79" t="s">
        <v>335</v>
      </c>
      <c r="I46" s="79" t="s">
        <v>335</v>
      </c>
      <c r="J46" s="79" t="s">
        <v>335</v>
      </c>
      <c r="K46" s="79" t="s">
        <v>335</v>
      </c>
      <c r="L46" s="79" t="s">
        <v>335</v>
      </c>
      <c r="M46" s="79" t="s">
        <v>335</v>
      </c>
      <c r="N46" s="79" t="s">
        <v>335</v>
      </c>
      <c r="O46" s="79" t="s">
        <v>335</v>
      </c>
      <c r="P46" s="79" t="s">
        <v>335</v>
      </c>
      <c r="Q46" s="79" t="s">
        <v>335</v>
      </c>
      <c r="R46" s="79" t="s">
        <v>335</v>
      </c>
      <c r="S46" s="79" t="s">
        <v>335</v>
      </c>
      <c r="T46" s="79" t="s">
        <v>335</v>
      </c>
      <c r="U46" s="79" t="s">
        <v>335</v>
      </c>
      <c r="V46" s="79" t="s">
        <v>335</v>
      </c>
      <c r="W46" s="79" t="s">
        <v>335</v>
      </c>
      <c r="X46" s="79" t="s">
        <v>335</v>
      </c>
      <c r="Y46" s="79" t="s">
        <v>335</v>
      </c>
      <c r="Z46" s="79" t="s">
        <v>335</v>
      </c>
      <c r="AA46" s="79" t="s">
        <v>335</v>
      </c>
      <c r="AB46" s="79" t="s">
        <v>335</v>
      </c>
      <c r="AC46" s="79" t="s">
        <v>335</v>
      </c>
      <c r="AD46" s="79" t="s">
        <v>335</v>
      </c>
      <c r="AE46" s="79" t="s">
        <v>335</v>
      </c>
      <c r="AF46" s="79" t="s">
        <v>335</v>
      </c>
      <c r="AG46" s="79" t="s">
        <v>335</v>
      </c>
      <c r="AH46" s="79" t="s">
        <v>335</v>
      </c>
      <c r="AI46" s="79" t="s">
        <v>335</v>
      </c>
      <c r="AJ46" s="79" t="s">
        <v>335</v>
      </c>
      <c r="AK46" s="79" t="s">
        <v>335</v>
      </c>
      <c r="AL46" s="79" t="s">
        <v>335</v>
      </c>
      <c r="AM46" s="79" t="s">
        <v>335</v>
      </c>
      <c r="AN46" s="79" t="s">
        <v>335</v>
      </c>
      <c r="AO46" s="79" t="s">
        <v>335</v>
      </c>
      <c r="AP46" s="79" t="s">
        <v>335</v>
      </c>
      <c r="AQ46" s="79" t="s">
        <v>335</v>
      </c>
      <c r="AR46" s="79" t="s">
        <v>335</v>
      </c>
      <c r="AS46" s="79" t="s">
        <v>335</v>
      </c>
      <c r="AT46" s="79" t="s">
        <v>335</v>
      </c>
      <c r="AU46" s="79" t="s">
        <v>335</v>
      </c>
      <c r="AV46" s="79" t="s">
        <v>335</v>
      </c>
      <c r="AW46" s="79" t="s">
        <v>335</v>
      </c>
      <c r="AX46" s="79" t="s">
        <v>335</v>
      </c>
      <c r="AY46" s="79" t="s">
        <v>335</v>
      </c>
      <c r="AZ46" s="79" t="s">
        <v>335</v>
      </c>
      <c r="BA46" s="79" t="s">
        <v>335</v>
      </c>
      <c r="BB46" s="79" t="s">
        <v>335</v>
      </c>
      <c r="BC46" s="79" t="s">
        <v>335</v>
      </c>
      <c r="BD46" s="79" t="s">
        <v>335</v>
      </c>
      <c r="BE46" s="79" t="s">
        <v>335</v>
      </c>
      <c r="BF46" s="79" t="s">
        <v>335</v>
      </c>
      <c r="BG46" s="79" t="s">
        <v>335</v>
      </c>
      <c r="BH46" s="79" t="s">
        <v>335</v>
      </c>
      <c r="BI46" s="79" t="s">
        <v>335</v>
      </c>
      <c r="BJ46" s="79" t="s">
        <v>335</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t="s">
        <v>335</v>
      </c>
      <c r="D47" s="79" t="s">
        <v>335</v>
      </c>
      <c r="E47" s="79" t="s">
        <v>335</v>
      </c>
      <c r="F47" s="79" t="s">
        <v>335</v>
      </c>
      <c r="G47" s="79" t="s">
        <v>335</v>
      </c>
      <c r="H47" s="79" t="s">
        <v>335</v>
      </c>
      <c r="I47" s="79" t="s">
        <v>335</v>
      </c>
      <c r="J47" s="79" t="s">
        <v>335</v>
      </c>
      <c r="K47" s="79" t="s">
        <v>335</v>
      </c>
      <c r="L47" s="79" t="s">
        <v>335</v>
      </c>
      <c r="M47" s="79" t="s">
        <v>335</v>
      </c>
      <c r="N47" s="79" t="s">
        <v>335</v>
      </c>
      <c r="O47" s="79" t="s">
        <v>335</v>
      </c>
      <c r="P47" s="79" t="s">
        <v>335</v>
      </c>
      <c r="Q47" s="79" t="s">
        <v>335</v>
      </c>
      <c r="R47" s="79" t="s">
        <v>335</v>
      </c>
      <c r="S47" s="79" t="s">
        <v>335</v>
      </c>
      <c r="T47" s="79" t="s">
        <v>335</v>
      </c>
      <c r="U47" s="79" t="s">
        <v>335</v>
      </c>
      <c r="V47" s="79" t="s">
        <v>335</v>
      </c>
      <c r="W47" s="79" t="s">
        <v>335</v>
      </c>
      <c r="X47" s="79" t="s">
        <v>335</v>
      </c>
      <c r="Y47" s="79" t="s">
        <v>335</v>
      </c>
      <c r="Z47" s="79" t="s">
        <v>335</v>
      </c>
      <c r="AA47" s="79" t="s">
        <v>335</v>
      </c>
      <c r="AB47" s="79" t="s">
        <v>335</v>
      </c>
      <c r="AC47" s="79" t="s">
        <v>335</v>
      </c>
      <c r="AD47" s="79" t="s">
        <v>335</v>
      </c>
      <c r="AE47" s="79" t="s">
        <v>335</v>
      </c>
      <c r="AF47" s="79" t="s">
        <v>335</v>
      </c>
      <c r="AG47" s="79" t="s">
        <v>335</v>
      </c>
      <c r="AH47" s="79" t="s">
        <v>335</v>
      </c>
      <c r="AI47" s="79" t="s">
        <v>335</v>
      </c>
      <c r="AJ47" s="79" t="s">
        <v>335</v>
      </c>
      <c r="AK47" s="79" t="s">
        <v>335</v>
      </c>
      <c r="AL47" s="79" t="s">
        <v>335</v>
      </c>
      <c r="AM47" s="79" t="s">
        <v>335</v>
      </c>
      <c r="AN47" s="79" t="s">
        <v>335</v>
      </c>
      <c r="AO47" s="79" t="s">
        <v>335</v>
      </c>
      <c r="AP47" s="79" t="s">
        <v>335</v>
      </c>
      <c r="AQ47" s="79" t="s">
        <v>335</v>
      </c>
      <c r="AR47" s="79" t="s">
        <v>335</v>
      </c>
      <c r="AS47" s="79" t="s">
        <v>335</v>
      </c>
      <c r="AT47" s="79" t="s">
        <v>335</v>
      </c>
      <c r="AU47" s="79" t="s">
        <v>335</v>
      </c>
      <c r="AV47" s="79" t="s">
        <v>335</v>
      </c>
      <c r="AW47" s="79" t="s">
        <v>335</v>
      </c>
      <c r="AX47" s="79" t="s">
        <v>335</v>
      </c>
      <c r="AY47" s="79" t="s">
        <v>335</v>
      </c>
      <c r="AZ47" s="79" t="s">
        <v>335</v>
      </c>
      <c r="BA47" s="79" t="s">
        <v>335</v>
      </c>
      <c r="BB47" s="79" t="s">
        <v>335</v>
      </c>
      <c r="BC47" s="79" t="s">
        <v>335</v>
      </c>
      <c r="BD47" s="79" t="s">
        <v>335</v>
      </c>
      <c r="BE47" s="79" t="s">
        <v>335</v>
      </c>
      <c r="BF47" s="79" t="s">
        <v>335</v>
      </c>
      <c r="BG47" s="79" t="s">
        <v>335</v>
      </c>
      <c r="BH47" s="79" t="s">
        <v>335</v>
      </c>
      <c r="BI47" s="79" t="s">
        <v>335</v>
      </c>
      <c r="BJ47" s="79" t="s">
        <v>335</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v>20.941991755455099</v>
      </c>
      <c r="D48" s="79">
        <v>23.157478019413698</v>
      </c>
      <c r="E48" s="79">
        <v>18.084114319552398</v>
      </c>
      <c r="F48" s="79">
        <v>22.319342922265299</v>
      </c>
      <c r="G48" s="79">
        <v>17.350950511975501</v>
      </c>
      <c r="H48" s="79">
        <v>19.504620313116899</v>
      </c>
      <c r="I48" s="79">
        <v>17.4799626071059</v>
      </c>
      <c r="J48" s="79">
        <v>20.4116801685886</v>
      </c>
      <c r="K48" s="79">
        <v>23.554604219873401</v>
      </c>
      <c r="L48" s="79">
        <v>29.952620118831</v>
      </c>
      <c r="M48" s="79">
        <v>18.123531249004799</v>
      </c>
      <c r="N48" s="79">
        <v>11.960747954514</v>
      </c>
      <c r="O48" s="79">
        <v>26.499908747681001</v>
      </c>
      <c r="P48" s="79">
        <v>26.292839415865298</v>
      </c>
      <c r="Q48" s="79">
        <v>19.243008018392199</v>
      </c>
      <c r="R48" s="79">
        <v>31.108226483383799</v>
      </c>
      <c r="S48" s="79">
        <v>37.508116192261397</v>
      </c>
      <c r="T48" s="79">
        <v>33.5083949325481</v>
      </c>
      <c r="U48" s="79">
        <v>22.305425078502701</v>
      </c>
      <c r="V48" s="79">
        <v>33.785053448552297</v>
      </c>
      <c r="W48" s="79">
        <v>29.850654117376301</v>
      </c>
      <c r="X48" s="79">
        <v>28.037454811291699</v>
      </c>
      <c r="Y48" s="79">
        <v>27.688579292930399</v>
      </c>
      <c r="Z48" s="79">
        <v>28.568085396216901</v>
      </c>
      <c r="AA48" s="79">
        <v>15.3741124689142</v>
      </c>
      <c r="AB48" s="79">
        <v>21.5586997576412</v>
      </c>
      <c r="AC48" s="79">
        <v>30.978133303415401</v>
      </c>
      <c r="AD48" s="79">
        <v>29.8197663211145</v>
      </c>
      <c r="AE48" s="79">
        <v>24.5876541899251</v>
      </c>
      <c r="AF48" s="79">
        <v>27.038603178706101</v>
      </c>
      <c r="AG48" s="79">
        <v>19.550294646765</v>
      </c>
      <c r="AH48" s="79">
        <v>17.569205635094399</v>
      </c>
      <c r="AI48" s="79">
        <v>23.390360939921901</v>
      </c>
      <c r="AJ48" s="79">
        <v>23.8181070492586</v>
      </c>
      <c r="AK48" s="79">
        <v>21.584720889574999</v>
      </c>
      <c r="AL48" s="79">
        <v>20.692487376422498</v>
      </c>
      <c r="AM48" s="79">
        <v>9.3537543639697702</v>
      </c>
      <c r="AN48" s="79">
        <v>14.387757854056201</v>
      </c>
      <c r="AO48" s="79">
        <v>16.164811051642499</v>
      </c>
      <c r="AP48" s="79">
        <v>18.595045508127299</v>
      </c>
      <c r="AQ48" s="79">
        <v>11.3291832157615</v>
      </c>
      <c r="AR48" s="79">
        <v>18.338083445812899</v>
      </c>
      <c r="AS48" s="79">
        <v>15.705102510252701</v>
      </c>
      <c r="AT48" s="79">
        <v>27.435428165169998</v>
      </c>
      <c r="AU48" s="79">
        <v>20.929622203913901</v>
      </c>
      <c r="AV48" s="79">
        <v>21.190721594452601</v>
      </c>
      <c r="AW48" s="79">
        <v>15.640972102822101</v>
      </c>
      <c r="AX48" s="79">
        <v>13.275051544254101</v>
      </c>
      <c r="AY48" s="79">
        <v>12.612446644286999</v>
      </c>
      <c r="AZ48" s="79">
        <v>14.870244706807201</v>
      </c>
      <c r="BA48" s="79">
        <v>18.534253544281999</v>
      </c>
      <c r="BB48" s="79">
        <v>18.447787306150801</v>
      </c>
      <c r="BC48" s="79">
        <v>17.4640161615987</v>
      </c>
      <c r="BD48" s="79">
        <v>16.677803087149101</v>
      </c>
      <c r="BE48" s="79">
        <v>14.0054513475199</v>
      </c>
      <c r="BF48" s="79">
        <v>17.301359401841601</v>
      </c>
      <c r="BG48" s="79">
        <v>17.284959971288998</v>
      </c>
      <c r="BH48" s="79">
        <v>16.1881696989856</v>
      </c>
      <c r="BI48" s="79">
        <v>10.8308314172022</v>
      </c>
      <c r="BJ48" s="79">
        <v>16.875225837871401</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159.17097607204099</v>
      </c>
      <c r="D49" s="79">
        <v>183.29779482746801</v>
      </c>
      <c r="E49" s="79">
        <v>187.52857763767099</v>
      </c>
      <c r="F49" s="79">
        <v>186.46937165952701</v>
      </c>
      <c r="G49" s="79">
        <v>175.61859265172799</v>
      </c>
      <c r="H49" s="79">
        <v>223.18907020326401</v>
      </c>
      <c r="I49" s="79">
        <v>154.24858835705899</v>
      </c>
      <c r="J49" s="79">
        <v>149.42704308044</v>
      </c>
      <c r="K49" s="79">
        <v>158.268582021002</v>
      </c>
      <c r="L49" s="79">
        <v>183.256105412191</v>
      </c>
      <c r="M49" s="79">
        <v>153.59350027608701</v>
      </c>
      <c r="N49" s="79">
        <v>174.11325131274899</v>
      </c>
      <c r="O49" s="79">
        <v>165.974314118769</v>
      </c>
      <c r="P49" s="79">
        <v>163.19234262877401</v>
      </c>
      <c r="Q49" s="79">
        <v>188.979048888899</v>
      </c>
      <c r="R49" s="79">
        <v>150.09764395263801</v>
      </c>
      <c r="S49" s="79">
        <v>148.760086094776</v>
      </c>
      <c r="T49" s="79">
        <v>192.39174590463799</v>
      </c>
      <c r="U49" s="79">
        <v>192.5579358999</v>
      </c>
      <c r="V49" s="79">
        <v>173.42780280998801</v>
      </c>
      <c r="W49" s="79">
        <v>200.532925611564</v>
      </c>
      <c r="X49" s="79">
        <v>224.121634440028</v>
      </c>
      <c r="Y49" s="79">
        <v>268.84586786524699</v>
      </c>
      <c r="Z49" s="79">
        <v>290.69217652691901</v>
      </c>
      <c r="AA49" s="79">
        <v>306.02301630342203</v>
      </c>
      <c r="AB49" s="79">
        <v>364.67196757755897</v>
      </c>
      <c r="AC49" s="79">
        <v>341.96777100331798</v>
      </c>
      <c r="AD49" s="79">
        <v>419.927695899502</v>
      </c>
      <c r="AE49" s="79">
        <v>426.101136302599</v>
      </c>
      <c r="AF49" s="79">
        <v>407.788864961912</v>
      </c>
      <c r="AG49" s="79">
        <v>426.87105685126198</v>
      </c>
      <c r="AH49" s="79">
        <v>385.715796065966</v>
      </c>
      <c r="AI49" s="79">
        <v>410.82893053896601</v>
      </c>
      <c r="AJ49" s="79">
        <v>412.20639683003202</v>
      </c>
      <c r="AK49" s="79">
        <v>485.971983114122</v>
      </c>
      <c r="AL49" s="79">
        <v>446.81091954396499</v>
      </c>
      <c r="AM49" s="79">
        <v>287.62355471235202</v>
      </c>
      <c r="AN49" s="79">
        <v>433.98219771387198</v>
      </c>
      <c r="AO49" s="79">
        <v>401.12921295284201</v>
      </c>
      <c r="AP49" s="79">
        <v>402.889623182153</v>
      </c>
      <c r="AQ49" s="79">
        <v>418.32358130223702</v>
      </c>
      <c r="AR49" s="79">
        <v>573.36669973704704</v>
      </c>
      <c r="AS49" s="79">
        <v>485.56804197285197</v>
      </c>
      <c r="AT49" s="79">
        <v>447.54683358101698</v>
      </c>
      <c r="AU49" s="79">
        <v>497.56101750166499</v>
      </c>
      <c r="AV49" s="79">
        <v>461.51486772828201</v>
      </c>
      <c r="AW49" s="79">
        <v>463.73809246566702</v>
      </c>
      <c r="AX49" s="79">
        <v>430.14468255092697</v>
      </c>
      <c r="AY49" s="79">
        <v>364.19813879386402</v>
      </c>
      <c r="AZ49" s="79">
        <v>387.55611155331701</v>
      </c>
      <c r="BA49" s="79">
        <v>404.53835410867799</v>
      </c>
      <c r="BB49" s="79">
        <v>463.90021605058399</v>
      </c>
      <c r="BC49" s="79">
        <v>480.78597030868701</v>
      </c>
      <c r="BD49" s="79">
        <v>414.13155227286097</v>
      </c>
      <c r="BE49" s="79">
        <v>432.29516972343799</v>
      </c>
      <c r="BF49" s="79">
        <v>413.22228646322702</v>
      </c>
      <c r="BG49" s="79">
        <v>389.31174096933103</v>
      </c>
      <c r="BH49" s="79">
        <v>381.00814619374398</v>
      </c>
      <c r="BI49" s="79">
        <v>373.67088996259798</v>
      </c>
      <c r="BJ49" s="79">
        <v>402.62212088981403</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v>15.1124661587062</v>
      </c>
      <c r="D50" s="79">
        <v>8.7504565412392594</v>
      </c>
      <c r="E50" s="79">
        <v>17.530015803171299</v>
      </c>
      <c r="F50" s="79">
        <v>19.319557974039999</v>
      </c>
      <c r="G50" s="79">
        <v>6.8523140014159898</v>
      </c>
      <c r="H50" s="79">
        <v>5.1416289209490502</v>
      </c>
      <c r="I50" s="79">
        <v>8.6250571534806308</v>
      </c>
      <c r="J50" s="79">
        <v>13.3907045101974</v>
      </c>
      <c r="K50" s="79">
        <v>24.282596783315501</v>
      </c>
      <c r="L50" s="79">
        <v>9.5640918092377003</v>
      </c>
      <c r="M50" s="79">
        <v>18.5920812442798</v>
      </c>
      <c r="N50" s="79">
        <v>13.0002141850263</v>
      </c>
      <c r="O50" s="79">
        <v>22.720694788990698</v>
      </c>
      <c r="P50" s="79">
        <v>13.9141369035433</v>
      </c>
      <c r="Q50" s="79">
        <v>17.280879072792299</v>
      </c>
      <c r="R50" s="79">
        <v>12.7968851163244</v>
      </c>
      <c r="S50" s="79">
        <v>24.853329040906001</v>
      </c>
      <c r="T50" s="79">
        <v>16.550426321369201</v>
      </c>
      <c r="U50" s="79">
        <v>18.3106818556444</v>
      </c>
      <c r="V50" s="79">
        <v>23.463263730276999</v>
      </c>
      <c r="W50" s="79">
        <v>31.70303176701</v>
      </c>
      <c r="X50" s="79">
        <v>16.4859834820628</v>
      </c>
      <c r="Y50" s="79">
        <v>8.7523774320261101</v>
      </c>
      <c r="Z50" s="79">
        <v>13.6318691596923</v>
      </c>
      <c r="AA50" s="79">
        <v>14.028877627884199</v>
      </c>
      <c r="AB50" s="79">
        <v>11.164326660206999</v>
      </c>
      <c r="AC50" s="79">
        <v>10.910537515668301</v>
      </c>
      <c r="AD50" s="79">
        <v>23.894043526534102</v>
      </c>
      <c r="AE50" s="79">
        <v>22.4580148506403</v>
      </c>
      <c r="AF50" s="79">
        <v>24.353919175146601</v>
      </c>
      <c r="AG50" s="79">
        <v>29.5209449166151</v>
      </c>
      <c r="AH50" s="79">
        <v>38.957803799557098</v>
      </c>
      <c r="AI50" s="79">
        <v>23.197052171823401</v>
      </c>
      <c r="AJ50" s="79">
        <v>29.580552303111499</v>
      </c>
      <c r="AK50" s="79">
        <v>24.135642449252</v>
      </c>
      <c r="AL50" s="79">
        <v>26.2488034312026</v>
      </c>
      <c r="AM50" s="79">
        <v>13.6564813713959</v>
      </c>
      <c r="AN50" s="79">
        <v>24.8336642412476</v>
      </c>
      <c r="AO50" s="79">
        <v>19.713184209320101</v>
      </c>
      <c r="AP50" s="79">
        <v>13.2274035057813</v>
      </c>
      <c r="AQ50" s="79" t="s">
        <v>335</v>
      </c>
      <c r="AR50" s="79">
        <v>14.2844018420016</v>
      </c>
      <c r="AS50" s="79">
        <v>28.2691845184548</v>
      </c>
      <c r="AT50" s="79">
        <v>29.545845716336899</v>
      </c>
      <c r="AU50" s="79">
        <v>42.246830004196703</v>
      </c>
      <c r="AV50" s="79">
        <v>50.279803055928397</v>
      </c>
      <c r="AW50" s="79">
        <v>51.028671485456996</v>
      </c>
      <c r="AX50" s="79">
        <v>39.4403705300304</v>
      </c>
      <c r="AY50" s="79">
        <v>43.8525067939823</v>
      </c>
      <c r="AZ50" s="79">
        <v>57.742898277082297</v>
      </c>
      <c r="BA50" s="79">
        <v>54.041981387011901</v>
      </c>
      <c r="BB50" s="79">
        <v>48.809770580857197</v>
      </c>
      <c r="BC50" s="79">
        <v>40.7493710437302</v>
      </c>
      <c r="BD50" s="79">
        <v>26.374200230840401</v>
      </c>
      <c r="BE50" s="79">
        <v>47.851958770693003</v>
      </c>
      <c r="BF50" s="79">
        <v>26.3365137561367</v>
      </c>
      <c r="BG50" s="79">
        <v>33.404641742266399</v>
      </c>
      <c r="BH50" s="79">
        <v>31.986263019682401</v>
      </c>
      <c r="BI50" s="79">
        <v>36.167240625300202</v>
      </c>
      <c r="BJ50" s="79">
        <v>37.202202415307397</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815.41184808339983</v>
      </c>
      <c r="D51" s="75">
        <v>872.47408096829588</v>
      </c>
      <c r="E51" s="75">
        <v>881.22280812463237</v>
      </c>
      <c r="F51" s="75">
        <v>769.39617746059253</v>
      </c>
      <c r="G51" s="75">
        <v>831.52349565904763</v>
      </c>
      <c r="H51" s="75">
        <v>872.60394874687586</v>
      </c>
      <c r="I51" s="75">
        <v>761.92354179489621</v>
      </c>
      <c r="J51" s="75">
        <v>781.11146147254783</v>
      </c>
      <c r="K51" s="75">
        <v>819.05926876513479</v>
      </c>
      <c r="L51" s="75">
        <v>876.82582973722879</v>
      </c>
      <c r="M51" s="75">
        <v>857.161707146259</v>
      </c>
      <c r="N51" s="75">
        <v>821.57679827434026</v>
      </c>
      <c r="O51" s="75">
        <v>742.78321784681782</v>
      </c>
      <c r="P51" s="75">
        <v>748.08022590237113</v>
      </c>
      <c r="Q51" s="75">
        <v>781.6338780188313</v>
      </c>
      <c r="R51" s="75">
        <v>786.54721488598307</v>
      </c>
      <c r="S51" s="75">
        <v>829.62485922132544</v>
      </c>
      <c r="T51" s="75">
        <v>986.95729124086006</v>
      </c>
      <c r="U51" s="75">
        <v>1016.7194177518826</v>
      </c>
      <c r="V51" s="75">
        <v>1049.1122876758088</v>
      </c>
      <c r="W51" s="75">
        <v>1027.7482984098358</v>
      </c>
      <c r="X51" s="75">
        <v>996.28821313935953</v>
      </c>
      <c r="Y51" s="75">
        <v>971.26189901621535</v>
      </c>
      <c r="Z51" s="75">
        <v>1175.0749394171869</v>
      </c>
      <c r="AA51" s="75">
        <v>1156.1548279053459</v>
      </c>
      <c r="AB51" s="75">
        <v>1077.6814808874542</v>
      </c>
      <c r="AC51" s="75">
        <v>1072.5636598442384</v>
      </c>
      <c r="AD51" s="75">
        <v>1135.1046426187645</v>
      </c>
      <c r="AE51" s="75">
        <v>1245.8462622094221</v>
      </c>
      <c r="AF51" s="75">
        <v>1200.531284585232</v>
      </c>
      <c r="AG51" s="75">
        <v>1228.5516086805997</v>
      </c>
      <c r="AH51" s="75">
        <v>1204.5490883620869</v>
      </c>
      <c r="AI51" s="75">
        <v>1239.2622552289729</v>
      </c>
      <c r="AJ51" s="75">
        <v>1241.2318118926469</v>
      </c>
      <c r="AK51" s="75">
        <v>1289.5805039851311</v>
      </c>
      <c r="AL51" s="75">
        <v>1352.4739699208299</v>
      </c>
      <c r="AM51" s="75">
        <v>794.95158614844729</v>
      </c>
      <c r="AN51" s="75">
        <v>1095.7291305981205</v>
      </c>
      <c r="AO51" s="75">
        <v>1166.5031537997422</v>
      </c>
      <c r="AP51" s="75">
        <v>1020.2606149804591</v>
      </c>
      <c r="AQ51" s="75">
        <v>1082.853328047486</v>
      </c>
      <c r="AR51" s="75">
        <v>1441.4633840605877</v>
      </c>
      <c r="AS51" s="75">
        <v>1436.9160020112042</v>
      </c>
      <c r="AT51" s="75">
        <v>1455.0375386329331</v>
      </c>
      <c r="AU51" s="75">
        <v>1559.8263909393061</v>
      </c>
      <c r="AV51" s="75">
        <v>1492.8652326659146</v>
      </c>
      <c r="AW51" s="75">
        <v>1459.6294463923587</v>
      </c>
      <c r="AX51" s="75">
        <v>1567.2574057601012</v>
      </c>
      <c r="AY51" s="75">
        <v>1421.2143362740044</v>
      </c>
      <c r="AZ51" s="75">
        <v>1419.6983513377093</v>
      </c>
      <c r="BA51" s="75">
        <v>1418.6047992163133</v>
      </c>
      <c r="BB51" s="75">
        <v>1420.6708290310301</v>
      </c>
      <c r="BC51" s="75">
        <v>1496.5013778020048</v>
      </c>
      <c r="BD51" s="75">
        <v>1390.7874492495994</v>
      </c>
      <c r="BE51" s="75">
        <v>1457.7678580597956</v>
      </c>
      <c r="BF51" s="75">
        <v>1356.0486631632357</v>
      </c>
      <c r="BG51" s="75">
        <v>1307.0613699958872</v>
      </c>
      <c r="BH51" s="75">
        <v>1329.2828944152</v>
      </c>
      <c r="BI51" s="75">
        <v>1282.9353929344479</v>
      </c>
      <c r="BJ51" s="75">
        <v>1331.2000839565085</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v>80.952839344837898</v>
      </c>
      <c r="D52" s="79">
        <v>71.729870778283797</v>
      </c>
      <c r="E52" s="79">
        <v>93.1480417354812</v>
      </c>
      <c r="F52" s="79">
        <v>107.615673712115</v>
      </c>
      <c r="G52" s="79">
        <v>93.478020179311301</v>
      </c>
      <c r="H52" s="79">
        <v>80.770376485126306</v>
      </c>
      <c r="I52" s="79">
        <v>92.698620681211196</v>
      </c>
      <c r="J52" s="79">
        <v>78.773981758184206</v>
      </c>
      <c r="K52" s="79">
        <v>81.469218044684098</v>
      </c>
      <c r="L52" s="79">
        <v>75.083407080178901</v>
      </c>
      <c r="M52" s="79">
        <v>49.773455216874702</v>
      </c>
      <c r="N52" s="79">
        <v>58.924366012758199</v>
      </c>
      <c r="O52" s="79">
        <v>60.828370454050699</v>
      </c>
      <c r="P52" s="79">
        <v>77.458915473789403</v>
      </c>
      <c r="Q52" s="79">
        <v>58.238326918082699</v>
      </c>
      <c r="R52" s="79">
        <v>61.342468056470601</v>
      </c>
      <c r="S52" s="79">
        <v>70.299685059698703</v>
      </c>
      <c r="T52" s="79">
        <v>72.219393128297</v>
      </c>
      <c r="U52" s="79">
        <v>74.229494391055198</v>
      </c>
      <c r="V52" s="79">
        <v>108.470056871822</v>
      </c>
      <c r="W52" s="79">
        <v>65.102362608307004</v>
      </c>
      <c r="X52" s="79">
        <v>70.287130815264206</v>
      </c>
      <c r="Y52" s="79">
        <v>53.240438304307297</v>
      </c>
      <c r="Z52" s="79">
        <v>69.370667124216595</v>
      </c>
      <c r="AA52" s="79">
        <v>78.567898239742107</v>
      </c>
      <c r="AB52" s="79">
        <v>80.842587791052296</v>
      </c>
      <c r="AC52" s="79">
        <v>95.289105323957898</v>
      </c>
      <c r="AD52" s="79">
        <v>96.900259221666104</v>
      </c>
      <c r="AE52" s="79">
        <v>129.10211671656899</v>
      </c>
      <c r="AF52" s="79">
        <v>136.33970080218199</v>
      </c>
      <c r="AG52" s="79">
        <v>118.74778991522</v>
      </c>
      <c r="AH52" s="79">
        <v>101.753049729048</v>
      </c>
      <c r="AI52" s="79">
        <v>130.39785859101201</v>
      </c>
      <c r="AJ52" s="79">
        <v>170.271170422567</v>
      </c>
      <c r="AK52" s="79">
        <v>156.67023850537501</v>
      </c>
      <c r="AL52" s="79">
        <v>190.825070112117</v>
      </c>
      <c r="AM52" s="79">
        <v>144.10400760712801</v>
      </c>
      <c r="AN52" s="79">
        <v>157.01783381560699</v>
      </c>
      <c r="AO52" s="79">
        <v>190.052336824273</v>
      </c>
      <c r="AP52" s="79">
        <v>201.36438680670599</v>
      </c>
      <c r="AQ52" s="79">
        <v>144.58860644223401</v>
      </c>
      <c r="AR52" s="79">
        <v>201.790652063854</v>
      </c>
      <c r="AS52" s="79">
        <v>188.34623223666</v>
      </c>
      <c r="AT52" s="79">
        <v>237.47809003502701</v>
      </c>
      <c r="AU52" s="79">
        <v>216.49470411565801</v>
      </c>
      <c r="AV52" s="79">
        <v>261.144198232539</v>
      </c>
      <c r="AW52" s="79">
        <v>188.968171435974</v>
      </c>
      <c r="AX52" s="79">
        <v>244.386594662877</v>
      </c>
      <c r="AY52" s="79">
        <v>208.07279108052199</v>
      </c>
      <c r="AZ52" s="79">
        <v>236.43295712938399</v>
      </c>
      <c r="BA52" s="79">
        <v>237.477399559269</v>
      </c>
      <c r="BB52" s="79">
        <v>282.11116709567301</v>
      </c>
      <c r="BC52" s="79">
        <v>195.69767836692199</v>
      </c>
      <c r="BD52" s="79">
        <v>252.799624307698</v>
      </c>
      <c r="BE52" s="79">
        <v>240.89910729980201</v>
      </c>
      <c r="BF52" s="79">
        <v>240.407184149188</v>
      </c>
      <c r="BG52" s="79">
        <v>181.24469910497399</v>
      </c>
      <c r="BH52" s="79">
        <v>186.64372378429701</v>
      </c>
      <c r="BI52" s="79">
        <v>270.541625957485</v>
      </c>
      <c r="BJ52" s="79">
        <v>240.293857872627</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v>80.952839344837898</v>
      </c>
      <c r="D53" s="75">
        <v>71.729870778283797</v>
      </c>
      <c r="E53" s="75">
        <v>93.1480417354812</v>
      </c>
      <c r="F53" s="75">
        <v>107.615673712115</v>
      </c>
      <c r="G53" s="75">
        <v>93.478020179311301</v>
      </c>
      <c r="H53" s="75">
        <v>80.770376485126306</v>
      </c>
      <c r="I53" s="75">
        <v>92.698620681211196</v>
      </c>
      <c r="J53" s="75">
        <v>78.773981758184206</v>
      </c>
      <c r="K53" s="75">
        <v>81.469218044684098</v>
      </c>
      <c r="L53" s="75">
        <v>75.083407080178901</v>
      </c>
      <c r="M53" s="75">
        <v>49.773455216874702</v>
      </c>
      <c r="N53" s="75">
        <v>58.924366012758199</v>
      </c>
      <c r="O53" s="75">
        <v>60.828370454050699</v>
      </c>
      <c r="P53" s="75">
        <v>77.458915473789403</v>
      </c>
      <c r="Q53" s="75">
        <v>58.238326918082699</v>
      </c>
      <c r="R53" s="75">
        <v>61.342468056470601</v>
      </c>
      <c r="S53" s="75">
        <v>70.299685059698703</v>
      </c>
      <c r="T53" s="75">
        <v>72.219393128297</v>
      </c>
      <c r="U53" s="75">
        <v>74.229494391055198</v>
      </c>
      <c r="V53" s="75">
        <v>108.470056871822</v>
      </c>
      <c r="W53" s="75">
        <v>65.102362608307004</v>
      </c>
      <c r="X53" s="75">
        <v>70.287130815264206</v>
      </c>
      <c r="Y53" s="75">
        <v>53.240438304307297</v>
      </c>
      <c r="Z53" s="75">
        <v>69.370667124216595</v>
      </c>
      <c r="AA53" s="75">
        <v>78.567898239742107</v>
      </c>
      <c r="AB53" s="75">
        <v>80.842587791052296</v>
      </c>
      <c r="AC53" s="75">
        <v>95.289105323957898</v>
      </c>
      <c r="AD53" s="75">
        <v>96.900259221666104</v>
      </c>
      <c r="AE53" s="75">
        <v>129.10211671656899</v>
      </c>
      <c r="AF53" s="75">
        <v>136.33970080218199</v>
      </c>
      <c r="AG53" s="75">
        <v>118.74778991522</v>
      </c>
      <c r="AH53" s="75">
        <v>101.753049729048</v>
      </c>
      <c r="AI53" s="75">
        <v>130.39785859101201</v>
      </c>
      <c r="AJ53" s="75">
        <v>170.271170422567</v>
      </c>
      <c r="AK53" s="75">
        <v>156.67023850537501</v>
      </c>
      <c r="AL53" s="75">
        <v>190.825070112117</v>
      </c>
      <c r="AM53" s="75">
        <v>144.10400760712801</v>
      </c>
      <c r="AN53" s="75">
        <v>157.01783381560699</v>
      </c>
      <c r="AO53" s="75">
        <v>190.052336824273</v>
      </c>
      <c r="AP53" s="75">
        <v>201.36438680670599</v>
      </c>
      <c r="AQ53" s="75">
        <v>144.58860644223401</v>
      </c>
      <c r="AR53" s="75">
        <v>201.790652063854</v>
      </c>
      <c r="AS53" s="75">
        <v>188.34623223666</v>
      </c>
      <c r="AT53" s="75">
        <v>237.47809003502701</v>
      </c>
      <c r="AU53" s="75">
        <v>216.49470411565801</v>
      </c>
      <c r="AV53" s="75">
        <v>261.144198232539</v>
      </c>
      <c r="AW53" s="75">
        <v>188.968171435974</v>
      </c>
      <c r="AX53" s="75">
        <v>244.386594662877</v>
      </c>
      <c r="AY53" s="75">
        <v>208.07279108052199</v>
      </c>
      <c r="AZ53" s="75">
        <v>236.43295712938399</v>
      </c>
      <c r="BA53" s="75">
        <v>237.477399559269</v>
      </c>
      <c r="BB53" s="75">
        <v>282.11116709567301</v>
      </c>
      <c r="BC53" s="75">
        <v>195.69767836692199</v>
      </c>
      <c r="BD53" s="75">
        <v>252.799624307698</v>
      </c>
      <c r="BE53" s="75">
        <v>240.89910729980201</v>
      </c>
      <c r="BF53" s="75">
        <v>240.407184149188</v>
      </c>
      <c r="BG53" s="75">
        <v>181.24469910497399</v>
      </c>
      <c r="BH53" s="75">
        <v>186.64372378429701</v>
      </c>
      <c r="BI53" s="75">
        <v>270.541625957485</v>
      </c>
      <c r="BJ53" s="75">
        <v>240.293857872627</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4030.0466050300197</v>
      </c>
      <c r="D54" s="76">
        <v>4127.9693240396036</v>
      </c>
      <c r="E54" s="76">
        <v>4332.6220454906406</v>
      </c>
      <c r="F54" s="76">
        <v>4062.1436845907988</v>
      </c>
      <c r="G54" s="76">
        <v>3982.9170001664229</v>
      </c>
      <c r="H54" s="76">
        <v>3866.1949643692337</v>
      </c>
      <c r="I54" s="76">
        <v>3756.4672343607726</v>
      </c>
      <c r="J54" s="76">
        <v>3405.7344755509293</v>
      </c>
      <c r="K54" s="76">
        <v>3647.5568994157484</v>
      </c>
      <c r="L54" s="76">
        <v>3690.4235015030222</v>
      </c>
      <c r="M54" s="76">
        <v>3731.2621595622363</v>
      </c>
      <c r="N54" s="76">
        <v>3554.9997655402399</v>
      </c>
      <c r="O54" s="76">
        <v>3271.0248543781263</v>
      </c>
      <c r="P54" s="76">
        <v>3281.4631067323944</v>
      </c>
      <c r="Q54" s="76">
        <v>3007.1277461716913</v>
      </c>
      <c r="R54" s="76">
        <v>3074.3277161924939</v>
      </c>
      <c r="S54" s="76">
        <v>3066.2858840063923</v>
      </c>
      <c r="T54" s="76">
        <v>3452.678833400239</v>
      </c>
      <c r="U54" s="76">
        <v>3857.0202265688613</v>
      </c>
      <c r="V54" s="76">
        <v>3802.4819222179917</v>
      </c>
      <c r="W54" s="76">
        <v>3657.162466435042</v>
      </c>
      <c r="X54" s="76">
        <v>3795.2578257865957</v>
      </c>
      <c r="Y54" s="76">
        <v>3919.8986005496454</v>
      </c>
      <c r="Z54" s="76">
        <v>4066.5829469317082</v>
      </c>
      <c r="AA54" s="76">
        <v>4257.4006024081427</v>
      </c>
      <c r="AB54" s="76">
        <v>4210.86716716504</v>
      </c>
      <c r="AC54" s="76">
        <v>4186.3345277908393</v>
      </c>
      <c r="AD54" s="76">
        <v>4464.94239688173</v>
      </c>
      <c r="AE54" s="76">
        <v>4686.8412897485623</v>
      </c>
      <c r="AF54" s="76">
        <v>4663.4201749047652</v>
      </c>
      <c r="AG54" s="76">
        <v>4702.9363311681846</v>
      </c>
      <c r="AH54" s="76">
        <v>4386.8116547606314</v>
      </c>
      <c r="AI54" s="76">
        <v>4617.2104172381632</v>
      </c>
      <c r="AJ54" s="76">
        <v>4749.9395794021884</v>
      </c>
      <c r="AK54" s="76">
        <v>4816.6918546994775</v>
      </c>
      <c r="AL54" s="76">
        <v>4601.7967342971124</v>
      </c>
      <c r="AM54" s="76">
        <v>2798.7594470288604</v>
      </c>
      <c r="AN54" s="76">
        <v>3959.4881983379769</v>
      </c>
      <c r="AO54" s="76">
        <v>4297.0954110360972</v>
      </c>
      <c r="AP54" s="76">
        <v>4256.4182540290885</v>
      </c>
      <c r="AQ54" s="76">
        <v>4263.9105837797433</v>
      </c>
      <c r="AR54" s="76">
        <v>4733.0428942369126</v>
      </c>
      <c r="AS54" s="76">
        <v>4879.1197845470788</v>
      </c>
      <c r="AT54" s="76">
        <v>4900.335460794674</v>
      </c>
      <c r="AU54" s="76">
        <v>5098.4531519812654</v>
      </c>
      <c r="AV54" s="76">
        <v>4784.2968162433872</v>
      </c>
      <c r="AW54" s="76">
        <v>4819.8129737064555</v>
      </c>
      <c r="AX54" s="76">
        <v>5033.033250620304</v>
      </c>
      <c r="AY54" s="76">
        <v>4970.7608120672439</v>
      </c>
      <c r="AZ54" s="76">
        <v>4870.4425144729521</v>
      </c>
      <c r="BA54" s="76">
        <v>4762.8512809108115</v>
      </c>
      <c r="BB54" s="76">
        <v>4648.5435025149436</v>
      </c>
      <c r="BC54" s="76">
        <v>4555.3163309218035</v>
      </c>
      <c r="BD54" s="76">
        <v>4448.0217339557548</v>
      </c>
      <c r="BE54" s="76">
        <v>4439.2670149821197</v>
      </c>
      <c r="BF54" s="76">
        <v>4343.7903458168494</v>
      </c>
      <c r="BG54" s="76">
        <v>4229.3189198765385</v>
      </c>
      <c r="BH54" s="76">
        <v>4294.770538603796</v>
      </c>
      <c r="BI54" s="76">
        <v>4310.3840984048247</v>
      </c>
      <c r="BJ54" s="76">
        <v>4471.9447459421235</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189</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t="s">
        <v>335</v>
      </c>
      <c r="D58" s="23" t="s">
        <v>335</v>
      </c>
      <c r="E58" s="23" t="s">
        <v>335</v>
      </c>
      <c r="F58" s="23" t="s">
        <v>335</v>
      </c>
      <c r="G58" s="23" t="s">
        <v>335</v>
      </c>
      <c r="H58" s="23" t="s">
        <v>335</v>
      </c>
      <c r="I58" s="23" t="s">
        <v>335</v>
      </c>
      <c r="J58" s="23" t="s">
        <v>335</v>
      </c>
      <c r="K58" s="23" t="s">
        <v>335</v>
      </c>
      <c r="L58" s="23" t="s">
        <v>335</v>
      </c>
      <c r="M58" s="23" t="s">
        <v>335</v>
      </c>
      <c r="N58" s="23" t="s">
        <v>335</v>
      </c>
      <c r="O58" s="23" t="s">
        <v>335</v>
      </c>
      <c r="P58" s="23" t="s">
        <v>335</v>
      </c>
      <c r="Q58" s="23" t="s">
        <v>335</v>
      </c>
      <c r="R58" s="23" t="s">
        <v>335</v>
      </c>
      <c r="S58" s="23" t="s">
        <v>335</v>
      </c>
      <c r="T58" s="23" t="s">
        <v>335</v>
      </c>
      <c r="U58" s="23" t="s">
        <v>335</v>
      </c>
      <c r="V58" s="23" t="s">
        <v>335</v>
      </c>
      <c r="W58" s="23" t="s">
        <v>335</v>
      </c>
      <c r="X58" s="23" t="s">
        <v>335</v>
      </c>
      <c r="Y58" s="23" t="s">
        <v>335</v>
      </c>
      <c r="Z58" s="23" t="s">
        <v>335</v>
      </c>
      <c r="AA58" s="23" t="s">
        <v>335</v>
      </c>
      <c r="AB58" s="23" t="s">
        <v>335</v>
      </c>
      <c r="AC58" s="23" t="s">
        <v>335</v>
      </c>
      <c r="AD58" s="23" t="s">
        <v>335</v>
      </c>
      <c r="AE58" s="23" t="s">
        <v>335</v>
      </c>
      <c r="AF58" s="23" t="s">
        <v>335</v>
      </c>
      <c r="AG58" s="23" t="s">
        <v>335</v>
      </c>
      <c r="AH58" s="23" t="s">
        <v>335</v>
      </c>
      <c r="AI58" s="23" t="s">
        <v>335</v>
      </c>
      <c r="AJ58" s="23" t="s">
        <v>335</v>
      </c>
      <c r="AK58" s="23" t="s">
        <v>335</v>
      </c>
      <c r="AL58" s="23" t="s">
        <v>335</v>
      </c>
      <c r="AM58" s="23" t="s">
        <v>335</v>
      </c>
      <c r="AN58" s="23" t="s">
        <v>335</v>
      </c>
      <c r="AO58" s="23" t="s">
        <v>335</v>
      </c>
      <c r="AP58" s="23" t="s">
        <v>335</v>
      </c>
      <c r="AQ58" s="23" t="s">
        <v>335</v>
      </c>
      <c r="AR58" s="23" t="s">
        <v>335</v>
      </c>
      <c r="AS58" s="23" t="s">
        <v>335</v>
      </c>
      <c r="AT58" s="23" t="s">
        <v>335</v>
      </c>
      <c r="AU58" s="23" t="s">
        <v>335</v>
      </c>
      <c r="AV58" s="23" t="s">
        <v>335</v>
      </c>
      <c r="AW58" s="23" t="s">
        <v>335</v>
      </c>
      <c r="AX58" s="23" t="s">
        <v>335</v>
      </c>
      <c r="AY58" s="23" t="s">
        <v>335</v>
      </c>
      <c r="AZ58" s="23" t="s">
        <v>335</v>
      </c>
      <c r="BA58" s="23" t="s">
        <v>335</v>
      </c>
      <c r="BB58" s="23" t="s">
        <v>335</v>
      </c>
      <c r="BC58" s="23" t="s">
        <v>335</v>
      </c>
      <c r="BD58" s="23" t="s">
        <v>335</v>
      </c>
      <c r="BE58" s="23" t="s">
        <v>335</v>
      </c>
      <c r="BF58" s="23" t="s">
        <v>335</v>
      </c>
      <c r="BG58" s="23" t="s">
        <v>335</v>
      </c>
      <c r="BH58" s="23" t="s">
        <v>335</v>
      </c>
      <c r="BI58" s="23" t="s">
        <v>335</v>
      </c>
      <c r="BJ58" s="23" t="s">
        <v>335</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t="s">
        <v>335</v>
      </c>
      <c r="D59" s="24" t="s">
        <v>335</v>
      </c>
      <c r="E59" s="24" t="s">
        <v>335</v>
      </c>
      <c r="F59" s="24" t="s">
        <v>335</v>
      </c>
      <c r="G59" s="24" t="s">
        <v>335</v>
      </c>
      <c r="H59" s="24" t="s">
        <v>335</v>
      </c>
      <c r="I59" s="24" t="s">
        <v>335</v>
      </c>
      <c r="J59" s="24" t="s">
        <v>335</v>
      </c>
      <c r="K59" s="24" t="s">
        <v>335</v>
      </c>
      <c r="L59" s="24" t="s">
        <v>335</v>
      </c>
      <c r="M59" s="24" t="s">
        <v>335</v>
      </c>
      <c r="N59" s="24" t="s">
        <v>335</v>
      </c>
      <c r="O59" s="24" t="s">
        <v>335</v>
      </c>
      <c r="P59" s="24" t="s">
        <v>335</v>
      </c>
      <c r="Q59" s="24" t="s">
        <v>335</v>
      </c>
      <c r="R59" s="24" t="s">
        <v>335</v>
      </c>
      <c r="S59" s="24" t="s">
        <v>335</v>
      </c>
      <c r="T59" s="24" t="s">
        <v>335</v>
      </c>
      <c r="U59" s="24" t="s">
        <v>335</v>
      </c>
      <c r="V59" s="24" t="s">
        <v>335</v>
      </c>
      <c r="W59" s="24" t="s">
        <v>335</v>
      </c>
      <c r="X59" s="24" t="s">
        <v>335</v>
      </c>
      <c r="Y59" s="24" t="s">
        <v>335</v>
      </c>
      <c r="Z59" s="24" t="s">
        <v>335</v>
      </c>
      <c r="AA59" s="24" t="s">
        <v>335</v>
      </c>
      <c r="AB59" s="24" t="s">
        <v>335</v>
      </c>
      <c r="AC59" s="24" t="s">
        <v>335</v>
      </c>
      <c r="AD59" s="24" t="s">
        <v>335</v>
      </c>
      <c r="AE59" s="24" t="s">
        <v>335</v>
      </c>
      <c r="AF59" s="24" t="s">
        <v>335</v>
      </c>
      <c r="AG59" s="24" t="s">
        <v>335</v>
      </c>
      <c r="AH59" s="24" t="s">
        <v>335</v>
      </c>
      <c r="AI59" s="24" t="s">
        <v>335</v>
      </c>
      <c r="AJ59" s="24" t="s">
        <v>335</v>
      </c>
      <c r="AK59" s="24" t="s">
        <v>335</v>
      </c>
      <c r="AL59" s="24" t="s">
        <v>335</v>
      </c>
      <c r="AM59" s="24" t="s">
        <v>335</v>
      </c>
      <c r="AN59" s="24" t="s">
        <v>335</v>
      </c>
      <c r="AO59" s="24" t="s">
        <v>335</v>
      </c>
      <c r="AP59" s="24" t="s">
        <v>335</v>
      </c>
      <c r="AQ59" s="24" t="s">
        <v>335</v>
      </c>
      <c r="AR59" s="24" t="s">
        <v>335</v>
      </c>
      <c r="AS59" s="24" t="s">
        <v>335</v>
      </c>
      <c r="AT59" s="24" t="s">
        <v>335</v>
      </c>
      <c r="AU59" s="24" t="s">
        <v>335</v>
      </c>
      <c r="AV59" s="24" t="s">
        <v>335</v>
      </c>
      <c r="AW59" s="24" t="s">
        <v>335</v>
      </c>
      <c r="AX59" s="24" t="s">
        <v>335</v>
      </c>
      <c r="AY59" s="24" t="s">
        <v>335</v>
      </c>
      <c r="AZ59" s="24" t="s">
        <v>335</v>
      </c>
      <c r="BA59" s="24" t="s">
        <v>335</v>
      </c>
      <c r="BB59" s="24" t="s">
        <v>335</v>
      </c>
      <c r="BC59" s="24" t="s">
        <v>335</v>
      </c>
      <c r="BD59" s="24" t="s">
        <v>335</v>
      </c>
      <c r="BE59" s="24" t="s">
        <v>335</v>
      </c>
      <c r="BF59" s="24" t="s">
        <v>335</v>
      </c>
      <c r="BG59" s="24" t="s">
        <v>335</v>
      </c>
      <c r="BH59" s="24" t="s">
        <v>335</v>
      </c>
      <c r="BI59" s="24" t="s">
        <v>335</v>
      </c>
      <c r="BJ59" s="24" t="s">
        <v>335</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4.4465621222791275E-2</v>
      </c>
      <c r="D60" s="23">
        <v>3.5352156853808443E-2</v>
      </c>
      <c r="E60" s="23">
        <v>3.2028006056194901E-2</v>
      </c>
      <c r="F60" s="23">
        <v>3.0450831977976187E-2</v>
      </c>
      <c r="G60" s="23">
        <v>2.6461731068096198E-2</v>
      </c>
      <c r="H60" s="23">
        <v>2.6458903577860623E-2</v>
      </c>
      <c r="I60" s="23">
        <v>2.622677781394965E-2</v>
      </c>
      <c r="J60" s="23">
        <v>2.5076997112777583E-2</v>
      </c>
      <c r="K60" s="23">
        <v>2.7622800872791582E-2</v>
      </c>
      <c r="L60" s="23">
        <v>3.6103988536953409E-2</v>
      </c>
      <c r="M60" s="23">
        <v>3.1411917654509368E-2</v>
      </c>
      <c r="N60" s="23">
        <v>2.2815356468988978E-2</v>
      </c>
      <c r="O60" s="23">
        <v>2.8884340413403015E-2</v>
      </c>
      <c r="P60" s="23">
        <v>2.6428509634342724E-2</v>
      </c>
      <c r="Q60" s="23">
        <v>2.882063075086444E-2</v>
      </c>
      <c r="R60" s="23">
        <v>3.3053822202266797E-2</v>
      </c>
      <c r="S60" s="23">
        <v>2.8361015922177626E-2</v>
      </c>
      <c r="T60" s="23">
        <v>3.5989354002035776E-2</v>
      </c>
      <c r="U60" s="23">
        <v>3.5709153573239123E-2</v>
      </c>
      <c r="V60" s="23">
        <v>3.9466939625792237E-2</v>
      </c>
      <c r="W60" s="23">
        <v>4.1181704027690384E-2</v>
      </c>
      <c r="X60" s="23">
        <v>3.3695030740319529E-2</v>
      </c>
      <c r="Y60" s="23">
        <v>3.2301104103457712E-2</v>
      </c>
      <c r="Z60" s="23">
        <v>3.8322783314262365E-2</v>
      </c>
      <c r="AA60" s="23">
        <v>4.0746005213683711E-2</v>
      </c>
      <c r="AB60" s="23">
        <v>3.8909027663511016E-2</v>
      </c>
      <c r="AC60" s="23">
        <v>3.6482404090925888E-2</v>
      </c>
      <c r="AD60" s="23">
        <v>3.0796105259811364E-2</v>
      </c>
      <c r="AE60" s="23">
        <v>3.7481735933726605E-2</v>
      </c>
      <c r="AF60" s="23">
        <v>4.3854474661047672E-2</v>
      </c>
      <c r="AG60" s="23">
        <v>3.8721819034514111E-2</v>
      </c>
      <c r="AH60" s="23">
        <v>3.1260936476868235E-2</v>
      </c>
      <c r="AI60" s="23">
        <v>3.5068875338933388E-2</v>
      </c>
      <c r="AJ60" s="23">
        <v>4.3262731655636009E-2</v>
      </c>
      <c r="AK60" s="23">
        <v>4.5728366769571246E-2</v>
      </c>
      <c r="AL60" s="23">
        <v>4.5231643217241345E-2</v>
      </c>
      <c r="AM60" s="23">
        <v>4.203715166750125E-2</v>
      </c>
      <c r="AN60" s="23">
        <v>4.1573393547135178E-2</v>
      </c>
      <c r="AO60" s="23">
        <v>3.73602218945642E-2</v>
      </c>
      <c r="AP60" s="23">
        <v>3.3660016747388749E-2</v>
      </c>
      <c r="AQ60" s="23">
        <v>4.4684346893751961E-2</v>
      </c>
      <c r="AR60" s="23">
        <v>4.3043074597929436E-2</v>
      </c>
      <c r="AS60" s="23">
        <v>5.6799288990912959E-2</v>
      </c>
      <c r="AT60" s="23">
        <v>4.7846895663609189E-2</v>
      </c>
      <c r="AU60" s="23">
        <v>4.4545248947565501E-2</v>
      </c>
      <c r="AV60" s="23">
        <v>3.8483377117717626E-2</v>
      </c>
      <c r="AW60" s="23">
        <v>4.3150029444268163E-2</v>
      </c>
      <c r="AX60" s="23">
        <v>4.4388366504358873E-2</v>
      </c>
      <c r="AY60" s="23">
        <v>4.0815086285479883E-2</v>
      </c>
      <c r="AZ60" s="23">
        <v>4.2251746949756072E-2</v>
      </c>
      <c r="BA60" s="23">
        <v>4.2576356672872837E-2</v>
      </c>
      <c r="BB60" s="23">
        <v>4.8025916275054627E-2</v>
      </c>
      <c r="BC60" s="23">
        <v>4.7907985681075231E-2</v>
      </c>
      <c r="BD60" s="23">
        <v>4.5916827313785553E-2</v>
      </c>
      <c r="BE60" s="23">
        <v>4.954963844872335E-2</v>
      </c>
      <c r="BF60" s="23">
        <v>4.1523610511445118E-2</v>
      </c>
      <c r="BG60" s="23">
        <v>4.0487482082673554E-2</v>
      </c>
      <c r="BH60" s="23">
        <v>4.0988953906204793E-2</v>
      </c>
      <c r="BI60" s="23">
        <v>3.8977651542764481E-2</v>
      </c>
      <c r="BJ60" s="23">
        <v>3.5956687832948385E-2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5.9690652681130621E-2</v>
      </c>
      <c r="D61" s="23">
        <v>5.3833680127757182E-2</v>
      </c>
      <c r="E61" s="23">
        <v>6.0476803787506042E-2</v>
      </c>
      <c r="F61" s="23">
        <v>5.2282774939490038E-2</v>
      </c>
      <c r="G61" s="23">
        <v>5.5419617361655106E-2</v>
      </c>
      <c r="H61" s="23">
        <v>6.4438099725790537E-2</v>
      </c>
      <c r="I61" s="23">
        <v>5.5358331666606322E-2</v>
      </c>
      <c r="J61" s="23">
        <v>5.7871021836828011E-2</v>
      </c>
      <c r="K61" s="23">
        <v>4.5273549874945099E-2</v>
      </c>
      <c r="L61" s="23">
        <v>4.4367871872376098E-2</v>
      </c>
      <c r="M61" s="23">
        <v>4.9614485117726648E-2</v>
      </c>
      <c r="N61" s="23">
        <v>5.0657471914583946E-2</v>
      </c>
      <c r="O61" s="23">
        <v>4.3098878630660427E-2</v>
      </c>
      <c r="P61" s="23">
        <v>4.4851727524526701E-2</v>
      </c>
      <c r="Q61" s="23">
        <v>4.0319941956785225E-2</v>
      </c>
      <c r="R61" s="23">
        <v>3.5936265580342595E-2</v>
      </c>
      <c r="S61" s="23">
        <v>3.2796295664726575E-2</v>
      </c>
      <c r="T61" s="23">
        <v>3.6885807087540287E-2</v>
      </c>
      <c r="U61" s="23">
        <v>3.7777819908932482E-2</v>
      </c>
      <c r="V61" s="23">
        <v>3.4311353610873008E-2</v>
      </c>
      <c r="W61" s="23">
        <v>3.4989393060061325E-2</v>
      </c>
      <c r="X61" s="23">
        <v>3.3650366787207474E-2</v>
      </c>
      <c r="Y61" s="23">
        <v>3.6973362741795184E-2</v>
      </c>
      <c r="Z61" s="23">
        <v>3.898550405510922E-2</v>
      </c>
      <c r="AA61" s="23">
        <v>3.9172394708702256E-2</v>
      </c>
      <c r="AB61" s="23">
        <v>3.8997525363374662E-2</v>
      </c>
      <c r="AC61" s="23">
        <v>3.7647592206690575E-2</v>
      </c>
      <c r="AD61" s="23">
        <v>4.4984235868800793E-2</v>
      </c>
      <c r="AE61" s="23">
        <v>4.6648181134861216E-2</v>
      </c>
      <c r="AF61" s="23">
        <v>4.3826629965326318E-2</v>
      </c>
      <c r="AG61" s="23">
        <v>4.3261497547120518E-2</v>
      </c>
      <c r="AH61" s="23">
        <v>4.1942776168337331E-2</v>
      </c>
      <c r="AI61" s="23">
        <v>3.9164377660112833E-2</v>
      </c>
      <c r="AJ61" s="23">
        <v>4.6126241016741128E-2</v>
      </c>
      <c r="AK61" s="23">
        <v>4.7493857644508961E-2</v>
      </c>
      <c r="AL61" s="23">
        <v>4.6193362336658737E-2</v>
      </c>
      <c r="AM61" s="23">
        <v>2.4935922978223821E-2</v>
      </c>
      <c r="AN61" s="23">
        <v>4.2546886272693832E-2</v>
      </c>
      <c r="AO61" s="23">
        <v>4.1326988531812929E-2</v>
      </c>
      <c r="AP61" s="23">
        <v>4.1592819367284359E-2</v>
      </c>
      <c r="AQ61" s="23">
        <v>4.2909673401620746E-2</v>
      </c>
      <c r="AR61" s="23">
        <v>3.7232488491068548E-2</v>
      </c>
      <c r="AS61" s="23">
        <v>3.8646085555989848E-2</v>
      </c>
      <c r="AT61" s="23">
        <v>4.284005059320941E-2</v>
      </c>
      <c r="AU61" s="23">
        <v>4.0798626380756271E-2</v>
      </c>
      <c r="AV61" s="23">
        <v>3.5610199356035932E-2</v>
      </c>
      <c r="AW61" s="23">
        <v>3.6146808032480091E-2</v>
      </c>
      <c r="AX61" s="23">
        <v>3.3184936859313147E-2</v>
      </c>
      <c r="AY61" s="23">
        <v>3.8234459131280429E-2</v>
      </c>
      <c r="AZ61" s="23">
        <v>3.3269052853363797E-2</v>
      </c>
      <c r="BA61" s="23">
        <v>2.8742165272094014E-2</v>
      </c>
      <c r="BB61" s="23">
        <v>2.9078658146485272E-2</v>
      </c>
      <c r="BC61" s="23">
        <v>3.0074868845392535E-2</v>
      </c>
      <c r="BD61" s="23">
        <v>3.0559536774420033E-2</v>
      </c>
      <c r="BE61" s="23">
        <v>2.8649368075057795E-2</v>
      </c>
      <c r="BF61" s="23">
        <v>2.8737136827266384E-2</v>
      </c>
      <c r="BG61" s="23">
        <v>2.4576231615814428E-2</v>
      </c>
      <c r="BH61" s="23">
        <v>2.5434477017082902E-2</v>
      </c>
      <c r="BI61" s="23">
        <v>2.8576066460152483E-2</v>
      </c>
      <c r="BJ61" s="23">
        <v>2.690756552233723E-2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0.10715043117045937</v>
      </c>
      <c r="D62" s="23">
        <v>0.12086754595205448</v>
      </c>
      <c r="E62" s="23">
        <v>0.11385941913004223</v>
      </c>
      <c r="F62" s="23">
        <v>0.10822938432770403</v>
      </c>
      <c r="G62" s="23">
        <v>0.10627791626120212</v>
      </c>
      <c r="H62" s="23">
        <v>9.5675936678481663E-2</v>
      </c>
      <c r="I62" s="23">
        <v>9.7332156775610468E-2</v>
      </c>
      <c r="J62" s="23">
        <v>9.4893801294961666E-2</v>
      </c>
      <c r="K62" s="23">
        <v>9.655731918997626E-2</v>
      </c>
      <c r="L62" s="23">
        <v>0.11052767979075934</v>
      </c>
      <c r="M62" s="23">
        <v>0.11812097442879108</v>
      </c>
      <c r="N62" s="23">
        <v>0.11621975832956927</v>
      </c>
      <c r="O62" s="23">
        <v>9.5614830168535864E-2</v>
      </c>
      <c r="P62" s="23">
        <v>8.643879367438477E-2</v>
      </c>
      <c r="Q62" s="23">
        <v>6.6352709533042759E-2</v>
      </c>
      <c r="R62" s="23">
        <v>6.5840219017199428E-2</v>
      </c>
      <c r="S62" s="23">
        <v>6.7720388670605716E-2</v>
      </c>
      <c r="T62" s="23">
        <v>8.3100183289592469E-2</v>
      </c>
      <c r="U62" s="23">
        <v>7.546655199604918E-2</v>
      </c>
      <c r="V62" s="23">
        <v>8.0483903605325105E-2</v>
      </c>
      <c r="W62" s="23">
        <v>8.0812169306533357E-2</v>
      </c>
      <c r="X62" s="23">
        <v>8.8748166217858665E-2</v>
      </c>
      <c r="Y62" s="23">
        <v>0.10362480509997408</v>
      </c>
      <c r="Z62" s="23">
        <v>9.7842027113532459E-2</v>
      </c>
      <c r="AA62" s="23">
        <v>0.10228606685306946</v>
      </c>
      <c r="AB62" s="23">
        <v>0.1100310330166403</v>
      </c>
      <c r="AC62" s="23">
        <v>0.11659442122865372</v>
      </c>
      <c r="AD62" s="23">
        <v>0.12436316981287855</v>
      </c>
      <c r="AE62" s="23">
        <v>0.12418179488419695</v>
      </c>
      <c r="AF62" s="23">
        <v>0.1357663997963578</v>
      </c>
      <c r="AG62" s="23">
        <v>0.13719982714988266</v>
      </c>
      <c r="AH62" s="23">
        <v>0.13618020549792875</v>
      </c>
      <c r="AI62" s="23">
        <v>0.13434884706077013</v>
      </c>
      <c r="AJ62" s="23">
        <v>0.14254943674635609</v>
      </c>
      <c r="AK62" s="23">
        <v>0.13478705424171947</v>
      </c>
      <c r="AL62" s="23">
        <v>0.12370264114016132</v>
      </c>
      <c r="AM62" s="23">
        <v>8.8381743054240333E-2</v>
      </c>
      <c r="AN62" s="23">
        <v>0.10395886857243444</v>
      </c>
      <c r="AO62" s="23">
        <v>0.11354758397441247</v>
      </c>
      <c r="AP62" s="23">
        <v>0.1195376643661416</v>
      </c>
      <c r="AQ62" s="23">
        <v>0.12356446029896195</v>
      </c>
      <c r="AR62" s="23">
        <v>0.12274943646139722</v>
      </c>
      <c r="AS62" s="23">
        <v>0.12498785627927828</v>
      </c>
      <c r="AT62" s="23">
        <v>0.13784187951552418</v>
      </c>
      <c r="AU62" s="23">
        <v>0.13213758797727598</v>
      </c>
      <c r="AV62" s="23">
        <v>0.12857877899191986</v>
      </c>
      <c r="AW62" s="23">
        <v>0.13657240163414874</v>
      </c>
      <c r="AX62" s="23">
        <v>0.13576553801814098</v>
      </c>
      <c r="AY62" s="23">
        <v>0.14944497787399452</v>
      </c>
      <c r="AZ62" s="23">
        <v>0.14652082666732702</v>
      </c>
      <c r="BA62" s="23">
        <v>0.13342667155302354</v>
      </c>
      <c r="BB62" s="23">
        <v>0.12535581749819499</v>
      </c>
      <c r="BC62" s="23">
        <v>0.10902432023441065</v>
      </c>
      <c r="BD62" s="23">
        <v>0.10220189715096993</v>
      </c>
      <c r="BE62" s="23">
        <v>8.1147932676082515E-2</v>
      </c>
      <c r="BF62" s="23">
        <v>8.6357380008217827E-2</v>
      </c>
      <c r="BG62" s="23">
        <v>8.7149702992500647E-2</v>
      </c>
      <c r="BH62" s="23">
        <v>8.5171613743363003E-2</v>
      </c>
      <c r="BI62" s="23">
        <v>8.9412225193043898E-2</v>
      </c>
      <c r="BJ62" s="23">
        <v>8.5864280921413919E-2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1.7636564239232402E-2</v>
      </c>
      <c r="D63" s="23">
        <v>1.8132368880910812E-2</v>
      </c>
      <c r="E63" s="23">
        <v>5.4464911899320997E-2</v>
      </c>
      <c r="F63" s="23">
        <v>6.0749655884641998E-2</v>
      </c>
      <c r="G63" s="23">
        <v>1.8348064566336145E-2</v>
      </c>
      <c r="H63" s="23">
        <v>2.0326398020746345E-2</v>
      </c>
      <c r="I63" s="23" t="s">
        <v>335</v>
      </c>
      <c r="J63" s="23">
        <v>1.4352313863572372E-2</v>
      </c>
      <c r="K63" s="23">
        <v>1.478808369661885E-2</v>
      </c>
      <c r="L63" s="23">
        <v>1.6758838477262575E-2</v>
      </c>
      <c r="M63" s="23">
        <v>2.290117373736679E-2</v>
      </c>
      <c r="N63" s="23">
        <v>2.5570683944873929E-2</v>
      </c>
      <c r="O63" s="23">
        <v>3.2046353424408154E-2</v>
      </c>
      <c r="P63" s="23">
        <v>3.367770361554618E-2</v>
      </c>
      <c r="Q63" s="23">
        <v>2.8822292141762892E-2</v>
      </c>
      <c r="R63" s="23">
        <v>3.6008165975554139E-2</v>
      </c>
      <c r="S63" s="23">
        <v>6.6995030517454743E-2</v>
      </c>
      <c r="T63" s="23">
        <v>7.7779107748924867E-2</v>
      </c>
      <c r="U63" s="23">
        <v>8.0353810437092596E-2</v>
      </c>
      <c r="V63" s="23">
        <v>7.9249724837866672E-2</v>
      </c>
      <c r="W63" s="23">
        <v>6.488935026289476E-2</v>
      </c>
      <c r="X63" s="23">
        <v>5.244608476091675E-2</v>
      </c>
      <c r="Y63" s="23">
        <v>8.2246881180819034E-2</v>
      </c>
      <c r="Z63" s="23">
        <v>9.3586357207266296E-2</v>
      </c>
      <c r="AA63" s="23">
        <v>0.13287952690796875</v>
      </c>
      <c r="AB63" s="23">
        <v>0.14718385012238408</v>
      </c>
      <c r="AC63" s="23">
        <v>0.12341210483070723</v>
      </c>
      <c r="AD63" s="23">
        <v>0.15011511679644385</v>
      </c>
      <c r="AE63" s="23">
        <v>0.10667636315246</v>
      </c>
      <c r="AF63" s="23">
        <v>0.13294936196964266</v>
      </c>
      <c r="AG63" s="23">
        <v>0.10954204814299376</v>
      </c>
      <c r="AH63" s="23">
        <v>0.11741877689530392</v>
      </c>
      <c r="AI63" s="23">
        <v>0.12425718219749646</v>
      </c>
      <c r="AJ63" s="23">
        <v>0.10102024214387859</v>
      </c>
      <c r="AK63" s="23">
        <v>0.10470166559379215</v>
      </c>
      <c r="AL63" s="23">
        <v>7.0472792182135702E-2</v>
      </c>
      <c r="AM63" s="23">
        <v>5.0095465876745002E-2</v>
      </c>
      <c r="AN63" s="23">
        <v>5.7901649557760795E-2</v>
      </c>
      <c r="AO63" s="23">
        <v>9.1947164706549178E-2</v>
      </c>
      <c r="AP63" s="23">
        <v>8.637612139792597E-2</v>
      </c>
      <c r="AQ63" s="23">
        <v>7.4445121546409143E-2</v>
      </c>
      <c r="AR63" s="23">
        <v>8.4949958399839834E-2</v>
      </c>
      <c r="AS63" s="23">
        <v>0.11599031523114116</v>
      </c>
      <c r="AT63" s="23">
        <v>0.13001931422545357</v>
      </c>
      <c r="AU63" s="23">
        <v>0.14502657225650861</v>
      </c>
      <c r="AV63" s="23">
        <v>0.14064406141328398</v>
      </c>
      <c r="AW63" s="23">
        <v>0.10470752755111792</v>
      </c>
      <c r="AX63" s="23">
        <v>8.7763090807194244E-2</v>
      </c>
      <c r="AY63" s="23">
        <v>8.9579552897943684E-2</v>
      </c>
      <c r="AZ63" s="23">
        <v>4.3066164541766379E-2</v>
      </c>
      <c r="BA63" s="23">
        <v>6.2598110435664212E-2</v>
      </c>
      <c r="BB63" s="23">
        <v>7.8287680961631648E-2</v>
      </c>
      <c r="BC63" s="23">
        <v>7.6349763579523958E-2</v>
      </c>
      <c r="BD63" s="23">
        <v>8.7112800727885534E-2</v>
      </c>
      <c r="BE63" s="23">
        <v>7.3177140835897991E-2</v>
      </c>
      <c r="BF63" s="23">
        <v>9.9131966784492501E-2</v>
      </c>
      <c r="BG63" s="23">
        <v>7.8298234093885144E-2</v>
      </c>
      <c r="BH63" s="23">
        <v>9.5737451715963096E-2</v>
      </c>
      <c r="BI63" s="23">
        <v>8.0772336578696896E-2</v>
      </c>
      <c r="BJ63" s="23">
        <v>7.3743921205046692E-2</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6.4865015335019607E-2</v>
      </c>
      <c r="D64" s="23">
        <v>6.4954600054598327E-2</v>
      </c>
      <c r="E64" s="23">
        <v>6.587674216491117E-2</v>
      </c>
      <c r="F64" s="23">
        <v>5.9599224151452045E-2</v>
      </c>
      <c r="G64" s="23">
        <v>5.8277189007655938E-2</v>
      </c>
      <c r="H64" s="23">
        <v>5.2225386738889268E-2</v>
      </c>
      <c r="I64" s="23">
        <v>5.3535958855308423E-2</v>
      </c>
      <c r="J64" s="23">
        <v>5.0436785593774215E-2</v>
      </c>
      <c r="K64" s="23">
        <v>5.4176503452918967E-2</v>
      </c>
      <c r="L64" s="23">
        <v>5.3082267745245972E-2</v>
      </c>
      <c r="M64" s="23">
        <v>5.3473546190743598E-2</v>
      </c>
      <c r="N64" s="23">
        <v>5.3121447893160874E-2</v>
      </c>
      <c r="O64" s="23">
        <v>5.1769694129626072E-2</v>
      </c>
      <c r="P64" s="23">
        <v>5.4957962468073308E-2</v>
      </c>
      <c r="Q64" s="23">
        <v>5.3557866075615246E-2</v>
      </c>
      <c r="R64" s="23">
        <v>5.363255853499993E-2</v>
      </c>
      <c r="S64" s="23">
        <v>6.1220999521387792E-2</v>
      </c>
      <c r="T64" s="23">
        <v>6.8322561908524787E-2</v>
      </c>
      <c r="U64" s="23">
        <v>7.0410313256295695E-2</v>
      </c>
      <c r="V64" s="23">
        <v>6.7291214413320311E-2</v>
      </c>
      <c r="W64" s="23">
        <v>6.423640160536806E-2</v>
      </c>
      <c r="X64" s="23">
        <v>6.3267998212262644E-2</v>
      </c>
      <c r="Y64" s="23">
        <v>6.6626613850535796E-2</v>
      </c>
      <c r="Z64" s="23">
        <v>6.3831916570343677E-2</v>
      </c>
      <c r="AA64" s="23">
        <v>6.3820136958631812E-2</v>
      </c>
      <c r="AB64" s="23">
        <v>6.6657071123019218E-2</v>
      </c>
      <c r="AC64" s="23">
        <v>6.7713114480090347E-2</v>
      </c>
      <c r="AD64" s="23">
        <v>7.0249669597275494E-2</v>
      </c>
      <c r="AE64" s="23">
        <v>7.1807344736929596E-2</v>
      </c>
      <c r="AF64" s="23">
        <v>7.014524911048578E-2</v>
      </c>
      <c r="AG64" s="23">
        <v>6.9312328190513209E-2</v>
      </c>
      <c r="AH64" s="23">
        <v>6.6126470693280509E-2</v>
      </c>
      <c r="AI64" s="23">
        <v>6.3626855790620537E-2</v>
      </c>
      <c r="AJ64" s="23">
        <v>5.7397376723271651E-2</v>
      </c>
      <c r="AK64" s="23">
        <v>5.8390003604325662E-2</v>
      </c>
      <c r="AL64" s="23">
        <v>5.4990580847557098E-2</v>
      </c>
      <c r="AM64" s="23">
        <v>3.6701669645848825E-2</v>
      </c>
      <c r="AN64" s="23">
        <v>4.3990593271418875E-2</v>
      </c>
      <c r="AO64" s="23">
        <v>4.8260059306766794E-2</v>
      </c>
      <c r="AP64" s="23">
        <v>5.3686912473157003E-2</v>
      </c>
      <c r="AQ64" s="23">
        <v>5.467677175661028E-2</v>
      </c>
      <c r="AR64" s="23">
        <v>5.8430093251648357E-2</v>
      </c>
      <c r="AS64" s="23">
        <v>5.6390187097915066E-2</v>
      </c>
      <c r="AT64" s="23">
        <v>5.7735268381260745E-2</v>
      </c>
      <c r="AU64" s="23">
        <v>5.4613650122505117E-2</v>
      </c>
      <c r="AV64" s="23">
        <v>5.2018558480151141E-2</v>
      </c>
      <c r="AW64" s="23">
        <v>5.1949684967671904E-2</v>
      </c>
      <c r="AX64" s="23">
        <v>5.7777651991217559E-2</v>
      </c>
      <c r="AY64" s="23">
        <v>5.6967417948250727E-2</v>
      </c>
      <c r="AZ64" s="23">
        <v>5.2007952391516316E-2</v>
      </c>
      <c r="BA64" s="23">
        <v>4.955829842370247E-2</v>
      </c>
      <c r="BB64" s="23">
        <v>4.3468194005252883E-2</v>
      </c>
      <c r="BC64" s="23">
        <v>4.5843697810517468E-2</v>
      </c>
      <c r="BD64" s="23">
        <v>4.4073875794222561E-2</v>
      </c>
      <c r="BE64" s="23">
        <v>4.7151898380773528E-2</v>
      </c>
      <c r="BF64" s="23">
        <v>4.4048798454196139E-2</v>
      </c>
      <c r="BG64" s="23">
        <v>4.4461842578819889E-2</v>
      </c>
      <c r="BH64" s="23">
        <v>4.7807780790737685E-2</v>
      </c>
      <c r="BI64" s="23">
        <v>4.9570905820692353E-2</v>
      </c>
      <c r="BJ64" s="23">
        <v>5.3945121304736415E-2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6.8235394842005942E-2</v>
      </c>
      <c r="D65" s="24">
        <v>6.8960244140646706E-2</v>
      </c>
      <c r="E65" s="24">
        <v>6.9153414381518993E-2</v>
      </c>
      <c r="F65" s="24">
        <v>6.3526674111571854E-2</v>
      </c>
      <c r="G65" s="24">
        <v>6.142420891120403E-2</v>
      </c>
      <c r="H65" s="24">
        <v>5.7870035571438799E-2</v>
      </c>
      <c r="I65" s="24">
        <v>5.730308377349326E-2</v>
      </c>
      <c r="J65" s="24">
        <v>5.5565100042443687E-2</v>
      </c>
      <c r="K65" s="24">
        <v>5.6189203054137812E-2</v>
      </c>
      <c r="L65" s="24">
        <v>5.9523853222508694E-2</v>
      </c>
      <c r="M65" s="24">
        <v>6.1559206268960304E-2</v>
      </c>
      <c r="N65" s="24">
        <v>6.0087734455211199E-2</v>
      </c>
      <c r="O65" s="24">
        <v>5.5114758932367849E-2</v>
      </c>
      <c r="P65" s="24">
        <v>5.4788674370623458E-2</v>
      </c>
      <c r="Q65" s="24">
        <v>4.9742257718154312E-2</v>
      </c>
      <c r="R65" s="24">
        <v>4.9716467811099077E-2</v>
      </c>
      <c r="S65" s="24">
        <v>5.3074362598503511E-2</v>
      </c>
      <c r="T65" s="24">
        <v>6.1226118144021791E-2</v>
      </c>
      <c r="U65" s="24">
        <v>6.1037242970358015E-2</v>
      </c>
      <c r="V65" s="24">
        <v>6.0244752389589998E-2</v>
      </c>
      <c r="W65" s="24">
        <v>5.884902468109212E-2</v>
      </c>
      <c r="X65" s="24">
        <v>5.830495877652446E-2</v>
      </c>
      <c r="Y65" s="24">
        <v>6.3100297427114649E-2</v>
      </c>
      <c r="Z65" s="24">
        <v>6.2001963452291843E-2</v>
      </c>
      <c r="AA65" s="24">
        <v>6.3610701736589365E-2</v>
      </c>
      <c r="AB65" s="24">
        <v>6.6296268188442364E-2</v>
      </c>
      <c r="AC65" s="24">
        <v>6.7360543799001624E-2</v>
      </c>
      <c r="AD65" s="24">
        <v>7.0698092936332738E-2</v>
      </c>
      <c r="AE65" s="24">
        <v>7.2152819915849126E-2</v>
      </c>
      <c r="AF65" s="24">
        <v>7.4495541623420591E-2</v>
      </c>
      <c r="AG65" s="24">
        <v>7.3067948990256204E-2</v>
      </c>
      <c r="AH65" s="24">
        <v>6.9874638549982895E-2</v>
      </c>
      <c r="AI65" s="24">
        <v>6.8557042027201032E-2</v>
      </c>
      <c r="AJ65" s="24">
        <v>6.9082979472888439E-2</v>
      </c>
      <c r="AK65" s="24">
        <v>6.8768653048134912E-2</v>
      </c>
      <c r="AL65" s="24">
        <v>6.4188461492996549E-2</v>
      </c>
      <c r="AM65" s="24">
        <v>4.4833588240070318E-2</v>
      </c>
      <c r="AN65" s="24">
        <v>5.3750760482638806E-2</v>
      </c>
      <c r="AO65" s="24">
        <v>5.6851057515993099E-2</v>
      </c>
      <c r="AP65" s="24">
        <v>5.9982939013169548E-2</v>
      </c>
      <c r="AQ65" s="24">
        <v>6.2955148539882919E-2</v>
      </c>
      <c r="AR65" s="24">
        <v>6.3100458030029949E-2</v>
      </c>
      <c r="AS65" s="24">
        <v>6.5975117552691628E-2</v>
      </c>
      <c r="AT65" s="24">
        <v>6.8127433438480114E-2</v>
      </c>
      <c r="AU65" s="24">
        <v>6.4837812789235449E-2</v>
      </c>
      <c r="AV65" s="24">
        <v>6.1151606578570043E-2</v>
      </c>
      <c r="AW65" s="24">
        <v>6.3241103124818981E-2</v>
      </c>
      <c r="AX65" s="24">
        <v>6.5472863395974107E-2</v>
      </c>
      <c r="AY65" s="24">
        <v>6.7949954358187278E-2</v>
      </c>
      <c r="AZ65" s="24">
        <v>6.4156088871144157E-2</v>
      </c>
      <c r="BA65" s="24">
        <v>6.0085952344544627E-2</v>
      </c>
      <c r="BB65" s="24">
        <v>5.7051238389945649E-2</v>
      </c>
      <c r="BC65" s="24">
        <v>5.5281783420250689E-2</v>
      </c>
      <c r="BD65" s="24">
        <v>5.3051052453659299E-2</v>
      </c>
      <c r="BE65" s="24">
        <v>5.0807849669586742E-2</v>
      </c>
      <c r="BF65" s="24">
        <v>4.9142996270222297E-2</v>
      </c>
      <c r="BG65" s="24">
        <v>4.8420083058360958E-2</v>
      </c>
      <c r="BH65" s="24">
        <v>5.0025053611532838E-2</v>
      </c>
      <c r="BI65" s="24">
        <v>5.1603581641737666E-2</v>
      </c>
      <c r="BJ65" s="24">
        <v>5.1936603450721638E-2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0.10409650782264679</v>
      </c>
      <c r="D66" s="23">
        <v>0.10578047388716294</v>
      </c>
      <c r="E66" s="23">
        <v>0.11560427385314341</v>
      </c>
      <c r="F66" s="23">
        <v>0.11295930986369553</v>
      </c>
      <c r="G66" s="23">
        <v>0.10985457778077144</v>
      </c>
      <c r="H66" s="23">
        <v>0.10623880860787578</v>
      </c>
      <c r="I66" s="23">
        <v>0.10622582669008987</v>
      </c>
      <c r="J66" s="23">
        <v>8.7378450719103884E-2</v>
      </c>
      <c r="K66" s="23">
        <v>9.9364386453142856E-2</v>
      </c>
      <c r="L66" s="23">
        <v>9.4220093509156735E-2</v>
      </c>
      <c r="M66" s="23">
        <v>9.6486716323246277E-2</v>
      </c>
      <c r="N66" s="23">
        <v>8.8824691150137844E-2</v>
      </c>
      <c r="O66" s="23">
        <v>8.2630494273874269E-2</v>
      </c>
      <c r="P66" s="23">
        <v>8.3697214019264096E-2</v>
      </c>
      <c r="Q66" s="23">
        <v>7.4338773342842071E-2</v>
      </c>
      <c r="R66" s="23">
        <v>7.9032097091610964E-2</v>
      </c>
      <c r="S66" s="23">
        <v>7.1209525689852504E-2</v>
      </c>
      <c r="T66" s="23">
        <v>7.4088534010474674E-2</v>
      </c>
      <c r="U66" s="23">
        <v>9.9493603195267996E-2</v>
      </c>
      <c r="V66" s="23">
        <v>9.3273364223667596E-2</v>
      </c>
      <c r="W66" s="23">
        <v>8.9898925610019359E-2</v>
      </c>
      <c r="X66" s="23">
        <v>0.10123212097305746</v>
      </c>
      <c r="Y66" s="23">
        <v>0.10471713507364964</v>
      </c>
      <c r="Z66" s="23">
        <v>0.10235082588178866</v>
      </c>
      <c r="AA66" s="23">
        <v>0.10787261655895428</v>
      </c>
      <c r="AB66" s="23">
        <v>0.10582119984689409</v>
      </c>
      <c r="AC66" s="23">
        <v>0.10242197997359861</v>
      </c>
      <c r="AD66" s="23">
        <v>0.11061401503788498</v>
      </c>
      <c r="AE66" s="23">
        <v>0.11267443539391675</v>
      </c>
      <c r="AF66" s="23">
        <v>0.10857102672180753</v>
      </c>
      <c r="AG66" s="23">
        <v>0.1108239632921106</v>
      </c>
      <c r="AH66" s="23">
        <v>9.8575479793311008E-2</v>
      </c>
      <c r="AI66" s="23">
        <v>0.10925058093938061</v>
      </c>
      <c r="AJ66" s="23">
        <v>0.11405595796334095</v>
      </c>
      <c r="AK66" s="23">
        <v>0.11577326133178666</v>
      </c>
      <c r="AL66" s="23">
        <v>0.10302571455381426</v>
      </c>
      <c r="AM66" s="23">
        <v>5.7629012323463354E-2</v>
      </c>
      <c r="AN66" s="23">
        <v>9.6422523157015314E-2</v>
      </c>
      <c r="AO66" s="23">
        <v>0.10408641990788808</v>
      </c>
      <c r="AP66" s="23">
        <v>0.10423401297642636</v>
      </c>
      <c r="AQ66" s="23">
        <v>9.8008768068931953E-2</v>
      </c>
      <c r="AR66" s="23">
        <v>9.9994979319191879E-2</v>
      </c>
      <c r="AS66" s="23">
        <v>0.10414431083429163</v>
      </c>
      <c r="AT66" s="23">
        <v>9.7593255002749388E-2</v>
      </c>
      <c r="AU66" s="23">
        <v>0.10883970674548278</v>
      </c>
      <c r="AV66" s="23">
        <v>9.6600374213165391E-2</v>
      </c>
      <c r="AW66" s="23">
        <v>0.10184187962097077</v>
      </c>
      <c r="AX66" s="23">
        <v>0.10016251598699136</v>
      </c>
      <c r="AY66" s="23">
        <v>0.10206767831750749</v>
      </c>
      <c r="AZ66" s="23">
        <v>0.10100628098060729</v>
      </c>
      <c r="BA66" s="23">
        <v>0.10065567725575887</v>
      </c>
      <c r="BB66" s="23">
        <v>9.6097322389078851E-2</v>
      </c>
      <c r="BC66" s="23">
        <v>9.3931003349207662E-2</v>
      </c>
      <c r="BD66" s="23">
        <v>9.4537294896325605E-2</v>
      </c>
      <c r="BE66" s="23">
        <v>9.2893319540532815E-2</v>
      </c>
      <c r="BF66" s="23">
        <v>9.6613845318219357E-2</v>
      </c>
      <c r="BG66" s="23">
        <v>9.7992240202324332E-2</v>
      </c>
      <c r="BH66" s="23">
        <v>9.8121479860950711E-2</v>
      </c>
      <c r="BI66" s="23">
        <v>9.5579137503158745E-2</v>
      </c>
      <c r="BJ66" s="23">
        <v>0.10320435193926084</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0.10409650782264679</v>
      </c>
      <c r="D67" s="24">
        <v>0.10578047388716294</v>
      </c>
      <c r="E67" s="24">
        <v>0.11560427385314341</v>
      </c>
      <c r="F67" s="24">
        <v>0.11295930986369553</v>
      </c>
      <c r="G67" s="24">
        <v>0.10985457778077144</v>
      </c>
      <c r="H67" s="24">
        <v>0.10623880860787578</v>
      </c>
      <c r="I67" s="24">
        <v>0.10622582669008987</v>
      </c>
      <c r="J67" s="24">
        <v>8.7378450719103884E-2</v>
      </c>
      <c r="K67" s="24">
        <v>9.9364386453142856E-2</v>
      </c>
      <c r="L67" s="24">
        <v>9.4220093509156735E-2</v>
      </c>
      <c r="M67" s="24">
        <v>9.6486716323246277E-2</v>
      </c>
      <c r="N67" s="24">
        <v>8.8824691150137844E-2</v>
      </c>
      <c r="O67" s="24">
        <v>8.2630494273874269E-2</v>
      </c>
      <c r="P67" s="24">
        <v>8.3697214019264096E-2</v>
      </c>
      <c r="Q67" s="24">
        <v>7.4338773342842071E-2</v>
      </c>
      <c r="R67" s="24">
        <v>7.9032097091610964E-2</v>
      </c>
      <c r="S67" s="24">
        <v>7.1209525689852504E-2</v>
      </c>
      <c r="T67" s="24">
        <v>7.4088534010474674E-2</v>
      </c>
      <c r="U67" s="24">
        <v>9.9493603195267996E-2</v>
      </c>
      <c r="V67" s="24">
        <v>9.3273364223667596E-2</v>
      </c>
      <c r="W67" s="24">
        <v>8.9898925610019359E-2</v>
      </c>
      <c r="X67" s="24">
        <v>0.10123212097305746</v>
      </c>
      <c r="Y67" s="24">
        <v>0.10471713507364964</v>
      </c>
      <c r="Z67" s="24">
        <v>0.10235082588178866</v>
      </c>
      <c r="AA67" s="24">
        <v>0.10787261655895428</v>
      </c>
      <c r="AB67" s="24">
        <v>0.10582119984689409</v>
      </c>
      <c r="AC67" s="24">
        <v>0.10242197997359861</v>
      </c>
      <c r="AD67" s="24">
        <v>0.11061401503788498</v>
      </c>
      <c r="AE67" s="24">
        <v>0.11267443539391675</v>
      </c>
      <c r="AF67" s="24">
        <v>0.10857102672180753</v>
      </c>
      <c r="AG67" s="24">
        <v>0.1108239632921106</v>
      </c>
      <c r="AH67" s="24">
        <v>9.8575479793311008E-2</v>
      </c>
      <c r="AI67" s="24">
        <v>0.10925058093938061</v>
      </c>
      <c r="AJ67" s="24">
        <v>0.11405595796334095</v>
      </c>
      <c r="AK67" s="24">
        <v>0.11577326133178666</v>
      </c>
      <c r="AL67" s="24">
        <v>0.10302571455381426</v>
      </c>
      <c r="AM67" s="24">
        <v>5.7629012323463354E-2</v>
      </c>
      <c r="AN67" s="24">
        <v>9.6422523157015314E-2</v>
      </c>
      <c r="AO67" s="24">
        <v>0.10408641990788808</v>
      </c>
      <c r="AP67" s="24">
        <v>0.10423401297642636</v>
      </c>
      <c r="AQ67" s="24">
        <v>9.8008768068931953E-2</v>
      </c>
      <c r="AR67" s="24">
        <v>9.9994979319191879E-2</v>
      </c>
      <c r="AS67" s="24">
        <v>0.10414431083429163</v>
      </c>
      <c r="AT67" s="24">
        <v>9.7593255002749388E-2</v>
      </c>
      <c r="AU67" s="24">
        <v>0.10883970674548278</v>
      </c>
      <c r="AV67" s="24">
        <v>9.6600374213165391E-2</v>
      </c>
      <c r="AW67" s="24">
        <v>0.10184187962097077</v>
      </c>
      <c r="AX67" s="24">
        <v>0.10016251598699136</v>
      </c>
      <c r="AY67" s="24">
        <v>0.10206767831750749</v>
      </c>
      <c r="AZ67" s="24">
        <v>0.10100628098060729</v>
      </c>
      <c r="BA67" s="24">
        <v>0.10065567725575887</v>
      </c>
      <c r="BB67" s="24">
        <v>9.6097322389078851E-2</v>
      </c>
      <c r="BC67" s="24">
        <v>9.3931003349207662E-2</v>
      </c>
      <c r="BD67" s="24">
        <v>9.4537294896325605E-2</v>
      </c>
      <c r="BE67" s="24">
        <v>9.2893319540532815E-2</v>
      </c>
      <c r="BF67" s="24">
        <v>9.6613845318219357E-2</v>
      </c>
      <c r="BG67" s="24">
        <v>9.7992240202324332E-2</v>
      </c>
      <c r="BH67" s="24">
        <v>9.8121479860950711E-2</v>
      </c>
      <c r="BI67" s="24">
        <v>9.5579137503158745E-2</v>
      </c>
      <c r="BJ67" s="24">
        <v>0.10320435193926084</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1.2984767473944257E-2</v>
      </c>
      <c r="D68" s="23">
        <v>1.3634871070642584E-2</v>
      </c>
      <c r="E68" s="23">
        <v>1.4323202425146933E-2</v>
      </c>
      <c r="F68" s="23">
        <v>1.4325436398580114E-2</v>
      </c>
      <c r="G68" s="23">
        <v>1.3193042869085096E-2</v>
      </c>
      <c r="H68" s="23">
        <v>1.3938246908744633E-2</v>
      </c>
      <c r="I68" s="23">
        <v>1.2772531519145824E-2</v>
      </c>
      <c r="J68" s="23">
        <v>1.5142067399277733E-2</v>
      </c>
      <c r="K68" s="23">
        <v>1.4488670676413384E-2</v>
      </c>
      <c r="L68" s="23">
        <v>1.5467849963211228E-2</v>
      </c>
      <c r="M68" s="23">
        <v>1.5909567579059602E-2</v>
      </c>
      <c r="N68" s="23">
        <v>1.3976027734936577E-2</v>
      </c>
      <c r="O68" s="23">
        <v>1.1392100976676945E-2</v>
      </c>
      <c r="P68" s="23">
        <v>9.6162739760116186E-3</v>
      </c>
      <c r="Q68" s="23">
        <v>1.0623730973509177E-2</v>
      </c>
      <c r="R68" s="23">
        <v>1.0592912339018106E-2</v>
      </c>
      <c r="S68" s="23">
        <v>1.1514576961681962E-2</v>
      </c>
      <c r="T68" s="23">
        <v>1.4925299419571275E-2</v>
      </c>
      <c r="U68" s="23">
        <v>1.6120630219552724E-2</v>
      </c>
      <c r="V68" s="23">
        <v>1.5118381232642206E-2</v>
      </c>
      <c r="W68" s="23">
        <v>1.425489754937166E-2</v>
      </c>
      <c r="X68" s="23">
        <v>1.1652614190575396E-2</v>
      </c>
      <c r="Y68" s="23">
        <v>9.8623057310079452E-3</v>
      </c>
      <c r="Z68" s="23">
        <v>1.2871416646594823E-2</v>
      </c>
      <c r="AA68" s="23">
        <v>1.3151305568461447E-2</v>
      </c>
      <c r="AB68" s="23">
        <v>1.3799597667235833E-2</v>
      </c>
      <c r="AC68" s="23">
        <v>1.2656825957858206E-2</v>
      </c>
      <c r="AD68" s="23">
        <v>1.0806010497118355E-2</v>
      </c>
      <c r="AE68" s="23">
        <v>1.2005642713258873E-2</v>
      </c>
      <c r="AF68" s="23">
        <v>1.1679505060107677E-2</v>
      </c>
      <c r="AG68" s="23">
        <v>1.1573291095524864E-2</v>
      </c>
      <c r="AH68" s="23">
        <v>1.248892227769172E-2</v>
      </c>
      <c r="AI68" s="23">
        <v>1.16878235900647E-2</v>
      </c>
      <c r="AJ68" s="23">
        <v>1.239339397675368E-2</v>
      </c>
      <c r="AK68" s="23">
        <v>1.2127344744031824E-2</v>
      </c>
      <c r="AL68" s="23">
        <v>1.2173844672292548E-2</v>
      </c>
      <c r="AM68" s="23">
        <v>7.783506203046818E-3</v>
      </c>
      <c r="AN68" s="23">
        <v>8.2300989788980112E-3</v>
      </c>
      <c r="AO68" s="23">
        <v>9.3604756064991253E-3</v>
      </c>
      <c r="AP68" s="23">
        <v>7.1020542174950818E-3</v>
      </c>
      <c r="AQ68" s="23">
        <v>1.1069626619313733E-2</v>
      </c>
      <c r="AR68" s="23">
        <v>1.2732862563543579E-2</v>
      </c>
      <c r="AS68" s="23">
        <v>1.2636263490417665E-2</v>
      </c>
      <c r="AT68" s="23">
        <v>1.4271502836431329E-2</v>
      </c>
      <c r="AU68" s="23">
        <v>1.4494814043713786E-2</v>
      </c>
      <c r="AV68" s="23">
        <v>1.4267695182985892E-2</v>
      </c>
      <c r="AW68" s="23">
        <v>1.3606133878019981E-2</v>
      </c>
      <c r="AX68" s="23">
        <v>1.6215563344479718E-2</v>
      </c>
      <c r="AY68" s="23">
        <v>1.4831356167810512E-2</v>
      </c>
      <c r="AZ68" s="23">
        <v>1.5205244104850283E-2</v>
      </c>
      <c r="BA68" s="23">
        <v>1.4706149723821033E-2</v>
      </c>
      <c r="BB68" s="23">
        <v>1.5137527762057139E-2</v>
      </c>
      <c r="BC68" s="23">
        <v>1.6786303491496748E-2</v>
      </c>
      <c r="BD68" s="23">
        <v>1.5386889670617816E-2</v>
      </c>
      <c r="BE68" s="23">
        <v>1.6114054882924174E-2</v>
      </c>
      <c r="BF68" s="23">
        <v>1.5813776032328607E-2</v>
      </c>
      <c r="BG68" s="23">
        <v>1.5036796703903853E-2</v>
      </c>
      <c r="BH68" s="23">
        <v>1.5424679385440978E-2</v>
      </c>
      <c r="BI68" s="23">
        <v>1.4598559066171225E-2</v>
      </c>
      <c r="BJ68" s="23">
        <v>1.3365891607976535E-2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2.3574204709164E-2</v>
      </c>
      <c r="D69" s="23">
        <v>2.444113306044279E-2</v>
      </c>
      <c r="E69" s="23">
        <v>2.3216074563831575E-2</v>
      </c>
      <c r="F69" s="23">
        <v>1.4702833067493939E-2</v>
      </c>
      <c r="G69" s="23">
        <v>2.3151994235280419E-2</v>
      </c>
      <c r="H69" s="23">
        <v>2.1246360886701884E-2</v>
      </c>
      <c r="I69" s="23">
        <v>1.8791760937319543E-2</v>
      </c>
      <c r="J69" s="23">
        <v>1.7595202096647271E-2</v>
      </c>
      <c r="K69" s="23">
        <v>1.9623186272555999E-2</v>
      </c>
      <c r="L69" s="23">
        <v>2.2026775303292272E-2</v>
      </c>
      <c r="M69" s="23">
        <v>2.2251642845468992E-2</v>
      </c>
      <c r="N69" s="23">
        <v>2.1283612318594863E-2</v>
      </c>
      <c r="O69" s="23">
        <v>1.8908414460080201E-2</v>
      </c>
      <c r="P69" s="23">
        <v>2.3460107298099813E-2</v>
      </c>
      <c r="Q69" s="23">
        <v>2.2851083606105122E-2</v>
      </c>
      <c r="R69" s="23">
        <v>2.4472915644284183E-2</v>
      </c>
      <c r="S69" s="23">
        <v>2.6295076172412911E-2</v>
      </c>
      <c r="T69" s="23">
        <v>3.0006650773707372E-2</v>
      </c>
      <c r="U69" s="23">
        <v>3.1034692327856141E-2</v>
      </c>
      <c r="V69" s="23">
        <v>3.3995955347937652E-2</v>
      </c>
      <c r="W69" s="23">
        <v>2.9967238380795579E-2</v>
      </c>
      <c r="X69" s="23">
        <v>3.3068161820515599E-2</v>
      </c>
      <c r="Y69" s="23">
        <v>3.1424229708179728E-2</v>
      </c>
      <c r="Z69" s="23">
        <v>3.8927546192073607E-2</v>
      </c>
      <c r="AA69" s="23">
        <v>3.5742451922104353E-2</v>
      </c>
      <c r="AB69" s="23">
        <v>2.5136000519562083E-2</v>
      </c>
      <c r="AC69" s="23">
        <v>2.6526004552926859E-2</v>
      </c>
      <c r="AD69" s="23">
        <v>2.6071197662133852E-2</v>
      </c>
      <c r="AE69" s="23">
        <v>3.202433474400726E-2</v>
      </c>
      <c r="AF69" s="23">
        <v>3.1563271758745112E-2</v>
      </c>
      <c r="AG69" s="23">
        <v>3.2382279470291798E-2</v>
      </c>
      <c r="AH69" s="23">
        <v>3.0543226559768273E-2</v>
      </c>
      <c r="AI69" s="23">
        <v>3.1826445161469853E-2</v>
      </c>
      <c r="AJ69" s="23">
        <v>3.0860393867983064E-2</v>
      </c>
      <c r="AK69" s="23">
        <v>2.9958025368971204E-2</v>
      </c>
      <c r="AL69" s="23">
        <v>3.4742058350878909E-2</v>
      </c>
      <c r="AM69" s="23">
        <v>2.0243934675328808E-2</v>
      </c>
      <c r="AN69" s="23">
        <v>3.1433925461043191E-2</v>
      </c>
      <c r="AO69" s="23">
        <v>3.4771693640923793E-2</v>
      </c>
      <c r="AP69" s="23">
        <v>3.1832912906140293E-2</v>
      </c>
      <c r="AQ69" s="23">
        <v>3.0413319703485601E-2</v>
      </c>
      <c r="AR69" s="23">
        <v>3.7924095214867809E-2</v>
      </c>
      <c r="AS69" s="23">
        <v>4.1355840619025988E-2</v>
      </c>
      <c r="AT69" s="23">
        <v>4.1231590238018145E-2</v>
      </c>
      <c r="AU69" s="23">
        <v>4.4977958646523611E-2</v>
      </c>
      <c r="AV69" s="23">
        <v>4.0939354026520942E-2</v>
      </c>
      <c r="AW69" s="23">
        <v>4.0805746098599993E-2</v>
      </c>
      <c r="AX69" s="23">
        <v>4.7637353654419123E-2</v>
      </c>
      <c r="AY69" s="23">
        <v>4.3876660709214206E-2</v>
      </c>
      <c r="AZ69" s="23">
        <v>4.0327029366349562E-2</v>
      </c>
      <c r="BA69" s="23">
        <v>3.9499916809875676E-2</v>
      </c>
      <c r="BB69" s="23">
        <v>3.6035229705661483E-2</v>
      </c>
      <c r="BC69" s="23">
        <v>3.7227490702863124E-2</v>
      </c>
      <c r="BD69" s="23">
        <v>3.8081803470040462E-2</v>
      </c>
      <c r="BE69" s="23">
        <v>3.9093751821785289E-2</v>
      </c>
      <c r="BF69" s="23">
        <v>3.5315229893874596E-2</v>
      </c>
      <c r="BG69" s="23">
        <v>3.2931696094714469E-2</v>
      </c>
      <c r="BH69" s="23">
        <v>3.4560623409637399E-2</v>
      </c>
      <c r="BI69" s="23">
        <v>3.2838941473207393E-2</v>
      </c>
      <c r="BJ69" s="23">
        <v>3.5032151669036941E-2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v>1.6232758563010669E-3</v>
      </c>
      <c r="D70" s="23">
        <v>1.6606238573314176E-3</v>
      </c>
      <c r="E70" s="23">
        <v>1.976326218655948E-3</v>
      </c>
      <c r="F70" s="23">
        <v>1.9451373034970545E-3</v>
      </c>
      <c r="G70" s="23">
        <v>1.8277390594849873E-3</v>
      </c>
      <c r="H70" s="23">
        <v>1.5592754331752153E-3</v>
      </c>
      <c r="I70" s="23">
        <v>1.6397888674187806E-3</v>
      </c>
      <c r="J70" s="23">
        <v>1.9250880789504015E-3</v>
      </c>
      <c r="K70" s="23">
        <v>2.2152514660201249E-3</v>
      </c>
      <c r="L70" s="23">
        <v>1.1487868096974124E-3</v>
      </c>
      <c r="M70" s="23">
        <v>1.3750471031654114E-3</v>
      </c>
      <c r="N70" s="23">
        <v>1.7086010873362484E-3</v>
      </c>
      <c r="O70" s="23">
        <v>1.3465443256329152E-3</v>
      </c>
      <c r="P70" s="23">
        <v>9.0269610056682183E-4</v>
      </c>
      <c r="Q70" s="23">
        <v>1.2016545478331208E-3</v>
      </c>
      <c r="R70" s="23">
        <v>1.4830395193106308E-3</v>
      </c>
      <c r="S70" s="23">
        <v>1.5973637509104559E-3</v>
      </c>
      <c r="T70" s="23">
        <v>1.7925087242399225E-3</v>
      </c>
      <c r="U70" s="23">
        <v>2.0739672113564843E-3</v>
      </c>
      <c r="V70" s="23">
        <v>2.4343431553978329E-3</v>
      </c>
      <c r="W70" s="23">
        <v>3.188424950090191E-3</v>
      </c>
      <c r="X70" s="23">
        <v>2.0710175856113746E-3</v>
      </c>
      <c r="Y70" s="23">
        <v>2.1766122057106868E-3</v>
      </c>
      <c r="Z70" s="23">
        <v>2.6055474578882002E-3</v>
      </c>
      <c r="AA70" s="23">
        <v>3.2491737666552958E-3</v>
      </c>
      <c r="AB70" s="23">
        <v>2.5188182048364633E-3</v>
      </c>
      <c r="AC70" s="23">
        <v>2.1119828512116781E-3</v>
      </c>
      <c r="AD70" s="23">
        <v>2.5923608998164194E-3</v>
      </c>
      <c r="AE70" s="23">
        <v>3.8467549315815441E-3</v>
      </c>
      <c r="AF70" s="23">
        <v>2.9222030514768366E-3</v>
      </c>
      <c r="AG70" s="23">
        <v>2.9149197246504271E-3</v>
      </c>
      <c r="AH70" s="23">
        <v>2.9599075113299102E-3</v>
      </c>
      <c r="AI70" s="23">
        <v>3.4277005454444111E-3</v>
      </c>
      <c r="AJ70" s="23">
        <v>2.7523859872782023E-3</v>
      </c>
      <c r="AK70" s="23">
        <v>3.0146454538970834E-3</v>
      </c>
      <c r="AL70" s="23">
        <v>3.2115361250873581E-3</v>
      </c>
      <c r="AM70" s="23">
        <v>1.766751105639913E-3</v>
      </c>
      <c r="AN70" s="23">
        <v>1.1044840453694441E-3</v>
      </c>
      <c r="AO70" s="23">
        <v>2.3806062516059374E-3</v>
      </c>
      <c r="AP70" s="23">
        <v>2.2273056388263028E-3</v>
      </c>
      <c r="AQ70" s="23">
        <v>3.0384218214726455E-3</v>
      </c>
      <c r="AR70" s="23">
        <v>2.1571612370062778E-3</v>
      </c>
      <c r="AS70" s="23">
        <v>3.3847723476748688E-3</v>
      </c>
      <c r="AT70" s="23">
        <v>2.7552160934889041E-3</v>
      </c>
      <c r="AU70" s="23">
        <v>3.2983674323890737E-3</v>
      </c>
      <c r="AV70" s="23">
        <v>3.1394985472941346E-3</v>
      </c>
      <c r="AW70" s="23">
        <v>2.332732689911925E-3</v>
      </c>
      <c r="AX70" s="23">
        <v>2.3538886000213513E-3</v>
      </c>
      <c r="AY70" s="23">
        <v>2.6089680511273616E-3</v>
      </c>
      <c r="AZ70" s="23">
        <v>2.4970098257152983E-3</v>
      </c>
      <c r="BA70" s="23">
        <v>2.5708505834822026E-3</v>
      </c>
      <c r="BB70" s="23">
        <v>1.8651150914471403E-3</v>
      </c>
      <c r="BC70" s="23">
        <v>2.5953180624310093E-3</v>
      </c>
      <c r="BD70" s="23">
        <v>2.4878457196530835E-3</v>
      </c>
      <c r="BE70" s="23">
        <v>2.5820386568541579E-3</v>
      </c>
      <c r="BF70" s="23">
        <v>2.057968906692706E-3</v>
      </c>
      <c r="BG70" s="23">
        <v>2.808035868243674E-3</v>
      </c>
      <c r="BH70" s="23">
        <v>2.7173166066582258E-3</v>
      </c>
      <c r="BI70" s="23">
        <v>2.3025053319942063E-3</v>
      </c>
      <c r="BJ70" s="23">
        <v>3.182057673749811E-3</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t="s">
        <v>335</v>
      </c>
      <c r="D71" s="23" t="s">
        <v>335</v>
      </c>
      <c r="E71" s="23" t="s">
        <v>335</v>
      </c>
      <c r="F71" s="23" t="s">
        <v>335</v>
      </c>
      <c r="G71" s="23" t="s">
        <v>335</v>
      </c>
      <c r="H71" s="23" t="s">
        <v>335</v>
      </c>
      <c r="I71" s="23" t="s">
        <v>335</v>
      </c>
      <c r="J71" s="23" t="s">
        <v>335</v>
      </c>
      <c r="K71" s="23" t="s">
        <v>335</v>
      </c>
      <c r="L71" s="23" t="s">
        <v>335</v>
      </c>
      <c r="M71" s="23" t="s">
        <v>335</v>
      </c>
      <c r="N71" s="23" t="s">
        <v>335</v>
      </c>
      <c r="O71" s="23" t="s">
        <v>335</v>
      </c>
      <c r="P71" s="23" t="s">
        <v>335</v>
      </c>
      <c r="Q71" s="23" t="s">
        <v>335</v>
      </c>
      <c r="R71" s="23" t="s">
        <v>335</v>
      </c>
      <c r="S71" s="23" t="s">
        <v>335</v>
      </c>
      <c r="T71" s="23" t="s">
        <v>335</v>
      </c>
      <c r="U71" s="23" t="s">
        <v>335</v>
      </c>
      <c r="V71" s="23" t="s">
        <v>335</v>
      </c>
      <c r="W71" s="23" t="s">
        <v>335</v>
      </c>
      <c r="X71" s="23" t="s">
        <v>335</v>
      </c>
      <c r="Y71" s="23" t="s">
        <v>335</v>
      </c>
      <c r="Z71" s="23" t="s">
        <v>335</v>
      </c>
      <c r="AA71" s="23" t="s">
        <v>335</v>
      </c>
      <c r="AB71" s="23" t="s">
        <v>335</v>
      </c>
      <c r="AC71" s="23" t="s">
        <v>335</v>
      </c>
      <c r="AD71" s="23" t="s">
        <v>335</v>
      </c>
      <c r="AE71" s="23" t="s">
        <v>335</v>
      </c>
      <c r="AF71" s="23" t="s">
        <v>335</v>
      </c>
      <c r="AG71" s="23" t="s">
        <v>335</v>
      </c>
      <c r="AH71" s="23" t="s">
        <v>335</v>
      </c>
      <c r="AI71" s="23" t="s">
        <v>335</v>
      </c>
      <c r="AJ71" s="23" t="s">
        <v>335</v>
      </c>
      <c r="AK71" s="23" t="s">
        <v>335</v>
      </c>
      <c r="AL71" s="23" t="s">
        <v>335</v>
      </c>
      <c r="AM71" s="23" t="s">
        <v>335</v>
      </c>
      <c r="AN71" s="23" t="s">
        <v>335</v>
      </c>
      <c r="AO71" s="23" t="s">
        <v>335</v>
      </c>
      <c r="AP71" s="23" t="s">
        <v>335</v>
      </c>
      <c r="AQ71" s="23" t="s">
        <v>335</v>
      </c>
      <c r="AR71" s="23" t="s">
        <v>335</v>
      </c>
      <c r="AS71" s="23" t="s">
        <v>335</v>
      </c>
      <c r="AT71" s="23" t="s">
        <v>335</v>
      </c>
      <c r="AU71" s="23" t="s">
        <v>335</v>
      </c>
      <c r="AV71" s="23" t="s">
        <v>335</v>
      </c>
      <c r="AW71" s="23" t="s">
        <v>335</v>
      </c>
      <c r="AX71" s="23" t="s">
        <v>335</v>
      </c>
      <c r="AY71" s="23" t="s">
        <v>335</v>
      </c>
      <c r="AZ71" s="23" t="s">
        <v>335</v>
      </c>
      <c r="BA71" s="23" t="s">
        <v>335</v>
      </c>
      <c r="BB71" s="23" t="s">
        <v>335</v>
      </c>
      <c r="BC71" s="23" t="s">
        <v>335</v>
      </c>
      <c r="BD71" s="23" t="s">
        <v>335</v>
      </c>
      <c r="BE71" s="23" t="s">
        <v>335</v>
      </c>
      <c r="BF71" s="23" t="s">
        <v>335</v>
      </c>
      <c r="BG71" s="23" t="s">
        <v>335</v>
      </c>
      <c r="BH71" s="23" t="s">
        <v>335</v>
      </c>
      <c r="BI71" s="23" t="s">
        <v>335</v>
      </c>
      <c r="BJ71" s="23" t="s">
        <v>335</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t="s">
        <v>335</v>
      </c>
      <c r="D72" s="23" t="s">
        <v>335</v>
      </c>
      <c r="E72" s="23" t="s">
        <v>335</v>
      </c>
      <c r="F72" s="23" t="s">
        <v>335</v>
      </c>
      <c r="G72" s="23" t="s">
        <v>335</v>
      </c>
      <c r="H72" s="23" t="s">
        <v>335</v>
      </c>
      <c r="I72" s="23" t="s">
        <v>335</v>
      </c>
      <c r="J72" s="23" t="s">
        <v>335</v>
      </c>
      <c r="K72" s="23" t="s">
        <v>335</v>
      </c>
      <c r="L72" s="23" t="s">
        <v>335</v>
      </c>
      <c r="M72" s="23" t="s">
        <v>335</v>
      </c>
      <c r="N72" s="23" t="s">
        <v>335</v>
      </c>
      <c r="O72" s="23" t="s">
        <v>335</v>
      </c>
      <c r="P72" s="23" t="s">
        <v>335</v>
      </c>
      <c r="Q72" s="23" t="s">
        <v>335</v>
      </c>
      <c r="R72" s="23" t="s">
        <v>335</v>
      </c>
      <c r="S72" s="23" t="s">
        <v>335</v>
      </c>
      <c r="T72" s="23" t="s">
        <v>335</v>
      </c>
      <c r="U72" s="23" t="s">
        <v>335</v>
      </c>
      <c r="V72" s="23" t="s">
        <v>335</v>
      </c>
      <c r="W72" s="23" t="s">
        <v>335</v>
      </c>
      <c r="X72" s="23" t="s">
        <v>335</v>
      </c>
      <c r="Y72" s="23" t="s">
        <v>335</v>
      </c>
      <c r="Z72" s="23" t="s">
        <v>335</v>
      </c>
      <c r="AA72" s="23" t="s">
        <v>335</v>
      </c>
      <c r="AB72" s="23" t="s">
        <v>335</v>
      </c>
      <c r="AC72" s="23" t="s">
        <v>335</v>
      </c>
      <c r="AD72" s="23" t="s">
        <v>335</v>
      </c>
      <c r="AE72" s="23" t="s">
        <v>335</v>
      </c>
      <c r="AF72" s="23" t="s">
        <v>335</v>
      </c>
      <c r="AG72" s="23" t="s">
        <v>335</v>
      </c>
      <c r="AH72" s="23" t="s">
        <v>335</v>
      </c>
      <c r="AI72" s="23" t="s">
        <v>335</v>
      </c>
      <c r="AJ72" s="23" t="s">
        <v>335</v>
      </c>
      <c r="AK72" s="23" t="s">
        <v>335</v>
      </c>
      <c r="AL72" s="23" t="s">
        <v>335</v>
      </c>
      <c r="AM72" s="23" t="s">
        <v>335</v>
      </c>
      <c r="AN72" s="23" t="s">
        <v>335</v>
      </c>
      <c r="AO72" s="23" t="s">
        <v>335</v>
      </c>
      <c r="AP72" s="23" t="s">
        <v>335</v>
      </c>
      <c r="AQ72" s="23" t="s">
        <v>335</v>
      </c>
      <c r="AR72" s="23" t="s">
        <v>335</v>
      </c>
      <c r="AS72" s="23" t="s">
        <v>335</v>
      </c>
      <c r="AT72" s="23" t="s">
        <v>335</v>
      </c>
      <c r="AU72" s="23" t="s">
        <v>335</v>
      </c>
      <c r="AV72" s="23" t="s">
        <v>335</v>
      </c>
      <c r="AW72" s="23" t="s">
        <v>335</v>
      </c>
      <c r="AX72" s="23" t="s">
        <v>335</v>
      </c>
      <c r="AY72" s="23" t="s">
        <v>335</v>
      </c>
      <c r="AZ72" s="23" t="s">
        <v>335</v>
      </c>
      <c r="BA72" s="23" t="s">
        <v>335</v>
      </c>
      <c r="BB72" s="23" t="s">
        <v>335</v>
      </c>
      <c r="BC72" s="23" t="s">
        <v>335</v>
      </c>
      <c r="BD72" s="23" t="s">
        <v>335</v>
      </c>
      <c r="BE72" s="23" t="s">
        <v>335</v>
      </c>
      <c r="BF72" s="23" t="s">
        <v>335</v>
      </c>
      <c r="BG72" s="23" t="s">
        <v>335</v>
      </c>
      <c r="BH72" s="23" t="s">
        <v>335</v>
      </c>
      <c r="BI72" s="23" t="s">
        <v>335</v>
      </c>
      <c r="BJ72" s="23" t="s">
        <v>335</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v>1.0954908121207831E-2</v>
      </c>
      <c r="D73" s="23">
        <v>1.1974972775334616E-2</v>
      </c>
      <c r="E73" s="23">
        <v>9.3549761624635193E-3</v>
      </c>
      <c r="F73" s="23">
        <v>1.1600187818488997E-2</v>
      </c>
      <c r="G73" s="23">
        <v>9.0852669053270874E-3</v>
      </c>
      <c r="H73" s="23">
        <v>1.030737202791346E-2</v>
      </c>
      <c r="I73" s="23">
        <v>9.0526682514432393E-3</v>
      </c>
      <c r="J73" s="23">
        <v>1.0488659257253546E-2</v>
      </c>
      <c r="K73" s="23">
        <v>1.1961534509013308E-2</v>
      </c>
      <c r="L73" s="23">
        <v>1.5179690106953121E-2</v>
      </c>
      <c r="M73" s="23">
        <v>9.3115975151735007E-3</v>
      </c>
      <c r="N73" s="23">
        <v>6.1137544066913975E-3</v>
      </c>
      <c r="O73" s="23">
        <v>1.3469095559134872E-2</v>
      </c>
      <c r="P73" s="23">
        <v>1.3164460377739523E-2</v>
      </c>
      <c r="Q73" s="23">
        <v>9.8077220327787099E-3</v>
      </c>
      <c r="R73" s="23">
        <v>1.5733410323619468E-2</v>
      </c>
      <c r="S73" s="23">
        <v>1.8469864083152824E-2</v>
      </c>
      <c r="T73" s="23">
        <v>1.6757748909824486E-2</v>
      </c>
      <c r="U73" s="23">
        <v>1.0986187399844119E-2</v>
      </c>
      <c r="V73" s="23">
        <v>1.6666497215352603E-2</v>
      </c>
      <c r="W73" s="23">
        <v>1.4827223388480224E-2</v>
      </c>
      <c r="X73" s="23">
        <v>1.3712080616479275E-2</v>
      </c>
      <c r="Y73" s="23">
        <v>1.3101093892618048E-2</v>
      </c>
      <c r="Z73" s="23">
        <v>1.3165362493936838E-2</v>
      </c>
      <c r="AA73" s="23">
        <v>7.0315685760861295E-3</v>
      </c>
      <c r="AB73" s="23">
        <v>9.9975248802561291E-3</v>
      </c>
      <c r="AC73" s="23">
        <v>1.4214089550296715E-2</v>
      </c>
      <c r="AD73" s="23">
        <v>1.3775082841615402E-2</v>
      </c>
      <c r="AE73" s="23">
        <v>1.1014622146065339E-2</v>
      </c>
      <c r="AF73" s="23">
        <v>1.2095589521045122E-2</v>
      </c>
      <c r="AG73" s="23">
        <v>8.6224523044432892E-3</v>
      </c>
      <c r="AH73" s="23">
        <v>7.551460281629869E-3</v>
      </c>
      <c r="AI73" s="23">
        <v>1.0024182032743054E-2</v>
      </c>
      <c r="AJ73" s="23">
        <v>1.022425976402372E-2</v>
      </c>
      <c r="AK73" s="23">
        <v>9.1199843828566763E-3</v>
      </c>
      <c r="AL73" s="23">
        <v>8.6935641033250976E-3</v>
      </c>
      <c r="AM73" s="23">
        <v>4.3339184620947392E-3</v>
      </c>
      <c r="AN73" s="23">
        <v>6.3106592110093347E-3</v>
      </c>
      <c r="AO73" s="23">
        <v>6.9000670522638419E-3</v>
      </c>
      <c r="AP73" s="23">
        <v>9.0300200417039247E-3</v>
      </c>
      <c r="AQ73" s="23">
        <v>5.5815684970676833E-3</v>
      </c>
      <c r="AR73" s="23">
        <v>7.9613863586561733E-3</v>
      </c>
      <c r="AS73" s="23">
        <v>6.6619975919427936E-3</v>
      </c>
      <c r="AT73" s="23">
        <v>1.1804033292227229E-2</v>
      </c>
      <c r="AU73" s="23">
        <v>8.9077203683015915E-3</v>
      </c>
      <c r="AV73" s="23">
        <v>9.1200312653811171E-3</v>
      </c>
      <c r="AW73" s="23">
        <v>6.7025748082826684E-3</v>
      </c>
      <c r="AX73" s="23">
        <v>5.740043905553523E-3</v>
      </c>
      <c r="AY73" s="23">
        <v>5.5121542551853173E-3</v>
      </c>
      <c r="AZ73" s="23">
        <v>6.278544300427521E-3</v>
      </c>
      <c r="BA73" s="23">
        <v>7.6530753409798724E-3</v>
      </c>
      <c r="BB73" s="23">
        <v>7.8350059858654786E-3</v>
      </c>
      <c r="BC73" s="23">
        <v>6.9617134322506663E-3</v>
      </c>
      <c r="BD73" s="23">
        <v>7.0965987463137009E-3</v>
      </c>
      <c r="BE73" s="23">
        <v>6.0255210456807975E-3</v>
      </c>
      <c r="BF73" s="23">
        <v>7.3659910066667007E-3</v>
      </c>
      <c r="BG73" s="23">
        <v>7.377516778857349E-3</v>
      </c>
      <c r="BH73" s="23">
        <v>6.8953983743814075E-3</v>
      </c>
      <c r="BI73" s="23">
        <v>4.6295482924739563E-3</v>
      </c>
      <c r="BJ73" s="23">
        <v>7.0835079053408138E-3</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1.2127619426884921E-2</v>
      </c>
      <c r="D74" s="23">
        <v>1.4070617329464843E-2</v>
      </c>
      <c r="E74" s="23">
        <v>1.4075894435014266E-2</v>
      </c>
      <c r="F74" s="23">
        <v>1.4219762910420734E-2</v>
      </c>
      <c r="G74" s="23">
        <v>1.3422000386441792E-2</v>
      </c>
      <c r="H74" s="23">
        <v>1.6874152465403143E-2</v>
      </c>
      <c r="I74" s="23">
        <v>1.1495529852932191E-2</v>
      </c>
      <c r="J74" s="23">
        <v>1.1146698001106781E-2</v>
      </c>
      <c r="K74" s="23">
        <v>1.1766729997975041E-2</v>
      </c>
      <c r="L74" s="23">
        <v>1.3493018511474294E-2</v>
      </c>
      <c r="M74" s="23">
        <v>1.1329030496705994E-2</v>
      </c>
      <c r="N74" s="23">
        <v>1.2660221063529278E-2</v>
      </c>
      <c r="O74" s="23">
        <v>1.2056926943992753E-2</v>
      </c>
      <c r="P74" s="23">
        <v>1.1879500177010163E-2</v>
      </c>
      <c r="Q74" s="23">
        <v>1.3891618534256444E-2</v>
      </c>
      <c r="R74" s="23">
        <v>1.0774883933956857E-2</v>
      </c>
      <c r="S74" s="23">
        <v>1.1093220369586527E-2</v>
      </c>
      <c r="T74" s="23">
        <v>1.3951056196888651E-2</v>
      </c>
      <c r="U74" s="23">
        <v>1.3846230359594827E-2</v>
      </c>
      <c r="V74" s="23">
        <v>1.2397745111458251E-2</v>
      </c>
      <c r="W74" s="23">
        <v>1.4121224976074154E-2</v>
      </c>
      <c r="X74" s="23">
        <v>1.559289592395597E-2</v>
      </c>
      <c r="Y74" s="23">
        <v>1.8456875710894338E-2</v>
      </c>
      <c r="Z74" s="23">
        <v>1.9856579003614341E-2</v>
      </c>
      <c r="AA74" s="23">
        <v>2.0653699627256654E-2</v>
      </c>
      <c r="AB74" s="23">
        <v>2.4384528709047611E-2</v>
      </c>
      <c r="AC74" s="23">
        <v>2.2487514892965757E-2</v>
      </c>
      <c r="AD74" s="23">
        <v>2.6285461223658879E-2</v>
      </c>
      <c r="AE74" s="23">
        <v>2.6491709701363608E-2</v>
      </c>
      <c r="AF74" s="23">
        <v>2.5653199294627525E-2</v>
      </c>
      <c r="AG74" s="23">
        <v>2.6476617982542607E-2</v>
      </c>
      <c r="AH74" s="23">
        <v>2.3594918644606572E-2</v>
      </c>
      <c r="AI74" s="23">
        <v>2.4940838025544122E-2</v>
      </c>
      <c r="AJ74" s="23">
        <v>2.4894826850265044E-2</v>
      </c>
      <c r="AK74" s="23">
        <v>2.8764634728796954E-2</v>
      </c>
      <c r="AL74" s="23">
        <v>2.5962992048701436E-2</v>
      </c>
      <c r="AM74" s="23">
        <v>1.8093566855519907E-2</v>
      </c>
      <c r="AN74" s="23">
        <v>2.5221998694535338E-2</v>
      </c>
      <c r="AO74" s="23">
        <v>2.2817839822496071E-2</v>
      </c>
      <c r="AP74" s="23">
        <v>2.5194084547663836E-2</v>
      </c>
      <c r="AQ74" s="23">
        <v>2.6507473236301624E-2</v>
      </c>
      <c r="AR74" s="23">
        <v>3.1518322697589585E-2</v>
      </c>
      <c r="AS74" s="23">
        <v>2.6785821175850828E-2</v>
      </c>
      <c r="AT74" s="23">
        <v>2.4571913715117744E-2</v>
      </c>
      <c r="AU74" s="23">
        <v>2.7134590368043124E-2</v>
      </c>
      <c r="AV74" s="23">
        <v>2.4853629759672469E-2</v>
      </c>
      <c r="AW74" s="23">
        <v>2.4772358196496033E-2</v>
      </c>
      <c r="AX74" s="23">
        <v>2.2837355929750284E-2</v>
      </c>
      <c r="AY74" s="23">
        <v>1.9443630961001157E-2</v>
      </c>
      <c r="AZ74" s="23">
        <v>2.0301205978416521E-2</v>
      </c>
      <c r="BA74" s="23">
        <v>2.092313884028859E-2</v>
      </c>
      <c r="BB74" s="23">
        <v>2.3934308494072073E-2</v>
      </c>
      <c r="BC74" s="23">
        <v>2.4409903884640177E-2</v>
      </c>
      <c r="BD74" s="23">
        <v>2.14160547578717E-2</v>
      </c>
      <c r="BE74" s="23">
        <v>2.2286357648361541E-2</v>
      </c>
      <c r="BF74" s="23">
        <v>2.1226909778145373E-2</v>
      </c>
      <c r="BG74" s="23">
        <v>1.9843216381393206E-2</v>
      </c>
      <c r="BH74" s="23">
        <v>1.9434464956853751E-2</v>
      </c>
      <c r="BI74" s="23">
        <v>1.896035773668768E-2</v>
      </c>
      <c r="BJ74" s="23">
        <v>2.0372830394947646E-2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v>1.7302022860179768E-3</v>
      </c>
      <c r="D75" s="23">
        <v>9.9710806176496036E-4</v>
      </c>
      <c r="E75" s="23">
        <v>1.9864564472281236E-3</v>
      </c>
      <c r="F75" s="23">
        <v>2.2280545273145897E-3</v>
      </c>
      <c r="G75" s="23">
        <v>7.8902079284735816E-4</v>
      </c>
      <c r="H75" s="23">
        <v>5.9365088256079694E-4</v>
      </c>
      <c r="I75" s="23">
        <v>1.0124689125848873E-3</v>
      </c>
      <c r="J75" s="23">
        <v>1.5694805136315083E-3</v>
      </c>
      <c r="K75" s="23">
        <v>2.8775521327967781E-3</v>
      </c>
      <c r="L75" s="23">
        <v>1.1278391047091353E-3</v>
      </c>
      <c r="M75" s="23">
        <v>2.1557861571511413E-3</v>
      </c>
      <c r="N75" s="23">
        <v>1.5327623888701184E-3</v>
      </c>
      <c r="O75" s="23">
        <v>2.6999474381065886E-3</v>
      </c>
      <c r="P75" s="23">
        <v>1.647511369085784E-3</v>
      </c>
      <c r="Q75" s="23">
        <v>2.0427791289858938E-3</v>
      </c>
      <c r="R75" s="23">
        <v>1.5120652220080466E-3</v>
      </c>
      <c r="S75" s="23">
        <v>2.955133854291938E-3</v>
      </c>
      <c r="T75" s="23">
        <v>1.9845467255866734E-3</v>
      </c>
      <c r="U75" s="23">
        <v>2.1902794787347956E-3</v>
      </c>
      <c r="V75" s="23">
        <v>2.7558195989216892E-3</v>
      </c>
      <c r="W75" s="23">
        <v>3.6833439176802755E-3</v>
      </c>
      <c r="X75" s="23">
        <v>1.9324091552581045E-3</v>
      </c>
      <c r="Y75" s="23">
        <v>1.0232713960794258E-3</v>
      </c>
      <c r="Z75" s="23">
        <v>1.588104969812621E-3</v>
      </c>
      <c r="AA75" s="23">
        <v>1.6589384285526634E-3</v>
      </c>
      <c r="AB75" s="23">
        <v>1.3264007807980577E-3</v>
      </c>
      <c r="AC75" s="23">
        <v>1.2816706870887203E-3</v>
      </c>
      <c r="AD75" s="23">
        <v>2.8036805560756805E-3</v>
      </c>
      <c r="AE75" s="23">
        <v>2.6248923945910861E-3</v>
      </c>
      <c r="AF75" s="23">
        <v>2.8949066184332287E-3</v>
      </c>
      <c r="AG75" s="23">
        <v>3.4910130015884666E-3</v>
      </c>
      <c r="AH75" s="23">
        <v>4.5588427696505824E-3</v>
      </c>
      <c r="AI75" s="23">
        <v>2.6946776348818792E-3</v>
      </c>
      <c r="AJ75" s="23">
        <v>3.6173640436827567E-3</v>
      </c>
      <c r="AK75" s="23">
        <v>3.0008468131323906E-3</v>
      </c>
      <c r="AL75" s="23">
        <v>3.1326830619493014E-3</v>
      </c>
      <c r="AM75" s="23">
        <v>1.7100700261493598E-3</v>
      </c>
      <c r="AN75" s="23">
        <v>3.268097361372015E-3</v>
      </c>
      <c r="AO75" s="23">
        <v>2.3645067963197143E-3</v>
      </c>
      <c r="AP75" s="23">
        <v>1.808610745884693E-3</v>
      </c>
      <c r="AQ75" s="23" t="s">
        <v>335</v>
      </c>
      <c r="AR75" s="23">
        <v>1.6886780610704468E-3</v>
      </c>
      <c r="AS75" s="23">
        <v>3.3256680024520806E-3</v>
      </c>
      <c r="AT75" s="23">
        <v>3.4877157056892659E-3</v>
      </c>
      <c r="AU75" s="23">
        <v>4.9857818212805495E-3</v>
      </c>
      <c r="AV75" s="23">
        <v>5.8761191006579151E-3</v>
      </c>
      <c r="AW75" s="23">
        <v>5.941629178463778E-3</v>
      </c>
      <c r="AX75" s="23">
        <v>4.5820175143451002E-3</v>
      </c>
      <c r="AY75" s="23">
        <v>5.0498554476379118E-3</v>
      </c>
      <c r="AZ75" s="23">
        <v>6.6694861057359049E-3</v>
      </c>
      <c r="BA75" s="23">
        <v>6.1584450595427989E-3</v>
      </c>
      <c r="BB75" s="23">
        <v>5.5836945002724347E-3</v>
      </c>
      <c r="BC75" s="23">
        <v>4.6409895602172241E-3</v>
      </c>
      <c r="BD75" s="23">
        <v>2.9942878246027485E-3</v>
      </c>
      <c r="BE75" s="23">
        <v>5.3479192337582233E-3</v>
      </c>
      <c r="BF75" s="23">
        <v>2.9242528278576089E-3</v>
      </c>
      <c r="BG75" s="23">
        <v>3.7358990080753902E-3</v>
      </c>
      <c r="BH75" s="23">
        <v>3.6015801047611304E-3</v>
      </c>
      <c r="BI75" s="23">
        <v>4.0979065009123941E-3</v>
      </c>
      <c r="BJ75" s="23">
        <v>4.2109504215985397E-3</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1.0437432690053792E-2</v>
      </c>
      <c r="D76" s="24">
        <v>1.099090221791436E-2</v>
      </c>
      <c r="E76" s="24">
        <v>1.1162605778929077E-2</v>
      </c>
      <c r="F76" s="24">
        <v>9.758810821062355E-3</v>
      </c>
      <c r="G76" s="24">
        <v>1.0481286873578024E-2</v>
      </c>
      <c r="H76" s="24">
        <v>1.1009875220617452E-2</v>
      </c>
      <c r="I76" s="24">
        <v>9.54531662384373E-3</v>
      </c>
      <c r="J76" s="24">
        <v>9.8696607104182214E-3</v>
      </c>
      <c r="K76" s="24">
        <v>1.0360343291651884E-2</v>
      </c>
      <c r="L76" s="24">
        <v>1.1083903458534829E-2</v>
      </c>
      <c r="M76" s="24">
        <v>1.0793374102067542E-2</v>
      </c>
      <c r="N76" s="24">
        <v>1.0300199652726182E-2</v>
      </c>
      <c r="O76" s="24">
        <v>9.3571923090962749E-3</v>
      </c>
      <c r="P76" s="24">
        <v>9.4547598479710181E-3</v>
      </c>
      <c r="Q76" s="24">
        <v>9.8535434458475717E-3</v>
      </c>
      <c r="R76" s="24">
        <v>9.8725429465015471E-3</v>
      </c>
      <c r="S76" s="24">
        <v>1.0574659611916795E-2</v>
      </c>
      <c r="T76" s="24">
        <v>1.2481968173720055E-2</v>
      </c>
      <c r="U76" s="24">
        <v>1.2793616746129638E-2</v>
      </c>
      <c r="V76" s="24">
        <v>1.3067932503948505E-2</v>
      </c>
      <c r="W76" s="24">
        <v>1.271328805631489E-2</v>
      </c>
      <c r="X76" s="24">
        <v>1.2343690941895941E-2</v>
      </c>
      <c r="Y76" s="24">
        <v>1.1979362576095909E-2</v>
      </c>
      <c r="Z76" s="24">
        <v>1.4378348626357064E-2</v>
      </c>
      <c r="AA76" s="24">
        <v>1.4144379614129916E-2</v>
      </c>
      <c r="AB76" s="24">
        <v>1.3101840430739829E-2</v>
      </c>
      <c r="AC76" s="24">
        <v>1.2801632639146434E-2</v>
      </c>
      <c r="AD76" s="24">
        <v>1.330435799233599E-2</v>
      </c>
      <c r="AE76" s="24">
        <v>1.4687268820271682E-2</v>
      </c>
      <c r="AF76" s="24">
        <v>1.4218002667106187E-2</v>
      </c>
      <c r="AG76" s="24">
        <v>1.4366574019253446E-2</v>
      </c>
      <c r="AH76" s="24">
        <v>1.3850357417744952E-2</v>
      </c>
      <c r="AI76" s="24">
        <v>1.4208520446822862E-2</v>
      </c>
      <c r="AJ76" s="24">
        <v>1.4420259770327317E-2</v>
      </c>
      <c r="AK76" s="24">
        <v>1.4928390231975742E-2</v>
      </c>
      <c r="AL76" s="24">
        <v>1.5173577491377819E-2</v>
      </c>
      <c r="AM76" s="24">
        <v>9.8575399682329645E-3</v>
      </c>
      <c r="AN76" s="24">
        <v>1.3070533718279546E-2</v>
      </c>
      <c r="AO76" s="24">
        <v>1.3354145359560362E-2</v>
      </c>
      <c r="AP76" s="24">
        <v>1.3995790047568856E-2</v>
      </c>
      <c r="AQ76" s="24">
        <v>1.4784702055172707E-2</v>
      </c>
      <c r="AR76" s="24">
        <v>1.5815864775066281E-2</v>
      </c>
      <c r="AS76" s="24">
        <v>1.5908506081056938E-2</v>
      </c>
      <c r="AT76" s="24">
        <v>1.6009453964384732E-2</v>
      </c>
      <c r="AU76" s="24">
        <v>1.7042042059531564E-2</v>
      </c>
      <c r="AV76" s="24">
        <v>1.5745185637552613E-2</v>
      </c>
      <c r="AW76" s="24">
        <v>1.5680633152580135E-2</v>
      </c>
      <c r="AX76" s="24">
        <v>1.6602476152357215E-2</v>
      </c>
      <c r="AY76" s="24">
        <v>1.5083190947212522E-2</v>
      </c>
      <c r="AZ76" s="24">
        <v>1.4859553312904002E-2</v>
      </c>
      <c r="BA76" s="24">
        <v>1.4844520970817558E-2</v>
      </c>
      <c r="BB76" s="24">
        <v>1.4894083760095116E-2</v>
      </c>
      <c r="BC76" s="24">
        <v>1.555763038529373E-2</v>
      </c>
      <c r="BD76" s="24">
        <v>1.4568616629705943E-2</v>
      </c>
      <c r="BE76" s="24">
        <v>1.5210015971562079E-2</v>
      </c>
      <c r="BF76" s="24">
        <v>1.411465828590603E-2</v>
      </c>
      <c r="BG76" s="24">
        <v>1.3556471356610976E-2</v>
      </c>
      <c r="BH76" s="24">
        <v>1.3768150820621732E-2</v>
      </c>
      <c r="BI76" s="24">
        <v>1.3234897422892323E-2</v>
      </c>
      <c r="BJ76" s="24">
        <v>1.3674803340253219E-2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v>1.6003021983745243E-3</v>
      </c>
      <c r="D77" s="23">
        <v>1.4233789108627245E-3</v>
      </c>
      <c r="E77" s="23">
        <v>1.833245291600417E-3</v>
      </c>
      <c r="F77" s="23">
        <v>2.0932935355713151E-3</v>
      </c>
      <c r="G77" s="23">
        <v>1.827338128827551E-3</v>
      </c>
      <c r="H77" s="23">
        <v>1.5906398304964592E-3</v>
      </c>
      <c r="I77" s="23">
        <v>1.8116679039648872E-3</v>
      </c>
      <c r="J77" s="23">
        <v>1.5501730887476411E-3</v>
      </c>
      <c r="K77" s="23">
        <v>1.5913939447460309E-3</v>
      </c>
      <c r="L77" s="23">
        <v>1.4463943847553391E-3</v>
      </c>
      <c r="M77" s="23">
        <v>9.6144710696620026E-4</v>
      </c>
      <c r="N77" s="23">
        <v>1.1353004713243527E-3</v>
      </c>
      <c r="O77" s="23">
        <v>1.1784714355557832E-3</v>
      </c>
      <c r="P77" s="23">
        <v>1.488674743184783E-3</v>
      </c>
      <c r="Q77" s="23">
        <v>1.1241124991455858E-3</v>
      </c>
      <c r="R77" s="23">
        <v>1.168321517392993E-3</v>
      </c>
      <c r="S77" s="23">
        <v>1.3455416215872283E-3</v>
      </c>
      <c r="T77" s="23">
        <v>1.3820073297133978E-3</v>
      </c>
      <c r="U77" s="23">
        <v>1.4090222426110402E-3</v>
      </c>
      <c r="V77" s="23">
        <v>2.0601868714795958E-3</v>
      </c>
      <c r="W77" s="23">
        <v>1.2337834613407957E-3</v>
      </c>
      <c r="X77" s="23">
        <v>1.338093108753549E-3</v>
      </c>
      <c r="Y77" s="23">
        <v>1.0115828736118194E-3</v>
      </c>
      <c r="Z77" s="23">
        <v>1.311464678715687E-3</v>
      </c>
      <c r="AA77" s="23">
        <v>1.4882809585852485E-3</v>
      </c>
      <c r="AB77" s="23">
        <v>1.53214397028827E-3</v>
      </c>
      <c r="AC77" s="23">
        <v>1.8059653847914089E-3</v>
      </c>
      <c r="AD77" s="23">
        <v>1.8425837055752771E-3</v>
      </c>
      <c r="AE77" s="23">
        <v>2.4548051211873965E-3</v>
      </c>
      <c r="AF77" s="23">
        <v>2.6435213007907866E-3</v>
      </c>
      <c r="AG77" s="23">
        <v>2.2872718894654583E-3</v>
      </c>
      <c r="AH77" s="23">
        <v>1.9485779374986759E-3</v>
      </c>
      <c r="AI77" s="23">
        <v>2.4871025745255232E-3</v>
      </c>
      <c r="AJ77" s="23">
        <v>3.216883960487331E-3</v>
      </c>
      <c r="AK77" s="23">
        <v>2.9705069568599961E-3</v>
      </c>
      <c r="AL77" s="23">
        <v>3.6138103767101568E-3</v>
      </c>
      <c r="AM77" s="23">
        <v>2.7506361610950807E-3</v>
      </c>
      <c r="AN77" s="23">
        <v>3.0123329655276357E-3</v>
      </c>
      <c r="AO77" s="23">
        <v>3.6129270784846677E-3</v>
      </c>
      <c r="AP77" s="23">
        <v>3.8259124954398392E-3</v>
      </c>
      <c r="AQ77" s="23">
        <v>2.7505395518559145E-3</v>
      </c>
      <c r="AR77" s="23">
        <v>3.8102990483455564E-3</v>
      </c>
      <c r="AS77" s="23">
        <v>3.5333779637753754E-3</v>
      </c>
      <c r="AT77" s="23">
        <v>4.4330864601180098E-3</v>
      </c>
      <c r="AU77" s="23">
        <v>4.0480955667006992E-3</v>
      </c>
      <c r="AV77" s="23">
        <v>4.9044177618372022E-3</v>
      </c>
      <c r="AW77" s="23">
        <v>3.5352923076697714E-3</v>
      </c>
      <c r="AX77" s="23">
        <v>4.5885895838830501E-3</v>
      </c>
      <c r="AY77" s="23">
        <v>3.8515864591048081E-3</v>
      </c>
      <c r="AZ77" s="23">
        <v>4.4049706982882825E-3</v>
      </c>
      <c r="BA77" s="23">
        <v>4.4485916694075311E-3</v>
      </c>
      <c r="BB77" s="23">
        <v>5.2751196435139279E-3</v>
      </c>
      <c r="BC77" s="23">
        <v>3.6472113362886892E-3</v>
      </c>
      <c r="BD77" s="23">
        <v>4.7262091616350269E-3</v>
      </c>
      <c r="BE77" s="23">
        <v>4.5091468997415446E-3</v>
      </c>
      <c r="BF77" s="23">
        <v>4.4711949968552437E-3</v>
      </c>
      <c r="BG77" s="23">
        <v>3.40208298903328E-3</v>
      </c>
      <c r="BH77" s="23">
        <v>3.4960376651637089E-3</v>
      </c>
      <c r="BI77" s="23">
        <v>5.0618089134113588E-3</v>
      </c>
      <c r="BJ77" s="23">
        <v>4.4761479440277802E-3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v>1.6003021983745243E-3</v>
      </c>
      <c r="D78" s="24">
        <v>1.4233789108627245E-3</v>
      </c>
      <c r="E78" s="24">
        <v>1.833245291600417E-3</v>
      </c>
      <c r="F78" s="24">
        <v>2.0932935355713151E-3</v>
      </c>
      <c r="G78" s="24">
        <v>1.827338128827551E-3</v>
      </c>
      <c r="H78" s="24">
        <v>1.5906398304964592E-3</v>
      </c>
      <c r="I78" s="24">
        <v>1.8116679039648872E-3</v>
      </c>
      <c r="J78" s="24">
        <v>1.5501730887476411E-3</v>
      </c>
      <c r="K78" s="24">
        <v>1.5913939447460309E-3</v>
      </c>
      <c r="L78" s="24">
        <v>1.4463943847553391E-3</v>
      </c>
      <c r="M78" s="24">
        <v>9.6144710696620026E-4</v>
      </c>
      <c r="N78" s="24">
        <v>1.1353004713243527E-3</v>
      </c>
      <c r="O78" s="24">
        <v>1.1784714355557832E-3</v>
      </c>
      <c r="P78" s="24">
        <v>1.488674743184783E-3</v>
      </c>
      <c r="Q78" s="24">
        <v>1.1241124991455858E-3</v>
      </c>
      <c r="R78" s="24">
        <v>1.168321517392993E-3</v>
      </c>
      <c r="S78" s="24">
        <v>1.3455416215872283E-3</v>
      </c>
      <c r="T78" s="24">
        <v>1.3820073297133978E-3</v>
      </c>
      <c r="U78" s="24">
        <v>1.4090222426110402E-3</v>
      </c>
      <c r="V78" s="24">
        <v>2.0601868714795958E-3</v>
      </c>
      <c r="W78" s="24">
        <v>1.2337834613407957E-3</v>
      </c>
      <c r="X78" s="24">
        <v>1.338093108753549E-3</v>
      </c>
      <c r="Y78" s="24">
        <v>1.0115828736118194E-3</v>
      </c>
      <c r="Z78" s="24">
        <v>1.311464678715687E-3</v>
      </c>
      <c r="AA78" s="24">
        <v>1.4882809585852485E-3</v>
      </c>
      <c r="AB78" s="24">
        <v>1.53214397028827E-3</v>
      </c>
      <c r="AC78" s="24">
        <v>1.8059653847914089E-3</v>
      </c>
      <c r="AD78" s="24">
        <v>1.8425837055752771E-3</v>
      </c>
      <c r="AE78" s="24">
        <v>2.4548051211873965E-3</v>
      </c>
      <c r="AF78" s="24">
        <v>2.6435213007907866E-3</v>
      </c>
      <c r="AG78" s="24">
        <v>2.2872718894654583E-3</v>
      </c>
      <c r="AH78" s="24">
        <v>1.9485779374986759E-3</v>
      </c>
      <c r="AI78" s="24">
        <v>2.4871025745255232E-3</v>
      </c>
      <c r="AJ78" s="24">
        <v>3.216883960487331E-3</v>
      </c>
      <c r="AK78" s="24">
        <v>2.9705069568599961E-3</v>
      </c>
      <c r="AL78" s="24">
        <v>3.6138103767101568E-3</v>
      </c>
      <c r="AM78" s="24">
        <v>2.7506361610950807E-3</v>
      </c>
      <c r="AN78" s="24">
        <v>3.0123329655276357E-3</v>
      </c>
      <c r="AO78" s="24">
        <v>3.6129270784846677E-3</v>
      </c>
      <c r="AP78" s="24">
        <v>3.8259124954398392E-3</v>
      </c>
      <c r="AQ78" s="24">
        <v>2.7505395518559145E-3</v>
      </c>
      <c r="AR78" s="24">
        <v>3.8102990483455564E-3</v>
      </c>
      <c r="AS78" s="24">
        <v>3.5333779637753754E-3</v>
      </c>
      <c r="AT78" s="24">
        <v>4.4330864601180098E-3</v>
      </c>
      <c r="AU78" s="24">
        <v>4.0480955667006992E-3</v>
      </c>
      <c r="AV78" s="24">
        <v>4.9044177618372022E-3</v>
      </c>
      <c r="AW78" s="24">
        <v>3.5352923076697714E-3</v>
      </c>
      <c r="AX78" s="24">
        <v>4.5885895838830501E-3</v>
      </c>
      <c r="AY78" s="24">
        <v>3.8515864591048081E-3</v>
      </c>
      <c r="AZ78" s="24">
        <v>4.4049706982882825E-3</v>
      </c>
      <c r="BA78" s="24">
        <v>4.4485916694075311E-3</v>
      </c>
      <c r="BB78" s="24">
        <v>5.2751196435139279E-3</v>
      </c>
      <c r="BC78" s="24">
        <v>3.6472113362886892E-3</v>
      </c>
      <c r="BD78" s="24">
        <v>4.7262091616350269E-3</v>
      </c>
      <c r="BE78" s="24">
        <v>4.5091468997415446E-3</v>
      </c>
      <c r="BF78" s="24">
        <v>4.4711949968552437E-3</v>
      </c>
      <c r="BG78" s="24">
        <v>3.40208298903328E-3</v>
      </c>
      <c r="BH78" s="24">
        <v>3.4960376651637089E-3</v>
      </c>
      <c r="BI78" s="24">
        <v>5.0618089134113588E-3</v>
      </c>
      <c r="BJ78" s="24">
        <v>4.4761479440277802E-3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2.397971098942716E-2</v>
      </c>
      <c r="D79" s="25">
        <v>2.4401235406885734E-2</v>
      </c>
      <c r="E79" s="25">
        <v>2.5584275701638723E-2</v>
      </c>
      <c r="F79" s="25">
        <v>2.3957989995713917E-2</v>
      </c>
      <c r="G79" s="25">
        <v>2.3447525465686035E-2</v>
      </c>
      <c r="H79" s="25">
        <v>2.2839211687447621E-2</v>
      </c>
      <c r="I79" s="25">
        <v>2.2058130508939153E-2</v>
      </c>
      <c r="J79" s="25">
        <v>2.0183949607957601E-2</v>
      </c>
      <c r="K79" s="25">
        <v>2.156014458080182E-2</v>
      </c>
      <c r="L79" s="25">
        <v>2.1721660344624028E-2</v>
      </c>
      <c r="M79" s="25">
        <v>2.1940528399811875E-2</v>
      </c>
      <c r="N79" s="25">
        <v>2.0833102103915584E-2</v>
      </c>
      <c r="O79" s="25">
        <v>1.924875909156883E-2</v>
      </c>
      <c r="P79" s="25">
        <v>1.9322883108574659E-2</v>
      </c>
      <c r="Q79" s="25">
        <v>1.7776235611990675E-2</v>
      </c>
      <c r="R79" s="25">
        <v>1.8062485291280374E-2</v>
      </c>
      <c r="S79" s="25">
        <v>1.8221142187141187E-2</v>
      </c>
      <c r="T79" s="25">
        <v>2.0428385746491438E-2</v>
      </c>
      <c r="U79" s="25">
        <v>2.2658371994313576E-2</v>
      </c>
      <c r="V79" s="25">
        <v>2.2250609957646873E-2</v>
      </c>
      <c r="W79" s="25">
        <v>2.1312370173659161E-2</v>
      </c>
      <c r="X79" s="25">
        <v>2.2127741395698342E-2</v>
      </c>
      <c r="Y79" s="25">
        <v>2.2791994327426214E-2</v>
      </c>
      <c r="Z79" s="25">
        <v>2.3556314338118639E-2</v>
      </c>
      <c r="AA79" s="25">
        <v>2.4568975985372731E-2</v>
      </c>
      <c r="AB79" s="25">
        <v>2.4183159598358869E-2</v>
      </c>
      <c r="AC79" s="25">
        <v>2.3847343288069114E-2</v>
      </c>
      <c r="AD79" s="25">
        <v>2.5220298213376516E-2</v>
      </c>
      <c r="AE79" s="25">
        <v>2.6569688139120251E-2</v>
      </c>
      <c r="AF79" s="25">
        <v>2.6579442263918854E-2</v>
      </c>
      <c r="AG79" s="25">
        <v>2.6526875610012244E-2</v>
      </c>
      <c r="AH79" s="25">
        <v>2.4547862715311442E-2</v>
      </c>
      <c r="AI79" s="25">
        <v>2.5708797603109925E-2</v>
      </c>
      <c r="AJ79" s="25">
        <v>2.6535416939944441E-2</v>
      </c>
      <c r="AK79" s="25">
        <v>2.6871331340410903E-2</v>
      </c>
      <c r="AL79" s="25">
        <v>2.527449103911401E-2</v>
      </c>
      <c r="AM79" s="25">
        <v>1.6288275319340906E-2</v>
      </c>
      <c r="AN79" s="25">
        <v>2.2516029684421294E-2</v>
      </c>
      <c r="AO79" s="25">
        <v>2.3809606977920828E-2</v>
      </c>
      <c r="AP79" s="25">
        <v>2.5627572106374626E-2</v>
      </c>
      <c r="AQ79" s="25">
        <v>2.5571271480754533E-2</v>
      </c>
      <c r="AR79" s="25">
        <v>2.5518855036234463E-2</v>
      </c>
      <c r="AS79" s="25">
        <v>2.6365729494011253E-2</v>
      </c>
      <c r="AT79" s="25">
        <v>2.6323197773168983E-2</v>
      </c>
      <c r="AU79" s="25">
        <v>2.7281631770572034E-2</v>
      </c>
      <c r="AV79" s="25">
        <v>2.5221583904482734E-2</v>
      </c>
      <c r="AW79" s="25">
        <v>2.5581920312699489E-2</v>
      </c>
      <c r="AX79" s="25">
        <v>2.6528312647921923E-2</v>
      </c>
      <c r="AY79" s="25">
        <v>2.6085020587583482E-2</v>
      </c>
      <c r="AZ79" s="25">
        <v>2.5440353176949759E-2</v>
      </c>
      <c r="BA79" s="25">
        <v>2.4920963272843277E-2</v>
      </c>
      <c r="BB79" s="25">
        <v>2.4337671747389777E-2</v>
      </c>
      <c r="BC79" s="25">
        <v>2.372755075147991E-2</v>
      </c>
      <c r="BD79" s="25">
        <v>2.3310960793810096E-2</v>
      </c>
      <c r="BE79" s="25">
        <v>2.3200398591797722E-2</v>
      </c>
      <c r="BF79" s="25">
        <v>2.265280480767097E-2</v>
      </c>
      <c r="BG79" s="25">
        <v>2.2084368142486793E-2</v>
      </c>
      <c r="BH79" s="25">
        <v>2.2394766526977996E-2</v>
      </c>
      <c r="BI79" s="25">
        <v>2.2451192459771872E-2</v>
      </c>
      <c r="BJ79" s="25">
        <v>2.3195038543156091E-2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190</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1.2557049587659514E-2</v>
      </c>
      <c r="D86" s="91">
        <v>1.6472965036749332E-2</v>
      </c>
      <c r="E86" s="91">
        <v>2.1302269750951678E-2</v>
      </c>
      <c r="F86" s="91">
        <v>4.3063055893150605E-2</v>
      </c>
      <c r="G86" s="91">
        <v>7.509762422886682E-3</v>
      </c>
      <c r="H86" s="91">
        <v>8.551964194438556E-3</v>
      </c>
      <c r="I86" s="91">
        <v>6.1068574323996146E-3</v>
      </c>
      <c r="J86" s="91">
        <v>8.0082252253555961E-3</v>
      </c>
      <c r="K86" s="91">
        <v>1.0982464503964203E-2</v>
      </c>
      <c r="L86" s="91">
        <v>3.9879422195629906E-3</v>
      </c>
      <c r="M86" s="91">
        <v>3.7552570767336612E-3</v>
      </c>
      <c r="N86" s="91">
        <v>5.3871645762984758E-3</v>
      </c>
      <c r="O86" s="91">
        <v>3.4763020334429014E-3</v>
      </c>
      <c r="P86" s="91">
        <v>3.8840892151651906E-3</v>
      </c>
      <c r="Q86" s="91">
        <v>4.9412263064467872E-3</v>
      </c>
      <c r="R86" s="91">
        <v>1.3973425551033305E-3</v>
      </c>
      <c r="S86" s="91">
        <v>1.7030640657193178E-3</v>
      </c>
      <c r="T86" s="91">
        <v>1.2997520557524872E-3</v>
      </c>
      <c r="U86" s="91">
        <v>1.3089069397931518E-3</v>
      </c>
      <c r="V86" s="91">
        <v>1.1971849101183644E-3</v>
      </c>
      <c r="W86" s="91">
        <v>7.9897874081431169E-4</v>
      </c>
      <c r="X86" s="91">
        <v>1.110656578805061E-3</v>
      </c>
      <c r="Y86" s="91">
        <v>1.7212535861707554E-3</v>
      </c>
      <c r="Z86" s="91">
        <v>1.0996482071200305E-3</v>
      </c>
      <c r="AA86" s="91">
        <v>2.6028841797947781E-2</v>
      </c>
      <c r="AB86" s="91">
        <v>1.7654440313378593E-3</v>
      </c>
      <c r="AC86" s="91">
        <v>1.2903810317767351E-3</v>
      </c>
      <c r="AD86" s="91">
        <v>9.2939392875977149E-4</v>
      </c>
      <c r="AE86" s="91">
        <v>1.3517166887140662E-3</v>
      </c>
      <c r="AF86" s="91">
        <v>1.0991677177637409E-3</v>
      </c>
      <c r="AG86" s="91">
        <v>2.128216725133982E-3</v>
      </c>
      <c r="AH86" s="91">
        <v>4.0438705733288642E-3</v>
      </c>
      <c r="AI86" s="91">
        <v>2.763899272973398E-3</v>
      </c>
      <c r="AJ86" s="91">
        <v>5.0336564957019795E-3</v>
      </c>
      <c r="AK86" s="91">
        <v>3.9258500148548437E-3</v>
      </c>
      <c r="AL86" s="91">
        <v>4.3958900078963324E-3</v>
      </c>
      <c r="AM86" s="91">
        <v>5.5128213784335937E-3</v>
      </c>
      <c r="AN86" s="91">
        <v>4.4899203812709364E-3</v>
      </c>
      <c r="AO86" s="91">
        <v>7.6346162469831608E-4</v>
      </c>
      <c r="AP86" s="91">
        <v>4.0951054135119633E-3</v>
      </c>
      <c r="AQ86" s="91">
        <v>4.7490797099088719E-3</v>
      </c>
      <c r="AR86" s="91">
        <v>2.7631988483278439E-3</v>
      </c>
      <c r="AS86" s="91">
        <v>6.927472121359024E-3</v>
      </c>
      <c r="AT86" s="91">
        <v>6.8393944124329042E-3</v>
      </c>
      <c r="AU86" s="91">
        <v>6.0488167376834944E-3</v>
      </c>
      <c r="AV86" s="91">
        <v>1.1467649025370251E-2</v>
      </c>
      <c r="AW86" s="91">
        <v>5.6845687915203945E-3</v>
      </c>
      <c r="AX86" s="91">
        <v>1.0819640857097646E-2</v>
      </c>
      <c r="AY86" s="91">
        <v>1.4823357304253852E-2</v>
      </c>
      <c r="AZ86" s="91">
        <v>9.0854864919138172E-3</v>
      </c>
      <c r="BA86" s="91">
        <v>7.6177659033656144E-3</v>
      </c>
      <c r="BB86" s="91">
        <v>4.248660542991535E-3</v>
      </c>
      <c r="BC86" s="91">
        <v>4.9641664381249286E-3</v>
      </c>
      <c r="BD86" s="91">
        <v>9.4718750727271102E-3</v>
      </c>
      <c r="BE86" s="91">
        <v>1.0021975964097667E-2</v>
      </c>
      <c r="BF86" s="91">
        <v>7.4381206849306221E-3</v>
      </c>
      <c r="BG86" s="91">
        <v>4.5607703543772771E-3</v>
      </c>
      <c r="BH86" s="91">
        <v>2.8253496122550618E-3</v>
      </c>
      <c r="BI86" s="91">
        <v>1.8753820593620971E-3</v>
      </c>
      <c r="BJ86" s="91">
        <v>2.6927506586741537E-3</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6.8235394842005942E-2</v>
      </c>
      <c r="D87" s="91">
        <v>6.8960244140646706E-2</v>
      </c>
      <c r="E87" s="91">
        <v>6.9153414381518993E-2</v>
      </c>
      <c r="F87" s="91">
        <v>6.3526674111571854E-2</v>
      </c>
      <c r="G87" s="91">
        <v>6.142420891120403E-2</v>
      </c>
      <c r="H87" s="91">
        <v>5.7870035571438799E-2</v>
      </c>
      <c r="I87" s="91">
        <v>5.730308377349326E-2</v>
      </c>
      <c r="J87" s="91">
        <v>5.5565100042443687E-2</v>
      </c>
      <c r="K87" s="91">
        <v>5.6189203054137812E-2</v>
      </c>
      <c r="L87" s="91">
        <v>5.9523853222508694E-2</v>
      </c>
      <c r="M87" s="91">
        <v>6.1559206268960304E-2</v>
      </c>
      <c r="N87" s="91">
        <v>6.0087734455211199E-2</v>
      </c>
      <c r="O87" s="91">
        <v>5.5114758932367849E-2</v>
      </c>
      <c r="P87" s="91">
        <v>5.4788674370623458E-2</v>
      </c>
      <c r="Q87" s="91">
        <v>4.9742257718154312E-2</v>
      </c>
      <c r="R87" s="91">
        <v>4.9716467811099077E-2</v>
      </c>
      <c r="S87" s="91">
        <v>5.3074362598503511E-2</v>
      </c>
      <c r="T87" s="91">
        <v>6.1226118144021791E-2</v>
      </c>
      <c r="U87" s="91">
        <v>6.1037242970358015E-2</v>
      </c>
      <c r="V87" s="91">
        <v>6.0244752389589998E-2</v>
      </c>
      <c r="W87" s="91">
        <v>5.884902468109212E-2</v>
      </c>
      <c r="X87" s="91">
        <v>5.830495877652446E-2</v>
      </c>
      <c r="Y87" s="91">
        <v>6.3100297427114649E-2</v>
      </c>
      <c r="Z87" s="91">
        <v>6.2001963452291843E-2</v>
      </c>
      <c r="AA87" s="91">
        <v>6.3610701736589365E-2</v>
      </c>
      <c r="AB87" s="91">
        <v>6.6296268188442364E-2</v>
      </c>
      <c r="AC87" s="91">
        <v>6.7360543799001624E-2</v>
      </c>
      <c r="AD87" s="91">
        <v>7.0698092936332738E-2</v>
      </c>
      <c r="AE87" s="91">
        <v>7.2152819915849126E-2</v>
      </c>
      <c r="AF87" s="91">
        <v>7.4495541623420591E-2</v>
      </c>
      <c r="AG87" s="91">
        <v>7.3067948990256204E-2</v>
      </c>
      <c r="AH87" s="91">
        <v>6.9874638549982895E-2</v>
      </c>
      <c r="AI87" s="91">
        <v>6.8557042027201032E-2</v>
      </c>
      <c r="AJ87" s="91">
        <v>6.9082979472888439E-2</v>
      </c>
      <c r="AK87" s="91">
        <v>6.8768653048134912E-2</v>
      </c>
      <c r="AL87" s="91">
        <v>6.4188461492996549E-2</v>
      </c>
      <c r="AM87" s="91">
        <v>4.4833588240070318E-2</v>
      </c>
      <c r="AN87" s="91">
        <v>5.3750760482638806E-2</v>
      </c>
      <c r="AO87" s="91">
        <v>5.6851057515993099E-2</v>
      </c>
      <c r="AP87" s="91">
        <v>5.9982939013169548E-2</v>
      </c>
      <c r="AQ87" s="91">
        <v>6.2955148539882919E-2</v>
      </c>
      <c r="AR87" s="91">
        <v>6.3100458030029949E-2</v>
      </c>
      <c r="AS87" s="91">
        <v>6.5975117552691628E-2</v>
      </c>
      <c r="AT87" s="91">
        <v>6.8127433438480114E-2</v>
      </c>
      <c r="AU87" s="91">
        <v>6.4837812789235449E-2</v>
      </c>
      <c r="AV87" s="91">
        <v>6.1151606578570043E-2</v>
      </c>
      <c r="AW87" s="91">
        <v>6.3241103124818981E-2</v>
      </c>
      <c r="AX87" s="91">
        <v>6.5472863395974107E-2</v>
      </c>
      <c r="AY87" s="91">
        <v>6.7949954358187278E-2</v>
      </c>
      <c r="AZ87" s="91">
        <v>6.4156088871144157E-2</v>
      </c>
      <c r="BA87" s="91">
        <v>6.0085952344544627E-2</v>
      </c>
      <c r="BB87" s="91">
        <v>5.7051238389945649E-2</v>
      </c>
      <c r="BC87" s="91">
        <v>5.5281783420250689E-2</v>
      </c>
      <c r="BD87" s="91">
        <v>5.3051052453659299E-2</v>
      </c>
      <c r="BE87" s="91">
        <v>5.0807849669586742E-2</v>
      </c>
      <c r="BF87" s="91">
        <v>4.9142996270222297E-2</v>
      </c>
      <c r="BG87" s="91">
        <v>4.8420083058360958E-2</v>
      </c>
      <c r="BH87" s="91">
        <v>5.0025053611532838E-2</v>
      </c>
      <c r="BI87" s="91">
        <v>5.1603581641737666E-2</v>
      </c>
      <c r="BJ87" s="91">
        <v>5.1936603450721638E-2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0.10409650782264679</v>
      </c>
      <c r="D88" s="91">
        <v>0.10578047388716294</v>
      </c>
      <c r="E88" s="91">
        <v>0.11560427385314341</v>
      </c>
      <c r="F88" s="91">
        <v>0.11295930986369553</v>
      </c>
      <c r="G88" s="91">
        <v>0.10985457778077144</v>
      </c>
      <c r="H88" s="91">
        <v>0.10623880860787578</v>
      </c>
      <c r="I88" s="91">
        <v>0.10622582669008987</v>
      </c>
      <c r="J88" s="91">
        <v>8.7378450719103884E-2</v>
      </c>
      <c r="K88" s="91">
        <v>9.9364386453142856E-2</v>
      </c>
      <c r="L88" s="91">
        <v>9.4220093509156735E-2</v>
      </c>
      <c r="M88" s="91">
        <v>9.6486716323246277E-2</v>
      </c>
      <c r="N88" s="91">
        <v>8.8824691150137844E-2</v>
      </c>
      <c r="O88" s="91">
        <v>8.2630494273874269E-2</v>
      </c>
      <c r="P88" s="91">
        <v>8.3697214019264096E-2</v>
      </c>
      <c r="Q88" s="91">
        <v>7.4338773342842071E-2</v>
      </c>
      <c r="R88" s="91">
        <v>7.9032097091610964E-2</v>
      </c>
      <c r="S88" s="91">
        <v>7.1209525689852504E-2</v>
      </c>
      <c r="T88" s="91">
        <v>7.4088534010474674E-2</v>
      </c>
      <c r="U88" s="91">
        <v>9.9493603195267996E-2</v>
      </c>
      <c r="V88" s="91">
        <v>9.3273364223667596E-2</v>
      </c>
      <c r="W88" s="91">
        <v>8.9898925610019359E-2</v>
      </c>
      <c r="X88" s="91">
        <v>0.10123212097305746</v>
      </c>
      <c r="Y88" s="91">
        <v>0.10471713507364964</v>
      </c>
      <c r="Z88" s="91">
        <v>0.10235082588178866</v>
      </c>
      <c r="AA88" s="91">
        <v>0.10787261655895428</v>
      </c>
      <c r="AB88" s="91">
        <v>0.10582119984689409</v>
      </c>
      <c r="AC88" s="91">
        <v>0.10242197997359861</v>
      </c>
      <c r="AD88" s="91">
        <v>0.11061401503788498</v>
      </c>
      <c r="AE88" s="91">
        <v>0.11267443539391675</v>
      </c>
      <c r="AF88" s="91">
        <v>0.10857102672180753</v>
      </c>
      <c r="AG88" s="91">
        <v>0.1108239632921106</v>
      </c>
      <c r="AH88" s="91">
        <v>9.8575479793311008E-2</v>
      </c>
      <c r="AI88" s="91">
        <v>0.10925058093938061</v>
      </c>
      <c r="AJ88" s="91">
        <v>0.11405595796334095</v>
      </c>
      <c r="AK88" s="91">
        <v>0.11577326133178666</v>
      </c>
      <c r="AL88" s="91">
        <v>0.10302571455381426</v>
      </c>
      <c r="AM88" s="91">
        <v>5.7629012323463354E-2</v>
      </c>
      <c r="AN88" s="91">
        <v>9.6422523157015314E-2</v>
      </c>
      <c r="AO88" s="91">
        <v>0.10408641990788808</v>
      </c>
      <c r="AP88" s="91">
        <v>0.10423401297642636</v>
      </c>
      <c r="AQ88" s="91">
        <v>9.8008768068931953E-2</v>
      </c>
      <c r="AR88" s="91">
        <v>9.9994979319191879E-2</v>
      </c>
      <c r="AS88" s="91">
        <v>0.10414431083429163</v>
      </c>
      <c r="AT88" s="91">
        <v>9.7593255002749388E-2</v>
      </c>
      <c r="AU88" s="91">
        <v>0.10883970674548278</v>
      </c>
      <c r="AV88" s="91">
        <v>9.6600374213165391E-2</v>
      </c>
      <c r="AW88" s="91">
        <v>0.10184187962097077</v>
      </c>
      <c r="AX88" s="91">
        <v>0.10016251598699136</v>
      </c>
      <c r="AY88" s="91">
        <v>0.10206767831750749</v>
      </c>
      <c r="AZ88" s="91">
        <v>0.10100628098060729</v>
      </c>
      <c r="BA88" s="91">
        <v>0.10065567725575887</v>
      </c>
      <c r="BB88" s="91">
        <v>9.6097322389078851E-2</v>
      </c>
      <c r="BC88" s="91">
        <v>9.3931003349207662E-2</v>
      </c>
      <c r="BD88" s="91">
        <v>9.4537294896325605E-2</v>
      </c>
      <c r="BE88" s="91">
        <v>9.2893319540532815E-2</v>
      </c>
      <c r="BF88" s="91">
        <v>9.6613845318219357E-2</v>
      </c>
      <c r="BG88" s="91">
        <v>9.7992240202324332E-2</v>
      </c>
      <c r="BH88" s="91">
        <v>9.8121479860950711E-2</v>
      </c>
      <c r="BI88" s="91">
        <v>9.5579137503158745E-2</v>
      </c>
      <c r="BJ88" s="91">
        <v>0.10320435193926084</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1.0437432690053792E-2</v>
      </c>
      <c r="D89" s="91">
        <v>1.099090221791436E-2</v>
      </c>
      <c r="E89" s="91">
        <v>1.1162605778929077E-2</v>
      </c>
      <c r="F89" s="91">
        <v>9.758810821062355E-3</v>
      </c>
      <c r="G89" s="91">
        <v>1.0481286873578024E-2</v>
      </c>
      <c r="H89" s="91">
        <v>1.1009875220617452E-2</v>
      </c>
      <c r="I89" s="91">
        <v>9.54531662384373E-3</v>
      </c>
      <c r="J89" s="91">
        <v>9.8696607104182214E-3</v>
      </c>
      <c r="K89" s="91">
        <v>1.0360343291651884E-2</v>
      </c>
      <c r="L89" s="91">
        <v>1.1083903458534829E-2</v>
      </c>
      <c r="M89" s="91">
        <v>1.0793374102067542E-2</v>
      </c>
      <c r="N89" s="91">
        <v>1.0300199652726182E-2</v>
      </c>
      <c r="O89" s="91">
        <v>9.3571923090962749E-3</v>
      </c>
      <c r="P89" s="91">
        <v>9.4547598479710181E-3</v>
      </c>
      <c r="Q89" s="91">
        <v>9.8535434458475717E-3</v>
      </c>
      <c r="R89" s="91">
        <v>9.8725429465015471E-3</v>
      </c>
      <c r="S89" s="91">
        <v>1.0574659611916795E-2</v>
      </c>
      <c r="T89" s="91">
        <v>1.2481968173720055E-2</v>
      </c>
      <c r="U89" s="91">
        <v>1.2793616746129638E-2</v>
      </c>
      <c r="V89" s="91">
        <v>1.3067932503948505E-2</v>
      </c>
      <c r="W89" s="91">
        <v>1.271328805631489E-2</v>
      </c>
      <c r="X89" s="91">
        <v>1.2343690941895941E-2</v>
      </c>
      <c r="Y89" s="91">
        <v>1.1979362576095909E-2</v>
      </c>
      <c r="Z89" s="91">
        <v>1.4378348626357064E-2</v>
      </c>
      <c r="AA89" s="91">
        <v>1.4144379614129916E-2</v>
      </c>
      <c r="AB89" s="91">
        <v>1.3101840430739829E-2</v>
      </c>
      <c r="AC89" s="91">
        <v>1.2801632639146434E-2</v>
      </c>
      <c r="AD89" s="91">
        <v>1.330435799233599E-2</v>
      </c>
      <c r="AE89" s="91">
        <v>1.4687268820271682E-2</v>
      </c>
      <c r="AF89" s="91">
        <v>1.4218002667106187E-2</v>
      </c>
      <c r="AG89" s="91">
        <v>1.4366574019253446E-2</v>
      </c>
      <c r="AH89" s="91">
        <v>1.3850357417744952E-2</v>
      </c>
      <c r="AI89" s="91">
        <v>1.4208520446822862E-2</v>
      </c>
      <c r="AJ89" s="91">
        <v>1.4420259770327317E-2</v>
      </c>
      <c r="AK89" s="91">
        <v>1.4928390231975742E-2</v>
      </c>
      <c r="AL89" s="91">
        <v>1.5173577491377819E-2</v>
      </c>
      <c r="AM89" s="91">
        <v>9.8575399682329645E-3</v>
      </c>
      <c r="AN89" s="91">
        <v>1.3070533718279546E-2</v>
      </c>
      <c r="AO89" s="91">
        <v>1.3354145359560362E-2</v>
      </c>
      <c r="AP89" s="91">
        <v>1.3995790047568856E-2</v>
      </c>
      <c r="AQ89" s="91">
        <v>1.4784702055172707E-2</v>
      </c>
      <c r="AR89" s="91">
        <v>1.5815864775066281E-2</v>
      </c>
      <c r="AS89" s="91">
        <v>1.5908506081056938E-2</v>
      </c>
      <c r="AT89" s="91">
        <v>1.6009453964384732E-2</v>
      </c>
      <c r="AU89" s="91">
        <v>1.7042042059531564E-2</v>
      </c>
      <c r="AV89" s="91">
        <v>1.5745185637552613E-2</v>
      </c>
      <c r="AW89" s="91">
        <v>1.5680633152580135E-2</v>
      </c>
      <c r="AX89" s="91">
        <v>1.6602476152357215E-2</v>
      </c>
      <c r="AY89" s="91">
        <v>1.5083190947212522E-2</v>
      </c>
      <c r="AZ89" s="91">
        <v>1.4859553312904002E-2</v>
      </c>
      <c r="BA89" s="91">
        <v>1.4844520970817558E-2</v>
      </c>
      <c r="BB89" s="91">
        <v>1.4894083760095116E-2</v>
      </c>
      <c r="BC89" s="91">
        <v>1.555763038529373E-2</v>
      </c>
      <c r="BD89" s="91">
        <v>1.4568616629705943E-2</v>
      </c>
      <c r="BE89" s="91">
        <v>1.5210015971562079E-2</v>
      </c>
      <c r="BF89" s="91">
        <v>1.411465828590603E-2</v>
      </c>
      <c r="BG89" s="91">
        <v>1.3556471356610976E-2</v>
      </c>
      <c r="BH89" s="91">
        <v>1.3768150820621732E-2</v>
      </c>
      <c r="BI89" s="91">
        <v>1.3234897422892323E-2</v>
      </c>
      <c r="BJ89" s="91">
        <v>1.3674803340253219E-2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1.6003021983745243E-3</v>
      </c>
      <c r="D90" s="91">
        <v>1.4233789108627245E-3</v>
      </c>
      <c r="E90" s="91">
        <v>1.833245291600417E-3</v>
      </c>
      <c r="F90" s="91">
        <v>2.0932935355713151E-3</v>
      </c>
      <c r="G90" s="91">
        <v>1.827338128827551E-3</v>
      </c>
      <c r="H90" s="91">
        <v>1.5906398304964592E-3</v>
      </c>
      <c r="I90" s="91">
        <v>1.8116679039648872E-3</v>
      </c>
      <c r="J90" s="91">
        <v>1.5501730887476411E-3</v>
      </c>
      <c r="K90" s="91">
        <v>1.5913939447460309E-3</v>
      </c>
      <c r="L90" s="91">
        <v>1.4463943847553391E-3</v>
      </c>
      <c r="M90" s="91">
        <v>9.6144710696620026E-4</v>
      </c>
      <c r="N90" s="91">
        <v>1.1353004713243527E-3</v>
      </c>
      <c r="O90" s="91">
        <v>1.1784714355557832E-3</v>
      </c>
      <c r="P90" s="91">
        <v>1.488674743184783E-3</v>
      </c>
      <c r="Q90" s="91">
        <v>1.1241124991455858E-3</v>
      </c>
      <c r="R90" s="91">
        <v>1.168321517392993E-3</v>
      </c>
      <c r="S90" s="91">
        <v>1.3455416215872283E-3</v>
      </c>
      <c r="T90" s="91">
        <v>1.3820073297133978E-3</v>
      </c>
      <c r="U90" s="91">
        <v>1.4090222426110402E-3</v>
      </c>
      <c r="V90" s="91">
        <v>2.0601868714795958E-3</v>
      </c>
      <c r="W90" s="91">
        <v>1.2337834613407957E-3</v>
      </c>
      <c r="X90" s="91">
        <v>1.338093108753549E-3</v>
      </c>
      <c r="Y90" s="91">
        <v>1.0115828736118194E-3</v>
      </c>
      <c r="Z90" s="91">
        <v>1.311464678715687E-3</v>
      </c>
      <c r="AA90" s="91">
        <v>1.4882809585852485E-3</v>
      </c>
      <c r="AB90" s="91">
        <v>1.53214397028827E-3</v>
      </c>
      <c r="AC90" s="91">
        <v>1.8059653847914089E-3</v>
      </c>
      <c r="AD90" s="91">
        <v>1.8425837055752771E-3</v>
      </c>
      <c r="AE90" s="91">
        <v>2.4548051211873965E-3</v>
      </c>
      <c r="AF90" s="91">
        <v>2.6435213007907866E-3</v>
      </c>
      <c r="AG90" s="91">
        <v>2.2872718894654583E-3</v>
      </c>
      <c r="AH90" s="91">
        <v>1.9485779374986759E-3</v>
      </c>
      <c r="AI90" s="91">
        <v>2.4871025745255232E-3</v>
      </c>
      <c r="AJ90" s="91">
        <v>3.216883960487331E-3</v>
      </c>
      <c r="AK90" s="91">
        <v>2.9705069568599961E-3</v>
      </c>
      <c r="AL90" s="91">
        <v>3.6138103767101568E-3</v>
      </c>
      <c r="AM90" s="91">
        <v>2.7506361610950807E-3</v>
      </c>
      <c r="AN90" s="91">
        <v>3.0123329655276357E-3</v>
      </c>
      <c r="AO90" s="91">
        <v>3.6129270784846677E-3</v>
      </c>
      <c r="AP90" s="91">
        <v>3.8259124954398392E-3</v>
      </c>
      <c r="AQ90" s="91">
        <v>2.7505395518559145E-3</v>
      </c>
      <c r="AR90" s="91">
        <v>3.8102990483455564E-3</v>
      </c>
      <c r="AS90" s="91">
        <v>3.5333779637753754E-3</v>
      </c>
      <c r="AT90" s="91">
        <v>4.4330864601180098E-3</v>
      </c>
      <c r="AU90" s="91">
        <v>4.0480955667006992E-3</v>
      </c>
      <c r="AV90" s="91">
        <v>4.9044177618372022E-3</v>
      </c>
      <c r="AW90" s="91">
        <v>3.5352923076697714E-3</v>
      </c>
      <c r="AX90" s="91">
        <v>4.5885895838830501E-3</v>
      </c>
      <c r="AY90" s="91">
        <v>3.8515864591048081E-3</v>
      </c>
      <c r="AZ90" s="91">
        <v>4.4049706982882825E-3</v>
      </c>
      <c r="BA90" s="91">
        <v>4.4485916694075311E-3</v>
      </c>
      <c r="BB90" s="91">
        <v>5.2751196435139279E-3</v>
      </c>
      <c r="BC90" s="91">
        <v>3.6472113362886892E-3</v>
      </c>
      <c r="BD90" s="91">
        <v>4.7262091616350269E-3</v>
      </c>
      <c r="BE90" s="91">
        <v>4.5091468997415446E-3</v>
      </c>
      <c r="BF90" s="91">
        <v>4.4711949968552437E-3</v>
      </c>
      <c r="BG90" s="91">
        <v>3.40208298903328E-3</v>
      </c>
      <c r="BH90" s="91">
        <v>3.4960376651637089E-3</v>
      </c>
      <c r="BI90" s="91">
        <v>5.0618089134113588E-3</v>
      </c>
      <c r="BJ90" s="91">
        <v>4.4761479440277802E-3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G149"/>
  <sheetViews>
    <sheetView zoomScaleNormal="100" workbookViewId="0">
      <pane xSplit="2" ySplit="7" topLeftCell="C8" activePane="bottomRight" state="frozen"/>
      <selection activeCell="BU1" sqref="BU1:EG1048576"/>
      <selection pane="topRight" activeCell="BU1" sqref="BU1:EG1048576"/>
      <selection pane="bottomLeft" activeCell="BU1" sqref="BU1:EG1048576"/>
      <selection pane="bottomRight" activeCell="BU1" sqref="BU1:EG1048576"/>
    </sheetView>
  </sheetViews>
  <sheetFormatPr baseColWidth="10" defaultColWidth="11.453125" defaultRowHeight="14.5" x14ac:dyDescent="0.35"/>
  <cols>
    <col min="1" max="1" width="11.453125" style="13"/>
    <col min="2" max="2" width="82.453125" style="13" customWidth="1"/>
    <col min="3" max="60" width="10.90625" style="13"/>
    <col min="61" max="62" width="11.453125" style="13"/>
    <col min="63" max="70" width="11.453125" style="84"/>
    <col min="71" max="71" width="11.453125" style="13"/>
    <col min="72" max="72" width="11.453125" style="13" customWidth="1"/>
    <col min="73" max="73" width="11.453125" style="13" hidden="1" customWidth="1"/>
    <col min="74" max="74" width="11.453125" style="83" hidden="1" customWidth="1"/>
    <col min="75" max="136" width="11.453125" style="13" hidden="1" customWidth="1"/>
    <col min="137" max="137" width="11.453125" style="83" hidden="1" customWidth="1"/>
    <col min="138" max="150" width="11.453125" style="13" customWidth="1"/>
    <col min="151" max="16384" width="11.453125" style="13"/>
  </cols>
  <sheetData>
    <row r="1" spans="1:136" ht="18.5" x14ac:dyDescent="0.45">
      <c r="A1" s="67" t="s">
        <v>191</v>
      </c>
      <c r="B1" s="7"/>
      <c r="BW1" s="13" t="s">
        <v>316</v>
      </c>
    </row>
    <row r="2" spans="1:136" x14ac:dyDescent="0.35">
      <c r="A2" s="7" t="s">
        <v>142</v>
      </c>
      <c r="B2" s="7"/>
    </row>
    <row r="3" spans="1:136" x14ac:dyDescent="0.35">
      <c r="A3" s="7" t="s">
        <v>143</v>
      </c>
      <c r="B3" s="7"/>
    </row>
    <row r="4" spans="1:136" x14ac:dyDescent="0.35">
      <c r="A4" s="7"/>
      <c r="B4" s="7"/>
    </row>
    <row r="5" spans="1:136" x14ac:dyDescent="0.35">
      <c r="A5" s="7"/>
      <c r="B5" s="7"/>
    </row>
    <row r="6" spans="1:136" ht="15" thickBot="1" x14ac:dyDescent="0.4">
      <c r="A6" s="86" t="s">
        <v>305</v>
      </c>
      <c r="B6" s="87"/>
      <c r="C6" s="90" t="s">
        <v>140</v>
      </c>
    </row>
    <row r="7" spans="1:13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333</v>
      </c>
      <c r="BI7" s="22" t="s">
        <v>336</v>
      </c>
      <c r="BJ7" s="22" t="s">
        <v>340</v>
      </c>
    </row>
    <row r="8" spans="1:136" ht="15" thickBot="1" x14ac:dyDescent="0.4">
      <c r="A8" s="16" t="s">
        <v>94</v>
      </c>
      <c r="B8" s="17" t="s">
        <v>95</v>
      </c>
      <c r="C8" s="79">
        <v>1280.4451814735701</v>
      </c>
      <c r="D8" s="79">
        <v>1363.39574633761</v>
      </c>
      <c r="E8" s="79">
        <v>1478.39817885396</v>
      </c>
      <c r="F8" s="79">
        <v>1327.0059912659499</v>
      </c>
      <c r="G8" s="79">
        <v>1356.6453447051299</v>
      </c>
      <c r="H8" s="79">
        <v>1322.11755230926</v>
      </c>
      <c r="I8" s="79">
        <v>1212.6700411357899</v>
      </c>
      <c r="J8" s="79">
        <v>1314.2123120747499</v>
      </c>
      <c r="K8" s="79">
        <v>1344.67875762418</v>
      </c>
      <c r="L8" s="79">
        <v>1299.02267336046</v>
      </c>
      <c r="M8" s="79">
        <v>1313.7837850153301</v>
      </c>
      <c r="N8" s="79">
        <v>1382.29002730761</v>
      </c>
      <c r="O8" s="79">
        <v>1417.83597028644</v>
      </c>
      <c r="P8" s="79">
        <v>1497.0601948573101</v>
      </c>
      <c r="Q8" s="79">
        <v>1477.9804481246399</v>
      </c>
      <c r="R8" s="79">
        <v>1415.3070076307899</v>
      </c>
      <c r="S8" s="79">
        <v>1385.46268661669</v>
      </c>
      <c r="T8" s="79">
        <v>1487.78193989132</v>
      </c>
      <c r="U8" s="79">
        <v>1514.4126816641101</v>
      </c>
      <c r="V8" s="79">
        <v>1499.06040476463</v>
      </c>
      <c r="W8" s="79">
        <v>1526.6803396211899</v>
      </c>
      <c r="X8" s="79">
        <v>1544.6487649245701</v>
      </c>
      <c r="Y8" s="79">
        <v>1469.41577139878</v>
      </c>
      <c r="Z8" s="79">
        <v>1557.79745362943</v>
      </c>
      <c r="AA8" s="79">
        <v>1645.8317609420001</v>
      </c>
      <c r="AB8" s="79">
        <v>1623.8358526391801</v>
      </c>
      <c r="AC8" s="79">
        <v>1623.81057268067</v>
      </c>
      <c r="AD8" s="79">
        <v>1567.1419542788799</v>
      </c>
      <c r="AE8" s="79">
        <v>1519.4202165115501</v>
      </c>
      <c r="AF8" s="79">
        <v>1510.95713199087</v>
      </c>
      <c r="AG8" s="79">
        <v>1529.0869469591601</v>
      </c>
      <c r="AH8" s="79">
        <v>1511.19231411685</v>
      </c>
      <c r="AI8" s="79">
        <v>1513.4782409586301</v>
      </c>
      <c r="AJ8" s="79">
        <v>1528.21975688102</v>
      </c>
      <c r="AK8" s="79">
        <v>1588.2388475744599</v>
      </c>
      <c r="AL8" s="79">
        <v>1542.8328838232001</v>
      </c>
      <c r="AM8" s="79">
        <v>1683.3900865528999</v>
      </c>
      <c r="AN8" s="79">
        <v>1667.88464493636</v>
      </c>
      <c r="AO8" s="79">
        <v>1718.6740768428101</v>
      </c>
      <c r="AP8" s="79">
        <v>1628.29434635098</v>
      </c>
      <c r="AQ8" s="79">
        <v>1533.1177431466101</v>
      </c>
      <c r="AR8" s="79">
        <v>1539.0317231714</v>
      </c>
      <c r="AS8" s="79">
        <v>1583.1384960845901</v>
      </c>
      <c r="AT8" s="79">
        <v>1664.73221902861</v>
      </c>
      <c r="AU8" s="79">
        <v>1720.70770627252</v>
      </c>
      <c r="AV8" s="79">
        <v>1673.0242129933499</v>
      </c>
      <c r="AW8" s="79">
        <v>1613.93363004969</v>
      </c>
      <c r="AX8" s="79">
        <v>1664.36524824039</v>
      </c>
      <c r="AY8" s="79">
        <v>1676.1185984372501</v>
      </c>
      <c r="AZ8" s="79">
        <v>1712.4147143006801</v>
      </c>
      <c r="BA8" s="79">
        <v>1667.33830367936</v>
      </c>
      <c r="BB8" s="79">
        <v>1720.99614724552</v>
      </c>
      <c r="BC8" s="79">
        <v>1677.6635551950501</v>
      </c>
      <c r="BD8" s="79">
        <v>1701.1663997806399</v>
      </c>
      <c r="BE8" s="79">
        <v>1763.1937976583399</v>
      </c>
      <c r="BF8" s="79">
        <v>1741.31950308094</v>
      </c>
      <c r="BG8" s="79">
        <v>1753.5716926206001</v>
      </c>
      <c r="BH8" s="79">
        <v>1761.7719315935101</v>
      </c>
      <c r="BI8" s="79">
        <v>1748.2332551289601</v>
      </c>
      <c r="BJ8" s="79">
        <v>1804.1675087435799</v>
      </c>
      <c r="BW8" s="13" t="str">
        <f t="shared" ref="BW8:BW29" si="0">IF(C8&gt;0,IF(C8&lt;5,"SECRETTTTTTTT",""),"")</f>
        <v/>
      </c>
      <c r="BX8" s="13" t="str">
        <f t="shared" ref="BX8:BX29" si="1">IF(D8&gt;0,IF(D8&lt;5,"SECRETTTTTTTT",""),"")</f>
        <v/>
      </c>
      <c r="BY8" s="13" t="str">
        <f t="shared" ref="BY8:BY29" si="2">IF(E8&gt;0,IF(E8&lt;5,"SECRETTTTTTTT",""),"")</f>
        <v/>
      </c>
      <c r="BZ8" s="13" t="str">
        <f t="shared" ref="BZ8:BZ29" si="3">IF(F8&gt;0,IF(F8&lt;5,"SECRETTTTTTTT",""),"")</f>
        <v/>
      </c>
      <c r="CA8" s="13" t="str">
        <f t="shared" ref="CA8:CA29" si="4">IF(G8&gt;0,IF(G8&lt;5,"SECRETTTTTTTT",""),"")</f>
        <v/>
      </c>
      <c r="CB8" s="13" t="str">
        <f t="shared" ref="CB8:CB29" si="5">IF(H8&gt;0,IF(H8&lt;5,"SECRETTTTTTTT",""),"")</f>
        <v/>
      </c>
      <c r="CC8" s="13" t="str">
        <f t="shared" ref="CC8:CC29" si="6">IF(I8&gt;0,IF(I8&lt;5,"SECRETTTTTTTT",""),"")</f>
        <v/>
      </c>
      <c r="CD8" s="13" t="str">
        <f t="shared" ref="CD8:CD29" si="7">IF(J8&gt;0,IF(J8&lt;5,"SECRETTTTTTTT",""),"")</f>
        <v/>
      </c>
      <c r="CE8" s="13" t="str">
        <f t="shared" ref="CE8:CE29" si="8">IF(K8&gt;0,IF(K8&lt;5,"SECRETTTTTTTT",""),"")</f>
        <v/>
      </c>
      <c r="CF8" s="13" t="str">
        <f t="shared" ref="CF8:CF29" si="9">IF(L8&gt;0,IF(L8&lt;5,"SECRETTTTTTTT",""),"")</f>
        <v/>
      </c>
      <c r="CG8" s="13" t="str">
        <f t="shared" ref="CG8:CG29" si="10">IF(M8&gt;0,IF(M8&lt;5,"SECRETTTTTTTT",""),"")</f>
        <v/>
      </c>
      <c r="CH8" s="13" t="str">
        <f t="shared" ref="CH8:CH29" si="11">IF(N8&gt;0,IF(N8&lt;5,"SECRETTTTTTTT",""),"")</f>
        <v/>
      </c>
      <c r="CI8" s="13" t="str">
        <f t="shared" ref="CI8:CI29" si="12">IF(O8&gt;0,IF(O8&lt;5,"SECRETTTTTTTT",""),"")</f>
        <v/>
      </c>
      <c r="CJ8" s="13" t="str">
        <f t="shared" ref="CJ8:CJ29" si="13">IF(P8&gt;0,IF(P8&lt;5,"SECRETTTTTTTT",""),"")</f>
        <v/>
      </c>
      <c r="CK8" s="13" t="str">
        <f t="shared" ref="CK8:CK29" si="14">IF(Q8&gt;0,IF(Q8&lt;5,"SECRETTTTTTTT",""),"")</f>
        <v/>
      </c>
      <c r="CL8" s="13" t="str">
        <f t="shared" ref="CL8:CL29" si="15">IF(R8&gt;0,IF(R8&lt;5,"SECRETTTTTTTT",""),"")</f>
        <v/>
      </c>
      <c r="CM8" s="13" t="str">
        <f t="shared" ref="CM8:CM29" si="16">IF(S8&gt;0,IF(S8&lt;5,"SECRETTTTTTTT",""),"")</f>
        <v/>
      </c>
      <c r="CN8" s="13" t="str">
        <f t="shared" ref="CN8:CN29" si="17">IF(T8&gt;0,IF(T8&lt;5,"SECRETTTTTTTT",""),"")</f>
        <v/>
      </c>
      <c r="CO8" s="13" t="str">
        <f t="shared" ref="CO8:CO29" si="18">IF(U8&gt;0,IF(U8&lt;5,"SECRETTTTTTTT",""),"")</f>
        <v/>
      </c>
      <c r="CP8" s="13" t="str">
        <f t="shared" ref="CP8:CP29" si="19">IF(V8&gt;0,IF(V8&lt;5,"SECRETTTTTTTT",""),"")</f>
        <v/>
      </c>
      <c r="CQ8" s="13" t="str">
        <f t="shared" ref="CQ8:CQ29" si="20">IF(W8&gt;0,IF(W8&lt;5,"SECRETTTTTTTT",""),"")</f>
        <v/>
      </c>
      <c r="CR8" s="13" t="str">
        <f t="shared" ref="CR8:CR29" si="21">IF(X8&gt;0,IF(X8&lt;5,"SECRETTTTTTTT",""),"")</f>
        <v/>
      </c>
      <c r="CS8" s="13" t="str">
        <f t="shared" ref="CS8:CS29" si="22">IF(Y8&gt;0,IF(Y8&lt;5,"SECRETTTTTTTT",""),"")</f>
        <v/>
      </c>
      <c r="CT8" s="13" t="str">
        <f t="shared" ref="CT8:CT29" si="23">IF(Z8&gt;0,IF(Z8&lt;5,"SECRETTTTTTTT",""),"")</f>
        <v/>
      </c>
      <c r="CU8" s="13" t="str">
        <f t="shared" ref="CU8:CU29" si="24">IF(AA8&gt;0,IF(AA8&lt;5,"SECRETTTTTTTT",""),"")</f>
        <v/>
      </c>
      <c r="CV8" s="13" t="str">
        <f t="shared" ref="CV8:CV29" si="25">IF(AB8&gt;0,IF(AB8&lt;5,"SECRETTTTTTTT",""),"")</f>
        <v/>
      </c>
      <c r="CW8" s="13" t="str">
        <f t="shared" ref="CW8:CW29" si="26">IF(AC8&gt;0,IF(AC8&lt;5,"SECRETTTTTTTT",""),"")</f>
        <v/>
      </c>
      <c r="CX8" s="13" t="str">
        <f t="shared" ref="CX8:CX29" si="27">IF(AD8&gt;0,IF(AD8&lt;5,"SECRETTTTTTTT",""),"")</f>
        <v/>
      </c>
      <c r="CY8" s="13" t="str">
        <f t="shared" ref="CY8:CY29" si="28">IF(AE8&gt;0,IF(AE8&lt;5,"SECRETTTTTTTT",""),"")</f>
        <v/>
      </c>
      <c r="CZ8" s="13" t="str">
        <f t="shared" ref="CZ8:CZ29" si="29">IF(AF8&gt;0,IF(AF8&lt;5,"SECRETTTTTTTT",""),"")</f>
        <v/>
      </c>
      <c r="DA8" s="13" t="str">
        <f t="shared" ref="DA8:DA29" si="30">IF(AG8&gt;0,IF(AG8&lt;5,"SECRETTTTTTTT",""),"")</f>
        <v/>
      </c>
      <c r="DB8" s="13" t="str">
        <f t="shared" ref="DB8:DB29" si="31">IF(AH8&gt;0,IF(AH8&lt;5,"SECRETTTTTTTT",""),"")</f>
        <v/>
      </c>
      <c r="DC8" s="13" t="str">
        <f t="shared" ref="DC8:DC29" si="32">IF(AI8&gt;0,IF(AI8&lt;5,"SECRETTTTTTTT",""),"")</f>
        <v/>
      </c>
      <c r="DD8" s="13" t="str">
        <f t="shared" ref="DD8:DD29" si="33">IF(AJ8&gt;0,IF(AJ8&lt;5,"SECRETTTTTTTT",""),"")</f>
        <v/>
      </c>
      <c r="DE8" s="13" t="str">
        <f t="shared" ref="DE8:DE29" si="34">IF(AK8&gt;0,IF(AK8&lt;5,"SECRETTTTTTTT",""),"")</f>
        <v/>
      </c>
      <c r="DF8" s="13" t="str">
        <f t="shared" ref="DF8:DF29" si="35">IF(AL8&gt;0,IF(AL8&lt;5,"SECRETTTTTTTT",""),"")</f>
        <v/>
      </c>
      <c r="DG8" s="13" t="str">
        <f t="shared" ref="DG8:DG29" si="36">IF(AM8&gt;0,IF(AM8&lt;5,"SECRETTTTTTTT",""),"")</f>
        <v/>
      </c>
      <c r="DH8" s="13" t="str">
        <f t="shared" ref="DH8:DH29" si="37">IF(AN8&gt;0,IF(AN8&lt;5,"SECRETTTTTTTT",""),"")</f>
        <v/>
      </c>
      <c r="DI8" s="13" t="str">
        <f t="shared" ref="DI8:DI29" si="38">IF(AO8&gt;0,IF(AO8&lt;5,"SECRETTTTTTTT",""),"")</f>
        <v/>
      </c>
      <c r="DJ8" s="13" t="str">
        <f t="shared" ref="DJ8:DJ29" si="39">IF(AP8&gt;0,IF(AP8&lt;5,"SECRETTTTTTTT",""),"")</f>
        <v/>
      </c>
      <c r="DK8" s="13" t="str">
        <f t="shared" ref="DK8:DK29" si="40">IF(AQ8&gt;0,IF(AQ8&lt;5,"SECRETTTTTTTT",""),"")</f>
        <v/>
      </c>
      <c r="DL8" s="13" t="str">
        <f t="shared" ref="DL8:DL29" si="41">IF(AR8&gt;0,IF(AR8&lt;5,"SECRETTTTTTTT",""),"")</f>
        <v/>
      </c>
      <c r="DM8" s="13" t="str">
        <f t="shared" ref="DM8:DM29" si="42">IF(AS8&gt;0,IF(AS8&lt;5,"SECRETTTTTTTT",""),"")</f>
        <v/>
      </c>
      <c r="DN8" s="13" t="str">
        <f t="shared" ref="DN8:DN29" si="43">IF(AT8&gt;0,IF(AT8&lt;5,"SECRETTTTTTTT",""),"")</f>
        <v/>
      </c>
      <c r="DO8" s="13" t="str">
        <f t="shared" ref="DO8:DO29" si="44">IF(AU8&gt;0,IF(AU8&lt;5,"SECRETTTTTTTT",""),"")</f>
        <v/>
      </c>
      <c r="DP8" s="13" t="str">
        <f t="shared" ref="DP8:DP29" si="45">IF(AV8&gt;0,IF(AV8&lt;5,"SECRETTTTTTTT",""),"")</f>
        <v/>
      </c>
      <c r="DQ8" s="13" t="str">
        <f t="shared" ref="DQ8:DQ29" si="46">IF(AW8&gt;0,IF(AW8&lt;5,"SECRETTTTTTTT",""),"")</f>
        <v/>
      </c>
      <c r="DR8" s="13" t="str">
        <f t="shared" ref="DR8:DR29" si="47">IF(AX8&gt;0,IF(AX8&lt;5,"SECRETTTTTTTT",""),"")</f>
        <v/>
      </c>
      <c r="DS8" s="13" t="str">
        <f t="shared" ref="DS8:DS29" si="48">IF(AY8&gt;0,IF(AY8&lt;5,"SECRETTTTTTTT",""),"")</f>
        <v/>
      </c>
      <c r="DT8" s="13" t="str">
        <f t="shared" ref="DT8:DT29" si="49">IF(AZ8&gt;0,IF(AZ8&lt;5,"SECRETTTTTTTT",""),"")</f>
        <v/>
      </c>
      <c r="DU8" s="13" t="str">
        <f t="shared" ref="DU8:DU29" si="50">IF(BA8&gt;0,IF(BA8&lt;5,"SECRETTTTTTTT",""),"")</f>
        <v/>
      </c>
      <c r="DV8" s="13" t="str">
        <f t="shared" ref="DV8:DV29" si="51">IF(BB8&gt;0,IF(BB8&lt;5,"SECRETTTTTTTT",""),"")</f>
        <v/>
      </c>
      <c r="DW8" s="13" t="str">
        <f t="shared" ref="DW8:DW29" si="52">IF(BC8&gt;0,IF(BC8&lt;5,"SECRETTTTTTTT",""),"")</f>
        <v/>
      </c>
      <c r="DX8" s="13" t="str">
        <f t="shared" ref="DX8:DX29" si="53">IF(BD8&gt;0,IF(BD8&lt;5,"SECRETTTTTTTT",""),"")</f>
        <v/>
      </c>
      <c r="DY8" s="13" t="str">
        <f t="shared" ref="DY8:DY29" si="54">IF(BE8&gt;0,IF(BE8&lt;5,"SECRETTTTTTTT",""),"")</f>
        <v/>
      </c>
      <c r="DZ8" s="13" t="str">
        <f t="shared" ref="DZ8:DZ29" si="55">IF(BF8&gt;0,IF(BF8&lt;5,"SECRETTTTTTTT",""),"")</f>
        <v/>
      </c>
      <c r="EA8" s="13" t="str">
        <f t="shared" ref="EA8:EA29" si="56">IF(BG8&gt;0,IF(BG8&lt;5,"SECRETTTTTTTT",""),"")</f>
        <v/>
      </c>
      <c r="EB8" s="13" t="str">
        <f t="shared" ref="EB8:EB29" si="57">IF(BH8&gt;0,IF(BH8&lt;5,"SECRETTTTTTTT",""),"")</f>
        <v/>
      </c>
      <c r="EC8" s="13" t="str">
        <f t="shared" ref="EC8:EC29" si="58">IF(BI8&gt;0,IF(BI8&lt;5,"SECRETTTTTTTT",""),"")</f>
        <v/>
      </c>
      <c r="ED8" s="13" t="str">
        <f t="shared" ref="ED8:ED29" si="59">IF(BJ8&gt;0,IF(BJ8&lt;5,"SECRETTTTTTTT",""),"")</f>
        <v/>
      </c>
      <c r="EE8" s="13" t="str">
        <f t="shared" ref="EE8:EF25" si="60">IF(BS8&gt;0,IF(BS8&lt;5,"SECRETTTTTTTT",""),"")</f>
        <v/>
      </c>
      <c r="EF8" s="13" t="str">
        <f t="shared" si="60"/>
        <v/>
      </c>
    </row>
    <row r="9" spans="1:136" ht="15" thickBot="1" x14ac:dyDescent="0.4">
      <c r="A9" s="18"/>
      <c r="B9" s="18" t="s">
        <v>145</v>
      </c>
      <c r="C9" s="75">
        <v>1280.4451814735701</v>
      </c>
      <c r="D9" s="75">
        <v>1363.39574633761</v>
      </c>
      <c r="E9" s="75">
        <v>1478.39817885396</v>
      </c>
      <c r="F9" s="75">
        <v>1327.0059912659499</v>
      </c>
      <c r="G9" s="75">
        <v>1356.6453447051299</v>
      </c>
      <c r="H9" s="75">
        <v>1322.11755230926</v>
      </c>
      <c r="I9" s="75">
        <v>1212.6700411357899</v>
      </c>
      <c r="J9" s="75">
        <v>1314.2123120747499</v>
      </c>
      <c r="K9" s="75">
        <v>1344.67875762418</v>
      </c>
      <c r="L9" s="75">
        <v>1299.02267336046</v>
      </c>
      <c r="M9" s="75">
        <v>1313.7837850153301</v>
      </c>
      <c r="N9" s="75">
        <v>1382.29002730761</v>
      </c>
      <c r="O9" s="75">
        <v>1417.83597028644</v>
      </c>
      <c r="P9" s="75">
        <v>1497.0601948573101</v>
      </c>
      <c r="Q9" s="75">
        <v>1477.9804481246399</v>
      </c>
      <c r="R9" s="75">
        <v>1415.3070076307899</v>
      </c>
      <c r="S9" s="75">
        <v>1385.46268661669</v>
      </c>
      <c r="T9" s="75">
        <v>1487.78193989132</v>
      </c>
      <c r="U9" s="75">
        <v>1514.4126816641101</v>
      </c>
      <c r="V9" s="75">
        <v>1499.06040476463</v>
      </c>
      <c r="W9" s="75">
        <v>1526.6803396211899</v>
      </c>
      <c r="X9" s="75">
        <v>1544.6487649245701</v>
      </c>
      <c r="Y9" s="75">
        <v>1469.41577139878</v>
      </c>
      <c r="Z9" s="75">
        <v>1557.79745362943</v>
      </c>
      <c r="AA9" s="75">
        <v>1645.8317609420001</v>
      </c>
      <c r="AB9" s="75">
        <v>1623.8358526391801</v>
      </c>
      <c r="AC9" s="75">
        <v>1623.81057268067</v>
      </c>
      <c r="AD9" s="75">
        <v>1567.1419542788799</v>
      </c>
      <c r="AE9" s="75">
        <v>1519.4202165115501</v>
      </c>
      <c r="AF9" s="75">
        <v>1510.95713199087</v>
      </c>
      <c r="AG9" s="75">
        <v>1529.0869469591601</v>
      </c>
      <c r="AH9" s="75">
        <v>1511.19231411685</v>
      </c>
      <c r="AI9" s="75">
        <v>1513.4782409586301</v>
      </c>
      <c r="AJ9" s="75">
        <v>1528.21975688102</v>
      </c>
      <c r="AK9" s="75">
        <v>1588.2388475744599</v>
      </c>
      <c r="AL9" s="75">
        <v>1542.8328838232001</v>
      </c>
      <c r="AM9" s="75">
        <v>1683.3900865528999</v>
      </c>
      <c r="AN9" s="75">
        <v>1667.88464493636</v>
      </c>
      <c r="AO9" s="75">
        <v>1718.6740768428101</v>
      </c>
      <c r="AP9" s="75">
        <v>1628.29434635098</v>
      </c>
      <c r="AQ9" s="75">
        <v>1533.1177431466101</v>
      </c>
      <c r="AR9" s="75">
        <v>1539.0317231714</v>
      </c>
      <c r="AS9" s="75">
        <v>1583.1384960845901</v>
      </c>
      <c r="AT9" s="75">
        <v>1664.73221902861</v>
      </c>
      <c r="AU9" s="75">
        <v>1720.70770627252</v>
      </c>
      <c r="AV9" s="75">
        <v>1673.0242129933499</v>
      </c>
      <c r="AW9" s="75">
        <v>1613.93363004969</v>
      </c>
      <c r="AX9" s="75">
        <v>1664.36524824039</v>
      </c>
      <c r="AY9" s="75">
        <v>1676.1185984372501</v>
      </c>
      <c r="AZ9" s="75">
        <v>1712.4147143006801</v>
      </c>
      <c r="BA9" s="75">
        <v>1667.33830367936</v>
      </c>
      <c r="BB9" s="75">
        <v>1720.99614724552</v>
      </c>
      <c r="BC9" s="75">
        <v>1677.6635551950501</v>
      </c>
      <c r="BD9" s="75">
        <v>1701.1663997806399</v>
      </c>
      <c r="BE9" s="75">
        <v>1763.1937976583399</v>
      </c>
      <c r="BF9" s="75">
        <v>1741.31950308094</v>
      </c>
      <c r="BG9" s="75">
        <v>1753.5716926206001</v>
      </c>
      <c r="BH9" s="75">
        <v>1761.7719315935101</v>
      </c>
      <c r="BI9" s="75">
        <v>1748.2332551289601</v>
      </c>
      <c r="BJ9" s="75">
        <v>1804.1675087435799</v>
      </c>
      <c r="BW9" s="13" t="str">
        <f t="shared" si="0"/>
        <v/>
      </c>
      <c r="BX9" s="13" t="str">
        <f t="shared" si="1"/>
        <v/>
      </c>
      <c r="BY9" s="13" t="str">
        <f t="shared" si="2"/>
        <v/>
      </c>
      <c r="BZ9" s="13" t="str">
        <f t="shared" si="3"/>
        <v/>
      </c>
      <c r="CA9" s="13" t="str">
        <f t="shared" si="4"/>
        <v/>
      </c>
      <c r="CB9" s="13" t="str">
        <f t="shared" si="5"/>
        <v/>
      </c>
      <c r="CC9" s="13" t="str">
        <f t="shared" si="6"/>
        <v/>
      </c>
      <c r="CD9" s="13" t="str">
        <f t="shared" si="7"/>
        <v/>
      </c>
      <c r="CE9" s="13" t="str">
        <f t="shared" si="8"/>
        <v/>
      </c>
      <c r="CF9" s="13" t="str">
        <f t="shared" si="9"/>
        <v/>
      </c>
      <c r="CG9" s="13" t="str">
        <f t="shared" si="10"/>
        <v/>
      </c>
      <c r="CH9" s="13" t="str">
        <f t="shared" si="11"/>
        <v/>
      </c>
      <c r="CI9" s="13" t="str">
        <f t="shared" si="12"/>
        <v/>
      </c>
      <c r="CJ9" s="13" t="str">
        <f t="shared" si="13"/>
        <v/>
      </c>
      <c r="CK9" s="13" t="str">
        <f t="shared" si="14"/>
        <v/>
      </c>
      <c r="CL9" s="13" t="str">
        <f t="shared" si="15"/>
        <v/>
      </c>
      <c r="CM9" s="13" t="str">
        <f t="shared" si="16"/>
        <v/>
      </c>
      <c r="CN9" s="13" t="str">
        <f t="shared" si="17"/>
        <v/>
      </c>
      <c r="CO9" s="13" t="str">
        <f t="shared" si="18"/>
        <v/>
      </c>
      <c r="CP9" s="13" t="str">
        <f t="shared" si="19"/>
        <v/>
      </c>
      <c r="CQ9" s="13" t="str">
        <f t="shared" si="20"/>
        <v/>
      </c>
      <c r="CR9" s="13" t="str">
        <f t="shared" si="21"/>
        <v/>
      </c>
      <c r="CS9" s="13" t="str">
        <f t="shared" si="22"/>
        <v/>
      </c>
      <c r="CT9" s="13" t="str">
        <f t="shared" si="23"/>
        <v/>
      </c>
      <c r="CU9" s="13" t="str">
        <f t="shared" si="24"/>
        <v/>
      </c>
      <c r="CV9" s="13" t="str">
        <f t="shared" si="25"/>
        <v/>
      </c>
      <c r="CW9" s="13" t="str">
        <f t="shared" si="26"/>
        <v/>
      </c>
      <c r="CX9" s="13" t="str">
        <f t="shared" si="27"/>
        <v/>
      </c>
      <c r="CY9" s="13" t="str">
        <f t="shared" si="28"/>
        <v/>
      </c>
      <c r="CZ9" s="13" t="str">
        <f t="shared" si="29"/>
        <v/>
      </c>
      <c r="DA9" s="13" t="str">
        <f t="shared" si="30"/>
        <v/>
      </c>
      <c r="DB9" s="13" t="str">
        <f t="shared" si="31"/>
        <v/>
      </c>
      <c r="DC9" s="13" t="str">
        <f t="shared" si="32"/>
        <v/>
      </c>
      <c r="DD9" s="13" t="str">
        <f t="shared" si="33"/>
        <v/>
      </c>
      <c r="DE9" s="13" t="str">
        <f t="shared" si="34"/>
        <v/>
      </c>
      <c r="DF9" s="13" t="str">
        <f t="shared" si="35"/>
        <v/>
      </c>
      <c r="DG9" s="13" t="str">
        <f t="shared" si="36"/>
        <v/>
      </c>
      <c r="DH9" s="13" t="str">
        <f t="shared" si="37"/>
        <v/>
      </c>
      <c r="DI9" s="13" t="str">
        <f t="shared" si="38"/>
        <v/>
      </c>
      <c r="DJ9" s="13" t="str">
        <f t="shared" si="39"/>
        <v/>
      </c>
      <c r="DK9" s="13" t="str">
        <f t="shared" si="40"/>
        <v/>
      </c>
      <c r="DL9" s="13" t="str">
        <f t="shared" si="41"/>
        <v/>
      </c>
      <c r="DM9" s="13" t="str">
        <f t="shared" si="42"/>
        <v/>
      </c>
      <c r="DN9" s="13" t="str">
        <f t="shared" si="43"/>
        <v/>
      </c>
      <c r="DO9" s="13" t="str">
        <f t="shared" si="44"/>
        <v/>
      </c>
      <c r="DP9" s="13" t="str">
        <f t="shared" si="45"/>
        <v/>
      </c>
      <c r="DQ9" s="13" t="str">
        <f t="shared" si="46"/>
        <v/>
      </c>
      <c r="DR9" s="13" t="str">
        <f t="shared" si="47"/>
        <v/>
      </c>
      <c r="DS9" s="13" t="str">
        <f t="shared" si="48"/>
        <v/>
      </c>
      <c r="DT9" s="13" t="str">
        <f t="shared" si="49"/>
        <v/>
      </c>
      <c r="DU9" s="13" t="str">
        <f t="shared" si="50"/>
        <v/>
      </c>
      <c r="DV9" s="13" t="str">
        <f t="shared" si="51"/>
        <v/>
      </c>
      <c r="DW9" s="13" t="str">
        <f t="shared" si="52"/>
        <v/>
      </c>
      <c r="DX9" s="13" t="str">
        <f t="shared" si="53"/>
        <v/>
      </c>
      <c r="DY9" s="13" t="str">
        <f t="shared" si="54"/>
        <v/>
      </c>
      <c r="DZ9" s="13" t="str">
        <f t="shared" si="55"/>
        <v/>
      </c>
      <c r="EA9" s="13" t="str">
        <f t="shared" si="56"/>
        <v/>
      </c>
      <c r="EB9" s="13" t="str">
        <f t="shared" si="57"/>
        <v/>
      </c>
      <c r="EC9" s="13" t="str">
        <f t="shared" si="58"/>
        <v/>
      </c>
      <c r="ED9" s="13" t="str">
        <f t="shared" si="59"/>
        <v/>
      </c>
      <c r="EE9" s="13" t="str">
        <f t="shared" si="60"/>
        <v/>
      </c>
      <c r="EF9" s="13" t="str">
        <f t="shared" si="60"/>
        <v/>
      </c>
    </row>
    <row r="10" spans="1:136" ht="15" thickBot="1" x14ac:dyDescent="0.4">
      <c r="A10" s="19" t="s">
        <v>96</v>
      </c>
      <c r="B10" s="20" t="s">
        <v>97</v>
      </c>
      <c r="C10" s="79">
        <v>6634.4019563340598</v>
      </c>
      <c r="D10" s="79">
        <v>6601.5639006148003</v>
      </c>
      <c r="E10" s="79">
        <v>6714.0327984326404</v>
      </c>
      <c r="F10" s="79">
        <v>6645.8691573332399</v>
      </c>
      <c r="G10" s="79">
        <v>6521.5555911890297</v>
      </c>
      <c r="H10" s="79">
        <v>6730.2703123504598</v>
      </c>
      <c r="I10" s="79">
        <v>6642.5106927249999</v>
      </c>
      <c r="J10" s="79">
        <v>6669.9045607360704</v>
      </c>
      <c r="K10" s="79">
        <v>6802.2382301211301</v>
      </c>
      <c r="L10" s="79">
        <v>6706.5851400593701</v>
      </c>
      <c r="M10" s="79">
        <v>6574.4519992061696</v>
      </c>
      <c r="N10" s="79">
        <v>6605.1953084167199</v>
      </c>
      <c r="O10" s="79">
        <v>6575.5257105437604</v>
      </c>
      <c r="P10" s="79">
        <v>6564.2261362995096</v>
      </c>
      <c r="Q10" s="79">
        <v>6662.0567009085698</v>
      </c>
      <c r="R10" s="79">
        <v>6775.4850602051201</v>
      </c>
      <c r="S10" s="79">
        <v>6741.30650417373</v>
      </c>
      <c r="T10" s="79">
        <v>6810.7004301334</v>
      </c>
      <c r="U10" s="79">
        <v>6879.28516156758</v>
      </c>
      <c r="V10" s="79">
        <v>6908.8690298808497</v>
      </c>
      <c r="W10" s="79">
        <v>6947.4117039510902</v>
      </c>
      <c r="X10" s="79">
        <v>7051.4416082585003</v>
      </c>
      <c r="Y10" s="79">
        <v>7152.1081562590298</v>
      </c>
      <c r="Z10" s="79">
        <v>7073.08771381512</v>
      </c>
      <c r="AA10" s="79">
        <v>7092.86672032153</v>
      </c>
      <c r="AB10" s="79">
        <v>7120.6016040465602</v>
      </c>
      <c r="AC10" s="79">
        <v>7166.1623040149598</v>
      </c>
      <c r="AD10" s="79">
        <v>7198.8238373714003</v>
      </c>
      <c r="AE10" s="79">
        <v>7190.8979600358698</v>
      </c>
      <c r="AF10" s="79">
        <v>7213.9597946938502</v>
      </c>
      <c r="AG10" s="79">
        <v>7236.8127648678601</v>
      </c>
      <c r="AH10" s="79">
        <v>7337.9623131591898</v>
      </c>
      <c r="AI10" s="79">
        <v>7353.3175221153197</v>
      </c>
      <c r="AJ10" s="79">
        <v>7319.3880836989701</v>
      </c>
      <c r="AK10" s="79">
        <v>7344.4980877150301</v>
      </c>
      <c r="AL10" s="79">
        <v>7520.8618374141697</v>
      </c>
      <c r="AM10" s="79">
        <v>7352.5534154286097</v>
      </c>
      <c r="AN10" s="79">
        <v>7339.6354082960497</v>
      </c>
      <c r="AO10" s="79">
        <v>7600.6838315034502</v>
      </c>
      <c r="AP10" s="79">
        <v>7481.3731002228997</v>
      </c>
      <c r="AQ10" s="79">
        <v>7568.6815838355697</v>
      </c>
      <c r="AR10" s="79">
        <v>7765.0195075707898</v>
      </c>
      <c r="AS10" s="79">
        <v>7843.2488516827798</v>
      </c>
      <c r="AT10" s="79">
        <v>7833.6183706971797</v>
      </c>
      <c r="AU10" s="79">
        <v>7907.5530702697897</v>
      </c>
      <c r="AV10" s="79">
        <v>7983.5741687632999</v>
      </c>
      <c r="AW10" s="79">
        <v>7917.1934565625797</v>
      </c>
      <c r="AX10" s="79">
        <v>7980.1265971933299</v>
      </c>
      <c r="AY10" s="79">
        <v>7946.1951157172698</v>
      </c>
      <c r="AZ10" s="79">
        <v>7942.0378473159199</v>
      </c>
      <c r="BA10" s="79">
        <v>7944.0074859659499</v>
      </c>
      <c r="BB10" s="79">
        <v>7940.5510968859398</v>
      </c>
      <c r="BC10" s="79">
        <v>8000.0043398007901</v>
      </c>
      <c r="BD10" s="79">
        <v>8039.2602352315798</v>
      </c>
      <c r="BE10" s="79">
        <v>8041.70007540189</v>
      </c>
      <c r="BF10" s="79">
        <v>8091.2880509429597</v>
      </c>
      <c r="BG10" s="79">
        <v>8144.8109195584502</v>
      </c>
      <c r="BH10" s="79">
        <v>8096.7351404446599</v>
      </c>
      <c r="BI10" s="79">
        <v>8269.4768229747096</v>
      </c>
      <c r="BJ10" s="79">
        <v>8302.9973288412293</v>
      </c>
      <c r="BW10" s="13" t="str">
        <f t="shared" si="0"/>
        <v/>
      </c>
      <c r="BX10" s="13" t="str">
        <f t="shared" si="1"/>
        <v/>
      </c>
      <c r="BY10" s="13" t="str">
        <f t="shared" si="2"/>
        <v/>
      </c>
      <c r="BZ10" s="13" t="str">
        <f t="shared" si="3"/>
        <v/>
      </c>
      <c r="CA10" s="13" t="str">
        <f t="shared" si="4"/>
        <v/>
      </c>
      <c r="CB10" s="13" t="str">
        <f t="shared" si="5"/>
        <v/>
      </c>
      <c r="CC10" s="13" t="str">
        <f t="shared" si="6"/>
        <v/>
      </c>
      <c r="CD10" s="13" t="str">
        <f t="shared" si="7"/>
        <v/>
      </c>
      <c r="CE10" s="13" t="str">
        <f t="shared" si="8"/>
        <v/>
      </c>
      <c r="CF10" s="13" t="str">
        <f t="shared" si="9"/>
        <v/>
      </c>
      <c r="CG10" s="13" t="str">
        <f t="shared" si="10"/>
        <v/>
      </c>
      <c r="CH10" s="13" t="str">
        <f t="shared" si="11"/>
        <v/>
      </c>
      <c r="CI10" s="13" t="str">
        <f t="shared" si="12"/>
        <v/>
      </c>
      <c r="CJ10" s="13" t="str">
        <f t="shared" si="13"/>
        <v/>
      </c>
      <c r="CK10" s="13" t="str">
        <f t="shared" si="14"/>
        <v/>
      </c>
      <c r="CL10" s="13" t="str">
        <f t="shared" si="15"/>
        <v/>
      </c>
      <c r="CM10" s="13" t="str">
        <f t="shared" si="16"/>
        <v/>
      </c>
      <c r="CN10" s="13" t="str">
        <f t="shared" si="17"/>
        <v/>
      </c>
      <c r="CO10" s="13" t="str">
        <f t="shared" si="18"/>
        <v/>
      </c>
      <c r="CP10" s="13" t="str">
        <f t="shared" si="19"/>
        <v/>
      </c>
      <c r="CQ10" s="13" t="str">
        <f t="shared" si="20"/>
        <v/>
      </c>
      <c r="CR10" s="13" t="str">
        <f t="shared" si="21"/>
        <v/>
      </c>
      <c r="CS10" s="13" t="str">
        <f t="shared" si="22"/>
        <v/>
      </c>
      <c r="CT10" s="13" t="str">
        <f t="shared" si="23"/>
        <v/>
      </c>
      <c r="CU10" s="13" t="str">
        <f t="shared" si="24"/>
        <v/>
      </c>
      <c r="CV10" s="13" t="str">
        <f t="shared" si="25"/>
        <v/>
      </c>
      <c r="CW10" s="13" t="str">
        <f t="shared" si="26"/>
        <v/>
      </c>
      <c r="CX10" s="13" t="str">
        <f t="shared" si="27"/>
        <v/>
      </c>
      <c r="CY10" s="13" t="str">
        <f t="shared" si="28"/>
        <v/>
      </c>
      <c r="CZ10" s="13" t="str">
        <f t="shared" si="29"/>
        <v/>
      </c>
      <c r="DA10" s="13" t="str">
        <f t="shared" si="30"/>
        <v/>
      </c>
      <c r="DB10" s="13" t="str">
        <f t="shared" si="31"/>
        <v/>
      </c>
      <c r="DC10" s="13" t="str">
        <f t="shared" si="32"/>
        <v/>
      </c>
      <c r="DD10" s="13" t="str">
        <f t="shared" si="33"/>
        <v/>
      </c>
      <c r="DE10" s="13" t="str">
        <f t="shared" si="34"/>
        <v/>
      </c>
      <c r="DF10" s="13" t="str">
        <f t="shared" si="35"/>
        <v/>
      </c>
      <c r="DG10" s="13" t="str">
        <f t="shared" si="36"/>
        <v/>
      </c>
      <c r="DH10" s="13" t="str">
        <f t="shared" si="37"/>
        <v/>
      </c>
      <c r="DI10" s="13" t="str">
        <f t="shared" si="38"/>
        <v/>
      </c>
      <c r="DJ10" s="13" t="str">
        <f t="shared" si="39"/>
        <v/>
      </c>
      <c r="DK10" s="13" t="str">
        <f t="shared" si="40"/>
        <v/>
      </c>
      <c r="DL10" s="13" t="str">
        <f t="shared" si="41"/>
        <v/>
      </c>
      <c r="DM10" s="13" t="str">
        <f t="shared" si="42"/>
        <v/>
      </c>
      <c r="DN10" s="13" t="str">
        <f t="shared" si="43"/>
        <v/>
      </c>
      <c r="DO10" s="13" t="str">
        <f t="shared" si="44"/>
        <v/>
      </c>
      <c r="DP10" s="13" t="str">
        <f t="shared" si="45"/>
        <v/>
      </c>
      <c r="DQ10" s="13" t="str">
        <f t="shared" si="46"/>
        <v/>
      </c>
      <c r="DR10" s="13" t="str">
        <f t="shared" si="47"/>
        <v/>
      </c>
      <c r="DS10" s="13" t="str">
        <f t="shared" si="48"/>
        <v/>
      </c>
      <c r="DT10" s="13" t="str">
        <f t="shared" si="49"/>
        <v/>
      </c>
      <c r="DU10" s="13" t="str">
        <f t="shared" si="50"/>
        <v/>
      </c>
      <c r="DV10" s="13" t="str">
        <f t="shared" si="51"/>
        <v/>
      </c>
      <c r="DW10" s="13" t="str">
        <f t="shared" si="52"/>
        <v/>
      </c>
      <c r="DX10" s="13" t="str">
        <f t="shared" si="53"/>
        <v/>
      </c>
      <c r="DY10" s="13" t="str">
        <f t="shared" si="54"/>
        <v/>
      </c>
      <c r="DZ10" s="13" t="str">
        <f t="shared" si="55"/>
        <v/>
      </c>
      <c r="EA10" s="13" t="str">
        <f t="shared" si="56"/>
        <v/>
      </c>
      <c r="EB10" s="13" t="str">
        <f t="shared" si="57"/>
        <v/>
      </c>
      <c r="EC10" s="13" t="str">
        <f t="shared" si="58"/>
        <v/>
      </c>
      <c r="ED10" s="13" t="str">
        <f t="shared" si="59"/>
        <v/>
      </c>
      <c r="EE10" s="13" t="str">
        <f t="shared" si="60"/>
        <v/>
      </c>
      <c r="EF10" s="13" t="str">
        <f t="shared" si="60"/>
        <v/>
      </c>
    </row>
    <row r="11" spans="1:136" ht="15" thickBot="1" x14ac:dyDescent="0.4">
      <c r="A11" s="19" t="s">
        <v>98</v>
      </c>
      <c r="B11" s="20" t="s">
        <v>99</v>
      </c>
      <c r="C11" s="79">
        <v>2624.8952641339101</v>
      </c>
      <c r="D11" s="79">
        <v>2615.3233151842701</v>
      </c>
      <c r="E11" s="79">
        <v>2599.2433782666599</v>
      </c>
      <c r="F11" s="79">
        <v>2637.36240404112</v>
      </c>
      <c r="G11" s="79">
        <v>2616.59574684375</v>
      </c>
      <c r="H11" s="79">
        <v>2649.27189205986</v>
      </c>
      <c r="I11" s="79">
        <v>2697.2367506925898</v>
      </c>
      <c r="J11" s="79">
        <v>2660.9612924995699</v>
      </c>
      <c r="K11" s="79">
        <v>2610.70819808647</v>
      </c>
      <c r="L11" s="79">
        <v>2629.8760678037502</v>
      </c>
      <c r="M11" s="79">
        <v>2663.76786656797</v>
      </c>
      <c r="N11" s="79">
        <v>2693.02450930839</v>
      </c>
      <c r="O11" s="79">
        <v>2717.34445512825</v>
      </c>
      <c r="P11" s="79">
        <v>2719.59802613188</v>
      </c>
      <c r="Q11" s="79">
        <v>2696.0089857051498</v>
      </c>
      <c r="R11" s="79">
        <v>2723.2982372944298</v>
      </c>
      <c r="S11" s="79">
        <v>2697.3609200764199</v>
      </c>
      <c r="T11" s="79">
        <v>2720.3045525992402</v>
      </c>
      <c r="U11" s="79">
        <v>2770.0883196948598</v>
      </c>
      <c r="V11" s="79">
        <v>2764.1399561507101</v>
      </c>
      <c r="W11" s="79">
        <v>2842.0519590444701</v>
      </c>
      <c r="X11" s="79">
        <v>2828.8073421140198</v>
      </c>
      <c r="Y11" s="79">
        <v>2821.0822655045299</v>
      </c>
      <c r="Z11" s="79">
        <v>2799.8213361713701</v>
      </c>
      <c r="AA11" s="79">
        <v>2881.7438143837198</v>
      </c>
      <c r="AB11" s="79">
        <v>2887.1633966309701</v>
      </c>
      <c r="AC11" s="79">
        <v>2937.41169984212</v>
      </c>
      <c r="AD11" s="79">
        <v>2876.87981744525</v>
      </c>
      <c r="AE11" s="79">
        <v>2897.9209023276699</v>
      </c>
      <c r="AF11" s="79">
        <v>2876.7759641006101</v>
      </c>
      <c r="AG11" s="79">
        <v>2912.1649375924899</v>
      </c>
      <c r="AH11" s="79">
        <v>2916.4774266825898</v>
      </c>
      <c r="AI11" s="79">
        <v>2957.2911010206999</v>
      </c>
      <c r="AJ11" s="79">
        <v>2940.5425373369198</v>
      </c>
      <c r="AK11" s="79">
        <v>2945.6748473616199</v>
      </c>
      <c r="AL11" s="79">
        <v>2930.2026970626898</v>
      </c>
      <c r="AM11" s="79">
        <v>2864.3619982990999</v>
      </c>
      <c r="AN11" s="79">
        <v>2829.25970406631</v>
      </c>
      <c r="AO11" s="79">
        <v>2954.7878730495599</v>
      </c>
      <c r="AP11" s="79">
        <v>2917.13006428277</v>
      </c>
      <c r="AQ11" s="79">
        <v>2981.7492449360302</v>
      </c>
      <c r="AR11" s="79">
        <v>2985.9238656708299</v>
      </c>
      <c r="AS11" s="79">
        <v>3009.6707402164502</v>
      </c>
      <c r="AT11" s="79">
        <v>2989.53371944323</v>
      </c>
      <c r="AU11" s="79">
        <v>3011.9402099642698</v>
      </c>
      <c r="AV11" s="79">
        <v>3050.69803295876</v>
      </c>
      <c r="AW11" s="79">
        <v>3083.8766029650801</v>
      </c>
      <c r="AX11" s="79">
        <v>3103.6237291973698</v>
      </c>
      <c r="AY11" s="79">
        <v>3119.8248862692099</v>
      </c>
      <c r="AZ11" s="79">
        <v>3088.68448428903</v>
      </c>
      <c r="BA11" s="79">
        <v>3055.9132776439401</v>
      </c>
      <c r="BB11" s="79">
        <v>3057.6895318797801</v>
      </c>
      <c r="BC11" s="79">
        <v>3059.9419642737098</v>
      </c>
      <c r="BD11" s="79">
        <v>3070.5331927972702</v>
      </c>
      <c r="BE11" s="79">
        <v>3084.24036130895</v>
      </c>
      <c r="BF11" s="79">
        <v>3115.5503677603501</v>
      </c>
      <c r="BG11" s="79">
        <v>3152.8382479760899</v>
      </c>
      <c r="BH11" s="79">
        <v>3176.5012698250698</v>
      </c>
      <c r="BI11" s="79">
        <v>3165.4349716709498</v>
      </c>
      <c r="BJ11" s="79">
        <v>3199.3894689364902</v>
      </c>
      <c r="BW11" s="13" t="str">
        <f t="shared" si="0"/>
        <v/>
      </c>
      <c r="BX11" s="13" t="str">
        <f t="shared" si="1"/>
        <v/>
      </c>
      <c r="BY11" s="13" t="str">
        <f t="shared" si="2"/>
        <v/>
      </c>
      <c r="BZ11" s="13" t="str">
        <f t="shared" si="3"/>
        <v/>
      </c>
      <c r="CA11" s="13" t="str">
        <f t="shared" si="4"/>
        <v/>
      </c>
      <c r="CB11" s="13" t="str">
        <f t="shared" si="5"/>
        <v/>
      </c>
      <c r="CC11" s="13" t="str">
        <f t="shared" si="6"/>
        <v/>
      </c>
      <c r="CD11" s="13" t="str">
        <f t="shared" si="7"/>
        <v/>
      </c>
      <c r="CE11" s="13" t="str">
        <f t="shared" si="8"/>
        <v/>
      </c>
      <c r="CF11" s="13" t="str">
        <f t="shared" si="9"/>
        <v/>
      </c>
      <c r="CG11" s="13" t="str">
        <f t="shared" si="10"/>
        <v/>
      </c>
      <c r="CH11" s="13" t="str">
        <f t="shared" si="11"/>
        <v/>
      </c>
      <c r="CI11" s="13" t="str">
        <f t="shared" si="12"/>
        <v/>
      </c>
      <c r="CJ11" s="13" t="str">
        <f t="shared" si="13"/>
        <v/>
      </c>
      <c r="CK11" s="13" t="str">
        <f t="shared" si="14"/>
        <v/>
      </c>
      <c r="CL11" s="13" t="str">
        <f t="shared" si="15"/>
        <v/>
      </c>
      <c r="CM11" s="13" t="str">
        <f t="shared" si="16"/>
        <v/>
      </c>
      <c r="CN11" s="13" t="str">
        <f t="shared" si="17"/>
        <v/>
      </c>
      <c r="CO11" s="13" t="str">
        <f t="shared" si="18"/>
        <v/>
      </c>
      <c r="CP11" s="13" t="str">
        <f t="shared" si="19"/>
        <v/>
      </c>
      <c r="CQ11" s="13" t="str">
        <f t="shared" si="20"/>
        <v/>
      </c>
      <c r="CR11" s="13" t="str">
        <f t="shared" si="21"/>
        <v/>
      </c>
      <c r="CS11" s="13" t="str">
        <f t="shared" si="22"/>
        <v/>
      </c>
      <c r="CT11" s="13" t="str">
        <f t="shared" si="23"/>
        <v/>
      </c>
      <c r="CU11" s="13" t="str">
        <f t="shared" si="24"/>
        <v/>
      </c>
      <c r="CV11" s="13" t="str">
        <f t="shared" si="25"/>
        <v/>
      </c>
      <c r="CW11" s="13" t="str">
        <f t="shared" si="26"/>
        <v/>
      </c>
      <c r="CX11" s="13" t="str">
        <f t="shared" si="27"/>
        <v/>
      </c>
      <c r="CY11" s="13" t="str">
        <f t="shared" si="28"/>
        <v/>
      </c>
      <c r="CZ11" s="13" t="str">
        <f t="shared" si="29"/>
        <v/>
      </c>
      <c r="DA11" s="13" t="str">
        <f t="shared" si="30"/>
        <v/>
      </c>
      <c r="DB11" s="13" t="str">
        <f t="shared" si="31"/>
        <v/>
      </c>
      <c r="DC11" s="13" t="str">
        <f t="shared" si="32"/>
        <v/>
      </c>
      <c r="DD11" s="13" t="str">
        <f t="shared" si="33"/>
        <v/>
      </c>
      <c r="DE11" s="13" t="str">
        <f t="shared" si="34"/>
        <v/>
      </c>
      <c r="DF11" s="13" t="str">
        <f t="shared" si="35"/>
        <v/>
      </c>
      <c r="DG11" s="13" t="str">
        <f t="shared" si="36"/>
        <v/>
      </c>
      <c r="DH11" s="13" t="str">
        <f t="shared" si="37"/>
        <v/>
      </c>
      <c r="DI11" s="13" t="str">
        <f t="shared" si="38"/>
        <v/>
      </c>
      <c r="DJ11" s="13" t="str">
        <f t="shared" si="39"/>
        <v/>
      </c>
      <c r="DK11" s="13" t="str">
        <f t="shared" si="40"/>
        <v/>
      </c>
      <c r="DL11" s="13" t="str">
        <f t="shared" si="41"/>
        <v/>
      </c>
      <c r="DM11" s="13" t="str">
        <f t="shared" si="42"/>
        <v/>
      </c>
      <c r="DN11" s="13" t="str">
        <f t="shared" si="43"/>
        <v/>
      </c>
      <c r="DO11" s="13" t="str">
        <f t="shared" si="44"/>
        <v/>
      </c>
      <c r="DP11" s="13" t="str">
        <f t="shared" si="45"/>
        <v/>
      </c>
      <c r="DQ11" s="13" t="str">
        <f t="shared" si="46"/>
        <v/>
      </c>
      <c r="DR11" s="13" t="str">
        <f t="shared" si="47"/>
        <v/>
      </c>
      <c r="DS11" s="13" t="str">
        <f t="shared" si="48"/>
        <v/>
      </c>
      <c r="DT11" s="13" t="str">
        <f t="shared" si="49"/>
        <v/>
      </c>
      <c r="DU11" s="13" t="str">
        <f t="shared" si="50"/>
        <v/>
      </c>
      <c r="DV11" s="13" t="str">
        <f t="shared" si="51"/>
        <v/>
      </c>
      <c r="DW11" s="13" t="str">
        <f t="shared" si="52"/>
        <v/>
      </c>
      <c r="DX11" s="13" t="str">
        <f t="shared" si="53"/>
        <v/>
      </c>
      <c r="DY11" s="13" t="str">
        <f t="shared" si="54"/>
        <v/>
      </c>
      <c r="DZ11" s="13" t="str">
        <f t="shared" si="55"/>
        <v/>
      </c>
      <c r="EA11" s="13" t="str">
        <f t="shared" si="56"/>
        <v/>
      </c>
      <c r="EB11" s="13" t="str">
        <f t="shared" si="57"/>
        <v/>
      </c>
      <c r="EC11" s="13" t="str">
        <f t="shared" si="58"/>
        <v/>
      </c>
      <c r="ED11" s="13" t="str">
        <f t="shared" si="59"/>
        <v/>
      </c>
      <c r="EE11" s="13" t="str">
        <f t="shared" si="60"/>
        <v/>
      </c>
      <c r="EF11" s="13" t="str">
        <f t="shared" si="60"/>
        <v/>
      </c>
    </row>
    <row r="12" spans="1:136" ht="15" thickBot="1" x14ac:dyDescent="0.4">
      <c r="A12" s="19" t="s">
        <v>100</v>
      </c>
      <c r="B12" s="20" t="s">
        <v>101</v>
      </c>
      <c r="C12" s="79">
        <v>12220.336040919599</v>
      </c>
      <c r="D12" s="79">
        <v>12050.5226134942</v>
      </c>
      <c r="E12" s="79">
        <v>11810.4511583519</v>
      </c>
      <c r="F12" s="79">
        <v>11635.9912743734</v>
      </c>
      <c r="G12" s="79">
        <v>11537.594887981801</v>
      </c>
      <c r="H12" s="79">
        <v>11389.263713382299</v>
      </c>
      <c r="I12" s="79">
        <v>11368.4445360135</v>
      </c>
      <c r="J12" s="79">
        <v>11237.7911153363</v>
      </c>
      <c r="K12" s="79">
        <v>11212.712321541099</v>
      </c>
      <c r="L12" s="79">
        <v>11413.928220064499</v>
      </c>
      <c r="M12" s="79">
        <v>11309.857865743799</v>
      </c>
      <c r="N12" s="79">
        <v>11451.8294529878</v>
      </c>
      <c r="O12" s="79">
        <v>11373.4235510816</v>
      </c>
      <c r="P12" s="79">
        <v>11374.6416446065</v>
      </c>
      <c r="Q12" s="79">
        <v>11206.3150961666</v>
      </c>
      <c r="R12" s="79">
        <v>11210.008176391901</v>
      </c>
      <c r="S12" s="79">
        <v>11030.1368865188</v>
      </c>
      <c r="T12" s="79">
        <v>11088.8747305162</v>
      </c>
      <c r="U12" s="79">
        <v>11200.3191728154</v>
      </c>
      <c r="V12" s="79">
        <v>11178.804714263</v>
      </c>
      <c r="W12" s="79">
        <v>11296.430250760301</v>
      </c>
      <c r="X12" s="79">
        <v>11255.1364028558</v>
      </c>
      <c r="Y12" s="79">
        <v>11235.0954513166</v>
      </c>
      <c r="Z12" s="79">
        <v>11393.9068722803</v>
      </c>
      <c r="AA12" s="79">
        <v>11396.6909490245</v>
      </c>
      <c r="AB12" s="79">
        <v>11626.3281327405</v>
      </c>
      <c r="AC12" s="79">
        <v>11748.961780925099</v>
      </c>
      <c r="AD12" s="79">
        <v>11808.428449070299</v>
      </c>
      <c r="AE12" s="79">
        <v>11789.359782543999</v>
      </c>
      <c r="AF12" s="79">
        <v>11782.9854600774</v>
      </c>
      <c r="AG12" s="79">
        <v>11776.2888277763</v>
      </c>
      <c r="AH12" s="79">
        <v>11848.7313600169</v>
      </c>
      <c r="AI12" s="79">
        <v>11817.963058322201</v>
      </c>
      <c r="AJ12" s="79">
        <v>11816.6269115658</v>
      </c>
      <c r="AK12" s="79">
        <v>11724.9153254131</v>
      </c>
      <c r="AL12" s="79">
        <v>11607.0832542915</v>
      </c>
      <c r="AM12" s="79">
        <v>11200.654444314599</v>
      </c>
      <c r="AN12" s="79">
        <v>11418.773251588</v>
      </c>
      <c r="AO12" s="79">
        <v>11612.7931125659</v>
      </c>
      <c r="AP12" s="79">
        <v>11617.553582829099</v>
      </c>
      <c r="AQ12" s="79">
        <v>11530.9110008959</v>
      </c>
      <c r="AR12" s="79">
        <v>11518.1618818808</v>
      </c>
      <c r="AS12" s="79">
        <v>11625.888463458199</v>
      </c>
      <c r="AT12" s="79">
        <v>11731.178280075401</v>
      </c>
      <c r="AU12" s="79">
        <v>11840.721889877101</v>
      </c>
      <c r="AV12" s="79">
        <v>11869.214258489001</v>
      </c>
      <c r="AW12" s="79">
        <v>12010.9898009557</v>
      </c>
      <c r="AX12" s="79">
        <v>11984.532341833899</v>
      </c>
      <c r="AY12" s="79">
        <v>11990.836216856</v>
      </c>
      <c r="AZ12" s="79">
        <v>11978.5043255989</v>
      </c>
      <c r="BA12" s="79">
        <v>11992.704082214301</v>
      </c>
      <c r="BB12" s="79">
        <v>12040.4852222103</v>
      </c>
      <c r="BC12" s="79">
        <v>11932.1030600183</v>
      </c>
      <c r="BD12" s="79">
        <v>11848.228821032901</v>
      </c>
      <c r="BE12" s="79">
        <v>11797.2250396733</v>
      </c>
      <c r="BF12" s="79">
        <v>11767.7735108012</v>
      </c>
      <c r="BG12" s="79">
        <v>11801.8909118014</v>
      </c>
      <c r="BH12" s="79">
        <v>11866.375029626701</v>
      </c>
      <c r="BI12" s="79">
        <v>11728.167991709401</v>
      </c>
      <c r="BJ12" s="79">
        <v>11725.1501623489</v>
      </c>
      <c r="BW12" s="13" t="str">
        <f t="shared" si="0"/>
        <v/>
      </c>
      <c r="BX12" s="13" t="str">
        <f t="shared" si="1"/>
        <v/>
      </c>
      <c r="BY12" s="13" t="str">
        <f t="shared" si="2"/>
        <v/>
      </c>
      <c r="BZ12" s="13" t="str">
        <f t="shared" si="3"/>
        <v/>
      </c>
      <c r="CA12" s="13" t="str">
        <f t="shared" si="4"/>
        <v/>
      </c>
      <c r="CB12" s="13" t="str">
        <f t="shared" si="5"/>
        <v/>
      </c>
      <c r="CC12" s="13" t="str">
        <f t="shared" si="6"/>
        <v/>
      </c>
      <c r="CD12" s="13" t="str">
        <f t="shared" si="7"/>
        <v/>
      </c>
      <c r="CE12" s="13" t="str">
        <f t="shared" si="8"/>
        <v/>
      </c>
      <c r="CF12" s="13" t="str">
        <f t="shared" si="9"/>
        <v/>
      </c>
      <c r="CG12" s="13" t="str">
        <f t="shared" si="10"/>
        <v/>
      </c>
      <c r="CH12" s="13" t="str">
        <f t="shared" si="11"/>
        <v/>
      </c>
      <c r="CI12" s="13" t="str">
        <f t="shared" si="12"/>
        <v/>
      </c>
      <c r="CJ12" s="13" t="str">
        <f t="shared" si="13"/>
        <v/>
      </c>
      <c r="CK12" s="13" t="str">
        <f t="shared" si="14"/>
        <v/>
      </c>
      <c r="CL12" s="13" t="str">
        <f t="shared" si="15"/>
        <v/>
      </c>
      <c r="CM12" s="13" t="str">
        <f t="shared" si="16"/>
        <v/>
      </c>
      <c r="CN12" s="13" t="str">
        <f t="shared" si="17"/>
        <v/>
      </c>
      <c r="CO12" s="13" t="str">
        <f t="shared" si="18"/>
        <v/>
      </c>
      <c r="CP12" s="13" t="str">
        <f t="shared" si="19"/>
        <v/>
      </c>
      <c r="CQ12" s="13" t="str">
        <f t="shared" si="20"/>
        <v/>
      </c>
      <c r="CR12" s="13" t="str">
        <f t="shared" si="21"/>
        <v/>
      </c>
      <c r="CS12" s="13" t="str">
        <f t="shared" si="22"/>
        <v/>
      </c>
      <c r="CT12" s="13" t="str">
        <f t="shared" si="23"/>
        <v/>
      </c>
      <c r="CU12" s="13" t="str">
        <f t="shared" si="24"/>
        <v/>
      </c>
      <c r="CV12" s="13" t="str">
        <f t="shared" si="25"/>
        <v/>
      </c>
      <c r="CW12" s="13" t="str">
        <f t="shared" si="26"/>
        <v/>
      </c>
      <c r="CX12" s="13" t="str">
        <f t="shared" si="27"/>
        <v/>
      </c>
      <c r="CY12" s="13" t="str">
        <f t="shared" si="28"/>
        <v/>
      </c>
      <c r="CZ12" s="13" t="str">
        <f t="shared" si="29"/>
        <v/>
      </c>
      <c r="DA12" s="13" t="str">
        <f t="shared" si="30"/>
        <v/>
      </c>
      <c r="DB12" s="13" t="str">
        <f t="shared" si="31"/>
        <v/>
      </c>
      <c r="DC12" s="13" t="str">
        <f t="shared" si="32"/>
        <v/>
      </c>
      <c r="DD12" s="13" t="str">
        <f t="shared" si="33"/>
        <v/>
      </c>
      <c r="DE12" s="13" t="str">
        <f t="shared" si="34"/>
        <v/>
      </c>
      <c r="DF12" s="13" t="str">
        <f t="shared" si="35"/>
        <v/>
      </c>
      <c r="DG12" s="13" t="str">
        <f t="shared" si="36"/>
        <v/>
      </c>
      <c r="DH12" s="13" t="str">
        <f t="shared" si="37"/>
        <v/>
      </c>
      <c r="DI12" s="13" t="str">
        <f t="shared" si="38"/>
        <v/>
      </c>
      <c r="DJ12" s="13" t="str">
        <f t="shared" si="39"/>
        <v/>
      </c>
      <c r="DK12" s="13" t="str">
        <f t="shared" si="40"/>
        <v/>
      </c>
      <c r="DL12" s="13" t="str">
        <f t="shared" si="41"/>
        <v/>
      </c>
      <c r="DM12" s="13" t="str">
        <f t="shared" si="42"/>
        <v/>
      </c>
      <c r="DN12" s="13" t="str">
        <f t="shared" si="43"/>
        <v/>
      </c>
      <c r="DO12" s="13" t="str">
        <f t="shared" si="44"/>
        <v/>
      </c>
      <c r="DP12" s="13" t="str">
        <f t="shared" si="45"/>
        <v/>
      </c>
      <c r="DQ12" s="13" t="str">
        <f t="shared" si="46"/>
        <v/>
      </c>
      <c r="DR12" s="13" t="str">
        <f t="shared" si="47"/>
        <v/>
      </c>
      <c r="DS12" s="13" t="str">
        <f t="shared" si="48"/>
        <v/>
      </c>
      <c r="DT12" s="13" t="str">
        <f t="shared" si="49"/>
        <v/>
      </c>
      <c r="DU12" s="13" t="str">
        <f t="shared" si="50"/>
        <v/>
      </c>
      <c r="DV12" s="13" t="str">
        <f t="shared" si="51"/>
        <v/>
      </c>
      <c r="DW12" s="13" t="str">
        <f t="shared" si="52"/>
        <v/>
      </c>
      <c r="DX12" s="13" t="str">
        <f t="shared" si="53"/>
        <v/>
      </c>
      <c r="DY12" s="13" t="str">
        <f t="shared" si="54"/>
        <v/>
      </c>
      <c r="DZ12" s="13" t="str">
        <f t="shared" si="55"/>
        <v/>
      </c>
      <c r="EA12" s="13" t="str">
        <f t="shared" si="56"/>
        <v/>
      </c>
      <c r="EB12" s="13" t="str">
        <f t="shared" si="57"/>
        <v/>
      </c>
      <c r="EC12" s="13" t="str">
        <f t="shared" si="58"/>
        <v/>
      </c>
      <c r="ED12" s="13" t="str">
        <f t="shared" si="59"/>
        <v/>
      </c>
      <c r="EE12" s="13" t="str">
        <f t="shared" si="60"/>
        <v/>
      </c>
      <c r="EF12" s="13" t="str">
        <f t="shared" si="60"/>
        <v/>
      </c>
    </row>
    <row r="13" spans="1:136" ht="15" thickBot="1" x14ac:dyDescent="0.4">
      <c r="A13" s="19" t="s">
        <v>102</v>
      </c>
      <c r="B13" s="20" t="s">
        <v>103</v>
      </c>
      <c r="C13" s="79">
        <v>1857.1878575200601</v>
      </c>
      <c r="D13" s="79">
        <v>1766.8874769225199</v>
      </c>
      <c r="E13" s="79">
        <v>1898.2868742477499</v>
      </c>
      <c r="F13" s="79">
        <v>1921.34578921257</v>
      </c>
      <c r="G13" s="79">
        <v>1957.59750747922</v>
      </c>
      <c r="H13" s="79">
        <v>1893.19448893566</v>
      </c>
      <c r="I13" s="79">
        <v>1868.48009307199</v>
      </c>
      <c r="J13" s="79">
        <v>1824.68452228353</v>
      </c>
      <c r="K13" s="79">
        <v>1829.8698566903699</v>
      </c>
      <c r="L13" s="79">
        <v>1835.08229749621</v>
      </c>
      <c r="M13" s="79">
        <v>1835.77246190971</v>
      </c>
      <c r="N13" s="79">
        <v>1826.86735845573</v>
      </c>
      <c r="O13" s="79">
        <v>1816.8453726917701</v>
      </c>
      <c r="P13" s="79">
        <v>1822.2179894840001</v>
      </c>
      <c r="Q13" s="79">
        <v>1795.17769436767</v>
      </c>
      <c r="R13" s="79">
        <v>1816.15558203398</v>
      </c>
      <c r="S13" s="79">
        <v>1836.2032571976299</v>
      </c>
      <c r="T13" s="79">
        <v>1869.6992159305501</v>
      </c>
      <c r="U13" s="79">
        <v>1801.36609018642</v>
      </c>
      <c r="V13" s="79">
        <v>1796.07698204545</v>
      </c>
      <c r="W13" s="79">
        <v>1754.80475420172</v>
      </c>
      <c r="X13" s="79">
        <v>1724.7103946771899</v>
      </c>
      <c r="Y13" s="79">
        <v>1781.45765133499</v>
      </c>
      <c r="Z13" s="79">
        <v>1785.5184057112101</v>
      </c>
      <c r="AA13" s="79">
        <v>1782.06630025495</v>
      </c>
      <c r="AB13" s="79">
        <v>1790.4801128870399</v>
      </c>
      <c r="AC13" s="79">
        <v>1796.4035727973201</v>
      </c>
      <c r="AD13" s="79">
        <v>1810.71338827209</v>
      </c>
      <c r="AE13" s="79">
        <v>1814.73785957062</v>
      </c>
      <c r="AF13" s="79">
        <v>1835.7470775511699</v>
      </c>
      <c r="AG13" s="79">
        <v>1816.46772389381</v>
      </c>
      <c r="AH13" s="79">
        <v>1798.36183083935</v>
      </c>
      <c r="AI13" s="79">
        <v>1784.8819327701201</v>
      </c>
      <c r="AJ13" s="79">
        <v>1784.0821359137101</v>
      </c>
      <c r="AK13" s="79">
        <v>1767.4393771590401</v>
      </c>
      <c r="AL13" s="79">
        <v>1761.64647403757</v>
      </c>
      <c r="AM13" s="79">
        <v>1620.2814666651</v>
      </c>
      <c r="AN13" s="79">
        <v>1565.7160320527601</v>
      </c>
      <c r="AO13" s="79">
        <v>1605.9903830436001</v>
      </c>
      <c r="AP13" s="79">
        <v>1567.8999535231301</v>
      </c>
      <c r="AQ13" s="79">
        <v>1554.01300231304</v>
      </c>
      <c r="AR13" s="79">
        <v>1523.68503309579</v>
      </c>
      <c r="AS13" s="79">
        <v>1520.0796344928799</v>
      </c>
      <c r="AT13" s="79">
        <v>1567.92744269894</v>
      </c>
      <c r="AU13" s="79">
        <v>1511.16836045686</v>
      </c>
      <c r="AV13" s="79">
        <v>1514.27615802634</v>
      </c>
      <c r="AW13" s="79">
        <v>1542.06524832582</v>
      </c>
      <c r="AX13" s="79">
        <v>1545.0699500562</v>
      </c>
      <c r="AY13" s="79">
        <v>1576.0482715226999</v>
      </c>
      <c r="AZ13" s="79">
        <v>1546.04575392113</v>
      </c>
      <c r="BA13" s="79">
        <v>1556.0148609888199</v>
      </c>
      <c r="BB13" s="79">
        <v>1558.5389647305201</v>
      </c>
      <c r="BC13" s="79">
        <v>1561.5643997868499</v>
      </c>
      <c r="BD13" s="79">
        <v>1565.55879727313</v>
      </c>
      <c r="BE13" s="79">
        <v>1538.2685228340499</v>
      </c>
      <c r="BF13" s="79">
        <v>1514.7658373450699</v>
      </c>
      <c r="BG13" s="79">
        <v>1508.19027602713</v>
      </c>
      <c r="BH13" s="79">
        <v>1488.0596615728</v>
      </c>
      <c r="BI13" s="79">
        <v>1438.25357229118</v>
      </c>
      <c r="BJ13" s="79">
        <v>1423.72054523262</v>
      </c>
      <c r="BW13" s="13" t="str">
        <f t="shared" si="0"/>
        <v/>
      </c>
      <c r="BX13" s="13" t="str">
        <f t="shared" si="1"/>
        <v/>
      </c>
      <c r="BY13" s="13" t="str">
        <f t="shared" si="2"/>
        <v/>
      </c>
      <c r="BZ13" s="13" t="str">
        <f t="shared" si="3"/>
        <v/>
      </c>
      <c r="CA13" s="13" t="str">
        <f t="shared" si="4"/>
        <v/>
      </c>
      <c r="CB13" s="13" t="str">
        <f t="shared" si="5"/>
        <v/>
      </c>
      <c r="CC13" s="13" t="str">
        <f t="shared" si="6"/>
        <v/>
      </c>
      <c r="CD13" s="13" t="str">
        <f t="shared" si="7"/>
        <v/>
      </c>
      <c r="CE13" s="13" t="str">
        <f t="shared" si="8"/>
        <v/>
      </c>
      <c r="CF13" s="13" t="str">
        <f t="shared" si="9"/>
        <v/>
      </c>
      <c r="CG13" s="13" t="str">
        <f t="shared" si="10"/>
        <v/>
      </c>
      <c r="CH13" s="13" t="str">
        <f t="shared" si="11"/>
        <v/>
      </c>
      <c r="CI13" s="13" t="str">
        <f t="shared" si="12"/>
        <v/>
      </c>
      <c r="CJ13" s="13" t="str">
        <f t="shared" si="13"/>
        <v/>
      </c>
      <c r="CK13" s="13" t="str">
        <f t="shared" si="14"/>
        <v/>
      </c>
      <c r="CL13" s="13" t="str">
        <f t="shared" si="15"/>
        <v/>
      </c>
      <c r="CM13" s="13" t="str">
        <f t="shared" si="16"/>
        <v/>
      </c>
      <c r="CN13" s="13" t="str">
        <f t="shared" si="17"/>
        <v/>
      </c>
      <c r="CO13" s="13" t="str">
        <f t="shared" si="18"/>
        <v/>
      </c>
      <c r="CP13" s="13" t="str">
        <f t="shared" si="19"/>
        <v/>
      </c>
      <c r="CQ13" s="13" t="str">
        <f t="shared" si="20"/>
        <v/>
      </c>
      <c r="CR13" s="13" t="str">
        <f t="shared" si="21"/>
        <v/>
      </c>
      <c r="CS13" s="13" t="str">
        <f t="shared" si="22"/>
        <v/>
      </c>
      <c r="CT13" s="13" t="str">
        <f t="shared" si="23"/>
        <v/>
      </c>
      <c r="CU13" s="13" t="str">
        <f t="shared" si="24"/>
        <v/>
      </c>
      <c r="CV13" s="13" t="str">
        <f t="shared" si="25"/>
        <v/>
      </c>
      <c r="CW13" s="13" t="str">
        <f t="shared" si="26"/>
        <v/>
      </c>
      <c r="CX13" s="13" t="str">
        <f t="shared" si="27"/>
        <v/>
      </c>
      <c r="CY13" s="13" t="str">
        <f t="shared" si="28"/>
        <v/>
      </c>
      <c r="CZ13" s="13" t="str">
        <f t="shared" si="29"/>
        <v/>
      </c>
      <c r="DA13" s="13" t="str">
        <f t="shared" si="30"/>
        <v/>
      </c>
      <c r="DB13" s="13" t="str">
        <f t="shared" si="31"/>
        <v/>
      </c>
      <c r="DC13" s="13" t="str">
        <f t="shared" si="32"/>
        <v/>
      </c>
      <c r="DD13" s="13" t="str">
        <f t="shared" si="33"/>
        <v/>
      </c>
      <c r="DE13" s="13" t="str">
        <f t="shared" si="34"/>
        <v/>
      </c>
      <c r="DF13" s="13" t="str">
        <f t="shared" si="35"/>
        <v/>
      </c>
      <c r="DG13" s="13" t="str">
        <f t="shared" si="36"/>
        <v/>
      </c>
      <c r="DH13" s="13" t="str">
        <f t="shared" si="37"/>
        <v/>
      </c>
      <c r="DI13" s="13" t="str">
        <f t="shared" si="38"/>
        <v/>
      </c>
      <c r="DJ13" s="13" t="str">
        <f t="shared" si="39"/>
        <v/>
      </c>
      <c r="DK13" s="13" t="str">
        <f t="shared" si="40"/>
        <v/>
      </c>
      <c r="DL13" s="13" t="str">
        <f t="shared" si="41"/>
        <v/>
      </c>
      <c r="DM13" s="13" t="str">
        <f t="shared" si="42"/>
        <v/>
      </c>
      <c r="DN13" s="13" t="str">
        <f t="shared" si="43"/>
        <v/>
      </c>
      <c r="DO13" s="13" t="str">
        <f t="shared" si="44"/>
        <v/>
      </c>
      <c r="DP13" s="13" t="str">
        <f t="shared" si="45"/>
        <v/>
      </c>
      <c r="DQ13" s="13" t="str">
        <f t="shared" si="46"/>
        <v/>
      </c>
      <c r="DR13" s="13" t="str">
        <f t="shared" si="47"/>
        <v/>
      </c>
      <c r="DS13" s="13" t="str">
        <f t="shared" si="48"/>
        <v/>
      </c>
      <c r="DT13" s="13" t="str">
        <f t="shared" si="49"/>
        <v/>
      </c>
      <c r="DU13" s="13" t="str">
        <f t="shared" si="50"/>
        <v/>
      </c>
      <c r="DV13" s="13" t="str">
        <f t="shared" si="51"/>
        <v/>
      </c>
      <c r="DW13" s="13" t="str">
        <f t="shared" si="52"/>
        <v/>
      </c>
      <c r="DX13" s="13" t="str">
        <f t="shared" si="53"/>
        <v/>
      </c>
      <c r="DY13" s="13" t="str">
        <f t="shared" si="54"/>
        <v/>
      </c>
      <c r="DZ13" s="13" t="str">
        <f t="shared" si="55"/>
        <v/>
      </c>
      <c r="EA13" s="13" t="str">
        <f t="shared" si="56"/>
        <v/>
      </c>
      <c r="EB13" s="13" t="str">
        <f t="shared" si="57"/>
        <v/>
      </c>
      <c r="EC13" s="13" t="str">
        <f t="shared" si="58"/>
        <v/>
      </c>
      <c r="ED13" s="13" t="str">
        <f t="shared" si="59"/>
        <v/>
      </c>
      <c r="EE13" s="13" t="str">
        <f t="shared" si="60"/>
        <v/>
      </c>
      <c r="EF13" s="13" t="str">
        <f t="shared" si="60"/>
        <v/>
      </c>
    </row>
    <row r="14" spans="1:136" ht="15" thickBot="1" x14ac:dyDescent="0.4">
      <c r="A14" s="19" t="s">
        <v>104</v>
      </c>
      <c r="B14" s="20" t="s">
        <v>8</v>
      </c>
      <c r="C14" s="79">
        <v>28624.479926971799</v>
      </c>
      <c r="D14" s="79">
        <v>28607.810726105599</v>
      </c>
      <c r="E14" s="79">
        <v>28360.0303841559</v>
      </c>
      <c r="F14" s="79">
        <v>28283.388021632101</v>
      </c>
      <c r="G14" s="79">
        <v>28140.420180656201</v>
      </c>
      <c r="H14" s="79">
        <v>27895.337765025699</v>
      </c>
      <c r="I14" s="79">
        <v>27952.883736078598</v>
      </c>
      <c r="J14" s="79">
        <v>27482.131892208501</v>
      </c>
      <c r="K14" s="79">
        <v>27681.962932475999</v>
      </c>
      <c r="L14" s="79">
        <v>27764.5032657751</v>
      </c>
      <c r="M14" s="79">
        <v>27713.003659272399</v>
      </c>
      <c r="N14" s="79">
        <v>27650.275176310399</v>
      </c>
      <c r="O14" s="79">
        <v>27622.424153001801</v>
      </c>
      <c r="P14" s="79">
        <v>27626.796314346298</v>
      </c>
      <c r="Q14" s="79">
        <v>27345.0000088052</v>
      </c>
      <c r="R14" s="79">
        <v>27328.9315007488</v>
      </c>
      <c r="S14" s="79">
        <v>27169.981846133302</v>
      </c>
      <c r="T14" s="79">
        <v>27040.784605327699</v>
      </c>
      <c r="U14" s="79">
        <v>27281.269990139899</v>
      </c>
      <c r="V14" s="79">
        <v>27321.507793770601</v>
      </c>
      <c r="W14" s="79">
        <v>27196.772111696599</v>
      </c>
      <c r="X14" s="79">
        <v>27182.153984031698</v>
      </c>
      <c r="Y14" s="79">
        <v>27431.0638752616</v>
      </c>
      <c r="Z14" s="79">
        <v>27540.0452900169</v>
      </c>
      <c r="AA14" s="79">
        <v>27675.7729160259</v>
      </c>
      <c r="AB14" s="79">
        <v>28014.849623182399</v>
      </c>
      <c r="AC14" s="79">
        <v>28235.123203637999</v>
      </c>
      <c r="AD14" s="79">
        <v>28361.8949556154</v>
      </c>
      <c r="AE14" s="79">
        <v>28474.554401846599</v>
      </c>
      <c r="AF14" s="79">
        <v>28253.748759082398</v>
      </c>
      <c r="AG14" s="79">
        <v>28112.278072662499</v>
      </c>
      <c r="AH14" s="79">
        <v>27882.058012023801</v>
      </c>
      <c r="AI14" s="79">
        <v>27849.272893593501</v>
      </c>
      <c r="AJ14" s="79">
        <v>27711.741244765399</v>
      </c>
      <c r="AK14" s="79">
        <v>27637.169968790098</v>
      </c>
      <c r="AL14" s="79">
        <v>27292.584470948099</v>
      </c>
      <c r="AM14" s="79">
        <v>25958.089584244099</v>
      </c>
      <c r="AN14" s="79">
        <v>25490.649495664002</v>
      </c>
      <c r="AO14" s="79">
        <v>25847.448944664899</v>
      </c>
      <c r="AP14" s="79">
        <v>26094.705202630099</v>
      </c>
      <c r="AQ14" s="79">
        <v>26250.800038458699</v>
      </c>
      <c r="AR14" s="79">
        <v>26418.887451340201</v>
      </c>
      <c r="AS14" s="79">
        <v>26528.839936493699</v>
      </c>
      <c r="AT14" s="79">
        <v>26301.857364953401</v>
      </c>
      <c r="AU14" s="79">
        <v>26528.547516742801</v>
      </c>
      <c r="AV14" s="79">
        <v>26292.4029660632</v>
      </c>
      <c r="AW14" s="79">
        <v>26367.4087185319</v>
      </c>
      <c r="AX14" s="79">
        <v>26330.074839981098</v>
      </c>
      <c r="AY14" s="79">
        <v>26180.528725764601</v>
      </c>
      <c r="AZ14" s="79">
        <v>26053.9988425542</v>
      </c>
      <c r="BA14" s="79">
        <v>26032.599593766801</v>
      </c>
      <c r="BB14" s="79">
        <v>25912.3148539342</v>
      </c>
      <c r="BC14" s="79">
        <v>25754.3622869434</v>
      </c>
      <c r="BD14" s="79">
        <v>25617.096585812498</v>
      </c>
      <c r="BE14" s="79">
        <v>25515.252401674901</v>
      </c>
      <c r="BF14" s="79">
        <v>25316.72244374</v>
      </c>
      <c r="BG14" s="79">
        <v>25251.454079392101</v>
      </c>
      <c r="BH14" s="79">
        <v>25076.9971794134</v>
      </c>
      <c r="BI14" s="79">
        <v>25070.598476739498</v>
      </c>
      <c r="BJ14" s="79">
        <v>24966.613808635298</v>
      </c>
      <c r="BW14" s="13" t="str">
        <f t="shared" si="0"/>
        <v/>
      </c>
      <c r="BX14" s="13" t="str">
        <f t="shared" si="1"/>
        <v/>
      </c>
      <c r="BY14" s="13" t="str">
        <f t="shared" si="2"/>
        <v/>
      </c>
      <c r="BZ14" s="13" t="str">
        <f t="shared" si="3"/>
        <v/>
      </c>
      <c r="CA14" s="13" t="str">
        <f t="shared" si="4"/>
        <v/>
      </c>
      <c r="CB14" s="13" t="str">
        <f t="shared" si="5"/>
        <v/>
      </c>
      <c r="CC14" s="13" t="str">
        <f t="shared" si="6"/>
        <v/>
      </c>
      <c r="CD14" s="13" t="str">
        <f t="shared" si="7"/>
        <v/>
      </c>
      <c r="CE14" s="13" t="str">
        <f t="shared" si="8"/>
        <v/>
      </c>
      <c r="CF14" s="13" t="str">
        <f t="shared" si="9"/>
        <v/>
      </c>
      <c r="CG14" s="13" t="str">
        <f t="shared" si="10"/>
        <v/>
      </c>
      <c r="CH14" s="13" t="str">
        <f t="shared" si="11"/>
        <v/>
      </c>
      <c r="CI14" s="13" t="str">
        <f t="shared" si="12"/>
        <v/>
      </c>
      <c r="CJ14" s="13" t="str">
        <f t="shared" si="13"/>
        <v/>
      </c>
      <c r="CK14" s="13" t="str">
        <f t="shared" si="14"/>
        <v/>
      </c>
      <c r="CL14" s="13" t="str">
        <f t="shared" si="15"/>
        <v/>
      </c>
      <c r="CM14" s="13" t="str">
        <f t="shared" si="16"/>
        <v/>
      </c>
      <c r="CN14" s="13" t="str">
        <f t="shared" si="17"/>
        <v/>
      </c>
      <c r="CO14" s="13" t="str">
        <f t="shared" si="18"/>
        <v/>
      </c>
      <c r="CP14" s="13" t="str">
        <f t="shared" si="19"/>
        <v/>
      </c>
      <c r="CQ14" s="13" t="str">
        <f t="shared" si="20"/>
        <v/>
      </c>
      <c r="CR14" s="13" t="str">
        <f t="shared" si="21"/>
        <v/>
      </c>
      <c r="CS14" s="13" t="str">
        <f t="shared" si="22"/>
        <v/>
      </c>
      <c r="CT14" s="13" t="str">
        <f t="shared" si="23"/>
        <v/>
      </c>
      <c r="CU14" s="13" t="str">
        <f t="shared" si="24"/>
        <v/>
      </c>
      <c r="CV14" s="13" t="str">
        <f t="shared" si="25"/>
        <v/>
      </c>
      <c r="CW14" s="13" t="str">
        <f t="shared" si="26"/>
        <v/>
      </c>
      <c r="CX14" s="13" t="str">
        <f t="shared" si="27"/>
        <v/>
      </c>
      <c r="CY14" s="13" t="str">
        <f t="shared" si="28"/>
        <v/>
      </c>
      <c r="CZ14" s="13" t="str">
        <f t="shared" si="29"/>
        <v/>
      </c>
      <c r="DA14" s="13" t="str">
        <f t="shared" si="30"/>
        <v/>
      </c>
      <c r="DB14" s="13" t="str">
        <f t="shared" si="31"/>
        <v/>
      </c>
      <c r="DC14" s="13" t="str">
        <f t="shared" si="32"/>
        <v/>
      </c>
      <c r="DD14" s="13" t="str">
        <f t="shared" si="33"/>
        <v/>
      </c>
      <c r="DE14" s="13" t="str">
        <f t="shared" si="34"/>
        <v/>
      </c>
      <c r="DF14" s="13" t="str">
        <f t="shared" si="35"/>
        <v/>
      </c>
      <c r="DG14" s="13" t="str">
        <f t="shared" si="36"/>
        <v/>
      </c>
      <c r="DH14" s="13" t="str">
        <f t="shared" si="37"/>
        <v/>
      </c>
      <c r="DI14" s="13" t="str">
        <f t="shared" si="38"/>
        <v/>
      </c>
      <c r="DJ14" s="13" t="str">
        <f t="shared" si="39"/>
        <v/>
      </c>
      <c r="DK14" s="13" t="str">
        <f t="shared" si="40"/>
        <v/>
      </c>
      <c r="DL14" s="13" t="str">
        <f t="shared" si="41"/>
        <v/>
      </c>
      <c r="DM14" s="13" t="str">
        <f t="shared" si="42"/>
        <v/>
      </c>
      <c r="DN14" s="13" t="str">
        <f t="shared" si="43"/>
        <v/>
      </c>
      <c r="DO14" s="13" t="str">
        <f t="shared" si="44"/>
        <v/>
      </c>
      <c r="DP14" s="13" t="str">
        <f t="shared" si="45"/>
        <v/>
      </c>
      <c r="DQ14" s="13" t="str">
        <f t="shared" si="46"/>
        <v/>
      </c>
      <c r="DR14" s="13" t="str">
        <f t="shared" si="47"/>
        <v/>
      </c>
      <c r="DS14" s="13" t="str">
        <f t="shared" si="48"/>
        <v/>
      </c>
      <c r="DT14" s="13" t="str">
        <f t="shared" si="49"/>
        <v/>
      </c>
      <c r="DU14" s="13" t="str">
        <f t="shared" si="50"/>
        <v/>
      </c>
      <c r="DV14" s="13" t="str">
        <f t="shared" si="51"/>
        <v/>
      </c>
      <c r="DW14" s="13" t="str">
        <f t="shared" si="52"/>
        <v/>
      </c>
      <c r="DX14" s="13" t="str">
        <f t="shared" si="53"/>
        <v/>
      </c>
      <c r="DY14" s="13" t="str">
        <f t="shared" si="54"/>
        <v/>
      </c>
      <c r="DZ14" s="13" t="str">
        <f t="shared" si="55"/>
        <v/>
      </c>
      <c r="EA14" s="13" t="str">
        <f t="shared" si="56"/>
        <v/>
      </c>
      <c r="EB14" s="13" t="str">
        <f t="shared" si="57"/>
        <v/>
      </c>
      <c r="EC14" s="13" t="str">
        <f t="shared" si="58"/>
        <v/>
      </c>
      <c r="ED14" s="13" t="str">
        <f t="shared" si="59"/>
        <v/>
      </c>
      <c r="EE14" s="13" t="str">
        <f t="shared" si="60"/>
        <v/>
      </c>
      <c r="EF14" s="13" t="str">
        <f t="shared" si="60"/>
        <v/>
      </c>
    </row>
    <row r="15" spans="1:136" ht="15" thickBot="1" x14ac:dyDescent="0.4">
      <c r="A15" s="18"/>
      <c r="B15" s="18" t="s">
        <v>146</v>
      </c>
      <c r="C15" s="75">
        <v>51961.301045879431</v>
      </c>
      <c r="D15" s="75">
        <v>51642.108032321383</v>
      </c>
      <c r="E15" s="75">
        <v>51382.044593454848</v>
      </c>
      <c r="F15" s="75">
        <v>51123.956646592429</v>
      </c>
      <c r="G15" s="75">
        <v>50773.763914149997</v>
      </c>
      <c r="H15" s="75">
        <v>50557.338171753974</v>
      </c>
      <c r="I15" s="75">
        <v>50529.555808581674</v>
      </c>
      <c r="J15" s="75">
        <v>49875.473383063974</v>
      </c>
      <c r="K15" s="75">
        <v>50137.49153891507</v>
      </c>
      <c r="L15" s="75">
        <v>50349.974991198935</v>
      </c>
      <c r="M15" s="75">
        <v>50096.853852700049</v>
      </c>
      <c r="N15" s="75">
        <v>50227.191805479037</v>
      </c>
      <c r="O15" s="75">
        <v>50105.563242447184</v>
      </c>
      <c r="P15" s="75">
        <v>50107.480110868186</v>
      </c>
      <c r="Q15" s="75">
        <v>49704.558485953188</v>
      </c>
      <c r="R15" s="75">
        <v>49853.87855667423</v>
      </c>
      <c r="S15" s="75">
        <v>49474.98941409988</v>
      </c>
      <c r="T15" s="75">
        <v>49530.363534507094</v>
      </c>
      <c r="U15" s="75">
        <v>49932.32873440416</v>
      </c>
      <c r="V15" s="75">
        <v>49969.398476110611</v>
      </c>
      <c r="W15" s="75">
        <v>50037.470779654177</v>
      </c>
      <c r="X15" s="75">
        <v>50042.249731937205</v>
      </c>
      <c r="Y15" s="75">
        <v>50420.807399676749</v>
      </c>
      <c r="Z15" s="75">
        <v>50592.379617994899</v>
      </c>
      <c r="AA15" s="75">
        <v>50829.140700010597</v>
      </c>
      <c r="AB15" s="75">
        <v>51439.422869487462</v>
      </c>
      <c r="AC15" s="75">
        <v>51884.062561217499</v>
      </c>
      <c r="AD15" s="75">
        <v>52056.740447774442</v>
      </c>
      <c r="AE15" s="75">
        <v>52167.470906324757</v>
      </c>
      <c r="AF15" s="75">
        <v>51963.217055505433</v>
      </c>
      <c r="AG15" s="75">
        <v>51854.012326792959</v>
      </c>
      <c r="AH15" s="75">
        <v>51783.590942721828</v>
      </c>
      <c r="AI15" s="75">
        <v>51762.726507821841</v>
      </c>
      <c r="AJ15" s="75">
        <v>51572.380913280802</v>
      </c>
      <c r="AK15" s="75">
        <v>51419.697606438887</v>
      </c>
      <c r="AL15" s="75">
        <v>51112.378733754027</v>
      </c>
      <c r="AM15" s="75">
        <v>48995.94090895151</v>
      </c>
      <c r="AN15" s="75">
        <v>48644.033891667124</v>
      </c>
      <c r="AO15" s="75">
        <v>49621.70414482741</v>
      </c>
      <c r="AP15" s="75">
        <v>49678.661903487999</v>
      </c>
      <c r="AQ15" s="75">
        <v>49886.154870439241</v>
      </c>
      <c r="AR15" s="75">
        <v>50211.677739558407</v>
      </c>
      <c r="AS15" s="75">
        <v>50527.727626344007</v>
      </c>
      <c r="AT15" s="75">
        <v>50424.115177868152</v>
      </c>
      <c r="AU15" s="75">
        <v>50799.93104731082</v>
      </c>
      <c r="AV15" s="75">
        <v>50710.165584300601</v>
      </c>
      <c r="AW15" s="75">
        <v>50921.533827341074</v>
      </c>
      <c r="AX15" s="75">
        <v>50943.427458261896</v>
      </c>
      <c r="AY15" s="75">
        <v>50813.433216129779</v>
      </c>
      <c r="AZ15" s="75">
        <v>50609.271253679181</v>
      </c>
      <c r="BA15" s="75">
        <v>50581.239300579808</v>
      </c>
      <c r="BB15" s="75">
        <v>50509.579669640741</v>
      </c>
      <c r="BC15" s="75">
        <v>50307.976050823054</v>
      </c>
      <c r="BD15" s="75">
        <v>50140.677632147381</v>
      </c>
      <c r="BE15" s="75">
        <v>49976.686400893086</v>
      </c>
      <c r="BF15" s="75">
        <v>49806.100210589575</v>
      </c>
      <c r="BG15" s="75">
        <v>49859.184434755167</v>
      </c>
      <c r="BH15" s="75">
        <v>49704.66828088263</v>
      </c>
      <c r="BI15" s="75">
        <v>49671.931835385738</v>
      </c>
      <c r="BJ15" s="75">
        <v>49617.871313994539</v>
      </c>
      <c r="BW15" s="13" t="str">
        <f t="shared" si="0"/>
        <v/>
      </c>
      <c r="BX15" s="13" t="str">
        <f t="shared" si="1"/>
        <v/>
      </c>
      <c r="BY15" s="13" t="str">
        <f t="shared" si="2"/>
        <v/>
      </c>
      <c r="BZ15" s="13" t="str">
        <f t="shared" si="3"/>
        <v/>
      </c>
      <c r="CA15" s="13" t="str">
        <f t="shared" si="4"/>
        <v/>
      </c>
      <c r="CB15" s="13" t="str">
        <f t="shared" si="5"/>
        <v/>
      </c>
      <c r="CC15" s="13" t="str">
        <f t="shared" si="6"/>
        <v/>
      </c>
      <c r="CD15" s="13" t="str">
        <f t="shared" si="7"/>
        <v/>
      </c>
      <c r="CE15" s="13" t="str">
        <f t="shared" si="8"/>
        <v/>
      </c>
      <c r="CF15" s="13" t="str">
        <f t="shared" si="9"/>
        <v/>
      </c>
      <c r="CG15" s="13" t="str">
        <f t="shared" si="10"/>
        <v/>
      </c>
      <c r="CH15" s="13" t="str">
        <f t="shared" si="11"/>
        <v/>
      </c>
      <c r="CI15" s="13" t="str">
        <f t="shared" si="12"/>
        <v/>
      </c>
      <c r="CJ15" s="13" t="str">
        <f t="shared" si="13"/>
        <v/>
      </c>
      <c r="CK15" s="13" t="str">
        <f t="shared" si="14"/>
        <v/>
      </c>
      <c r="CL15" s="13" t="str">
        <f t="shared" si="15"/>
        <v/>
      </c>
      <c r="CM15" s="13" t="str">
        <f t="shared" si="16"/>
        <v/>
      </c>
      <c r="CN15" s="13" t="str">
        <f t="shared" si="17"/>
        <v/>
      </c>
      <c r="CO15" s="13" t="str">
        <f t="shared" si="18"/>
        <v/>
      </c>
      <c r="CP15" s="13" t="str">
        <f t="shared" si="19"/>
        <v/>
      </c>
      <c r="CQ15" s="13" t="str">
        <f t="shared" si="20"/>
        <v/>
      </c>
      <c r="CR15" s="13" t="str">
        <f t="shared" si="21"/>
        <v/>
      </c>
      <c r="CS15" s="13" t="str">
        <f t="shared" si="22"/>
        <v/>
      </c>
      <c r="CT15" s="13" t="str">
        <f t="shared" si="23"/>
        <v/>
      </c>
      <c r="CU15" s="13" t="str">
        <f t="shared" si="24"/>
        <v/>
      </c>
      <c r="CV15" s="13" t="str">
        <f t="shared" si="25"/>
        <v/>
      </c>
      <c r="CW15" s="13" t="str">
        <f t="shared" si="26"/>
        <v/>
      </c>
      <c r="CX15" s="13" t="str">
        <f t="shared" si="27"/>
        <v/>
      </c>
      <c r="CY15" s="13" t="str">
        <f t="shared" si="28"/>
        <v/>
      </c>
      <c r="CZ15" s="13" t="str">
        <f t="shared" si="29"/>
        <v/>
      </c>
      <c r="DA15" s="13" t="str">
        <f t="shared" si="30"/>
        <v/>
      </c>
      <c r="DB15" s="13" t="str">
        <f t="shared" si="31"/>
        <v/>
      </c>
      <c r="DC15" s="13" t="str">
        <f t="shared" si="32"/>
        <v/>
      </c>
      <c r="DD15" s="13" t="str">
        <f t="shared" si="33"/>
        <v/>
      </c>
      <c r="DE15" s="13" t="str">
        <f t="shared" si="34"/>
        <v/>
      </c>
      <c r="DF15" s="13" t="str">
        <f t="shared" si="35"/>
        <v/>
      </c>
      <c r="DG15" s="13" t="str">
        <f t="shared" si="36"/>
        <v/>
      </c>
      <c r="DH15" s="13" t="str">
        <f t="shared" si="37"/>
        <v/>
      </c>
      <c r="DI15" s="13" t="str">
        <f t="shared" si="38"/>
        <v/>
      </c>
      <c r="DJ15" s="13" t="str">
        <f t="shared" si="39"/>
        <v/>
      </c>
      <c r="DK15" s="13" t="str">
        <f t="shared" si="40"/>
        <v/>
      </c>
      <c r="DL15" s="13" t="str">
        <f t="shared" si="41"/>
        <v/>
      </c>
      <c r="DM15" s="13" t="str">
        <f t="shared" si="42"/>
        <v/>
      </c>
      <c r="DN15" s="13" t="str">
        <f t="shared" si="43"/>
        <v/>
      </c>
      <c r="DO15" s="13" t="str">
        <f t="shared" si="44"/>
        <v/>
      </c>
      <c r="DP15" s="13" t="str">
        <f t="shared" si="45"/>
        <v/>
      </c>
      <c r="DQ15" s="13" t="str">
        <f t="shared" si="46"/>
        <v/>
      </c>
      <c r="DR15" s="13" t="str">
        <f t="shared" si="47"/>
        <v/>
      </c>
      <c r="DS15" s="13" t="str">
        <f t="shared" si="48"/>
        <v/>
      </c>
      <c r="DT15" s="13" t="str">
        <f t="shared" si="49"/>
        <v/>
      </c>
      <c r="DU15" s="13" t="str">
        <f t="shared" si="50"/>
        <v/>
      </c>
      <c r="DV15" s="13" t="str">
        <f t="shared" si="51"/>
        <v/>
      </c>
      <c r="DW15" s="13" t="str">
        <f t="shared" si="52"/>
        <v/>
      </c>
      <c r="DX15" s="13" t="str">
        <f t="shared" si="53"/>
        <v/>
      </c>
      <c r="DY15" s="13" t="str">
        <f t="shared" si="54"/>
        <v/>
      </c>
      <c r="DZ15" s="13" t="str">
        <f t="shared" si="55"/>
        <v/>
      </c>
      <c r="EA15" s="13" t="str">
        <f t="shared" si="56"/>
        <v/>
      </c>
      <c r="EB15" s="13" t="str">
        <f t="shared" si="57"/>
        <v/>
      </c>
      <c r="EC15" s="13" t="str">
        <f t="shared" si="58"/>
        <v/>
      </c>
      <c r="ED15" s="13" t="str">
        <f t="shared" si="59"/>
        <v/>
      </c>
      <c r="EE15" s="13" t="str">
        <f t="shared" si="60"/>
        <v/>
      </c>
      <c r="EF15" s="13" t="str">
        <f t="shared" si="60"/>
        <v/>
      </c>
    </row>
    <row r="16" spans="1:136" ht="15" thickBot="1" x14ac:dyDescent="0.4">
      <c r="A16" s="16" t="s">
        <v>105</v>
      </c>
      <c r="B16" s="17" t="s">
        <v>10</v>
      </c>
      <c r="C16" s="79">
        <v>20028.238431665501</v>
      </c>
      <c r="D16" s="79">
        <v>19888.900654058602</v>
      </c>
      <c r="E16" s="79">
        <v>19942.677715520302</v>
      </c>
      <c r="F16" s="79">
        <v>20055.551260293199</v>
      </c>
      <c r="G16" s="79">
        <v>20011.947171072101</v>
      </c>
      <c r="H16" s="79">
        <v>19913.526159097</v>
      </c>
      <c r="I16" s="79">
        <v>20016.961637362401</v>
      </c>
      <c r="J16" s="79">
        <v>19995.549159310802</v>
      </c>
      <c r="K16" s="79">
        <v>20079.1106944454</v>
      </c>
      <c r="L16" s="79">
        <v>20393.504158515399</v>
      </c>
      <c r="M16" s="79">
        <v>20333.281031238901</v>
      </c>
      <c r="N16" s="79">
        <v>20274.3862444031</v>
      </c>
      <c r="O16" s="79">
        <v>20292.305686510601</v>
      </c>
      <c r="P16" s="79">
        <v>20103.0524472918</v>
      </c>
      <c r="Q16" s="79">
        <v>19887.021778828599</v>
      </c>
      <c r="R16" s="79">
        <v>19785.876429085201</v>
      </c>
      <c r="S16" s="79">
        <v>19565.872945425999</v>
      </c>
      <c r="T16" s="79">
        <v>19401.138651838999</v>
      </c>
      <c r="U16" s="79">
        <v>19341.522285019299</v>
      </c>
      <c r="V16" s="79">
        <v>19709.570734315199</v>
      </c>
      <c r="W16" s="79">
        <v>19702.4654469331</v>
      </c>
      <c r="X16" s="79">
        <v>19842.6467796543</v>
      </c>
      <c r="Y16" s="79">
        <v>20283.973237543702</v>
      </c>
      <c r="Z16" s="79">
        <v>20228.937364141198</v>
      </c>
      <c r="AA16" s="79">
        <v>20536.611367686099</v>
      </c>
      <c r="AB16" s="79">
        <v>20754.6352291724</v>
      </c>
      <c r="AC16" s="79">
        <v>20653.081465017902</v>
      </c>
      <c r="AD16" s="79">
        <v>20749.978385707898</v>
      </c>
      <c r="AE16" s="79">
        <v>20727.887671923101</v>
      </c>
      <c r="AF16" s="79">
        <v>20847.402771496701</v>
      </c>
      <c r="AG16" s="79">
        <v>21180.227122445202</v>
      </c>
      <c r="AH16" s="79">
        <v>21108.317101278899</v>
      </c>
      <c r="AI16" s="79">
        <v>21431.501329921801</v>
      </c>
      <c r="AJ16" s="79">
        <v>21601.370075376199</v>
      </c>
      <c r="AK16" s="79">
        <v>21719.081192463102</v>
      </c>
      <c r="AL16" s="79">
        <v>21582.3176972367</v>
      </c>
      <c r="AM16" s="79">
        <v>20555.044579953599</v>
      </c>
      <c r="AN16" s="79">
        <v>21574.928130312401</v>
      </c>
      <c r="AO16" s="79">
        <v>22310.1787395805</v>
      </c>
      <c r="AP16" s="79">
        <v>22448.859697308999</v>
      </c>
      <c r="AQ16" s="79">
        <v>22854.764189726899</v>
      </c>
      <c r="AR16" s="79">
        <v>22718.0066654031</v>
      </c>
      <c r="AS16" s="79">
        <v>22718.883612611698</v>
      </c>
      <c r="AT16" s="79">
        <v>22667.068829983698</v>
      </c>
      <c r="AU16" s="79">
        <v>22650.415177967501</v>
      </c>
      <c r="AV16" s="79">
        <v>22437.133226084901</v>
      </c>
      <c r="AW16" s="79">
        <v>22406.3858262133</v>
      </c>
      <c r="AX16" s="79">
        <v>22252.557929421</v>
      </c>
      <c r="AY16" s="79">
        <v>22140.456397506201</v>
      </c>
      <c r="AZ16" s="79">
        <v>22021.671149395999</v>
      </c>
      <c r="BA16" s="79">
        <v>21891.4127611238</v>
      </c>
      <c r="BB16" s="79">
        <v>21732.441604621199</v>
      </c>
      <c r="BC16" s="79">
        <v>21362.625927249301</v>
      </c>
      <c r="BD16" s="79">
        <v>21115.187583183801</v>
      </c>
      <c r="BE16" s="79">
        <v>20863.7004476316</v>
      </c>
      <c r="BF16" s="79">
        <v>21083.565670566401</v>
      </c>
      <c r="BG16" s="79">
        <v>20823.718874447601</v>
      </c>
      <c r="BH16" s="79">
        <v>20650.452650637199</v>
      </c>
      <c r="BI16" s="79">
        <v>20861.503859278699</v>
      </c>
      <c r="BJ16" s="79">
        <v>20928.906129154399</v>
      </c>
      <c r="BW16" s="13" t="str">
        <f t="shared" si="0"/>
        <v/>
      </c>
      <c r="BX16" s="13" t="str">
        <f t="shared" si="1"/>
        <v/>
      </c>
      <c r="BY16" s="13" t="str">
        <f t="shared" si="2"/>
        <v/>
      </c>
      <c r="BZ16" s="13" t="str">
        <f t="shared" si="3"/>
        <v/>
      </c>
      <c r="CA16" s="13" t="str">
        <f t="shared" si="4"/>
        <v/>
      </c>
      <c r="CB16" s="13" t="str">
        <f t="shared" si="5"/>
        <v/>
      </c>
      <c r="CC16" s="13" t="str">
        <f t="shared" si="6"/>
        <v/>
      </c>
      <c r="CD16" s="13" t="str">
        <f t="shared" si="7"/>
        <v/>
      </c>
      <c r="CE16" s="13" t="str">
        <f t="shared" si="8"/>
        <v/>
      </c>
      <c r="CF16" s="13" t="str">
        <f t="shared" si="9"/>
        <v/>
      </c>
      <c r="CG16" s="13" t="str">
        <f t="shared" si="10"/>
        <v/>
      </c>
      <c r="CH16" s="13" t="str">
        <f t="shared" si="11"/>
        <v/>
      </c>
      <c r="CI16" s="13" t="str">
        <f t="shared" si="12"/>
        <v/>
      </c>
      <c r="CJ16" s="13" t="str">
        <f t="shared" si="13"/>
        <v/>
      </c>
      <c r="CK16" s="13" t="str">
        <f t="shared" si="14"/>
        <v/>
      </c>
      <c r="CL16" s="13" t="str">
        <f t="shared" si="15"/>
        <v/>
      </c>
      <c r="CM16" s="13" t="str">
        <f t="shared" si="16"/>
        <v/>
      </c>
      <c r="CN16" s="13" t="str">
        <f t="shared" si="17"/>
        <v/>
      </c>
      <c r="CO16" s="13" t="str">
        <f t="shared" si="18"/>
        <v/>
      </c>
      <c r="CP16" s="13" t="str">
        <f t="shared" si="19"/>
        <v/>
      </c>
      <c r="CQ16" s="13" t="str">
        <f t="shared" si="20"/>
        <v/>
      </c>
      <c r="CR16" s="13" t="str">
        <f t="shared" si="21"/>
        <v/>
      </c>
      <c r="CS16" s="13" t="str">
        <f t="shared" si="22"/>
        <v/>
      </c>
      <c r="CT16" s="13" t="str">
        <f t="shared" si="23"/>
        <v/>
      </c>
      <c r="CU16" s="13" t="str">
        <f t="shared" si="24"/>
        <v/>
      </c>
      <c r="CV16" s="13" t="str">
        <f t="shared" si="25"/>
        <v/>
      </c>
      <c r="CW16" s="13" t="str">
        <f t="shared" si="26"/>
        <v/>
      </c>
      <c r="CX16" s="13" t="str">
        <f t="shared" si="27"/>
        <v/>
      </c>
      <c r="CY16" s="13" t="str">
        <f t="shared" si="28"/>
        <v/>
      </c>
      <c r="CZ16" s="13" t="str">
        <f t="shared" si="29"/>
        <v/>
      </c>
      <c r="DA16" s="13" t="str">
        <f t="shared" si="30"/>
        <v/>
      </c>
      <c r="DB16" s="13" t="str">
        <f t="shared" si="31"/>
        <v/>
      </c>
      <c r="DC16" s="13" t="str">
        <f t="shared" si="32"/>
        <v/>
      </c>
      <c r="DD16" s="13" t="str">
        <f t="shared" si="33"/>
        <v/>
      </c>
      <c r="DE16" s="13" t="str">
        <f t="shared" si="34"/>
        <v/>
      </c>
      <c r="DF16" s="13" t="str">
        <f t="shared" si="35"/>
        <v/>
      </c>
      <c r="DG16" s="13" t="str">
        <f t="shared" si="36"/>
        <v/>
      </c>
      <c r="DH16" s="13" t="str">
        <f t="shared" si="37"/>
        <v/>
      </c>
      <c r="DI16" s="13" t="str">
        <f t="shared" si="38"/>
        <v/>
      </c>
      <c r="DJ16" s="13" t="str">
        <f t="shared" si="39"/>
        <v/>
      </c>
      <c r="DK16" s="13" t="str">
        <f t="shared" si="40"/>
        <v/>
      </c>
      <c r="DL16" s="13" t="str">
        <f t="shared" si="41"/>
        <v/>
      </c>
      <c r="DM16" s="13" t="str">
        <f t="shared" si="42"/>
        <v/>
      </c>
      <c r="DN16" s="13" t="str">
        <f t="shared" si="43"/>
        <v/>
      </c>
      <c r="DO16" s="13" t="str">
        <f t="shared" si="44"/>
        <v/>
      </c>
      <c r="DP16" s="13" t="str">
        <f t="shared" si="45"/>
        <v/>
      </c>
      <c r="DQ16" s="13" t="str">
        <f t="shared" si="46"/>
        <v/>
      </c>
      <c r="DR16" s="13" t="str">
        <f t="shared" si="47"/>
        <v/>
      </c>
      <c r="DS16" s="13" t="str">
        <f t="shared" si="48"/>
        <v/>
      </c>
      <c r="DT16" s="13" t="str">
        <f t="shared" si="49"/>
        <v/>
      </c>
      <c r="DU16" s="13" t="str">
        <f t="shared" si="50"/>
        <v/>
      </c>
      <c r="DV16" s="13" t="str">
        <f t="shared" si="51"/>
        <v/>
      </c>
      <c r="DW16" s="13" t="str">
        <f t="shared" si="52"/>
        <v/>
      </c>
      <c r="DX16" s="13" t="str">
        <f t="shared" si="53"/>
        <v/>
      </c>
      <c r="DY16" s="13" t="str">
        <f t="shared" si="54"/>
        <v/>
      </c>
      <c r="DZ16" s="13" t="str">
        <f t="shared" si="55"/>
        <v/>
      </c>
      <c r="EA16" s="13" t="str">
        <f t="shared" si="56"/>
        <v/>
      </c>
      <c r="EB16" s="13" t="str">
        <f t="shared" si="57"/>
        <v/>
      </c>
      <c r="EC16" s="13" t="str">
        <f t="shared" si="58"/>
        <v/>
      </c>
      <c r="ED16" s="13" t="str">
        <f t="shared" si="59"/>
        <v/>
      </c>
      <c r="EE16" s="13" t="str">
        <f t="shared" si="60"/>
        <v/>
      </c>
      <c r="EF16" s="13" t="str">
        <f t="shared" si="60"/>
        <v/>
      </c>
    </row>
    <row r="17" spans="1:136" ht="15" thickBot="1" x14ac:dyDescent="0.4">
      <c r="A17" s="18"/>
      <c r="B17" s="21" t="s">
        <v>147</v>
      </c>
      <c r="C17" s="75">
        <v>20028.238431665501</v>
      </c>
      <c r="D17" s="75">
        <v>19888.900654058602</v>
      </c>
      <c r="E17" s="75">
        <v>19942.677715520302</v>
      </c>
      <c r="F17" s="75">
        <v>20055.551260293199</v>
      </c>
      <c r="G17" s="75">
        <v>20011.947171072101</v>
      </c>
      <c r="H17" s="75">
        <v>19913.526159097</v>
      </c>
      <c r="I17" s="75">
        <v>20016.961637362401</v>
      </c>
      <c r="J17" s="75">
        <v>19995.549159310802</v>
      </c>
      <c r="K17" s="75">
        <v>20079.1106944454</v>
      </c>
      <c r="L17" s="75">
        <v>20393.504158515399</v>
      </c>
      <c r="M17" s="75">
        <v>20333.281031238901</v>
      </c>
      <c r="N17" s="75">
        <v>20274.3862444031</v>
      </c>
      <c r="O17" s="75">
        <v>20292.305686510601</v>
      </c>
      <c r="P17" s="75">
        <v>20103.0524472918</v>
      </c>
      <c r="Q17" s="75">
        <v>19887.021778828599</v>
      </c>
      <c r="R17" s="75">
        <v>19785.876429085201</v>
      </c>
      <c r="S17" s="75">
        <v>19565.872945425999</v>
      </c>
      <c r="T17" s="75">
        <v>19401.138651838999</v>
      </c>
      <c r="U17" s="75">
        <v>19341.522285019299</v>
      </c>
      <c r="V17" s="75">
        <v>19709.570734315199</v>
      </c>
      <c r="W17" s="75">
        <v>19702.4654469331</v>
      </c>
      <c r="X17" s="75">
        <v>19842.6467796543</v>
      </c>
      <c r="Y17" s="75">
        <v>20283.973237543702</v>
      </c>
      <c r="Z17" s="75">
        <v>20228.937364141198</v>
      </c>
      <c r="AA17" s="75">
        <v>20536.611367686099</v>
      </c>
      <c r="AB17" s="75">
        <v>20754.6352291724</v>
      </c>
      <c r="AC17" s="75">
        <v>20653.081465017902</v>
      </c>
      <c r="AD17" s="75">
        <v>20749.978385707898</v>
      </c>
      <c r="AE17" s="75">
        <v>20727.887671923101</v>
      </c>
      <c r="AF17" s="75">
        <v>20847.402771496701</v>
      </c>
      <c r="AG17" s="75">
        <v>21180.227122445202</v>
      </c>
      <c r="AH17" s="75">
        <v>21108.317101278899</v>
      </c>
      <c r="AI17" s="75">
        <v>21431.501329921801</v>
      </c>
      <c r="AJ17" s="75">
        <v>21601.370075376199</v>
      </c>
      <c r="AK17" s="75">
        <v>21719.081192463102</v>
      </c>
      <c r="AL17" s="75">
        <v>21582.3176972367</v>
      </c>
      <c r="AM17" s="75">
        <v>20555.044579953599</v>
      </c>
      <c r="AN17" s="75">
        <v>21574.928130312401</v>
      </c>
      <c r="AO17" s="75">
        <v>22310.1787395805</v>
      </c>
      <c r="AP17" s="75">
        <v>22448.859697308999</v>
      </c>
      <c r="AQ17" s="75">
        <v>22854.764189726899</v>
      </c>
      <c r="AR17" s="75">
        <v>22718.0066654031</v>
      </c>
      <c r="AS17" s="75">
        <v>22718.883612611698</v>
      </c>
      <c r="AT17" s="75">
        <v>22667.068829983698</v>
      </c>
      <c r="AU17" s="75">
        <v>22650.415177967501</v>
      </c>
      <c r="AV17" s="75">
        <v>22437.133226084901</v>
      </c>
      <c r="AW17" s="75">
        <v>22406.3858262133</v>
      </c>
      <c r="AX17" s="75">
        <v>22252.557929421</v>
      </c>
      <c r="AY17" s="75">
        <v>22140.456397506201</v>
      </c>
      <c r="AZ17" s="75">
        <v>22021.671149395999</v>
      </c>
      <c r="BA17" s="75">
        <v>21891.4127611238</v>
      </c>
      <c r="BB17" s="75">
        <v>21732.441604621199</v>
      </c>
      <c r="BC17" s="75">
        <v>21362.625927249301</v>
      </c>
      <c r="BD17" s="75">
        <v>21115.187583183801</v>
      </c>
      <c r="BE17" s="75">
        <v>20863.7004476316</v>
      </c>
      <c r="BF17" s="75">
        <v>21083.565670566401</v>
      </c>
      <c r="BG17" s="75">
        <v>20823.718874447601</v>
      </c>
      <c r="BH17" s="75">
        <v>20650.452650637199</v>
      </c>
      <c r="BI17" s="75">
        <v>20861.503859278699</v>
      </c>
      <c r="BJ17" s="75">
        <v>20928.906129154399</v>
      </c>
      <c r="BW17" s="13" t="str">
        <f t="shared" si="0"/>
        <v/>
      </c>
      <c r="BX17" s="13" t="str">
        <f t="shared" si="1"/>
        <v/>
      </c>
      <c r="BY17" s="13" t="str">
        <f t="shared" si="2"/>
        <v/>
      </c>
      <c r="BZ17" s="13" t="str">
        <f t="shared" si="3"/>
        <v/>
      </c>
      <c r="CA17" s="13" t="str">
        <f t="shared" si="4"/>
        <v/>
      </c>
      <c r="CB17" s="13" t="str">
        <f t="shared" si="5"/>
        <v/>
      </c>
      <c r="CC17" s="13" t="str">
        <f t="shared" si="6"/>
        <v/>
      </c>
      <c r="CD17" s="13" t="str">
        <f t="shared" si="7"/>
        <v/>
      </c>
      <c r="CE17" s="13" t="str">
        <f t="shared" si="8"/>
        <v/>
      </c>
      <c r="CF17" s="13" t="str">
        <f t="shared" si="9"/>
        <v/>
      </c>
      <c r="CG17" s="13" t="str">
        <f t="shared" si="10"/>
        <v/>
      </c>
      <c r="CH17" s="13" t="str">
        <f t="shared" si="11"/>
        <v/>
      </c>
      <c r="CI17" s="13" t="str">
        <f t="shared" si="12"/>
        <v/>
      </c>
      <c r="CJ17" s="13" t="str">
        <f t="shared" si="13"/>
        <v/>
      </c>
      <c r="CK17" s="13" t="str">
        <f t="shared" si="14"/>
        <v/>
      </c>
      <c r="CL17" s="13" t="str">
        <f t="shared" si="15"/>
        <v/>
      </c>
      <c r="CM17" s="13" t="str">
        <f t="shared" si="16"/>
        <v/>
      </c>
      <c r="CN17" s="13" t="str">
        <f t="shared" si="17"/>
        <v/>
      </c>
      <c r="CO17" s="13" t="str">
        <f t="shared" si="18"/>
        <v/>
      </c>
      <c r="CP17" s="13" t="str">
        <f t="shared" si="19"/>
        <v/>
      </c>
      <c r="CQ17" s="13" t="str">
        <f t="shared" si="20"/>
        <v/>
      </c>
      <c r="CR17" s="13" t="str">
        <f t="shared" si="21"/>
        <v/>
      </c>
      <c r="CS17" s="13" t="str">
        <f t="shared" si="22"/>
        <v/>
      </c>
      <c r="CT17" s="13" t="str">
        <f t="shared" si="23"/>
        <v/>
      </c>
      <c r="CU17" s="13" t="str">
        <f t="shared" si="24"/>
        <v/>
      </c>
      <c r="CV17" s="13" t="str">
        <f t="shared" si="25"/>
        <v/>
      </c>
      <c r="CW17" s="13" t="str">
        <f t="shared" si="26"/>
        <v/>
      </c>
      <c r="CX17" s="13" t="str">
        <f t="shared" si="27"/>
        <v/>
      </c>
      <c r="CY17" s="13" t="str">
        <f t="shared" si="28"/>
        <v/>
      </c>
      <c r="CZ17" s="13" t="str">
        <f t="shared" si="29"/>
        <v/>
      </c>
      <c r="DA17" s="13" t="str">
        <f t="shared" si="30"/>
        <v/>
      </c>
      <c r="DB17" s="13" t="str">
        <f t="shared" si="31"/>
        <v/>
      </c>
      <c r="DC17" s="13" t="str">
        <f t="shared" si="32"/>
        <v/>
      </c>
      <c r="DD17" s="13" t="str">
        <f t="shared" si="33"/>
        <v/>
      </c>
      <c r="DE17" s="13" t="str">
        <f t="shared" si="34"/>
        <v/>
      </c>
      <c r="DF17" s="13" t="str">
        <f t="shared" si="35"/>
        <v/>
      </c>
      <c r="DG17" s="13" t="str">
        <f t="shared" si="36"/>
        <v/>
      </c>
      <c r="DH17" s="13" t="str">
        <f t="shared" si="37"/>
        <v/>
      </c>
      <c r="DI17" s="13" t="str">
        <f t="shared" si="38"/>
        <v/>
      </c>
      <c r="DJ17" s="13" t="str">
        <f t="shared" si="39"/>
        <v/>
      </c>
      <c r="DK17" s="13" t="str">
        <f t="shared" si="40"/>
        <v/>
      </c>
      <c r="DL17" s="13" t="str">
        <f t="shared" si="41"/>
        <v/>
      </c>
      <c r="DM17" s="13" t="str">
        <f t="shared" si="42"/>
        <v/>
      </c>
      <c r="DN17" s="13" t="str">
        <f t="shared" si="43"/>
        <v/>
      </c>
      <c r="DO17" s="13" t="str">
        <f t="shared" si="44"/>
        <v/>
      </c>
      <c r="DP17" s="13" t="str">
        <f t="shared" si="45"/>
        <v/>
      </c>
      <c r="DQ17" s="13" t="str">
        <f t="shared" si="46"/>
        <v/>
      </c>
      <c r="DR17" s="13" t="str">
        <f t="shared" si="47"/>
        <v/>
      </c>
      <c r="DS17" s="13" t="str">
        <f t="shared" si="48"/>
        <v/>
      </c>
      <c r="DT17" s="13" t="str">
        <f t="shared" si="49"/>
        <v/>
      </c>
      <c r="DU17" s="13" t="str">
        <f t="shared" si="50"/>
        <v/>
      </c>
      <c r="DV17" s="13" t="str">
        <f t="shared" si="51"/>
        <v/>
      </c>
      <c r="DW17" s="13" t="str">
        <f t="shared" si="52"/>
        <v/>
      </c>
      <c r="DX17" s="13" t="str">
        <f t="shared" si="53"/>
        <v/>
      </c>
      <c r="DY17" s="13" t="str">
        <f t="shared" si="54"/>
        <v/>
      </c>
      <c r="DZ17" s="13" t="str">
        <f t="shared" si="55"/>
        <v/>
      </c>
      <c r="EA17" s="13" t="str">
        <f t="shared" si="56"/>
        <v/>
      </c>
      <c r="EB17" s="13" t="str">
        <f t="shared" si="57"/>
        <v/>
      </c>
      <c r="EC17" s="13" t="str">
        <f t="shared" si="58"/>
        <v/>
      </c>
      <c r="ED17" s="13" t="str">
        <f t="shared" si="59"/>
        <v/>
      </c>
      <c r="EE17" s="13" t="str">
        <f t="shared" si="60"/>
        <v/>
      </c>
      <c r="EF17" s="13" t="str">
        <f t="shared" si="60"/>
        <v/>
      </c>
    </row>
    <row r="18" spans="1:136" ht="15" thickBot="1" x14ac:dyDescent="0.4">
      <c r="A18" s="19" t="s">
        <v>106</v>
      </c>
      <c r="B18" s="20" t="s">
        <v>107</v>
      </c>
      <c r="C18" s="79">
        <v>38944.572191494699</v>
      </c>
      <c r="D18" s="79">
        <v>39104.889510856599</v>
      </c>
      <c r="E18" s="79">
        <v>39326.065903696297</v>
      </c>
      <c r="F18" s="79">
        <v>39996.967243283303</v>
      </c>
      <c r="G18" s="79">
        <v>40030.933882832302</v>
      </c>
      <c r="H18" s="79">
        <v>40375.927509597102</v>
      </c>
      <c r="I18" s="79">
        <v>40433.537759054401</v>
      </c>
      <c r="J18" s="79">
        <v>40138.228764456799</v>
      </c>
      <c r="K18" s="79">
        <v>40118.526851073897</v>
      </c>
      <c r="L18" s="79">
        <v>39935.916889276101</v>
      </c>
      <c r="M18" s="79">
        <v>39975.107310705098</v>
      </c>
      <c r="N18" s="79">
        <v>40496.032421964199</v>
      </c>
      <c r="O18" s="79">
        <v>40256.899135649102</v>
      </c>
      <c r="P18" s="79">
        <v>40174.420333273003</v>
      </c>
      <c r="Q18" s="79">
        <v>40164.066609545996</v>
      </c>
      <c r="R18" s="79">
        <v>40406.532582081803</v>
      </c>
      <c r="S18" s="79">
        <v>40541.553533522499</v>
      </c>
      <c r="T18" s="79">
        <v>40688.634842425803</v>
      </c>
      <c r="U18" s="79">
        <v>41135.265751325896</v>
      </c>
      <c r="V18" s="79">
        <v>41143.033821310099</v>
      </c>
      <c r="W18" s="79">
        <v>41383.5325965171</v>
      </c>
      <c r="X18" s="79">
        <v>41441.954914854599</v>
      </c>
      <c r="Y18" s="79">
        <v>41499.296670916498</v>
      </c>
      <c r="Z18" s="79">
        <v>41631.463395985898</v>
      </c>
      <c r="AA18" s="79">
        <v>41629.467599649302</v>
      </c>
      <c r="AB18" s="79">
        <v>41930.559633283803</v>
      </c>
      <c r="AC18" s="79">
        <v>42183.9479632004</v>
      </c>
      <c r="AD18" s="79">
        <v>42280.365349068903</v>
      </c>
      <c r="AE18" s="79">
        <v>42702.6787582619</v>
      </c>
      <c r="AF18" s="79">
        <v>42597.990669949002</v>
      </c>
      <c r="AG18" s="79">
        <v>42313.872687993397</v>
      </c>
      <c r="AH18" s="79">
        <v>42326.005268125999</v>
      </c>
      <c r="AI18" s="79">
        <v>42416.7126116168</v>
      </c>
      <c r="AJ18" s="79">
        <v>42339.8451660637</v>
      </c>
      <c r="AK18" s="79">
        <v>42478.840287193198</v>
      </c>
      <c r="AL18" s="79">
        <v>42770.8647696634</v>
      </c>
      <c r="AM18" s="79">
        <v>41737.568693918198</v>
      </c>
      <c r="AN18" s="79">
        <v>41577.0457725831</v>
      </c>
      <c r="AO18" s="79">
        <v>42943.113758195803</v>
      </c>
      <c r="AP18" s="79">
        <v>42120.125275164901</v>
      </c>
      <c r="AQ18" s="79">
        <v>42452.3489268302</v>
      </c>
      <c r="AR18" s="79">
        <v>43711.750593149904</v>
      </c>
      <c r="AS18" s="79">
        <v>44205.514756696997</v>
      </c>
      <c r="AT18" s="79">
        <v>44456.810016203897</v>
      </c>
      <c r="AU18" s="79">
        <v>44554.246207240998</v>
      </c>
      <c r="AV18" s="79">
        <v>44706.462397947202</v>
      </c>
      <c r="AW18" s="79">
        <v>44711.367956676797</v>
      </c>
      <c r="AX18" s="79">
        <v>44868.204570669703</v>
      </c>
      <c r="AY18" s="79">
        <v>44980.608917830999</v>
      </c>
      <c r="AZ18" s="79">
        <v>45083.597602689799</v>
      </c>
      <c r="BA18" s="79">
        <v>45113.317854969398</v>
      </c>
      <c r="BB18" s="79">
        <v>45091.7295893435</v>
      </c>
      <c r="BC18" s="79">
        <v>45249.450127643096</v>
      </c>
      <c r="BD18" s="79">
        <v>45219.228010388899</v>
      </c>
      <c r="BE18" s="79">
        <v>45407.600322583501</v>
      </c>
      <c r="BF18" s="79">
        <v>45364.109178470702</v>
      </c>
      <c r="BG18" s="79">
        <v>45382.307514254098</v>
      </c>
      <c r="BH18" s="79">
        <v>45537.705764955099</v>
      </c>
      <c r="BI18" s="79">
        <v>45532.397370668798</v>
      </c>
      <c r="BJ18" s="79">
        <v>45558.366394071403</v>
      </c>
      <c r="BW18" s="13" t="str">
        <f t="shared" si="0"/>
        <v/>
      </c>
      <c r="BX18" s="13" t="str">
        <f t="shared" si="1"/>
        <v/>
      </c>
      <c r="BY18" s="13" t="str">
        <f t="shared" si="2"/>
        <v/>
      </c>
      <c r="BZ18" s="13" t="str">
        <f t="shared" si="3"/>
        <v/>
      </c>
      <c r="CA18" s="13" t="str">
        <f t="shared" si="4"/>
        <v/>
      </c>
      <c r="CB18" s="13" t="str">
        <f t="shared" si="5"/>
        <v/>
      </c>
      <c r="CC18" s="13" t="str">
        <f t="shared" si="6"/>
        <v/>
      </c>
      <c r="CD18" s="13" t="str">
        <f t="shared" si="7"/>
        <v/>
      </c>
      <c r="CE18" s="13" t="str">
        <f t="shared" si="8"/>
        <v/>
      </c>
      <c r="CF18" s="13" t="str">
        <f t="shared" si="9"/>
        <v/>
      </c>
      <c r="CG18" s="13" t="str">
        <f t="shared" si="10"/>
        <v/>
      </c>
      <c r="CH18" s="13" t="str">
        <f t="shared" si="11"/>
        <v/>
      </c>
      <c r="CI18" s="13" t="str">
        <f t="shared" si="12"/>
        <v/>
      </c>
      <c r="CJ18" s="13" t="str">
        <f t="shared" si="13"/>
        <v/>
      </c>
      <c r="CK18" s="13" t="str">
        <f t="shared" si="14"/>
        <v/>
      </c>
      <c r="CL18" s="13" t="str">
        <f t="shared" si="15"/>
        <v/>
      </c>
      <c r="CM18" s="13" t="str">
        <f t="shared" si="16"/>
        <v/>
      </c>
      <c r="CN18" s="13" t="str">
        <f t="shared" si="17"/>
        <v/>
      </c>
      <c r="CO18" s="13" t="str">
        <f t="shared" si="18"/>
        <v/>
      </c>
      <c r="CP18" s="13" t="str">
        <f t="shared" si="19"/>
        <v/>
      </c>
      <c r="CQ18" s="13" t="str">
        <f t="shared" si="20"/>
        <v/>
      </c>
      <c r="CR18" s="13" t="str">
        <f t="shared" si="21"/>
        <v/>
      </c>
      <c r="CS18" s="13" t="str">
        <f t="shared" si="22"/>
        <v/>
      </c>
      <c r="CT18" s="13" t="str">
        <f t="shared" si="23"/>
        <v/>
      </c>
      <c r="CU18" s="13" t="str">
        <f t="shared" si="24"/>
        <v/>
      </c>
      <c r="CV18" s="13" t="str">
        <f t="shared" si="25"/>
        <v/>
      </c>
      <c r="CW18" s="13" t="str">
        <f t="shared" si="26"/>
        <v/>
      </c>
      <c r="CX18" s="13" t="str">
        <f t="shared" si="27"/>
        <v/>
      </c>
      <c r="CY18" s="13" t="str">
        <f t="shared" si="28"/>
        <v/>
      </c>
      <c r="CZ18" s="13" t="str">
        <f t="shared" si="29"/>
        <v/>
      </c>
      <c r="DA18" s="13" t="str">
        <f t="shared" si="30"/>
        <v/>
      </c>
      <c r="DB18" s="13" t="str">
        <f t="shared" si="31"/>
        <v/>
      </c>
      <c r="DC18" s="13" t="str">
        <f t="shared" si="32"/>
        <v/>
      </c>
      <c r="DD18" s="13" t="str">
        <f t="shared" si="33"/>
        <v/>
      </c>
      <c r="DE18" s="13" t="str">
        <f t="shared" si="34"/>
        <v/>
      </c>
      <c r="DF18" s="13" t="str">
        <f t="shared" si="35"/>
        <v/>
      </c>
      <c r="DG18" s="13" t="str">
        <f t="shared" si="36"/>
        <v/>
      </c>
      <c r="DH18" s="13" t="str">
        <f t="shared" si="37"/>
        <v/>
      </c>
      <c r="DI18" s="13" t="str">
        <f t="shared" si="38"/>
        <v/>
      </c>
      <c r="DJ18" s="13" t="str">
        <f t="shared" si="39"/>
        <v/>
      </c>
      <c r="DK18" s="13" t="str">
        <f t="shared" si="40"/>
        <v/>
      </c>
      <c r="DL18" s="13" t="str">
        <f t="shared" si="41"/>
        <v/>
      </c>
      <c r="DM18" s="13" t="str">
        <f t="shared" si="42"/>
        <v/>
      </c>
      <c r="DN18" s="13" t="str">
        <f t="shared" si="43"/>
        <v/>
      </c>
      <c r="DO18" s="13" t="str">
        <f t="shared" si="44"/>
        <v/>
      </c>
      <c r="DP18" s="13" t="str">
        <f t="shared" si="45"/>
        <v/>
      </c>
      <c r="DQ18" s="13" t="str">
        <f t="shared" si="46"/>
        <v/>
      </c>
      <c r="DR18" s="13" t="str">
        <f t="shared" si="47"/>
        <v/>
      </c>
      <c r="DS18" s="13" t="str">
        <f t="shared" si="48"/>
        <v/>
      </c>
      <c r="DT18" s="13" t="str">
        <f t="shared" si="49"/>
        <v/>
      </c>
      <c r="DU18" s="13" t="str">
        <f t="shared" si="50"/>
        <v/>
      </c>
      <c r="DV18" s="13" t="str">
        <f t="shared" si="51"/>
        <v/>
      </c>
      <c r="DW18" s="13" t="str">
        <f t="shared" si="52"/>
        <v/>
      </c>
      <c r="DX18" s="13" t="str">
        <f t="shared" si="53"/>
        <v/>
      </c>
      <c r="DY18" s="13" t="str">
        <f t="shared" si="54"/>
        <v/>
      </c>
      <c r="DZ18" s="13" t="str">
        <f t="shared" si="55"/>
        <v/>
      </c>
      <c r="EA18" s="13" t="str">
        <f t="shared" si="56"/>
        <v/>
      </c>
      <c r="EB18" s="13" t="str">
        <f t="shared" si="57"/>
        <v/>
      </c>
      <c r="EC18" s="13" t="str">
        <f t="shared" si="58"/>
        <v/>
      </c>
      <c r="ED18" s="13" t="str">
        <f t="shared" si="59"/>
        <v/>
      </c>
      <c r="EE18" s="13" t="str">
        <f t="shared" si="60"/>
        <v/>
      </c>
      <c r="EF18" s="13" t="str">
        <f t="shared" si="60"/>
        <v/>
      </c>
    </row>
    <row r="19" spans="1:136" ht="15" thickBot="1" x14ac:dyDescent="0.4">
      <c r="A19" s="19" t="s">
        <v>108</v>
      </c>
      <c r="B19" s="20" t="s">
        <v>12</v>
      </c>
      <c r="C19" s="79">
        <v>11235.884442668999</v>
      </c>
      <c r="D19" s="79">
        <v>11250.160268338799</v>
      </c>
      <c r="E19" s="79">
        <v>11270.609739376099</v>
      </c>
      <c r="F19" s="79">
        <v>11300.801947756199</v>
      </c>
      <c r="G19" s="79">
        <v>11203.753951135001</v>
      </c>
      <c r="H19" s="79">
        <v>11119.8136654144</v>
      </c>
      <c r="I19" s="79">
        <v>11233.7521362769</v>
      </c>
      <c r="J19" s="79">
        <v>11240.8400399162</v>
      </c>
      <c r="K19" s="79">
        <v>11345.151998466299</v>
      </c>
      <c r="L19" s="79">
        <v>11275.249841200301</v>
      </c>
      <c r="M19" s="79">
        <v>11111.9870686596</v>
      </c>
      <c r="N19" s="79">
        <v>11376.8826786792</v>
      </c>
      <c r="O19" s="79">
        <v>11021.8654187136</v>
      </c>
      <c r="P19" s="79">
        <v>11138.022150676101</v>
      </c>
      <c r="Q19" s="79">
        <v>11096.290813907201</v>
      </c>
      <c r="R19" s="79">
        <v>11324.572997409599</v>
      </c>
      <c r="S19" s="79">
        <v>11257.9324646241</v>
      </c>
      <c r="T19" s="79">
        <v>11113.0334641479</v>
      </c>
      <c r="U19" s="79">
        <v>11273.917976892901</v>
      </c>
      <c r="V19" s="79">
        <v>11027.860817098401</v>
      </c>
      <c r="W19" s="79">
        <v>11451.2759509843</v>
      </c>
      <c r="X19" s="79">
        <v>11519.9264505828</v>
      </c>
      <c r="Y19" s="79">
        <v>11312.946606555201</v>
      </c>
      <c r="Z19" s="79">
        <v>11211.801513</v>
      </c>
      <c r="AA19" s="79">
        <v>12038.700322934899</v>
      </c>
      <c r="AB19" s="79">
        <v>12556.539711314599</v>
      </c>
      <c r="AC19" s="79">
        <v>12728.297575873499</v>
      </c>
      <c r="AD19" s="79">
        <v>13025.471112412</v>
      </c>
      <c r="AE19" s="79">
        <v>12913.349087787199</v>
      </c>
      <c r="AF19" s="79">
        <v>12861.357494317799</v>
      </c>
      <c r="AG19" s="79">
        <v>12924.027023127101</v>
      </c>
      <c r="AH19" s="79">
        <v>12900.7902940802</v>
      </c>
      <c r="AI19" s="79">
        <v>13103.3243557035</v>
      </c>
      <c r="AJ19" s="79">
        <v>13038.8874878268</v>
      </c>
      <c r="AK19" s="79">
        <v>12981.9709387571</v>
      </c>
      <c r="AL19" s="79">
        <v>13127.222825446001</v>
      </c>
      <c r="AM19" s="79">
        <v>12374.7193097695</v>
      </c>
      <c r="AN19" s="79">
        <v>12435.195530660199</v>
      </c>
      <c r="AO19" s="79">
        <v>12760.175149091099</v>
      </c>
      <c r="AP19" s="79">
        <v>12435.540899484</v>
      </c>
      <c r="AQ19" s="79">
        <v>12069.174400074</v>
      </c>
      <c r="AR19" s="79">
        <v>12792.119682734699</v>
      </c>
      <c r="AS19" s="79">
        <v>12945.1251437995</v>
      </c>
      <c r="AT19" s="79">
        <v>13009.424178367401</v>
      </c>
      <c r="AU19" s="79">
        <v>13119.2018173328</v>
      </c>
      <c r="AV19" s="79">
        <v>13354.376766654699</v>
      </c>
      <c r="AW19" s="79">
        <v>13491.293831589301</v>
      </c>
      <c r="AX19" s="79">
        <v>13499.600580451301</v>
      </c>
      <c r="AY19" s="79">
        <v>13514.6714874063</v>
      </c>
      <c r="AZ19" s="79">
        <v>13634.930420373301</v>
      </c>
      <c r="BA19" s="79">
        <v>13660.903863134499</v>
      </c>
      <c r="BB19" s="79">
        <v>13684.469599730301</v>
      </c>
      <c r="BC19" s="79">
        <v>13731.373900742299</v>
      </c>
      <c r="BD19" s="79">
        <v>13971.0003433928</v>
      </c>
      <c r="BE19" s="79">
        <v>14015.1636861242</v>
      </c>
      <c r="BF19" s="79">
        <v>14056.9535980656</v>
      </c>
      <c r="BG19" s="79">
        <v>14183.5179040527</v>
      </c>
      <c r="BH19" s="79">
        <v>13942.134234998401</v>
      </c>
      <c r="BI19" s="79">
        <v>13919.6967696098</v>
      </c>
      <c r="BJ19" s="79">
        <v>13951.793994535399</v>
      </c>
      <c r="BW19" s="13" t="str">
        <f t="shared" si="0"/>
        <v/>
      </c>
      <c r="BX19" s="13" t="str">
        <f t="shared" si="1"/>
        <v/>
      </c>
      <c r="BY19" s="13" t="str">
        <f t="shared" si="2"/>
        <v/>
      </c>
      <c r="BZ19" s="13" t="str">
        <f t="shared" si="3"/>
        <v/>
      </c>
      <c r="CA19" s="13" t="str">
        <f t="shared" si="4"/>
        <v/>
      </c>
      <c r="CB19" s="13" t="str">
        <f t="shared" si="5"/>
        <v/>
      </c>
      <c r="CC19" s="13" t="str">
        <f t="shared" si="6"/>
        <v/>
      </c>
      <c r="CD19" s="13" t="str">
        <f t="shared" si="7"/>
        <v/>
      </c>
      <c r="CE19" s="13" t="str">
        <f t="shared" si="8"/>
        <v/>
      </c>
      <c r="CF19" s="13" t="str">
        <f t="shared" si="9"/>
        <v/>
      </c>
      <c r="CG19" s="13" t="str">
        <f t="shared" si="10"/>
        <v/>
      </c>
      <c r="CH19" s="13" t="str">
        <f t="shared" si="11"/>
        <v/>
      </c>
      <c r="CI19" s="13" t="str">
        <f t="shared" si="12"/>
        <v/>
      </c>
      <c r="CJ19" s="13" t="str">
        <f t="shared" si="13"/>
        <v/>
      </c>
      <c r="CK19" s="13" t="str">
        <f t="shared" si="14"/>
        <v/>
      </c>
      <c r="CL19" s="13" t="str">
        <f t="shared" si="15"/>
        <v/>
      </c>
      <c r="CM19" s="13" t="str">
        <f t="shared" si="16"/>
        <v/>
      </c>
      <c r="CN19" s="13" t="str">
        <f t="shared" si="17"/>
        <v/>
      </c>
      <c r="CO19" s="13" t="str">
        <f t="shared" si="18"/>
        <v/>
      </c>
      <c r="CP19" s="13" t="str">
        <f t="shared" si="19"/>
        <v/>
      </c>
      <c r="CQ19" s="13" t="str">
        <f t="shared" si="20"/>
        <v/>
      </c>
      <c r="CR19" s="13" t="str">
        <f t="shared" si="21"/>
        <v/>
      </c>
      <c r="CS19" s="13" t="str">
        <f t="shared" si="22"/>
        <v/>
      </c>
      <c r="CT19" s="13" t="str">
        <f t="shared" si="23"/>
        <v/>
      </c>
      <c r="CU19" s="13" t="str">
        <f t="shared" si="24"/>
        <v/>
      </c>
      <c r="CV19" s="13" t="str">
        <f t="shared" si="25"/>
        <v/>
      </c>
      <c r="CW19" s="13" t="str">
        <f t="shared" si="26"/>
        <v/>
      </c>
      <c r="CX19" s="13" t="str">
        <f t="shared" si="27"/>
        <v/>
      </c>
      <c r="CY19" s="13" t="str">
        <f t="shared" si="28"/>
        <v/>
      </c>
      <c r="CZ19" s="13" t="str">
        <f t="shared" si="29"/>
        <v/>
      </c>
      <c r="DA19" s="13" t="str">
        <f t="shared" si="30"/>
        <v/>
      </c>
      <c r="DB19" s="13" t="str">
        <f t="shared" si="31"/>
        <v/>
      </c>
      <c r="DC19" s="13" t="str">
        <f t="shared" si="32"/>
        <v/>
      </c>
      <c r="DD19" s="13" t="str">
        <f t="shared" si="33"/>
        <v/>
      </c>
      <c r="DE19" s="13" t="str">
        <f t="shared" si="34"/>
        <v/>
      </c>
      <c r="DF19" s="13" t="str">
        <f t="shared" si="35"/>
        <v/>
      </c>
      <c r="DG19" s="13" t="str">
        <f t="shared" si="36"/>
        <v/>
      </c>
      <c r="DH19" s="13" t="str">
        <f t="shared" si="37"/>
        <v/>
      </c>
      <c r="DI19" s="13" t="str">
        <f t="shared" si="38"/>
        <v/>
      </c>
      <c r="DJ19" s="13" t="str">
        <f t="shared" si="39"/>
        <v/>
      </c>
      <c r="DK19" s="13" t="str">
        <f t="shared" si="40"/>
        <v/>
      </c>
      <c r="DL19" s="13" t="str">
        <f t="shared" si="41"/>
        <v/>
      </c>
      <c r="DM19" s="13" t="str">
        <f t="shared" si="42"/>
        <v/>
      </c>
      <c r="DN19" s="13" t="str">
        <f t="shared" si="43"/>
        <v/>
      </c>
      <c r="DO19" s="13" t="str">
        <f t="shared" si="44"/>
        <v/>
      </c>
      <c r="DP19" s="13" t="str">
        <f t="shared" si="45"/>
        <v/>
      </c>
      <c r="DQ19" s="13" t="str">
        <f t="shared" si="46"/>
        <v/>
      </c>
      <c r="DR19" s="13" t="str">
        <f t="shared" si="47"/>
        <v/>
      </c>
      <c r="DS19" s="13" t="str">
        <f t="shared" si="48"/>
        <v/>
      </c>
      <c r="DT19" s="13" t="str">
        <f t="shared" si="49"/>
        <v/>
      </c>
      <c r="DU19" s="13" t="str">
        <f t="shared" si="50"/>
        <v/>
      </c>
      <c r="DV19" s="13" t="str">
        <f t="shared" si="51"/>
        <v/>
      </c>
      <c r="DW19" s="13" t="str">
        <f t="shared" si="52"/>
        <v/>
      </c>
      <c r="DX19" s="13" t="str">
        <f t="shared" si="53"/>
        <v/>
      </c>
      <c r="DY19" s="13" t="str">
        <f t="shared" si="54"/>
        <v/>
      </c>
      <c r="DZ19" s="13" t="str">
        <f t="shared" si="55"/>
        <v/>
      </c>
      <c r="EA19" s="13" t="str">
        <f t="shared" si="56"/>
        <v/>
      </c>
      <c r="EB19" s="13" t="str">
        <f t="shared" si="57"/>
        <v/>
      </c>
      <c r="EC19" s="13" t="str">
        <f t="shared" si="58"/>
        <v/>
      </c>
      <c r="ED19" s="13" t="str">
        <f t="shared" si="59"/>
        <v/>
      </c>
      <c r="EE19" s="13" t="str">
        <f t="shared" si="60"/>
        <v/>
      </c>
      <c r="EF19" s="13" t="str">
        <f t="shared" si="60"/>
        <v/>
      </c>
    </row>
    <row r="20" spans="1:136" ht="15" thickBot="1" x14ac:dyDescent="0.4">
      <c r="A20" s="19" t="s">
        <v>109</v>
      </c>
      <c r="B20" s="20" t="s">
        <v>13</v>
      </c>
      <c r="C20" s="79">
        <v>17566.985598070602</v>
      </c>
      <c r="D20" s="79">
        <v>17847.181775043598</v>
      </c>
      <c r="E20" s="79">
        <v>17738.5878838397</v>
      </c>
      <c r="F20" s="79">
        <v>17850.557556452201</v>
      </c>
      <c r="G20" s="79">
        <v>18320.465054963999</v>
      </c>
      <c r="H20" s="79">
        <v>18214.2805633752</v>
      </c>
      <c r="I20" s="79">
        <v>18388.858720497101</v>
      </c>
      <c r="J20" s="79">
        <v>18417.702897351999</v>
      </c>
      <c r="K20" s="79">
        <v>18465.450036785802</v>
      </c>
      <c r="L20" s="79">
        <v>17947.9657365657</v>
      </c>
      <c r="M20" s="79">
        <v>18684.272986988301</v>
      </c>
      <c r="N20" s="79">
        <v>18875.096778686799</v>
      </c>
      <c r="O20" s="79">
        <v>18402.8647991711</v>
      </c>
      <c r="P20" s="79">
        <v>18535.094938191702</v>
      </c>
      <c r="Q20" s="79">
        <v>18677.227629812802</v>
      </c>
      <c r="R20" s="79">
        <v>18943.8806763422</v>
      </c>
      <c r="S20" s="79">
        <v>18933.847809567</v>
      </c>
      <c r="T20" s="79">
        <v>18927.223805277401</v>
      </c>
      <c r="U20" s="79">
        <v>18831.4468589752</v>
      </c>
      <c r="V20" s="79">
        <v>19184.901605476</v>
      </c>
      <c r="W20" s="79">
        <v>19533.0856053795</v>
      </c>
      <c r="X20" s="79">
        <v>19559.0296239036</v>
      </c>
      <c r="Y20" s="79">
        <v>19592.217647119</v>
      </c>
      <c r="Z20" s="79">
        <v>19438.606075955799</v>
      </c>
      <c r="AA20" s="79">
        <v>19193.994927608401</v>
      </c>
      <c r="AB20" s="79">
        <v>19854.493845275101</v>
      </c>
      <c r="AC20" s="79">
        <v>20047.280300479099</v>
      </c>
      <c r="AD20" s="79">
        <v>21180.500731280099</v>
      </c>
      <c r="AE20" s="79">
        <v>20955.228843711</v>
      </c>
      <c r="AF20" s="79">
        <v>20917.719558361699</v>
      </c>
      <c r="AG20" s="79">
        <v>21122.4462519236</v>
      </c>
      <c r="AH20" s="79">
        <v>21524.519273046099</v>
      </c>
      <c r="AI20" s="79">
        <v>21799.963472777101</v>
      </c>
      <c r="AJ20" s="79">
        <v>21414.133942958801</v>
      </c>
      <c r="AK20" s="79">
        <v>21681.594192899502</v>
      </c>
      <c r="AL20" s="79">
        <v>22362.481755713401</v>
      </c>
      <c r="AM20" s="79">
        <v>19098.6675678543</v>
      </c>
      <c r="AN20" s="79">
        <v>17652.465823479601</v>
      </c>
      <c r="AO20" s="79">
        <v>21186.243936004401</v>
      </c>
      <c r="AP20" s="79">
        <v>13412.899548252801</v>
      </c>
      <c r="AQ20" s="79">
        <v>13967.5481167261</v>
      </c>
      <c r="AR20" s="79">
        <v>21204.298355016799</v>
      </c>
      <c r="AS20" s="79">
        <v>22223.543827744401</v>
      </c>
      <c r="AT20" s="79">
        <v>22728.018627033802</v>
      </c>
      <c r="AU20" s="79">
        <v>23256.461156245299</v>
      </c>
      <c r="AV20" s="79">
        <v>23620.441258821698</v>
      </c>
      <c r="AW20" s="79">
        <v>24060.077045327998</v>
      </c>
      <c r="AX20" s="79">
        <v>24963.696696751998</v>
      </c>
      <c r="AY20" s="79">
        <v>24879.2203228406</v>
      </c>
      <c r="AZ20" s="79">
        <v>24821.993070995799</v>
      </c>
      <c r="BA20" s="79">
        <v>25317.850580496299</v>
      </c>
      <c r="BB20" s="79">
        <v>24974.657412486202</v>
      </c>
      <c r="BC20" s="79">
        <v>25384.456877691999</v>
      </c>
      <c r="BD20" s="79">
        <v>25471.6332268806</v>
      </c>
      <c r="BE20" s="79">
        <v>25455.323082437899</v>
      </c>
      <c r="BF20" s="79">
        <v>25659.169801970202</v>
      </c>
      <c r="BG20" s="79">
        <v>25659.889033335901</v>
      </c>
      <c r="BH20" s="79">
        <v>26084.5800555674</v>
      </c>
      <c r="BI20" s="79">
        <v>26153.043560055801</v>
      </c>
      <c r="BJ20" s="79">
        <v>26260.128457082301</v>
      </c>
      <c r="BW20" s="13" t="str">
        <f t="shared" si="0"/>
        <v/>
      </c>
      <c r="BX20" s="13" t="str">
        <f t="shared" si="1"/>
        <v/>
      </c>
      <c r="BY20" s="13" t="str">
        <f t="shared" si="2"/>
        <v/>
      </c>
      <c r="BZ20" s="13" t="str">
        <f t="shared" si="3"/>
        <v/>
      </c>
      <c r="CA20" s="13" t="str">
        <f t="shared" si="4"/>
        <v/>
      </c>
      <c r="CB20" s="13" t="str">
        <f t="shared" si="5"/>
        <v/>
      </c>
      <c r="CC20" s="13" t="str">
        <f t="shared" si="6"/>
        <v/>
      </c>
      <c r="CD20" s="13" t="str">
        <f t="shared" si="7"/>
        <v/>
      </c>
      <c r="CE20" s="13" t="str">
        <f t="shared" si="8"/>
        <v/>
      </c>
      <c r="CF20" s="13" t="str">
        <f t="shared" si="9"/>
        <v/>
      </c>
      <c r="CG20" s="13" t="str">
        <f t="shared" si="10"/>
        <v/>
      </c>
      <c r="CH20" s="13" t="str">
        <f t="shared" si="11"/>
        <v/>
      </c>
      <c r="CI20" s="13" t="str">
        <f t="shared" si="12"/>
        <v/>
      </c>
      <c r="CJ20" s="13" t="str">
        <f t="shared" si="13"/>
        <v/>
      </c>
      <c r="CK20" s="13" t="str">
        <f t="shared" si="14"/>
        <v/>
      </c>
      <c r="CL20" s="13" t="str">
        <f t="shared" si="15"/>
        <v/>
      </c>
      <c r="CM20" s="13" t="str">
        <f t="shared" si="16"/>
        <v/>
      </c>
      <c r="CN20" s="13" t="str">
        <f t="shared" si="17"/>
        <v/>
      </c>
      <c r="CO20" s="13" t="str">
        <f t="shared" si="18"/>
        <v/>
      </c>
      <c r="CP20" s="13" t="str">
        <f t="shared" si="19"/>
        <v/>
      </c>
      <c r="CQ20" s="13" t="str">
        <f t="shared" si="20"/>
        <v/>
      </c>
      <c r="CR20" s="13" t="str">
        <f t="shared" si="21"/>
        <v/>
      </c>
      <c r="CS20" s="13" t="str">
        <f t="shared" si="22"/>
        <v/>
      </c>
      <c r="CT20" s="13" t="str">
        <f t="shared" si="23"/>
        <v/>
      </c>
      <c r="CU20" s="13" t="str">
        <f t="shared" si="24"/>
        <v/>
      </c>
      <c r="CV20" s="13" t="str">
        <f t="shared" si="25"/>
        <v/>
      </c>
      <c r="CW20" s="13" t="str">
        <f t="shared" si="26"/>
        <v/>
      </c>
      <c r="CX20" s="13" t="str">
        <f t="shared" si="27"/>
        <v/>
      </c>
      <c r="CY20" s="13" t="str">
        <f t="shared" si="28"/>
        <v/>
      </c>
      <c r="CZ20" s="13" t="str">
        <f t="shared" si="29"/>
        <v/>
      </c>
      <c r="DA20" s="13" t="str">
        <f t="shared" si="30"/>
        <v/>
      </c>
      <c r="DB20" s="13" t="str">
        <f t="shared" si="31"/>
        <v/>
      </c>
      <c r="DC20" s="13" t="str">
        <f t="shared" si="32"/>
        <v/>
      </c>
      <c r="DD20" s="13" t="str">
        <f t="shared" si="33"/>
        <v/>
      </c>
      <c r="DE20" s="13" t="str">
        <f t="shared" si="34"/>
        <v/>
      </c>
      <c r="DF20" s="13" t="str">
        <f t="shared" si="35"/>
        <v/>
      </c>
      <c r="DG20" s="13" t="str">
        <f t="shared" si="36"/>
        <v/>
      </c>
      <c r="DH20" s="13" t="str">
        <f t="shared" si="37"/>
        <v/>
      </c>
      <c r="DI20" s="13" t="str">
        <f t="shared" si="38"/>
        <v/>
      </c>
      <c r="DJ20" s="13" t="str">
        <f t="shared" si="39"/>
        <v/>
      </c>
      <c r="DK20" s="13" t="str">
        <f t="shared" si="40"/>
        <v/>
      </c>
      <c r="DL20" s="13" t="str">
        <f t="shared" si="41"/>
        <v/>
      </c>
      <c r="DM20" s="13" t="str">
        <f t="shared" si="42"/>
        <v/>
      </c>
      <c r="DN20" s="13" t="str">
        <f t="shared" si="43"/>
        <v/>
      </c>
      <c r="DO20" s="13" t="str">
        <f t="shared" si="44"/>
        <v/>
      </c>
      <c r="DP20" s="13" t="str">
        <f t="shared" si="45"/>
        <v/>
      </c>
      <c r="DQ20" s="13" t="str">
        <f t="shared" si="46"/>
        <v/>
      </c>
      <c r="DR20" s="13" t="str">
        <f t="shared" si="47"/>
        <v/>
      </c>
      <c r="DS20" s="13" t="str">
        <f t="shared" si="48"/>
        <v/>
      </c>
      <c r="DT20" s="13" t="str">
        <f t="shared" si="49"/>
        <v/>
      </c>
      <c r="DU20" s="13" t="str">
        <f t="shared" si="50"/>
        <v/>
      </c>
      <c r="DV20" s="13" t="str">
        <f t="shared" si="51"/>
        <v/>
      </c>
      <c r="DW20" s="13" t="str">
        <f t="shared" si="52"/>
        <v/>
      </c>
      <c r="DX20" s="13" t="str">
        <f t="shared" si="53"/>
        <v/>
      </c>
      <c r="DY20" s="13" t="str">
        <f t="shared" si="54"/>
        <v/>
      </c>
      <c r="DZ20" s="13" t="str">
        <f t="shared" si="55"/>
        <v/>
      </c>
      <c r="EA20" s="13" t="str">
        <f t="shared" si="56"/>
        <v/>
      </c>
      <c r="EB20" s="13" t="str">
        <f t="shared" si="57"/>
        <v/>
      </c>
      <c r="EC20" s="13" t="str">
        <f t="shared" si="58"/>
        <v/>
      </c>
      <c r="ED20" s="13" t="str">
        <f t="shared" si="59"/>
        <v/>
      </c>
      <c r="EE20" s="13" t="str">
        <f t="shared" si="60"/>
        <v/>
      </c>
      <c r="EF20" s="13" t="str">
        <f t="shared" si="60"/>
        <v/>
      </c>
    </row>
    <row r="21" spans="1:136" ht="15" thickBot="1" x14ac:dyDescent="0.4">
      <c r="A21" s="19" t="s">
        <v>110</v>
      </c>
      <c r="B21" s="20" t="s">
        <v>14</v>
      </c>
      <c r="C21" s="79">
        <v>3334.1122916686099</v>
      </c>
      <c r="D21" s="79">
        <v>3384.4286968791298</v>
      </c>
      <c r="E21" s="79">
        <v>3426.6901244820601</v>
      </c>
      <c r="F21" s="79">
        <v>3507.9514779548099</v>
      </c>
      <c r="G21" s="79">
        <v>3510.3845667781002</v>
      </c>
      <c r="H21" s="79">
        <v>3524.65558948228</v>
      </c>
      <c r="I21" s="79">
        <v>3545.2870227190801</v>
      </c>
      <c r="J21" s="79">
        <v>3529.1407537280702</v>
      </c>
      <c r="K21" s="79">
        <v>3560.5130103248198</v>
      </c>
      <c r="L21" s="79">
        <v>3571.7405966626702</v>
      </c>
      <c r="M21" s="79">
        <v>3543.3158757460701</v>
      </c>
      <c r="N21" s="79">
        <v>3553.3205990956299</v>
      </c>
      <c r="O21" s="79">
        <v>3523.7612348634502</v>
      </c>
      <c r="P21" s="79">
        <v>3557.5748294801501</v>
      </c>
      <c r="Q21" s="79">
        <v>3588.34614264224</v>
      </c>
      <c r="R21" s="79">
        <v>3562.5810370778499</v>
      </c>
      <c r="S21" s="79">
        <v>3563.1314749834401</v>
      </c>
      <c r="T21" s="79">
        <v>3523.7547792673799</v>
      </c>
      <c r="U21" s="79">
        <v>3540.02110776983</v>
      </c>
      <c r="V21" s="79">
        <v>3571.2411817335401</v>
      </c>
      <c r="W21" s="79">
        <v>3534.5322143543299</v>
      </c>
      <c r="X21" s="79">
        <v>3518.7658507954302</v>
      </c>
      <c r="Y21" s="79">
        <v>3543.0294954461601</v>
      </c>
      <c r="Z21" s="79">
        <v>3510.1072720010202</v>
      </c>
      <c r="AA21" s="79">
        <v>3583.7278667453102</v>
      </c>
      <c r="AB21" s="79">
        <v>3533.0627162525602</v>
      </c>
      <c r="AC21" s="79">
        <v>3451.4222566612798</v>
      </c>
      <c r="AD21" s="79">
        <v>3493.6911070987298</v>
      </c>
      <c r="AE21" s="79">
        <v>3474.7297049792401</v>
      </c>
      <c r="AF21" s="79">
        <v>3518.0493973040798</v>
      </c>
      <c r="AG21" s="79">
        <v>3505.3738439835101</v>
      </c>
      <c r="AH21" s="79">
        <v>3490.8371715940302</v>
      </c>
      <c r="AI21" s="79">
        <v>3561.1353426705</v>
      </c>
      <c r="AJ21" s="79">
        <v>3581.5378097718799</v>
      </c>
      <c r="AK21" s="79">
        <v>3666.8334651671098</v>
      </c>
      <c r="AL21" s="79">
        <v>3694.05580052809</v>
      </c>
      <c r="AM21" s="79">
        <v>3689.3388245400902</v>
      </c>
      <c r="AN21" s="79">
        <v>3658.3861586881299</v>
      </c>
      <c r="AO21" s="79">
        <v>3766.82646249653</v>
      </c>
      <c r="AP21" s="79">
        <v>3796.6737551410001</v>
      </c>
      <c r="AQ21" s="79">
        <v>3816.2960267959702</v>
      </c>
      <c r="AR21" s="79">
        <v>3876.57793826228</v>
      </c>
      <c r="AS21" s="79">
        <v>3938.6122836336199</v>
      </c>
      <c r="AT21" s="79">
        <v>3981.9693186540399</v>
      </c>
      <c r="AU21" s="79">
        <v>4043.2984277262099</v>
      </c>
      <c r="AV21" s="79">
        <v>4101.5133162769298</v>
      </c>
      <c r="AW21" s="79">
        <v>4161.6729897102396</v>
      </c>
      <c r="AX21" s="79">
        <v>4241.5499271791105</v>
      </c>
      <c r="AY21" s="79">
        <v>4278.3036479953298</v>
      </c>
      <c r="AZ21" s="79">
        <v>4280.7430876629096</v>
      </c>
      <c r="BA21" s="79">
        <v>4273.7650206321996</v>
      </c>
      <c r="BB21" s="79">
        <v>4309.1636273321801</v>
      </c>
      <c r="BC21" s="79">
        <v>4225.2961392055104</v>
      </c>
      <c r="BD21" s="79">
        <v>4215.9173736884104</v>
      </c>
      <c r="BE21" s="79">
        <v>4219.9994625467698</v>
      </c>
      <c r="BF21" s="79">
        <v>4201.9053970599898</v>
      </c>
      <c r="BG21" s="79">
        <v>4228.8403814036001</v>
      </c>
      <c r="BH21" s="79">
        <v>4197.9133889540599</v>
      </c>
      <c r="BI21" s="79">
        <v>4157.3554248749797</v>
      </c>
      <c r="BJ21" s="79">
        <v>4069.1789258884301</v>
      </c>
      <c r="BW21" s="13" t="str">
        <f t="shared" si="0"/>
        <v/>
      </c>
      <c r="BX21" s="13" t="str">
        <f t="shared" si="1"/>
        <v/>
      </c>
      <c r="BY21" s="13" t="str">
        <f t="shared" si="2"/>
        <v/>
      </c>
      <c r="BZ21" s="13" t="str">
        <f t="shared" si="3"/>
        <v/>
      </c>
      <c r="CA21" s="13" t="str">
        <f t="shared" si="4"/>
        <v/>
      </c>
      <c r="CB21" s="13" t="str">
        <f t="shared" si="5"/>
        <v/>
      </c>
      <c r="CC21" s="13" t="str">
        <f t="shared" si="6"/>
        <v/>
      </c>
      <c r="CD21" s="13" t="str">
        <f t="shared" si="7"/>
        <v/>
      </c>
      <c r="CE21" s="13" t="str">
        <f t="shared" si="8"/>
        <v/>
      </c>
      <c r="CF21" s="13" t="str">
        <f t="shared" si="9"/>
        <v/>
      </c>
      <c r="CG21" s="13" t="str">
        <f t="shared" si="10"/>
        <v/>
      </c>
      <c r="CH21" s="13" t="str">
        <f t="shared" si="11"/>
        <v/>
      </c>
      <c r="CI21" s="13" t="str">
        <f t="shared" si="12"/>
        <v/>
      </c>
      <c r="CJ21" s="13" t="str">
        <f t="shared" si="13"/>
        <v/>
      </c>
      <c r="CK21" s="13" t="str">
        <f t="shared" si="14"/>
        <v/>
      </c>
      <c r="CL21" s="13" t="str">
        <f t="shared" si="15"/>
        <v/>
      </c>
      <c r="CM21" s="13" t="str">
        <f t="shared" si="16"/>
        <v/>
      </c>
      <c r="CN21" s="13" t="str">
        <f t="shared" si="17"/>
        <v/>
      </c>
      <c r="CO21" s="13" t="str">
        <f t="shared" si="18"/>
        <v/>
      </c>
      <c r="CP21" s="13" t="str">
        <f t="shared" si="19"/>
        <v/>
      </c>
      <c r="CQ21" s="13" t="str">
        <f t="shared" si="20"/>
        <v/>
      </c>
      <c r="CR21" s="13" t="str">
        <f t="shared" si="21"/>
        <v/>
      </c>
      <c r="CS21" s="13" t="str">
        <f t="shared" si="22"/>
        <v/>
      </c>
      <c r="CT21" s="13" t="str">
        <f t="shared" si="23"/>
        <v/>
      </c>
      <c r="CU21" s="13" t="str">
        <f t="shared" si="24"/>
        <v/>
      </c>
      <c r="CV21" s="13" t="str">
        <f t="shared" si="25"/>
        <v/>
      </c>
      <c r="CW21" s="13" t="str">
        <f t="shared" si="26"/>
        <v/>
      </c>
      <c r="CX21" s="13" t="str">
        <f t="shared" si="27"/>
        <v/>
      </c>
      <c r="CY21" s="13" t="str">
        <f t="shared" si="28"/>
        <v/>
      </c>
      <c r="CZ21" s="13" t="str">
        <f t="shared" si="29"/>
        <v/>
      </c>
      <c r="DA21" s="13" t="str">
        <f t="shared" si="30"/>
        <v/>
      </c>
      <c r="DB21" s="13" t="str">
        <f t="shared" si="31"/>
        <v/>
      </c>
      <c r="DC21" s="13" t="str">
        <f t="shared" si="32"/>
        <v/>
      </c>
      <c r="DD21" s="13" t="str">
        <f t="shared" si="33"/>
        <v/>
      </c>
      <c r="DE21" s="13" t="str">
        <f t="shared" si="34"/>
        <v/>
      </c>
      <c r="DF21" s="13" t="str">
        <f t="shared" si="35"/>
        <v/>
      </c>
      <c r="DG21" s="13" t="str">
        <f t="shared" si="36"/>
        <v/>
      </c>
      <c r="DH21" s="13" t="str">
        <f t="shared" si="37"/>
        <v/>
      </c>
      <c r="DI21" s="13" t="str">
        <f t="shared" si="38"/>
        <v/>
      </c>
      <c r="DJ21" s="13" t="str">
        <f t="shared" si="39"/>
        <v/>
      </c>
      <c r="DK21" s="13" t="str">
        <f t="shared" si="40"/>
        <v/>
      </c>
      <c r="DL21" s="13" t="str">
        <f t="shared" si="41"/>
        <v/>
      </c>
      <c r="DM21" s="13" t="str">
        <f t="shared" si="42"/>
        <v/>
      </c>
      <c r="DN21" s="13" t="str">
        <f t="shared" si="43"/>
        <v/>
      </c>
      <c r="DO21" s="13" t="str">
        <f t="shared" si="44"/>
        <v/>
      </c>
      <c r="DP21" s="13" t="str">
        <f t="shared" si="45"/>
        <v/>
      </c>
      <c r="DQ21" s="13" t="str">
        <f t="shared" si="46"/>
        <v/>
      </c>
      <c r="DR21" s="13" t="str">
        <f t="shared" si="47"/>
        <v/>
      </c>
      <c r="DS21" s="13" t="str">
        <f t="shared" si="48"/>
        <v/>
      </c>
      <c r="DT21" s="13" t="str">
        <f t="shared" si="49"/>
        <v/>
      </c>
      <c r="DU21" s="13" t="str">
        <f t="shared" si="50"/>
        <v/>
      </c>
      <c r="DV21" s="13" t="str">
        <f t="shared" si="51"/>
        <v/>
      </c>
      <c r="DW21" s="13" t="str">
        <f t="shared" si="52"/>
        <v/>
      </c>
      <c r="DX21" s="13" t="str">
        <f t="shared" si="53"/>
        <v/>
      </c>
      <c r="DY21" s="13" t="str">
        <f t="shared" si="54"/>
        <v/>
      </c>
      <c r="DZ21" s="13" t="str">
        <f t="shared" si="55"/>
        <v/>
      </c>
      <c r="EA21" s="13" t="str">
        <f t="shared" si="56"/>
        <v/>
      </c>
      <c r="EB21" s="13" t="str">
        <f t="shared" si="57"/>
        <v/>
      </c>
      <c r="EC21" s="13" t="str">
        <f t="shared" si="58"/>
        <v/>
      </c>
      <c r="ED21" s="13" t="str">
        <f t="shared" si="59"/>
        <v/>
      </c>
      <c r="EE21" s="13" t="str">
        <f t="shared" si="60"/>
        <v/>
      </c>
      <c r="EF21" s="13" t="str">
        <f t="shared" si="60"/>
        <v/>
      </c>
    </row>
    <row r="22" spans="1:136" ht="15" thickBot="1" x14ac:dyDescent="0.4">
      <c r="A22" s="19" t="s">
        <v>111</v>
      </c>
      <c r="B22" s="20" t="s">
        <v>112</v>
      </c>
      <c r="C22" s="79">
        <v>6390.9204973272299</v>
      </c>
      <c r="D22" s="79">
        <v>6442.4871803971801</v>
      </c>
      <c r="E22" s="79">
        <v>6427.7280150510696</v>
      </c>
      <c r="F22" s="79">
        <v>6456.2424922168202</v>
      </c>
      <c r="G22" s="79">
        <v>6464.46672996905</v>
      </c>
      <c r="H22" s="79">
        <v>6478.0396983238898</v>
      </c>
      <c r="I22" s="79">
        <v>6463.3019545769002</v>
      </c>
      <c r="J22" s="79">
        <v>6516.6621374577298</v>
      </c>
      <c r="K22" s="79">
        <v>6582.0630434449204</v>
      </c>
      <c r="L22" s="79">
        <v>6599.3993743052297</v>
      </c>
      <c r="M22" s="79">
        <v>6633.8371064189196</v>
      </c>
      <c r="N22" s="79">
        <v>6626.54409632855</v>
      </c>
      <c r="O22" s="79">
        <v>6676.27210752885</v>
      </c>
      <c r="P22" s="79">
        <v>6693.5108966681701</v>
      </c>
      <c r="Q22" s="79">
        <v>6669.2234410892997</v>
      </c>
      <c r="R22" s="79">
        <v>6721.3688253956398</v>
      </c>
      <c r="S22" s="79">
        <v>6855.5723405558801</v>
      </c>
      <c r="T22" s="79">
        <v>6875.6564605691101</v>
      </c>
      <c r="U22" s="79">
        <v>6842.1932116050002</v>
      </c>
      <c r="V22" s="79">
        <v>6838.2019168207698</v>
      </c>
      <c r="W22" s="79">
        <v>6806.0569853148199</v>
      </c>
      <c r="X22" s="79">
        <v>6924.1399189717004</v>
      </c>
      <c r="Y22" s="79">
        <v>6944.1241541806203</v>
      </c>
      <c r="Z22" s="79">
        <v>6951.1194200939899</v>
      </c>
      <c r="AA22" s="79">
        <v>7005.4908052491301</v>
      </c>
      <c r="AB22" s="79">
        <v>6955.8280206190102</v>
      </c>
      <c r="AC22" s="79">
        <v>6964.5066198661798</v>
      </c>
      <c r="AD22" s="79">
        <v>6937.8978974834599</v>
      </c>
      <c r="AE22" s="79">
        <v>7133.6738501590498</v>
      </c>
      <c r="AF22" s="79">
        <v>7103.4179671067805</v>
      </c>
      <c r="AG22" s="79">
        <v>6940.3939428160202</v>
      </c>
      <c r="AH22" s="79">
        <v>6875.3896982644101</v>
      </c>
      <c r="AI22" s="79">
        <v>6858.6740204465996</v>
      </c>
      <c r="AJ22" s="79">
        <v>6832.0378672737397</v>
      </c>
      <c r="AK22" s="79">
        <v>6802.6943754849999</v>
      </c>
      <c r="AL22" s="79">
        <v>6807.6739311267802</v>
      </c>
      <c r="AM22" s="79">
        <v>6677.8633682186</v>
      </c>
      <c r="AN22" s="79">
        <v>6676.1920087517901</v>
      </c>
      <c r="AO22" s="79">
        <v>6650.54635234528</v>
      </c>
      <c r="AP22" s="79">
        <v>6755.7463972864598</v>
      </c>
      <c r="AQ22" s="79">
        <v>6806.4777838094296</v>
      </c>
      <c r="AR22" s="79">
        <v>6868.6311138360697</v>
      </c>
      <c r="AS22" s="79">
        <v>6791.9764491498599</v>
      </c>
      <c r="AT22" s="79">
        <v>6734.6687555871304</v>
      </c>
      <c r="AU22" s="79">
        <v>6735.0955394389302</v>
      </c>
      <c r="AV22" s="79">
        <v>6794.6097359332598</v>
      </c>
      <c r="AW22" s="79">
        <v>6779.5359479920598</v>
      </c>
      <c r="AX22" s="79">
        <v>6786.2172608474802</v>
      </c>
      <c r="AY22" s="79">
        <v>6814.49891523102</v>
      </c>
      <c r="AZ22" s="79">
        <v>6809.8217355801198</v>
      </c>
      <c r="BA22" s="79">
        <v>6728.4308023724598</v>
      </c>
      <c r="BB22" s="79">
        <v>6818.0830503280304</v>
      </c>
      <c r="BC22" s="79">
        <v>6835.6586019183796</v>
      </c>
      <c r="BD22" s="79">
        <v>6806.0087250737797</v>
      </c>
      <c r="BE22" s="79">
        <v>6775.7276839426204</v>
      </c>
      <c r="BF22" s="79">
        <v>6738.4583667932702</v>
      </c>
      <c r="BG22" s="79">
        <v>6748.7918304003897</v>
      </c>
      <c r="BH22" s="79">
        <v>6787.1776527700904</v>
      </c>
      <c r="BI22" s="79">
        <v>6778.0250771477204</v>
      </c>
      <c r="BJ22" s="79">
        <v>6782.5455354168398</v>
      </c>
      <c r="BW22" s="13" t="str">
        <f t="shared" si="0"/>
        <v/>
      </c>
      <c r="BX22" s="13" t="str">
        <f t="shared" si="1"/>
        <v/>
      </c>
      <c r="BY22" s="13" t="str">
        <f t="shared" si="2"/>
        <v/>
      </c>
      <c r="BZ22" s="13" t="str">
        <f t="shared" si="3"/>
        <v/>
      </c>
      <c r="CA22" s="13" t="str">
        <f t="shared" si="4"/>
        <v/>
      </c>
      <c r="CB22" s="13" t="str">
        <f t="shared" si="5"/>
        <v/>
      </c>
      <c r="CC22" s="13" t="str">
        <f t="shared" si="6"/>
        <v/>
      </c>
      <c r="CD22" s="13" t="str">
        <f t="shared" si="7"/>
        <v/>
      </c>
      <c r="CE22" s="13" t="str">
        <f t="shared" si="8"/>
        <v/>
      </c>
      <c r="CF22" s="13" t="str">
        <f t="shared" si="9"/>
        <v/>
      </c>
      <c r="CG22" s="13" t="str">
        <f t="shared" si="10"/>
        <v/>
      </c>
      <c r="CH22" s="13" t="str">
        <f t="shared" si="11"/>
        <v/>
      </c>
      <c r="CI22" s="13" t="str">
        <f t="shared" si="12"/>
        <v/>
      </c>
      <c r="CJ22" s="13" t="str">
        <f t="shared" si="13"/>
        <v/>
      </c>
      <c r="CK22" s="13" t="str">
        <f t="shared" si="14"/>
        <v/>
      </c>
      <c r="CL22" s="13" t="str">
        <f t="shared" si="15"/>
        <v/>
      </c>
      <c r="CM22" s="13" t="str">
        <f t="shared" si="16"/>
        <v/>
      </c>
      <c r="CN22" s="13" t="str">
        <f t="shared" si="17"/>
        <v/>
      </c>
      <c r="CO22" s="13" t="str">
        <f t="shared" si="18"/>
        <v/>
      </c>
      <c r="CP22" s="13" t="str">
        <f t="shared" si="19"/>
        <v/>
      </c>
      <c r="CQ22" s="13" t="str">
        <f t="shared" si="20"/>
        <v/>
      </c>
      <c r="CR22" s="13" t="str">
        <f t="shared" si="21"/>
        <v/>
      </c>
      <c r="CS22" s="13" t="str">
        <f t="shared" si="22"/>
        <v/>
      </c>
      <c r="CT22" s="13" t="str">
        <f t="shared" si="23"/>
        <v/>
      </c>
      <c r="CU22" s="13" t="str">
        <f t="shared" si="24"/>
        <v/>
      </c>
      <c r="CV22" s="13" t="str">
        <f t="shared" si="25"/>
        <v/>
      </c>
      <c r="CW22" s="13" t="str">
        <f t="shared" si="26"/>
        <v/>
      </c>
      <c r="CX22" s="13" t="str">
        <f t="shared" si="27"/>
        <v/>
      </c>
      <c r="CY22" s="13" t="str">
        <f t="shared" si="28"/>
        <v/>
      </c>
      <c r="CZ22" s="13" t="str">
        <f t="shared" si="29"/>
        <v/>
      </c>
      <c r="DA22" s="13" t="str">
        <f t="shared" si="30"/>
        <v/>
      </c>
      <c r="DB22" s="13" t="str">
        <f t="shared" si="31"/>
        <v/>
      </c>
      <c r="DC22" s="13" t="str">
        <f t="shared" si="32"/>
        <v/>
      </c>
      <c r="DD22" s="13" t="str">
        <f t="shared" si="33"/>
        <v/>
      </c>
      <c r="DE22" s="13" t="str">
        <f t="shared" si="34"/>
        <v/>
      </c>
      <c r="DF22" s="13" t="str">
        <f t="shared" si="35"/>
        <v/>
      </c>
      <c r="DG22" s="13" t="str">
        <f t="shared" si="36"/>
        <v/>
      </c>
      <c r="DH22" s="13" t="str">
        <f t="shared" si="37"/>
        <v/>
      </c>
      <c r="DI22" s="13" t="str">
        <f t="shared" si="38"/>
        <v/>
      </c>
      <c r="DJ22" s="13" t="str">
        <f t="shared" si="39"/>
        <v/>
      </c>
      <c r="DK22" s="13" t="str">
        <f t="shared" si="40"/>
        <v/>
      </c>
      <c r="DL22" s="13" t="str">
        <f t="shared" si="41"/>
        <v/>
      </c>
      <c r="DM22" s="13" t="str">
        <f t="shared" si="42"/>
        <v/>
      </c>
      <c r="DN22" s="13" t="str">
        <f t="shared" si="43"/>
        <v/>
      </c>
      <c r="DO22" s="13" t="str">
        <f t="shared" si="44"/>
        <v/>
      </c>
      <c r="DP22" s="13" t="str">
        <f t="shared" si="45"/>
        <v/>
      </c>
      <c r="DQ22" s="13" t="str">
        <f t="shared" si="46"/>
        <v/>
      </c>
      <c r="DR22" s="13" t="str">
        <f t="shared" si="47"/>
        <v/>
      </c>
      <c r="DS22" s="13" t="str">
        <f t="shared" si="48"/>
        <v/>
      </c>
      <c r="DT22" s="13" t="str">
        <f t="shared" si="49"/>
        <v/>
      </c>
      <c r="DU22" s="13" t="str">
        <f t="shared" si="50"/>
        <v/>
      </c>
      <c r="DV22" s="13" t="str">
        <f t="shared" si="51"/>
        <v/>
      </c>
      <c r="DW22" s="13" t="str">
        <f t="shared" si="52"/>
        <v/>
      </c>
      <c r="DX22" s="13" t="str">
        <f t="shared" si="53"/>
        <v/>
      </c>
      <c r="DY22" s="13" t="str">
        <f t="shared" si="54"/>
        <v/>
      </c>
      <c r="DZ22" s="13" t="str">
        <f t="shared" si="55"/>
        <v/>
      </c>
      <c r="EA22" s="13" t="str">
        <f t="shared" si="56"/>
        <v/>
      </c>
      <c r="EB22" s="13" t="str">
        <f t="shared" si="57"/>
        <v/>
      </c>
      <c r="EC22" s="13" t="str">
        <f t="shared" si="58"/>
        <v/>
      </c>
      <c r="ED22" s="13" t="str">
        <f t="shared" si="59"/>
        <v/>
      </c>
      <c r="EE22" s="13" t="str">
        <f t="shared" si="60"/>
        <v/>
      </c>
      <c r="EF22" s="13" t="str">
        <f t="shared" si="60"/>
        <v/>
      </c>
    </row>
    <row r="23" spans="1:136" ht="15" thickBot="1" x14ac:dyDescent="0.4">
      <c r="A23" s="19" t="s">
        <v>113</v>
      </c>
      <c r="B23" s="20" t="s">
        <v>114</v>
      </c>
      <c r="C23" s="79">
        <v>3030.7348923326899</v>
      </c>
      <c r="D23" s="79">
        <v>2961.7800648708899</v>
      </c>
      <c r="E23" s="79">
        <v>3109.68287039909</v>
      </c>
      <c r="F23" s="79">
        <v>3056.4878881998102</v>
      </c>
      <c r="G23" s="79">
        <v>3018.5988924948801</v>
      </c>
      <c r="H23" s="79">
        <v>3023.88418003983</v>
      </c>
      <c r="I23" s="79">
        <v>3094.3028359103</v>
      </c>
      <c r="J23" s="79">
        <v>3129.6701788477799</v>
      </c>
      <c r="K23" s="79">
        <v>3184.8764438340399</v>
      </c>
      <c r="L23" s="79">
        <v>3193.0224369033499</v>
      </c>
      <c r="M23" s="79">
        <v>3184.1169851845698</v>
      </c>
      <c r="N23" s="79">
        <v>3185.5921024475601</v>
      </c>
      <c r="O23" s="79">
        <v>3159.0039584852598</v>
      </c>
      <c r="P23" s="79">
        <v>3207.6151607379302</v>
      </c>
      <c r="Q23" s="79">
        <v>3161.38031367139</v>
      </c>
      <c r="R23" s="79">
        <v>3141.37247141943</v>
      </c>
      <c r="S23" s="79">
        <v>3116.33542270096</v>
      </c>
      <c r="T23" s="79">
        <v>3110.57010787732</v>
      </c>
      <c r="U23" s="79">
        <v>3125.45957442078</v>
      </c>
      <c r="V23" s="79">
        <v>3125.8411156943898</v>
      </c>
      <c r="W23" s="79">
        <v>3171.9080379187399</v>
      </c>
      <c r="X23" s="79">
        <v>3170.6910006030698</v>
      </c>
      <c r="Y23" s="79">
        <v>3243.0477019810801</v>
      </c>
      <c r="Z23" s="79">
        <v>3246.2344246732</v>
      </c>
      <c r="AA23" s="79">
        <v>3303.21989528944</v>
      </c>
      <c r="AB23" s="79">
        <v>3314.2343330967201</v>
      </c>
      <c r="AC23" s="79">
        <v>3395.6054789043001</v>
      </c>
      <c r="AD23" s="79">
        <v>3422.3094006584502</v>
      </c>
      <c r="AE23" s="79">
        <v>3421.0015915634399</v>
      </c>
      <c r="AF23" s="79">
        <v>3394.50217785014</v>
      </c>
      <c r="AG23" s="79">
        <v>3385.15346007165</v>
      </c>
      <c r="AH23" s="79">
        <v>3395.3728927422699</v>
      </c>
      <c r="AI23" s="79">
        <v>3420.7728214905001</v>
      </c>
      <c r="AJ23" s="79">
        <v>3409.18422767726</v>
      </c>
      <c r="AK23" s="79">
        <v>3422.2558172962699</v>
      </c>
      <c r="AL23" s="79">
        <v>3425.4626809917299</v>
      </c>
      <c r="AM23" s="79">
        <v>3413.6272255437698</v>
      </c>
      <c r="AN23" s="79">
        <v>3410.9655363145698</v>
      </c>
      <c r="AO23" s="79">
        <v>3537.4729370417299</v>
      </c>
      <c r="AP23" s="79">
        <v>3511.80061268694</v>
      </c>
      <c r="AQ23" s="79">
        <v>3509.2926083593702</v>
      </c>
      <c r="AR23" s="79">
        <v>3538.9638264947198</v>
      </c>
      <c r="AS23" s="79">
        <v>3601.41453627599</v>
      </c>
      <c r="AT23" s="79">
        <v>3622.3858942868001</v>
      </c>
      <c r="AU23" s="79">
        <v>3701.5368367275501</v>
      </c>
      <c r="AV23" s="79">
        <v>3669.08452983095</v>
      </c>
      <c r="AW23" s="79">
        <v>3772.0586403453899</v>
      </c>
      <c r="AX23" s="79">
        <v>3805.8343479075302</v>
      </c>
      <c r="AY23" s="79">
        <v>3856.6974800742701</v>
      </c>
      <c r="AZ23" s="79">
        <v>3846.3590260799101</v>
      </c>
      <c r="BA23" s="79">
        <v>3795.1089509004701</v>
      </c>
      <c r="BB23" s="79">
        <v>3776.5905315539399</v>
      </c>
      <c r="BC23" s="79">
        <v>3670.3756734091098</v>
      </c>
      <c r="BD23" s="79">
        <v>3634.0070763420199</v>
      </c>
      <c r="BE23" s="79">
        <v>3585.9222129755199</v>
      </c>
      <c r="BF23" s="79">
        <v>3621.0115568866199</v>
      </c>
      <c r="BG23" s="79">
        <v>3615.9295005029098</v>
      </c>
      <c r="BH23" s="79">
        <v>3645.22521134001</v>
      </c>
      <c r="BI23" s="79">
        <v>3607.71374943602</v>
      </c>
      <c r="BJ23" s="79">
        <v>3590.5152431606298</v>
      </c>
      <c r="BW23" s="13" t="str">
        <f t="shared" si="0"/>
        <v/>
      </c>
      <c r="BX23" s="13" t="str">
        <f t="shared" si="1"/>
        <v/>
      </c>
      <c r="BY23" s="13" t="str">
        <f t="shared" si="2"/>
        <v/>
      </c>
      <c r="BZ23" s="13" t="str">
        <f t="shared" si="3"/>
        <v/>
      </c>
      <c r="CA23" s="13" t="str">
        <f t="shared" si="4"/>
        <v/>
      </c>
      <c r="CB23" s="13" t="str">
        <f t="shared" si="5"/>
        <v/>
      </c>
      <c r="CC23" s="13" t="str">
        <f t="shared" si="6"/>
        <v/>
      </c>
      <c r="CD23" s="13" t="str">
        <f t="shared" si="7"/>
        <v/>
      </c>
      <c r="CE23" s="13" t="str">
        <f t="shared" si="8"/>
        <v/>
      </c>
      <c r="CF23" s="13" t="str">
        <f t="shared" si="9"/>
        <v/>
      </c>
      <c r="CG23" s="13" t="str">
        <f t="shared" si="10"/>
        <v/>
      </c>
      <c r="CH23" s="13" t="str">
        <f t="shared" si="11"/>
        <v/>
      </c>
      <c r="CI23" s="13" t="str">
        <f t="shared" si="12"/>
        <v/>
      </c>
      <c r="CJ23" s="13" t="str">
        <f t="shared" si="13"/>
        <v/>
      </c>
      <c r="CK23" s="13" t="str">
        <f t="shared" si="14"/>
        <v/>
      </c>
      <c r="CL23" s="13" t="str">
        <f t="shared" si="15"/>
        <v/>
      </c>
      <c r="CM23" s="13" t="str">
        <f t="shared" si="16"/>
        <v/>
      </c>
      <c r="CN23" s="13" t="str">
        <f t="shared" si="17"/>
        <v/>
      </c>
      <c r="CO23" s="13" t="str">
        <f t="shared" si="18"/>
        <v/>
      </c>
      <c r="CP23" s="13" t="str">
        <f t="shared" si="19"/>
        <v/>
      </c>
      <c r="CQ23" s="13" t="str">
        <f t="shared" si="20"/>
        <v/>
      </c>
      <c r="CR23" s="13" t="str">
        <f t="shared" si="21"/>
        <v/>
      </c>
      <c r="CS23" s="13" t="str">
        <f t="shared" si="22"/>
        <v/>
      </c>
      <c r="CT23" s="13" t="str">
        <f t="shared" si="23"/>
        <v/>
      </c>
      <c r="CU23" s="13" t="str">
        <f t="shared" si="24"/>
        <v/>
      </c>
      <c r="CV23" s="13" t="str">
        <f t="shared" si="25"/>
        <v/>
      </c>
      <c r="CW23" s="13" t="str">
        <f t="shared" si="26"/>
        <v/>
      </c>
      <c r="CX23" s="13" t="str">
        <f t="shared" si="27"/>
        <v/>
      </c>
      <c r="CY23" s="13" t="str">
        <f t="shared" si="28"/>
        <v/>
      </c>
      <c r="CZ23" s="13" t="str">
        <f t="shared" si="29"/>
        <v/>
      </c>
      <c r="DA23" s="13" t="str">
        <f t="shared" si="30"/>
        <v/>
      </c>
      <c r="DB23" s="13" t="str">
        <f t="shared" si="31"/>
        <v/>
      </c>
      <c r="DC23" s="13" t="str">
        <f t="shared" si="32"/>
        <v/>
      </c>
      <c r="DD23" s="13" t="str">
        <f t="shared" si="33"/>
        <v/>
      </c>
      <c r="DE23" s="13" t="str">
        <f t="shared" si="34"/>
        <v/>
      </c>
      <c r="DF23" s="13" t="str">
        <f t="shared" si="35"/>
        <v/>
      </c>
      <c r="DG23" s="13" t="str">
        <f t="shared" si="36"/>
        <v/>
      </c>
      <c r="DH23" s="13" t="str">
        <f t="shared" si="37"/>
        <v/>
      </c>
      <c r="DI23" s="13" t="str">
        <f t="shared" si="38"/>
        <v/>
      </c>
      <c r="DJ23" s="13" t="str">
        <f t="shared" si="39"/>
        <v/>
      </c>
      <c r="DK23" s="13" t="str">
        <f t="shared" si="40"/>
        <v/>
      </c>
      <c r="DL23" s="13" t="str">
        <f t="shared" si="41"/>
        <v/>
      </c>
      <c r="DM23" s="13" t="str">
        <f t="shared" si="42"/>
        <v/>
      </c>
      <c r="DN23" s="13" t="str">
        <f t="shared" si="43"/>
        <v/>
      </c>
      <c r="DO23" s="13" t="str">
        <f t="shared" si="44"/>
        <v/>
      </c>
      <c r="DP23" s="13" t="str">
        <f t="shared" si="45"/>
        <v/>
      </c>
      <c r="DQ23" s="13" t="str">
        <f t="shared" si="46"/>
        <v/>
      </c>
      <c r="DR23" s="13" t="str">
        <f t="shared" si="47"/>
        <v/>
      </c>
      <c r="DS23" s="13" t="str">
        <f t="shared" si="48"/>
        <v/>
      </c>
      <c r="DT23" s="13" t="str">
        <f t="shared" si="49"/>
        <v/>
      </c>
      <c r="DU23" s="13" t="str">
        <f t="shared" si="50"/>
        <v/>
      </c>
      <c r="DV23" s="13" t="str">
        <f t="shared" si="51"/>
        <v/>
      </c>
      <c r="DW23" s="13" t="str">
        <f t="shared" si="52"/>
        <v/>
      </c>
      <c r="DX23" s="13" t="str">
        <f t="shared" si="53"/>
        <v/>
      </c>
      <c r="DY23" s="13" t="str">
        <f t="shared" si="54"/>
        <v/>
      </c>
      <c r="DZ23" s="13" t="str">
        <f t="shared" si="55"/>
        <v/>
      </c>
      <c r="EA23" s="13" t="str">
        <f t="shared" si="56"/>
        <v/>
      </c>
      <c r="EB23" s="13" t="str">
        <f t="shared" si="57"/>
        <v/>
      </c>
      <c r="EC23" s="13" t="str">
        <f t="shared" si="58"/>
        <v/>
      </c>
      <c r="ED23" s="13" t="str">
        <f t="shared" si="59"/>
        <v/>
      </c>
      <c r="EE23" s="13" t="str">
        <f t="shared" si="60"/>
        <v/>
      </c>
      <c r="EF23" s="13" t="str">
        <f t="shared" si="60"/>
        <v/>
      </c>
    </row>
    <row r="24" spans="1:136" ht="15" thickBot="1" x14ac:dyDescent="0.4">
      <c r="A24" s="19" t="s">
        <v>115</v>
      </c>
      <c r="B24" s="20" t="s">
        <v>17</v>
      </c>
      <c r="C24" s="79">
        <v>18367.702842759001</v>
      </c>
      <c r="D24" s="79">
        <v>18448.339605784298</v>
      </c>
      <c r="E24" s="79">
        <v>18367.4201198316</v>
      </c>
      <c r="F24" s="79">
        <v>18606.639184237101</v>
      </c>
      <c r="G24" s="79">
        <v>18891.424610041398</v>
      </c>
      <c r="H24" s="79">
        <v>19064.9892535332</v>
      </c>
      <c r="I24" s="79">
        <v>19235.6541431517</v>
      </c>
      <c r="J24" s="79">
        <v>19530.369354413499</v>
      </c>
      <c r="K24" s="79">
        <v>19342.635843353699</v>
      </c>
      <c r="L24" s="79">
        <v>19466.249327859899</v>
      </c>
      <c r="M24" s="79">
        <v>19814.0053105767</v>
      </c>
      <c r="N24" s="79">
        <v>19864.508138125599</v>
      </c>
      <c r="O24" s="79">
        <v>19997.011104544399</v>
      </c>
      <c r="P24" s="79">
        <v>19907.041347709299</v>
      </c>
      <c r="Q24" s="79">
        <v>19887.162269984499</v>
      </c>
      <c r="R24" s="79">
        <v>19883.7944786306</v>
      </c>
      <c r="S24" s="79">
        <v>19928.154380791198</v>
      </c>
      <c r="T24" s="79">
        <v>19923.951058452702</v>
      </c>
      <c r="U24" s="79">
        <v>19889.1093671784</v>
      </c>
      <c r="V24" s="79">
        <v>20235.848315649899</v>
      </c>
      <c r="W24" s="79">
        <v>20270.953111822299</v>
      </c>
      <c r="X24" s="79">
        <v>20453.730276431699</v>
      </c>
      <c r="Y24" s="79">
        <v>20495.808085484801</v>
      </c>
      <c r="Z24" s="79">
        <v>20281.538592494198</v>
      </c>
      <c r="AA24" s="79">
        <v>20534.896010481501</v>
      </c>
      <c r="AB24" s="79">
        <v>21000.8140691718</v>
      </c>
      <c r="AC24" s="79">
        <v>21263.0605834817</v>
      </c>
      <c r="AD24" s="79">
        <v>21716.9160351184</v>
      </c>
      <c r="AE24" s="79">
        <v>21968.431776295001</v>
      </c>
      <c r="AF24" s="79">
        <v>22210.2639357607</v>
      </c>
      <c r="AG24" s="79">
        <v>22691.438902292801</v>
      </c>
      <c r="AH24" s="79">
        <v>23041.333479933699</v>
      </c>
      <c r="AI24" s="79">
        <v>23350.422650593999</v>
      </c>
      <c r="AJ24" s="79">
        <v>23324.634347629599</v>
      </c>
      <c r="AK24" s="79">
        <v>23529.745938607801</v>
      </c>
      <c r="AL24" s="79">
        <v>23776.9000592349</v>
      </c>
      <c r="AM24" s="79">
        <v>22926.407807289299</v>
      </c>
      <c r="AN24" s="79">
        <v>23127.817319187001</v>
      </c>
      <c r="AO24" s="79">
        <v>23373.0972635447</v>
      </c>
      <c r="AP24" s="79">
        <v>23142.329350078799</v>
      </c>
      <c r="AQ24" s="79">
        <v>23296.7781762298</v>
      </c>
      <c r="AR24" s="79">
        <v>24311.745182754301</v>
      </c>
      <c r="AS24" s="79">
        <v>24526.518803086699</v>
      </c>
      <c r="AT24" s="79">
        <v>24830.570095188901</v>
      </c>
      <c r="AU24" s="79">
        <v>24907.4349810444</v>
      </c>
      <c r="AV24" s="79">
        <v>25015.464061406601</v>
      </c>
      <c r="AW24" s="79">
        <v>25355.414673466999</v>
      </c>
      <c r="AX24" s="79">
        <v>25252.769008487401</v>
      </c>
      <c r="AY24" s="79">
        <v>25328.1596290241</v>
      </c>
      <c r="AZ24" s="79">
        <v>25538.971884244998</v>
      </c>
      <c r="BA24" s="79">
        <v>25684.683453493901</v>
      </c>
      <c r="BB24" s="79">
        <v>25533.9016783798</v>
      </c>
      <c r="BC24" s="79">
        <v>25429.650651014799</v>
      </c>
      <c r="BD24" s="79">
        <v>25215.4384658013</v>
      </c>
      <c r="BE24" s="79">
        <v>25374.7258379052</v>
      </c>
      <c r="BF24" s="79">
        <v>25227.419962355099</v>
      </c>
      <c r="BG24" s="79">
        <v>25246.204448031702</v>
      </c>
      <c r="BH24" s="79">
        <v>25251.7388148764</v>
      </c>
      <c r="BI24" s="79">
        <v>25194.431125503201</v>
      </c>
      <c r="BJ24" s="79">
        <v>25322.305768348499</v>
      </c>
      <c r="BW24" s="13" t="str">
        <f t="shared" si="0"/>
        <v/>
      </c>
      <c r="BX24" s="13" t="str">
        <f t="shared" si="1"/>
        <v/>
      </c>
      <c r="BY24" s="13" t="str">
        <f t="shared" si="2"/>
        <v/>
      </c>
      <c r="BZ24" s="13" t="str">
        <f t="shared" si="3"/>
        <v/>
      </c>
      <c r="CA24" s="13" t="str">
        <f t="shared" si="4"/>
        <v/>
      </c>
      <c r="CB24" s="13" t="str">
        <f t="shared" si="5"/>
        <v/>
      </c>
      <c r="CC24" s="13" t="str">
        <f t="shared" si="6"/>
        <v/>
      </c>
      <c r="CD24" s="13" t="str">
        <f t="shared" si="7"/>
        <v/>
      </c>
      <c r="CE24" s="13" t="str">
        <f t="shared" si="8"/>
        <v/>
      </c>
      <c r="CF24" s="13" t="str">
        <f t="shared" si="9"/>
        <v/>
      </c>
      <c r="CG24" s="13" t="str">
        <f t="shared" si="10"/>
        <v/>
      </c>
      <c r="CH24" s="13" t="str">
        <f t="shared" si="11"/>
        <v/>
      </c>
      <c r="CI24" s="13" t="str">
        <f t="shared" si="12"/>
        <v/>
      </c>
      <c r="CJ24" s="13" t="str">
        <f t="shared" si="13"/>
        <v/>
      </c>
      <c r="CK24" s="13" t="str">
        <f t="shared" si="14"/>
        <v/>
      </c>
      <c r="CL24" s="13" t="str">
        <f t="shared" si="15"/>
        <v/>
      </c>
      <c r="CM24" s="13" t="str">
        <f t="shared" si="16"/>
        <v/>
      </c>
      <c r="CN24" s="13" t="str">
        <f t="shared" si="17"/>
        <v/>
      </c>
      <c r="CO24" s="13" t="str">
        <f t="shared" si="18"/>
        <v/>
      </c>
      <c r="CP24" s="13" t="str">
        <f t="shared" si="19"/>
        <v/>
      </c>
      <c r="CQ24" s="13" t="str">
        <f t="shared" si="20"/>
        <v/>
      </c>
      <c r="CR24" s="13" t="str">
        <f t="shared" si="21"/>
        <v/>
      </c>
      <c r="CS24" s="13" t="str">
        <f t="shared" si="22"/>
        <v/>
      </c>
      <c r="CT24" s="13" t="str">
        <f t="shared" si="23"/>
        <v/>
      </c>
      <c r="CU24" s="13" t="str">
        <f t="shared" si="24"/>
        <v/>
      </c>
      <c r="CV24" s="13" t="str">
        <f t="shared" si="25"/>
        <v/>
      </c>
      <c r="CW24" s="13" t="str">
        <f t="shared" si="26"/>
        <v/>
      </c>
      <c r="CX24" s="13" t="str">
        <f t="shared" si="27"/>
        <v/>
      </c>
      <c r="CY24" s="13" t="str">
        <f t="shared" si="28"/>
        <v/>
      </c>
      <c r="CZ24" s="13" t="str">
        <f t="shared" si="29"/>
        <v/>
      </c>
      <c r="DA24" s="13" t="str">
        <f t="shared" si="30"/>
        <v/>
      </c>
      <c r="DB24" s="13" t="str">
        <f t="shared" si="31"/>
        <v/>
      </c>
      <c r="DC24" s="13" t="str">
        <f t="shared" si="32"/>
        <v/>
      </c>
      <c r="DD24" s="13" t="str">
        <f t="shared" si="33"/>
        <v/>
      </c>
      <c r="DE24" s="13" t="str">
        <f t="shared" si="34"/>
        <v/>
      </c>
      <c r="DF24" s="13" t="str">
        <f t="shared" si="35"/>
        <v/>
      </c>
      <c r="DG24" s="13" t="str">
        <f t="shared" si="36"/>
        <v/>
      </c>
      <c r="DH24" s="13" t="str">
        <f t="shared" si="37"/>
        <v/>
      </c>
      <c r="DI24" s="13" t="str">
        <f t="shared" si="38"/>
        <v/>
      </c>
      <c r="DJ24" s="13" t="str">
        <f t="shared" si="39"/>
        <v/>
      </c>
      <c r="DK24" s="13" t="str">
        <f t="shared" si="40"/>
        <v/>
      </c>
      <c r="DL24" s="13" t="str">
        <f t="shared" si="41"/>
        <v/>
      </c>
      <c r="DM24" s="13" t="str">
        <f t="shared" si="42"/>
        <v/>
      </c>
      <c r="DN24" s="13" t="str">
        <f t="shared" si="43"/>
        <v/>
      </c>
      <c r="DO24" s="13" t="str">
        <f t="shared" si="44"/>
        <v/>
      </c>
      <c r="DP24" s="13" t="str">
        <f t="shared" si="45"/>
        <v/>
      </c>
      <c r="DQ24" s="13" t="str">
        <f t="shared" si="46"/>
        <v/>
      </c>
      <c r="DR24" s="13" t="str">
        <f t="shared" si="47"/>
        <v/>
      </c>
      <c r="DS24" s="13" t="str">
        <f t="shared" si="48"/>
        <v/>
      </c>
      <c r="DT24" s="13" t="str">
        <f t="shared" si="49"/>
        <v/>
      </c>
      <c r="DU24" s="13" t="str">
        <f t="shared" si="50"/>
        <v/>
      </c>
      <c r="DV24" s="13" t="str">
        <f t="shared" si="51"/>
        <v/>
      </c>
      <c r="DW24" s="13" t="str">
        <f t="shared" si="52"/>
        <v/>
      </c>
      <c r="DX24" s="13" t="str">
        <f t="shared" si="53"/>
        <v/>
      </c>
      <c r="DY24" s="13" t="str">
        <f t="shared" si="54"/>
        <v/>
      </c>
      <c r="DZ24" s="13" t="str">
        <f t="shared" si="55"/>
        <v/>
      </c>
      <c r="EA24" s="13" t="str">
        <f t="shared" si="56"/>
        <v/>
      </c>
      <c r="EB24" s="13" t="str">
        <f t="shared" si="57"/>
        <v/>
      </c>
      <c r="EC24" s="13" t="str">
        <f t="shared" si="58"/>
        <v/>
      </c>
      <c r="ED24" s="13" t="str">
        <f t="shared" si="59"/>
        <v/>
      </c>
      <c r="EE24" s="13" t="str">
        <f t="shared" si="60"/>
        <v/>
      </c>
      <c r="EF24" s="13" t="str">
        <f t="shared" si="60"/>
        <v/>
      </c>
    </row>
    <row r="25" spans="1:136" ht="15" thickBot="1" x14ac:dyDescent="0.4">
      <c r="A25" s="19" t="s">
        <v>118</v>
      </c>
      <c r="B25" s="20" t="s">
        <v>119</v>
      </c>
      <c r="C25" s="79">
        <v>11406.999311851199</v>
      </c>
      <c r="D25" s="79">
        <v>11458.7892687803</v>
      </c>
      <c r="E25" s="79">
        <v>11495.027810903201</v>
      </c>
      <c r="F25" s="79">
        <v>11627.3985361859</v>
      </c>
      <c r="G25" s="79">
        <v>11745.263785486301</v>
      </c>
      <c r="H25" s="79">
        <v>11625.4390023951</v>
      </c>
      <c r="I25" s="79">
        <v>11576.1210587199</v>
      </c>
      <c r="J25" s="79">
        <v>11521.737263597301</v>
      </c>
      <c r="K25" s="79">
        <v>11527.894003473801</v>
      </c>
      <c r="L25" s="79">
        <v>11595.2743255818</v>
      </c>
      <c r="M25" s="79">
        <v>11606.740212660499</v>
      </c>
      <c r="N25" s="79">
        <v>11620.082058956999</v>
      </c>
      <c r="O25" s="79">
        <v>11503.896978746599</v>
      </c>
      <c r="P25" s="79">
        <v>11555.723787863801</v>
      </c>
      <c r="Q25" s="79">
        <v>11427.926210014501</v>
      </c>
      <c r="R25" s="79">
        <v>11674.840520415701</v>
      </c>
      <c r="S25" s="79">
        <v>11583.696722655501</v>
      </c>
      <c r="T25" s="79">
        <v>11684.616875530501</v>
      </c>
      <c r="U25" s="79">
        <v>11643.2561177971</v>
      </c>
      <c r="V25" s="79">
        <v>11675.1907880811</v>
      </c>
      <c r="W25" s="79">
        <v>11794.6515894124</v>
      </c>
      <c r="X25" s="79">
        <v>11690.8759163833</v>
      </c>
      <c r="Y25" s="79">
        <v>11829.6652788957</v>
      </c>
      <c r="Z25" s="79">
        <v>11773.4415342172</v>
      </c>
      <c r="AA25" s="79">
        <v>11903.7839690538</v>
      </c>
      <c r="AB25" s="79">
        <v>12046.3462364113</v>
      </c>
      <c r="AC25" s="79">
        <v>12082.547995815399</v>
      </c>
      <c r="AD25" s="79">
        <v>12008.442111541701</v>
      </c>
      <c r="AE25" s="79">
        <v>12229.2793363573</v>
      </c>
      <c r="AF25" s="79">
        <v>12256.339329500601</v>
      </c>
      <c r="AG25" s="79">
        <v>12175.539218906901</v>
      </c>
      <c r="AH25" s="79">
        <v>12188.072442016801</v>
      </c>
      <c r="AI25" s="79">
        <v>12397.383209752201</v>
      </c>
      <c r="AJ25" s="79">
        <v>12136.3695497224</v>
      </c>
      <c r="AK25" s="79">
        <v>12034.931695926</v>
      </c>
      <c r="AL25" s="79">
        <v>12293.5730332323</v>
      </c>
      <c r="AM25" s="79">
        <v>11911.3415230549</v>
      </c>
      <c r="AN25" s="79">
        <v>11455.2526150912</v>
      </c>
      <c r="AO25" s="79">
        <v>12039.259600805601</v>
      </c>
      <c r="AP25" s="79">
        <v>11727.0085873771</v>
      </c>
      <c r="AQ25" s="79">
        <v>11818.359005373301</v>
      </c>
      <c r="AR25" s="79">
        <v>12360.011060319701</v>
      </c>
      <c r="AS25" s="79">
        <v>12631.6985863152</v>
      </c>
      <c r="AT25" s="79">
        <v>12668.493441815701</v>
      </c>
      <c r="AU25" s="79">
        <v>12646.259102571301</v>
      </c>
      <c r="AV25" s="79">
        <v>12559.8460754483</v>
      </c>
      <c r="AW25" s="79">
        <v>12474.3612158572</v>
      </c>
      <c r="AX25" s="79">
        <v>12480.116075521601</v>
      </c>
      <c r="AY25" s="79">
        <v>12643.5714886937</v>
      </c>
      <c r="AZ25" s="79">
        <v>12740.4539899305</v>
      </c>
      <c r="BA25" s="79">
        <v>12802.8924585765</v>
      </c>
      <c r="BB25" s="79">
        <v>12961.7882610492</v>
      </c>
      <c r="BC25" s="79">
        <v>12980.6915067339</v>
      </c>
      <c r="BD25" s="79">
        <v>12966.8986801748</v>
      </c>
      <c r="BE25" s="79">
        <v>13138.9636892691</v>
      </c>
      <c r="BF25" s="79">
        <v>13127.4362362716</v>
      </c>
      <c r="BG25" s="79">
        <v>13197.153763526399</v>
      </c>
      <c r="BH25" s="79">
        <v>13254.595272250999</v>
      </c>
      <c r="BI25" s="79">
        <v>13137.5676773175</v>
      </c>
      <c r="BJ25" s="79">
        <v>13441.589305854999</v>
      </c>
      <c r="BW25" s="13" t="str">
        <f t="shared" si="0"/>
        <v/>
      </c>
      <c r="BX25" s="13" t="str">
        <f t="shared" si="1"/>
        <v/>
      </c>
      <c r="BY25" s="13" t="str">
        <f t="shared" si="2"/>
        <v/>
      </c>
      <c r="BZ25" s="13" t="str">
        <f t="shared" si="3"/>
        <v/>
      </c>
      <c r="CA25" s="13" t="str">
        <f t="shared" si="4"/>
        <v/>
      </c>
      <c r="CB25" s="13" t="str">
        <f t="shared" si="5"/>
        <v/>
      </c>
      <c r="CC25" s="13" t="str">
        <f t="shared" si="6"/>
        <v/>
      </c>
      <c r="CD25" s="13" t="str">
        <f t="shared" si="7"/>
        <v/>
      </c>
      <c r="CE25" s="13" t="str">
        <f t="shared" si="8"/>
        <v/>
      </c>
      <c r="CF25" s="13" t="str">
        <f t="shared" si="9"/>
        <v/>
      </c>
      <c r="CG25" s="13" t="str">
        <f t="shared" si="10"/>
        <v/>
      </c>
      <c r="CH25" s="13" t="str">
        <f t="shared" si="11"/>
        <v/>
      </c>
      <c r="CI25" s="13" t="str">
        <f t="shared" si="12"/>
        <v/>
      </c>
      <c r="CJ25" s="13" t="str">
        <f t="shared" si="13"/>
        <v/>
      </c>
      <c r="CK25" s="13" t="str">
        <f t="shared" si="14"/>
        <v/>
      </c>
      <c r="CL25" s="13" t="str">
        <f t="shared" si="15"/>
        <v/>
      </c>
      <c r="CM25" s="13" t="str">
        <f t="shared" si="16"/>
        <v/>
      </c>
      <c r="CN25" s="13" t="str">
        <f t="shared" si="17"/>
        <v/>
      </c>
      <c r="CO25" s="13" t="str">
        <f t="shared" si="18"/>
        <v/>
      </c>
      <c r="CP25" s="13" t="str">
        <f t="shared" si="19"/>
        <v/>
      </c>
      <c r="CQ25" s="13" t="str">
        <f t="shared" si="20"/>
        <v/>
      </c>
      <c r="CR25" s="13" t="str">
        <f t="shared" si="21"/>
        <v/>
      </c>
      <c r="CS25" s="13" t="str">
        <f t="shared" si="22"/>
        <v/>
      </c>
      <c r="CT25" s="13" t="str">
        <f t="shared" si="23"/>
        <v/>
      </c>
      <c r="CU25" s="13" t="str">
        <f t="shared" si="24"/>
        <v/>
      </c>
      <c r="CV25" s="13" t="str">
        <f t="shared" si="25"/>
        <v/>
      </c>
      <c r="CW25" s="13" t="str">
        <f t="shared" si="26"/>
        <v/>
      </c>
      <c r="CX25" s="13" t="str">
        <f t="shared" si="27"/>
        <v/>
      </c>
      <c r="CY25" s="13" t="str">
        <f t="shared" si="28"/>
        <v/>
      </c>
      <c r="CZ25" s="13" t="str">
        <f t="shared" si="29"/>
        <v/>
      </c>
      <c r="DA25" s="13" t="str">
        <f t="shared" si="30"/>
        <v/>
      </c>
      <c r="DB25" s="13" t="str">
        <f t="shared" si="31"/>
        <v/>
      </c>
      <c r="DC25" s="13" t="str">
        <f t="shared" si="32"/>
        <v/>
      </c>
      <c r="DD25" s="13" t="str">
        <f t="shared" si="33"/>
        <v/>
      </c>
      <c r="DE25" s="13" t="str">
        <f t="shared" si="34"/>
        <v/>
      </c>
      <c r="DF25" s="13" t="str">
        <f t="shared" si="35"/>
        <v/>
      </c>
      <c r="DG25" s="13" t="str">
        <f t="shared" si="36"/>
        <v/>
      </c>
      <c r="DH25" s="13" t="str">
        <f t="shared" si="37"/>
        <v/>
      </c>
      <c r="DI25" s="13" t="str">
        <f t="shared" si="38"/>
        <v/>
      </c>
      <c r="DJ25" s="13" t="str">
        <f t="shared" si="39"/>
        <v/>
      </c>
      <c r="DK25" s="13" t="str">
        <f t="shared" si="40"/>
        <v/>
      </c>
      <c r="DL25" s="13" t="str">
        <f t="shared" si="41"/>
        <v/>
      </c>
      <c r="DM25" s="13" t="str">
        <f t="shared" si="42"/>
        <v/>
      </c>
      <c r="DN25" s="13" t="str">
        <f t="shared" si="43"/>
        <v/>
      </c>
      <c r="DO25" s="13" t="str">
        <f t="shared" si="44"/>
        <v/>
      </c>
      <c r="DP25" s="13" t="str">
        <f t="shared" si="45"/>
        <v/>
      </c>
      <c r="DQ25" s="13" t="str">
        <f t="shared" si="46"/>
        <v/>
      </c>
      <c r="DR25" s="13" t="str">
        <f t="shared" si="47"/>
        <v/>
      </c>
      <c r="DS25" s="13" t="str">
        <f t="shared" si="48"/>
        <v/>
      </c>
      <c r="DT25" s="13" t="str">
        <f t="shared" si="49"/>
        <v/>
      </c>
      <c r="DU25" s="13" t="str">
        <f t="shared" si="50"/>
        <v/>
      </c>
      <c r="DV25" s="13" t="str">
        <f t="shared" si="51"/>
        <v/>
      </c>
      <c r="DW25" s="13" t="str">
        <f t="shared" si="52"/>
        <v/>
      </c>
      <c r="DX25" s="13" t="str">
        <f t="shared" si="53"/>
        <v/>
      </c>
      <c r="DY25" s="13" t="str">
        <f t="shared" si="54"/>
        <v/>
      </c>
      <c r="DZ25" s="13" t="str">
        <f t="shared" si="55"/>
        <v/>
      </c>
      <c r="EA25" s="13" t="str">
        <f t="shared" si="56"/>
        <v/>
      </c>
      <c r="EB25" s="13" t="str">
        <f t="shared" si="57"/>
        <v/>
      </c>
      <c r="EC25" s="13" t="str">
        <f t="shared" si="58"/>
        <v/>
      </c>
      <c r="ED25" s="13" t="str">
        <f t="shared" si="59"/>
        <v/>
      </c>
      <c r="EE25" s="13" t="str">
        <f t="shared" si="60"/>
        <v/>
      </c>
      <c r="EF25" s="13" t="str">
        <f t="shared" si="60"/>
        <v/>
      </c>
    </row>
    <row r="26" spans="1:136" ht="15" thickBot="1" x14ac:dyDescent="0.4">
      <c r="A26" s="18"/>
      <c r="B26" s="18" t="s">
        <v>148</v>
      </c>
      <c r="C26" s="75">
        <v>110277.91206817303</v>
      </c>
      <c r="D26" s="75">
        <v>110898.0563709508</v>
      </c>
      <c r="E26" s="75">
        <v>111161.81246757912</v>
      </c>
      <c r="F26" s="75">
        <v>112403.04632628612</v>
      </c>
      <c r="G26" s="75">
        <v>113185.29147370103</v>
      </c>
      <c r="H26" s="75">
        <v>113427.02946216101</v>
      </c>
      <c r="I26" s="75">
        <v>113970.81563090629</v>
      </c>
      <c r="J26" s="75">
        <v>114024.35138976938</v>
      </c>
      <c r="K26" s="75">
        <v>114127.11123075729</v>
      </c>
      <c r="L26" s="75">
        <v>113584.81852835506</v>
      </c>
      <c r="M26" s="75">
        <v>114553.38285693979</v>
      </c>
      <c r="N26" s="75">
        <v>115598.05887428453</v>
      </c>
      <c r="O26" s="75">
        <v>114541.57473770235</v>
      </c>
      <c r="P26" s="75">
        <v>114769.00344460014</v>
      </c>
      <c r="Q26" s="75">
        <v>114671.62343066793</v>
      </c>
      <c r="R26" s="75">
        <v>115658.94358877282</v>
      </c>
      <c r="S26" s="75">
        <v>115780.22414940057</v>
      </c>
      <c r="T26" s="75">
        <v>115847.44139354813</v>
      </c>
      <c r="U26" s="75">
        <v>116280.66996596512</v>
      </c>
      <c r="V26" s="75">
        <v>116802.11956186421</v>
      </c>
      <c r="W26" s="75">
        <v>117945.99609170349</v>
      </c>
      <c r="X26" s="75">
        <v>118279.1139525262</v>
      </c>
      <c r="Y26" s="75">
        <v>118460.13564057907</v>
      </c>
      <c r="Z26" s="75">
        <v>118044.3122284213</v>
      </c>
      <c r="AA26" s="75">
        <v>119193.28139701177</v>
      </c>
      <c r="AB26" s="75">
        <v>121191.87856542491</v>
      </c>
      <c r="AC26" s="75">
        <v>122116.66877428185</v>
      </c>
      <c r="AD26" s="75">
        <v>124065.59374466173</v>
      </c>
      <c r="AE26" s="75">
        <v>124798.37294911411</v>
      </c>
      <c r="AF26" s="75">
        <v>124859.64053015081</v>
      </c>
      <c r="AG26" s="75">
        <v>125058.24533111497</v>
      </c>
      <c r="AH26" s="75">
        <v>125742.3205198035</v>
      </c>
      <c r="AI26" s="75">
        <v>126908.38848505121</v>
      </c>
      <c r="AJ26" s="75">
        <v>126076.63039892419</v>
      </c>
      <c r="AK26" s="75">
        <v>126598.86671133198</v>
      </c>
      <c r="AL26" s="75">
        <v>128258.23485593659</v>
      </c>
      <c r="AM26" s="75">
        <v>121829.53432018866</v>
      </c>
      <c r="AN26" s="75">
        <v>119993.3207647556</v>
      </c>
      <c r="AO26" s="75">
        <v>126256.73545952512</v>
      </c>
      <c r="AP26" s="75">
        <v>116902.12442547201</v>
      </c>
      <c r="AQ26" s="75">
        <v>117736.27504419816</v>
      </c>
      <c r="AR26" s="75">
        <v>128664.09775256847</v>
      </c>
      <c r="AS26" s="75">
        <v>130864.40438670226</v>
      </c>
      <c r="AT26" s="75">
        <v>132032.34032713767</v>
      </c>
      <c r="AU26" s="75">
        <v>132963.53406832748</v>
      </c>
      <c r="AV26" s="75">
        <v>133821.79814231963</v>
      </c>
      <c r="AW26" s="75">
        <v>134805.78230096598</v>
      </c>
      <c r="AX26" s="75">
        <v>135897.98846781612</v>
      </c>
      <c r="AY26" s="75">
        <v>136295.73188909632</v>
      </c>
      <c r="AZ26" s="75">
        <v>136756.87081755733</v>
      </c>
      <c r="BA26" s="75">
        <v>137376.95298457571</v>
      </c>
      <c r="BB26" s="75">
        <v>137150.38375020315</v>
      </c>
      <c r="BC26" s="75">
        <v>137506.95347835909</v>
      </c>
      <c r="BD26" s="75">
        <v>137500.13190174263</v>
      </c>
      <c r="BE26" s="75">
        <v>137973.42597778479</v>
      </c>
      <c r="BF26" s="75">
        <v>137996.46409787307</v>
      </c>
      <c r="BG26" s="75">
        <v>138262.63437550771</v>
      </c>
      <c r="BH26" s="75">
        <v>138701.07039571245</v>
      </c>
      <c r="BI26" s="75">
        <v>138480.23075461382</v>
      </c>
      <c r="BJ26" s="75">
        <v>138976.42362435849</v>
      </c>
      <c r="BW26" s="13" t="str">
        <f t="shared" si="0"/>
        <v/>
      </c>
      <c r="BX26" s="13" t="str">
        <f t="shared" si="1"/>
        <v/>
      </c>
      <c r="BY26" s="13" t="str">
        <f t="shared" si="2"/>
        <v/>
      </c>
      <c r="BZ26" s="13" t="str">
        <f t="shared" si="3"/>
        <v/>
      </c>
      <c r="CA26" s="13" t="str">
        <f t="shared" si="4"/>
        <v/>
      </c>
      <c r="CB26" s="13" t="str">
        <f t="shared" si="5"/>
        <v/>
      </c>
      <c r="CC26" s="13" t="str">
        <f t="shared" si="6"/>
        <v/>
      </c>
      <c r="CD26" s="13" t="str">
        <f t="shared" si="7"/>
        <v/>
      </c>
      <c r="CE26" s="13" t="str">
        <f t="shared" si="8"/>
        <v/>
      </c>
      <c r="CF26" s="13" t="str">
        <f t="shared" si="9"/>
        <v/>
      </c>
      <c r="CG26" s="13" t="str">
        <f t="shared" si="10"/>
        <v/>
      </c>
      <c r="CH26" s="13" t="str">
        <f t="shared" si="11"/>
        <v/>
      </c>
      <c r="CI26" s="13" t="str">
        <f t="shared" si="12"/>
        <v/>
      </c>
      <c r="CJ26" s="13" t="str">
        <f t="shared" si="13"/>
        <v/>
      </c>
      <c r="CK26" s="13" t="str">
        <f t="shared" si="14"/>
        <v/>
      </c>
      <c r="CL26" s="13" t="str">
        <f t="shared" si="15"/>
        <v/>
      </c>
      <c r="CM26" s="13" t="str">
        <f t="shared" si="16"/>
        <v/>
      </c>
      <c r="CN26" s="13" t="str">
        <f t="shared" si="17"/>
        <v/>
      </c>
      <c r="CO26" s="13" t="str">
        <f t="shared" si="18"/>
        <v/>
      </c>
      <c r="CP26" s="13" t="str">
        <f t="shared" si="19"/>
        <v/>
      </c>
      <c r="CQ26" s="13" t="str">
        <f t="shared" si="20"/>
        <v/>
      </c>
      <c r="CR26" s="13" t="str">
        <f t="shared" si="21"/>
        <v/>
      </c>
      <c r="CS26" s="13" t="str">
        <f t="shared" si="22"/>
        <v/>
      </c>
      <c r="CT26" s="13" t="str">
        <f t="shared" si="23"/>
        <v/>
      </c>
      <c r="CU26" s="13" t="str">
        <f t="shared" si="24"/>
        <v/>
      </c>
      <c r="CV26" s="13" t="str">
        <f t="shared" si="25"/>
        <v/>
      </c>
      <c r="CW26" s="13" t="str">
        <f t="shared" si="26"/>
        <v/>
      </c>
      <c r="CX26" s="13" t="str">
        <f t="shared" si="27"/>
        <v/>
      </c>
      <c r="CY26" s="13" t="str">
        <f t="shared" si="28"/>
        <v/>
      </c>
      <c r="CZ26" s="13" t="str">
        <f t="shared" si="29"/>
        <v/>
      </c>
      <c r="DA26" s="13" t="str">
        <f t="shared" si="30"/>
        <v/>
      </c>
      <c r="DB26" s="13" t="str">
        <f t="shared" si="31"/>
        <v/>
      </c>
      <c r="DC26" s="13" t="str">
        <f t="shared" si="32"/>
        <v/>
      </c>
      <c r="DD26" s="13" t="str">
        <f t="shared" si="33"/>
        <v/>
      </c>
      <c r="DE26" s="13" t="str">
        <f t="shared" si="34"/>
        <v/>
      </c>
      <c r="DF26" s="13" t="str">
        <f t="shared" si="35"/>
        <v/>
      </c>
      <c r="DG26" s="13" t="str">
        <f t="shared" si="36"/>
        <v/>
      </c>
      <c r="DH26" s="13" t="str">
        <f t="shared" si="37"/>
        <v/>
      </c>
      <c r="DI26" s="13" t="str">
        <f t="shared" si="38"/>
        <v/>
      </c>
      <c r="DJ26" s="13" t="str">
        <f t="shared" si="39"/>
        <v/>
      </c>
      <c r="DK26" s="13" t="str">
        <f t="shared" si="40"/>
        <v/>
      </c>
      <c r="DL26" s="13" t="str">
        <f t="shared" si="41"/>
        <v/>
      </c>
      <c r="DM26" s="13" t="str">
        <f t="shared" si="42"/>
        <v/>
      </c>
      <c r="DN26" s="13" t="str">
        <f t="shared" si="43"/>
        <v/>
      </c>
      <c r="DO26" s="13" t="str">
        <f t="shared" si="44"/>
        <v/>
      </c>
      <c r="DP26" s="13" t="str">
        <f t="shared" si="45"/>
        <v/>
      </c>
      <c r="DQ26" s="13" t="str">
        <f t="shared" si="46"/>
        <v/>
      </c>
      <c r="DR26" s="13" t="str">
        <f t="shared" si="47"/>
        <v/>
      </c>
      <c r="DS26" s="13" t="str">
        <f t="shared" si="48"/>
        <v/>
      </c>
      <c r="DT26" s="13" t="str">
        <f t="shared" si="49"/>
        <v/>
      </c>
      <c r="DU26" s="13" t="str">
        <f t="shared" si="50"/>
        <v/>
      </c>
      <c r="DV26" s="13" t="str">
        <f t="shared" si="51"/>
        <v/>
      </c>
      <c r="DW26" s="13" t="str">
        <f t="shared" si="52"/>
        <v/>
      </c>
      <c r="DX26" s="13" t="str">
        <f t="shared" si="53"/>
        <v/>
      </c>
      <c r="DY26" s="13" t="str">
        <f t="shared" si="54"/>
        <v/>
      </c>
      <c r="DZ26" s="13" t="str">
        <f t="shared" si="55"/>
        <v/>
      </c>
      <c r="EA26" s="13" t="str">
        <f t="shared" si="56"/>
        <v/>
      </c>
      <c r="EB26" s="13" t="str">
        <f t="shared" si="57"/>
        <v/>
      </c>
      <c r="EC26" s="13" t="str">
        <f t="shared" si="58"/>
        <v/>
      </c>
      <c r="ED26" s="13" t="str">
        <f t="shared" si="59"/>
        <v/>
      </c>
      <c r="EE26" s="13" t="str">
        <f t="shared" ref="EE26:EF29" si="61">IF(BS26&gt;0,IF(BS26&lt;5,"SECRETTTTTTTT",""),"")</f>
        <v/>
      </c>
      <c r="EF26" s="13" t="str">
        <f t="shared" si="61"/>
        <v/>
      </c>
    </row>
    <row r="27" spans="1:136" ht="15" thickBot="1" x14ac:dyDescent="0.4">
      <c r="A27" s="16" t="s">
        <v>116</v>
      </c>
      <c r="B27" s="17" t="s">
        <v>117</v>
      </c>
      <c r="C27" s="79">
        <v>74082.572909236798</v>
      </c>
      <c r="D27" s="79">
        <v>74395.356924869498</v>
      </c>
      <c r="E27" s="79">
        <v>74570.694582697004</v>
      </c>
      <c r="F27" s="79">
        <v>75025.881196498594</v>
      </c>
      <c r="G27" s="79">
        <v>75520.364737855401</v>
      </c>
      <c r="H27" s="79">
        <v>75643.182746393199</v>
      </c>
      <c r="I27" s="79">
        <v>76518.583121936594</v>
      </c>
      <c r="J27" s="79">
        <v>76420.730328411097</v>
      </c>
      <c r="K27" s="79">
        <v>76681.146258966095</v>
      </c>
      <c r="L27" s="79">
        <v>77044.360582938505</v>
      </c>
      <c r="M27" s="79">
        <v>77152.391735857702</v>
      </c>
      <c r="N27" s="79">
        <v>77498.248305491594</v>
      </c>
      <c r="O27" s="79">
        <v>77590.952442586597</v>
      </c>
      <c r="P27" s="79">
        <v>77659.066323145496</v>
      </c>
      <c r="Q27" s="79">
        <v>78410.661253300394</v>
      </c>
      <c r="R27" s="79">
        <v>78579.37717362</v>
      </c>
      <c r="S27" s="79">
        <v>78726.387366749303</v>
      </c>
      <c r="T27" s="79">
        <v>78981.914328255501</v>
      </c>
      <c r="U27" s="79">
        <v>79404.444368970697</v>
      </c>
      <c r="V27" s="79">
        <v>79586.583498212596</v>
      </c>
      <c r="W27" s="79">
        <v>79464.713608348698</v>
      </c>
      <c r="X27" s="79">
        <v>79487.227066789696</v>
      </c>
      <c r="Y27" s="79">
        <v>79480.264767929097</v>
      </c>
      <c r="Z27" s="79">
        <v>80053.504850038895</v>
      </c>
      <c r="AA27" s="79">
        <v>80178.398859841996</v>
      </c>
      <c r="AB27" s="79">
        <v>80076.621145082201</v>
      </c>
      <c r="AC27" s="79">
        <v>79483.554862705496</v>
      </c>
      <c r="AD27" s="79">
        <v>79389.072378549201</v>
      </c>
      <c r="AE27" s="79">
        <v>79201.887128780407</v>
      </c>
      <c r="AF27" s="79">
        <v>79250.022638094102</v>
      </c>
      <c r="AG27" s="79">
        <v>79199.208642639394</v>
      </c>
      <c r="AH27" s="79">
        <v>79895.746017072495</v>
      </c>
      <c r="AI27" s="79">
        <v>80202.507363301396</v>
      </c>
      <c r="AJ27" s="79">
        <v>80300.726659200998</v>
      </c>
      <c r="AK27" s="79">
        <v>80635.899014485301</v>
      </c>
      <c r="AL27" s="79">
        <v>80575.987714630901</v>
      </c>
      <c r="AM27" s="79">
        <v>80806.874395293999</v>
      </c>
      <c r="AN27" s="79">
        <v>80724.348573730793</v>
      </c>
      <c r="AO27" s="79">
        <v>81799.410267795</v>
      </c>
      <c r="AP27" s="79">
        <v>82428.975025425898</v>
      </c>
      <c r="AQ27" s="79">
        <v>82716.299182036193</v>
      </c>
      <c r="AR27" s="79">
        <v>82988.486261693193</v>
      </c>
      <c r="AS27" s="79">
        <v>83051.331308632303</v>
      </c>
      <c r="AT27" s="79">
        <v>83069.713494604701</v>
      </c>
      <c r="AU27" s="79">
        <v>83037.977708885897</v>
      </c>
      <c r="AV27" s="79">
        <v>83288.145715104707</v>
      </c>
      <c r="AW27" s="79">
        <v>83609.394878982304</v>
      </c>
      <c r="AX27" s="79">
        <v>83790.399277361401</v>
      </c>
      <c r="AY27" s="79">
        <v>84190.603663394097</v>
      </c>
      <c r="AZ27" s="79">
        <v>84271.783808954206</v>
      </c>
      <c r="BA27" s="79">
        <v>84856.052907560996</v>
      </c>
      <c r="BB27" s="79">
        <v>84975.9438522446</v>
      </c>
      <c r="BC27" s="79">
        <v>85603.133772736895</v>
      </c>
      <c r="BD27" s="79">
        <v>86165.425036683097</v>
      </c>
      <c r="BE27" s="79">
        <v>86731.629403286497</v>
      </c>
      <c r="BF27" s="79">
        <v>86937.874972570906</v>
      </c>
      <c r="BG27" s="79">
        <v>87176.385734514799</v>
      </c>
      <c r="BH27" s="79">
        <v>87471.989956398102</v>
      </c>
      <c r="BI27" s="79">
        <v>87578.784586465699</v>
      </c>
      <c r="BJ27" s="79">
        <v>87620.876861562196</v>
      </c>
      <c r="BW27" s="13" t="str">
        <f t="shared" si="0"/>
        <v/>
      </c>
      <c r="BX27" s="13" t="str">
        <f t="shared" si="1"/>
        <v/>
      </c>
      <c r="BY27" s="13" t="str">
        <f t="shared" si="2"/>
        <v/>
      </c>
      <c r="BZ27" s="13" t="str">
        <f t="shared" si="3"/>
        <v/>
      </c>
      <c r="CA27" s="13" t="str">
        <f t="shared" si="4"/>
        <v/>
      </c>
      <c r="CB27" s="13" t="str">
        <f t="shared" si="5"/>
        <v/>
      </c>
      <c r="CC27" s="13" t="str">
        <f t="shared" si="6"/>
        <v/>
      </c>
      <c r="CD27" s="13" t="str">
        <f t="shared" si="7"/>
        <v/>
      </c>
      <c r="CE27" s="13" t="str">
        <f t="shared" si="8"/>
        <v/>
      </c>
      <c r="CF27" s="13" t="str">
        <f t="shared" si="9"/>
        <v/>
      </c>
      <c r="CG27" s="13" t="str">
        <f t="shared" si="10"/>
        <v/>
      </c>
      <c r="CH27" s="13" t="str">
        <f t="shared" si="11"/>
        <v/>
      </c>
      <c r="CI27" s="13" t="str">
        <f t="shared" si="12"/>
        <v/>
      </c>
      <c r="CJ27" s="13" t="str">
        <f t="shared" si="13"/>
        <v/>
      </c>
      <c r="CK27" s="13" t="str">
        <f t="shared" si="14"/>
        <v/>
      </c>
      <c r="CL27" s="13" t="str">
        <f t="shared" si="15"/>
        <v/>
      </c>
      <c r="CM27" s="13" t="str">
        <f t="shared" si="16"/>
        <v/>
      </c>
      <c r="CN27" s="13" t="str">
        <f t="shared" si="17"/>
        <v/>
      </c>
      <c r="CO27" s="13" t="str">
        <f t="shared" si="18"/>
        <v/>
      </c>
      <c r="CP27" s="13" t="str">
        <f t="shared" si="19"/>
        <v/>
      </c>
      <c r="CQ27" s="13" t="str">
        <f t="shared" si="20"/>
        <v/>
      </c>
      <c r="CR27" s="13" t="str">
        <f t="shared" si="21"/>
        <v/>
      </c>
      <c r="CS27" s="13" t="str">
        <f t="shared" si="22"/>
        <v/>
      </c>
      <c r="CT27" s="13" t="str">
        <f t="shared" si="23"/>
        <v/>
      </c>
      <c r="CU27" s="13" t="str">
        <f t="shared" si="24"/>
        <v/>
      </c>
      <c r="CV27" s="13" t="str">
        <f t="shared" si="25"/>
        <v/>
      </c>
      <c r="CW27" s="13" t="str">
        <f t="shared" si="26"/>
        <v/>
      </c>
      <c r="CX27" s="13" t="str">
        <f t="shared" si="27"/>
        <v/>
      </c>
      <c r="CY27" s="13" t="str">
        <f t="shared" si="28"/>
        <v/>
      </c>
      <c r="CZ27" s="13" t="str">
        <f t="shared" si="29"/>
        <v/>
      </c>
      <c r="DA27" s="13" t="str">
        <f t="shared" si="30"/>
        <v/>
      </c>
      <c r="DB27" s="13" t="str">
        <f t="shared" si="31"/>
        <v/>
      </c>
      <c r="DC27" s="13" t="str">
        <f t="shared" si="32"/>
        <v/>
      </c>
      <c r="DD27" s="13" t="str">
        <f t="shared" si="33"/>
        <v/>
      </c>
      <c r="DE27" s="13" t="str">
        <f t="shared" si="34"/>
        <v/>
      </c>
      <c r="DF27" s="13" t="str">
        <f t="shared" si="35"/>
        <v/>
      </c>
      <c r="DG27" s="13" t="str">
        <f t="shared" si="36"/>
        <v/>
      </c>
      <c r="DH27" s="13" t="str">
        <f t="shared" si="37"/>
        <v/>
      </c>
      <c r="DI27" s="13" t="str">
        <f t="shared" si="38"/>
        <v/>
      </c>
      <c r="DJ27" s="13" t="str">
        <f t="shared" si="39"/>
        <v/>
      </c>
      <c r="DK27" s="13" t="str">
        <f t="shared" si="40"/>
        <v/>
      </c>
      <c r="DL27" s="13" t="str">
        <f t="shared" si="41"/>
        <v/>
      </c>
      <c r="DM27" s="13" t="str">
        <f t="shared" si="42"/>
        <v/>
      </c>
      <c r="DN27" s="13" t="str">
        <f t="shared" si="43"/>
        <v/>
      </c>
      <c r="DO27" s="13" t="str">
        <f t="shared" si="44"/>
        <v/>
      </c>
      <c r="DP27" s="13" t="str">
        <f t="shared" si="45"/>
        <v/>
      </c>
      <c r="DQ27" s="13" t="str">
        <f t="shared" si="46"/>
        <v/>
      </c>
      <c r="DR27" s="13" t="str">
        <f t="shared" si="47"/>
        <v/>
      </c>
      <c r="DS27" s="13" t="str">
        <f t="shared" si="48"/>
        <v/>
      </c>
      <c r="DT27" s="13" t="str">
        <f t="shared" si="49"/>
        <v/>
      </c>
      <c r="DU27" s="13" t="str">
        <f t="shared" si="50"/>
        <v/>
      </c>
      <c r="DV27" s="13" t="str">
        <f t="shared" si="51"/>
        <v/>
      </c>
      <c r="DW27" s="13" t="str">
        <f t="shared" si="52"/>
        <v/>
      </c>
      <c r="DX27" s="13" t="str">
        <f t="shared" si="53"/>
        <v/>
      </c>
      <c r="DY27" s="13" t="str">
        <f t="shared" si="54"/>
        <v/>
      </c>
      <c r="DZ27" s="13" t="str">
        <f t="shared" si="55"/>
        <v/>
      </c>
      <c r="EA27" s="13" t="str">
        <f t="shared" si="56"/>
        <v/>
      </c>
      <c r="EB27" s="13" t="str">
        <f t="shared" si="57"/>
        <v/>
      </c>
      <c r="EC27" s="13" t="str">
        <f t="shared" si="58"/>
        <v/>
      </c>
      <c r="ED27" s="13" t="str">
        <f t="shared" si="59"/>
        <v/>
      </c>
      <c r="EE27" s="13" t="str">
        <f t="shared" si="61"/>
        <v/>
      </c>
      <c r="EF27" s="13" t="str">
        <f t="shared" si="61"/>
        <v/>
      </c>
    </row>
    <row r="28" spans="1:136" ht="15" thickBot="1" x14ac:dyDescent="0.4">
      <c r="A28" s="18"/>
      <c r="B28" s="21" t="s">
        <v>149</v>
      </c>
      <c r="C28" s="75">
        <v>74082.572909236798</v>
      </c>
      <c r="D28" s="75">
        <v>74395.356924869498</v>
      </c>
      <c r="E28" s="75">
        <v>74570.694582697004</v>
      </c>
      <c r="F28" s="75">
        <v>75025.881196498594</v>
      </c>
      <c r="G28" s="75">
        <v>75520.364737855401</v>
      </c>
      <c r="H28" s="75">
        <v>75643.182746393199</v>
      </c>
      <c r="I28" s="75">
        <v>76518.583121936594</v>
      </c>
      <c r="J28" s="75">
        <v>76420.730328411097</v>
      </c>
      <c r="K28" s="75">
        <v>76681.146258966095</v>
      </c>
      <c r="L28" s="75">
        <v>77044.360582938505</v>
      </c>
      <c r="M28" s="75">
        <v>77152.391735857702</v>
      </c>
      <c r="N28" s="75">
        <v>77498.248305491594</v>
      </c>
      <c r="O28" s="75">
        <v>77590.952442586597</v>
      </c>
      <c r="P28" s="75">
        <v>77659.066323145496</v>
      </c>
      <c r="Q28" s="75">
        <v>78410.661253300394</v>
      </c>
      <c r="R28" s="75">
        <v>78579.37717362</v>
      </c>
      <c r="S28" s="75">
        <v>78726.387366749303</v>
      </c>
      <c r="T28" s="75">
        <v>78981.914328255501</v>
      </c>
      <c r="U28" s="75">
        <v>79404.444368970697</v>
      </c>
      <c r="V28" s="75">
        <v>79586.583498212596</v>
      </c>
      <c r="W28" s="75">
        <v>79464.713608348698</v>
      </c>
      <c r="X28" s="75">
        <v>79487.227066789696</v>
      </c>
      <c r="Y28" s="75">
        <v>79480.264767929097</v>
      </c>
      <c r="Z28" s="75">
        <v>80053.504850038895</v>
      </c>
      <c r="AA28" s="75">
        <v>80178.398859841996</v>
      </c>
      <c r="AB28" s="75">
        <v>80076.621145082201</v>
      </c>
      <c r="AC28" s="75">
        <v>79483.554862705496</v>
      </c>
      <c r="AD28" s="75">
        <v>79389.072378549201</v>
      </c>
      <c r="AE28" s="75">
        <v>79201.887128780407</v>
      </c>
      <c r="AF28" s="75">
        <v>79250.022638094102</v>
      </c>
      <c r="AG28" s="75">
        <v>79199.208642639394</v>
      </c>
      <c r="AH28" s="75">
        <v>79895.746017072495</v>
      </c>
      <c r="AI28" s="75">
        <v>80202.507363301396</v>
      </c>
      <c r="AJ28" s="75">
        <v>80300.726659200998</v>
      </c>
      <c r="AK28" s="75">
        <v>80635.899014485301</v>
      </c>
      <c r="AL28" s="75">
        <v>80575.987714630901</v>
      </c>
      <c r="AM28" s="75">
        <v>80806.874395293999</v>
      </c>
      <c r="AN28" s="75">
        <v>80724.348573730793</v>
      </c>
      <c r="AO28" s="75">
        <v>81799.410267795</v>
      </c>
      <c r="AP28" s="75">
        <v>82428.975025425898</v>
      </c>
      <c r="AQ28" s="75">
        <v>82716.299182036193</v>
      </c>
      <c r="AR28" s="75">
        <v>82988.486261693193</v>
      </c>
      <c r="AS28" s="75">
        <v>83051.331308632303</v>
      </c>
      <c r="AT28" s="75">
        <v>83069.713494604701</v>
      </c>
      <c r="AU28" s="75">
        <v>83037.977708885897</v>
      </c>
      <c r="AV28" s="75">
        <v>83288.145715104707</v>
      </c>
      <c r="AW28" s="75">
        <v>83609.394878982304</v>
      </c>
      <c r="AX28" s="75">
        <v>83790.399277361401</v>
      </c>
      <c r="AY28" s="75">
        <v>84190.603663394097</v>
      </c>
      <c r="AZ28" s="75">
        <v>84271.783808954206</v>
      </c>
      <c r="BA28" s="75">
        <v>84856.052907560996</v>
      </c>
      <c r="BB28" s="75">
        <v>84975.9438522446</v>
      </c>
      <c r="BC28" s="75">
        <v>85603.133772736895</v>
      </c>
      <c r="BD28" s="75">
        <v>86165.425036683097</v>
      </c>
      <c r="BE28" s="75">
        <v>86731.629403286497</v>
      </c>
      <c r="BF28" s="75">
        <v>86937.874972570906</v>
      </c>
      <c r="BG28" s="75">
        <v>87176.385734514799</v>
      </c>
      <c r="BH28" s="75">
        <v>87471.989956398102</v>
      </c>
      <c r="BI28" s="75">
        <v>87578.784586465699</v>
      </c>
      <c r="BJ28" s="75">
        <v>87620.876861562196</v>
      </c>
      <c r="BW28" s="13" t="str">
        <f t="shared" si="0"/>
        <v/>
      </c>
      <c r="BX28" s="13" t="str">
        <f t="shared" si="1"/>
        <v/>
      </c>
      <c r="BY28" s="13" t="str">
        <f t="shared" si="2"/>
        <v/>
      </c>
      <c r="BZ28" s="13" t="str">
        <f t="shared" si="3"/>
        <v/>
      </c>
      <c r="CA28" s="13" t="str">
        <f t="shared" si="4"/>
        <v/>
      </c>
      <c r="CB28" s="13" t="str">
        <f t="shared" si="5"/>
        <v/>
      </c>
      <c r="CC28" s="13" t="str">
        <f t="shared" si="6"/>
        <v/>
      </c>
      <c r="CD28" s="13" t="str">
        <f t="shared" si="7"/>
        <v/>
      </c>
      <c r="CE28" s="13" t="str">
        <f t="shared" si="8"/>
        <v/>
      </c>
      <c r="CF28" s="13" t="str">
        <f t="shared" si="9"/>
        <v/>
      </c>
      <c r="CG28" s="13" t="str">
        <f t="shared" si="10"/>
        <v/>
      </c>
      <c r="CH28" s="13" t="str">
        <f t="shared" si="11"/>
        <v/>
      </c>
      <c r="CI28" s="13" t="str">
        <f t="shared" si="12"/>
        <v/>
      </c>
      <c r="CJ28" s="13" t="str">
        <f t="shared" si="13"/>
        <v/>
      </c>
      <c r="CK28" s="13" t="str">
        <f t="shared" si="14"/>
        <v/>
      </c>
      <c r="CL28" s="13" t="str">
        <f t="shared" si="15"/>
        <v/>
      </c>
      <c r="CM28" s="13" t="str">
        <f t="shared" si="16"/>
        <v/>
      </c>
      <c r="CN28" s="13" t="str">
        <f t="shared" si="17"/>
        <v/>
      </c>
      <c r="CO28" s="13" t="str">
        <f t="shared" si="18"/>
        <v/>
      </c>
      <c r="CP28" s="13" t="str">
        <f t="shared" si="19"/>
        <v/>
      </c>
      <c r="CQ28" s="13" t="str">
        <f t="shared" si="20"/>
        <v/>
      </c>
      <c r="CR28" s="13" t="str">
        <f t="shared" si="21"/>
        <v/>
      </c>
      <c r="CS28" s="13" t="str">
        <f t="shared" si="22"/>
        <v/>
      </c>
      <c r="CT28" s="13" t="str">
        <f t="shared" si="23"/>
        <v/>
      </c>
      <c r="CU28" s="13" t="str">
        <f t="shared" si="24"/>
        <v/>
      </c>
      <c r="CV28" s="13" t="str">
        <f t="shared" si="25"/>
        <v/>
      </c>
      <c r="CW28" s="13" t="str">
        <f t="shared" si="26"/>
        <v/>
      </c>
      <c r="CX28" s="13" t="str">
        <f t="shared" si="27"/>
        <v/>
      </c>
      <c r="CY28" s="13" t="str">
        <f t="shared" si="28"/>
        <v/>
      </c>
      <c r="CZ28" s="13" t="str">
        <f t="shared" si="29"/>
        <v/>
      </c>
      <c r="DA28" s="13" t="str">
        <f t="shared" si="30"/>
        <v/>
      </c>
      <c r="DB28" s="13" t="str">
        <f t="shared" si="31"/>
        <v/>
      </c>
      <c r="DC28" s="13" t="str">
        <f t="shared" si="32"/>
        <v/>
      </c>
      <c r="DD28" s="13" t="str">
        <f t="shared" si="33"/>
        <v/>
      </c>
      <c r="DE28" s="13" t="str">
        <f t="shared" si="34"/>
        <v/>
      </c>
      <c r="DF28" s="13" t="str">
        <f t="shared" si="35"/>
        <v/>
      </c>
      <c r="DG28" s="13" t="str">
        <f t="shared" si="36"/>
        <v/>
      </c>
      <c r="DH28" s="13" t="str">
        <f t="shared" si="37"/>
        <v/>
      </c>
      <c r="DI28" s="13" t="str">
        <f t="shared" si="38"/>
        <v/>
      </c>
      <c r="DJ28" s="13" t="str">
        <f t="shared" si="39"/>
        <v/>
      </c>
      <c r="DK28" s="13" t="str">
        <f t="shared" si="40"/>
        <v/>
      </c>
      <c r="DL28" s="13" t="str">
        <f t="shared" si="41"/>
        <v/>
      </c>
      <c r="DM28" s="13" t="str">
        <f t="shared" si="42"/>
        <v/>
      </c>
      <c r="DN28" s="13" t="str">
        <f t="shared" si="43"/>
        <v/>
      </c>
      <c r="DO28" s="13" t="str">
        <f t="shared" si="44"/>
        <v/>
      </c>
      <c r="DP28" s="13" t="str">
        <f t="shared" si="45"/>
        <v/>
      </c>
      <c r="DQ28" s="13" t="str">
        <f t="shared" si="46"/>
        <v/>
      </c>
      <c r="DR28" s="13" t="str">
        <f t="shared" si="47"/>
        <v/>
      </c>
      <c r="DS28" s="13" t="str">
        <f t="shared" si="48"/>
        <v/>
      </c>
      <c r="DT28" s="13" t="str">
        <f t="shared" si="49"/>
        <v/>
      </c>
      <c r="DU28" s="13" t="str">
        <f t="shared" si="50"/>
        <v/>
      </c>
      <c r="DV28" s="13" t="str">
        <f t="shared" si="51"/>
        <v/>
      </c>
      <c r="DW28" s="13" t="str">
        <f t="shared" si="52"/>
        <v/>
      </c>
      <c r="DX28" s="13" t="str">
        <f t="shared" si="53"/>
        <v/>
      </c>
      <c r="DY28" s="13" t="str">
        <f t="shared" si="54"/>
        <v/>
      </c>
      <c r="DZ28" s="13" t="str">
        <f t="shared" si="55"/>
        <v/>
      </c>
      <c r="EA28" s="13" t="str">
        <f t="shared" si="56"/>
        <v/>
      </c>
      <c r="EB28" s="13" t="str">
        <f t="shared" si="57"/>
        <v/>
      </c>
      <c r="EC28" s="13" t="str">
        <f t="shared" si="58"/>
        <v/>
      </c>
      <c r="ED28" s="13" t="str">
        <f t="shared" si="59"/>
        <v/>
      </c>
      <c r="EE28" s="13" t="str">
        <f t="shared" si="61"/>
        <v/>
      </c>
      <c r="EF28" s="13" t="str">
        <f t="shared" si="61"/>
        <v/>
      </c>
    </row>
    <row r="29" spans="1:136" ht="15" thickBot="1" x14ac:dyDescent="0.4">
      <c r="A29" s="121" t="s">
        <v>150</v>
      </c>
      <c r="B29" s="121"/>
      <c r="C29" s="76">
        <v>257630.46963642832</v>
      </c>
      <c r="D29" s="76">
        <v>258187.81772853789</v>
      </c>
      <c r="E29" s="76">
        <v>258535.62753810524</v>
      </c>
      <c r="F29" s="76">
        <v>259935.44142093626</v>
      </c>
      <c r="G29" s="76">
        <v>260848.01264148363</v>
      </c>
      <c r="H29" s="76">
        <v>260863.19409171445</v>
      </c>
      <c r="I29" s="76">
        <v>262248.58623992273</v>
      </c>
      <c r="J29" s="76">
        <v>261630.31657262999</v>
      </c>
      <c r="K29" s="76">
        <v>262369.53848070803</v>
      </c>
      <c r="L29" s="76">
        <v>262671.6809343684</v>
      </c>
      <c r="M29" s="76">
        <v>263449.69326175179</v>
      </c>
      <c r="N29" s="76">
        <v>264980.17525696586</v>
      </c>
      <c r="O29" s="76">
        <v>263948.23207953316</v>
      </c>
      <c r="P29" s="76">
        <v>264135.66252076288</v>
      </c>
      <c r="Q29" s="76">
        <v>264151.84539687476</v>
      </c>
      <c r="R29" s="76">
        <v>265293.38275578304</v>
      </c>
      <c r="S29" s="76">
        <v>264932.93656229245</v>
      </c>
      <c r="T29" s="76">
        <v>265248.63984804106</v>
      </c>
      <c r="U29" s="76">
        <v>266473.37803602335</v>
      </c>
      <c r="V29" s="76">
        <v>267566.73267526727</v>
      </c>
      <c r="W29" s="76">
        <v>268677.32626626064</v>
      </c>
      <c r="X29" s="76">
        <v>269195.886295832</v>
      </c>
      <c r="Y29" s="76">
        <v>270114.59681712743</v>
      </c>
      <c r="Z29" s="76">
        <v>270476.93151422573</v>
      </c>
      <c r="AA29" s="76">
        <v>272383.26408549247</v>
      </c>
      <c r="AB29" s="76">
        <v>275086.39366180613</v>
      </c>
      <c r="AC29" s="76">
        <v>275761.17823590338</v>
      </c>
      <c r="AD29" s="76">
        <v>277828.52691097214</v>
      </c>
      <c r="AE29" s="76">
        <v>278415.03887265391</v>
      </c>
      <c r="AF29" s="76">
        <v>278431.24012723792</v>
      </c>
      <c r="AG29" s="76">
        <v>278820.78036995168</v>
      </c>
      <c r="AH29" s="76">
        <v>280041.16689499357</v>
      </c>
      <c r="AI29" s="76">
        <v>281818.60192705487</v>
      </c>
      <c r="AJ29" s="76">
        <v>281079.32780366321</v>
      </c>
      <c r="AK29" s="76">
        <v>281961.78337229375</v>
      </c>
      <c r="AL29" s="76">
        <v>283071.75188538141</v>
      </c>
      <c r="AM29" s="76">
        <v>273870.78429094068</v>
      </c>
      <c r="AN29" s="76">
        <v>272604.51600540231</v>
      </c>
      <c r="AO29" s="76">
        <v>281706.70268857083</v>
      </c>
      <c r="AP29" s="76">
        <v>273086.91539804591</v>
      </c>
      <c r="AQ29" s="76">
        <v>274726.61102954712</v>
      </c>
      <c r="AR29" s="76">
        <v>286121.30014239455</v>
      </c>
      <c r="AS29" s="76">
        <v>288745.48543037486</v>
      </c>
      <c r="AT29" s="76">
        <v>289857.97004862281</v>
      </c>
      <c r="AU29" s="76">
        <v>291172.56570876425</v>
      </c>
      <c r="AV29" s="76">
        <v>291930.26688080316</v>
      </c>
      <c r="AW29" s="76">
        <v>293357.03046355234</v>
      </c>
      <c r="AX29" s="76">
        <v>294548.73838110082</v>
      </c>
      <c r="AY29" s="76">
        <v>295116.34376456367</v>
      </c>
      <c r="AZ29" s="76">
        <v>295372.01174388739</v>
      </c>
      <c r="BA29" s="76">
        <v>296372.9962575197</v>
      </c>
      <c r="BB29" s="76">
        <v>296089.34502395522</v>
      </c>
      <c r="BC29" s="76">
        <v>296458.35278436338</v>
      </c>
      <c r="BD29" s="76">
        <v>296622.58855353756</v>
      </c>
      <c r="BE29" s="76">
        <v>297308.63602725428</v>
      </c>
      <c r="BF29" s="76">
        <v>297565.3244546809</v>
      </c>
      <c r="BG29" s="76">
        <v>297875.4951118459</v>
      </c>
      <c r="BH29" s="76">
        <v>298289.95321522391</v>
      </c>
      <c r="BI29" s="76">
        <v>298340.68429087289</v>
      </c>
      <c r="BJ29" s="76">
        <v>298948.24543781322</v>
      </c>
      <c r="BW29" s="13" t="str">
        <f t="shared" si="0"/>
        <v/>
      </c>
      <c r="BX29" s="13" t="str">
        <f t="shared" si="1"/>
        <v/>
      </c>
      <c r="BY29" s="13" t="str">
        <f t="shared" si="2"/>
        <v/>
      </c>
      <c r="BZ29" s="13" t="str">
        <f t="shared" si="3"/>
        <v/>
      </c>
      <c r="CA29" s="13" t="str">
        <f t="shared" si="4"/>
        <v/>
      </c>
      <c r="CB29" s="13" t="str">
        <f t="shared" si="5"/>
        <v/>
      </c>
      <c r="CC29" s="13" t="str">
        <f t="shared" si="6"/>
        <v/>
      </c>
      <c r="CD29" s="13" t="str">
        <f t="shared" si="7"/>
        <v/>
      </c>
      <c r="CE29" s="13" t="str">
        <f t="shared" si="8"/>
        <v/>
      </c>
      <c r="CF29" s="13" t="str">
        <f t="shared" si="9"/>
        <v/>
      </c>
      <c r="CG29" s="13" t="str">
        <f t="shared" si="10"/>
        <v/>
      </c>
      <c r="CH29" s="13" t="str">
        <f t="shared" si="11"/>
        <v/>
      </c>
      <c r="CI29" s="13" t="str">
        <f t="shared" si="12"/>
        <v/>
      </c>
      <c r="CJ29" s="13" t="str">
        <f t="shared" si="13"/>
        <v/>
      </c>
      <c r="CK29" s="13" t="str">
        <f t="shared" si="14"/>
        <v/>
      </c>
      <c r="CL29" s="13" t="str">
        <f t="shared" si="15"/>
        <v/>
      </c>
      <c r="CM29" s="13" t="str">
        <f t="shared" si="16"/>
        <v/>
      </c>
      <c r="CN29" s="13" t="str">
        <f t="shared" si="17"/>
        <v/>
      </c>
      <c r="CO29" s="13" t="str">
        <f t="shared" si="18"/>
        <v/>
      </c>
      <c r="CP29" s="13" t="str">
        <f t="shared" si="19"/>
        <v/>
      </c>
      <c r="CQ29" s="13" t="str">
        <f t="shared" si="20"/>
        <v/>
      </c>
      <c r="CR29" s="13" t="str">
        <f t="shared" si="21"/>
        <v/>
      </c>
      <c r="CS29" s="13" t="str">
        <f t="shared" si="22"/>
        <v/>
      </c>
      <c r="CT29" s="13" t="str">
        <f t="shared" si="23"/>
        <v/>
      </c>
      <c r="CU29" s="13" t="str">
        <f t="shared" si="24"/>
        <v/>
      </c>
      <c r="CV29" s="13" t="str">
        <f t="shared" si="25"/>
        <v/>
      </c>
      <c r="CW29" s="13" t="str">
        <f t="shared" si="26"/>
        <v/>
      </c>
      <c r="CX29" s="13" t="str">
        <f t="shared" si="27"/>
        <v/>
      </c>
      <c r="CY29" s="13" t="str">
        <f t="shared" si="28"/>
        <v/>
      </c>
      <c r="CZ29" s="13" t="str">
        <f t="shared" si="29"/>
        <v/>
      </c>
      <c r="DA29" s="13" t="str">
        <f t="shared" si="30"/>
        <v/>
      </c>
      <c r="DB29" s="13" t="str">
        <f t="shared" si="31"/>
        <v/>
      </c>
      <c r="DC29" s="13" t="str">
        <f t="shared" si="32"/>
        <v/>
      </c>
      <c r="DD29" s="13" t="str">
        <f t="shared" si="33"/>
        <v/>
      </c>
      <c r="DE29" s="13" t="str">
        <f t="shared" si="34"/>
        <v/>
      </c>
      <c r="DF29" s="13" t="str">
        <f t="shared" si="35"/>
        <v/>
      </c>
      <c r="DG29" s="13" t="str">
        <f t="shared" si="36"/>
        <v/>
      </c>
      <c r="DH29" s="13" t="str">
        <f t="shared" si="37"/>
        <v/>
      </c>
      <c r="DI29" s="13" t="str">
        <f t="shared" si="38"/>
        <v/>
      </c>
      <c r="DJ29" s="13" t="str">
        <f t="shared" si="39"/>
        <v/>
      </c>
      <c r="DK29" s="13" t="str">
        <f t="shared" si="40"/>
        <v/>
      </c>
      <c r="DL29" s="13" t="str">
        <f t="shared" si="41"/>
        <v/>
      </c>
      <c r="DM29" s="13" t="str">
        <f t="shared" si="42"/>
        <v/>
      </c>
      <c r="DN29" s="13" t="str">
        <f t="shared" si="43"/>
        <v/>
      </c>
      <c r="DO29" s="13" t="str">
        <f t="shared" si="44"/>
        <v/>
      </c>
      <c r="DP29" s="13" t="str">
        <f t="shared" si="45"/>
        <v/>
      </c>
      <c r="DQ29" s="13" t="str">
        <f t="shared" si="46"/>
        <v/>
      </c>
      <c r="DR29" s="13" t="str">
        <f t="shared" si="47"/>
        <v/>
      </c>
      <c r="DS29" s="13" t="str">
        <f t="shared" si="48"/>
        <v/>
      </c>
      <c r="DT29" s="13" t="str">
        <f t="shared" si="49"/>
        <v/>
      </c>
      <c r="DU29" s="13" t="str">
        <f t="shared" si="50"/>
        <v/>
      </c>
      <c r="DV29" s="13" t="str">
        <f t="shared" si="51"/>
        <v/>
      </c>
      <c r="DW29" s="13" t="str">
        <f t="shared" si="52"/>
        <v/>
      </c>
      <c r="DX29" s="13" t="str">
        <f t="shared" si="53"/>
        <v/>
      </c>
      <c r="DY29" s="13" t="str">
        <f t="shared" si="54"/>
        <v/>
      </c>
      <c r="DZ29" s="13" t="str">
        <f t="shared" si="55"/>
        <v/>
      </c>
      <c r="EA29" s="13" t="str">
        <f t="shared" si="56"/>
        <v/>
      </c>
      <c r="EB29" s="13" t="str">
        <f t="shared" si="57"/>
        <v/>
      </c>
      <c r="EC29" s="13" t="str">
        <f t="shared" si="58"/>
        <v/>
      </c>
      <c r="ED29" s="13" t="str">
        <f t="shared" si="59"/>
        <v/>
      </c>
      <c r="EE29" s="13" t="str">
        <f t="shared" si="61"/>
        <v/>
      </c>
      <c r="EF29" s="13" t="str">
        <f t="shared" si="61"/>
        <v/>
      </c>
    </row>
    <row r="30" spans="1:136"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spans="1:136" ht="15" thickBot="1" x14ac:dyDescent="0.4">
      <c r="A31" s="86" t="s">
        <v>306</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spans="1:13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333</v>
      </c>
      <c r="BI32" s="22" t="s">
        <v>336</v>
      </c>
      <c r="BJ32" s="22" t="s">
        <v>340</v>
      </c>
    </row>
    <row r="33" spans="1:136" ht="15" thickBot="1" x14ac:dyDescent="0.4">
      <c r="A33" s="16" t="s">
        <v>94</v>
      </c>
      <c r="B33" s="17" t="s">
        <v>95</v>
      </c>
      <c r="C33" s="79" t="s">
        <v>335</v>
      </c>
      <c r="D33" s="79" t="s">
        <v>335</v>
      </c>
      <c r="E33" s="79" t="s">
        <v>335</v>
      </c>
      <c r="F33" s="79" t="s">
        <v>335</v>
      </c>
      <c r="G33" s="79" t="s">
        <v>335</v>
      </c>
      <c r="H33" s="79" t="s">
        <v>335</v>
      </c>
      <c r="I33" s="79" t="s">
        <v>335</v>
      </c>
      <c r="J33" s="79" t="s">
        <v>335</v>
      </c>
      <c r="K33" s="79" t="s">
        <v>335</v>
      </c>
      <c r="L33" s="79" t="s">
        <v>335</v>
      </c>
      <c r="M33" s="79" t="s">
        <v>335</v>
      </c>
      <c r="N33" s="79" t="s">
        <v>335</v>
      </c>
      <c r="O33" s="79" t="s">
        <v>335</v>
      </c>
      <c r="P33" s="79" t="s">
        <v>335</v>
      </c>
      <c r="Q33" s="79" t="s">
        <v>335</v>
      </c>
      <c r="R33" s="79" t="s">
        <v>335</v>
      </c>
      <c r="S33" s="79" t="s">
        <v>335</v>
      </c>
      <c r="T33" s="79" t="s">
        <v>335</v>
      </c>
      <c r="U33" s="79" t="s">
        <v>335</v>
      </c>
      <c r="V33" s="79" t="s">
        <v>335</v>
      </c>
      <c r="W33" s="79" t="s">
        <v>335</v>
      </c>
      <c r="X33" s="79" t="s">
        <v>335</v>
      </c>
      <c r="Y33" s="79" t="s">
        <v>335</v>
      </c>
      <c r="Z33" s="79" t="s">
        <v>335</v>
      </c>
      <c r="AA33" s="79" t="s">
        <v>335</v>
      </c>
      <c r="AB33" s="79" t="s">
        <v>335</v>
      </c>
      <c r="AC33" s="79" t="s">
        <v>335</v>
      </c>
      <c r="AD33" s="79" t="s">
        <v>335</v>
      </c>
      <c r="AE33" s="79" t="s">
        <v>335</v>
      </c>
      <c r="AF33" s="79" t="s">
        <v>335</v>
      </c>
      <c r="AG33" s="79" t="s">
        <v>335</v>
      </c>
      <c r="AH33" s="79" t="s">
        <v>335</v>
      </c>
      <c r="AI33" s="79" t="s">
        <v>335</v>
      </c>
      <c r="AJ33" s="79" t="s">
        <v>335</v>
      </c>
      <c r="AK33" s="79" t="s">
        <v>335</v>
      </c>
      <c r="AL33" s="79" t="s">
        <v>335</v>
      </c>
      <c r="AM33" s="79" t="s">
        <v>335</v>
      </c>
      <c r="AN33" s="79" t="s">
        <v>335</v>
      </c>
      <c r="AO33" s="79" t="s">
        <v>335</v>
      </c>
      <c r="AP33" s="79" t="s">
        <v>335</v>
      </c>
      <c r="AQ33" s="79" t="s">
        <v>335</v>
      </c>
      <c r="AR33" s="79" t="s">
        <v>335</v>
      </c>
      <c r="AS33" s="79" t="s">
        <v>335</v>
      </c>
      <c r="AT33" s="79" t="s">
        <v>335</v>
      </c>
      <c r="AU33" s="79" t="s">
        <v>335</v>
      </c>
      <c r="AV33" s="79" t="s">
        <v>335</v>
      </c>
      <c r="AW33" s="79" t="s">
        <v>335</v>
      </c>
      <c r="AX33" s="79" t="s">
        <v>335</v>
      </c>
      <c r="AY33" s="79" t="s">
        <v>335</v>
      </c>
      <c r="AZ33" s="79" t="s">
        <v>335</v>
      </c>
      <c r="BA33" s="79" t="s">
        <v>335</v>
      </c>
      <c r="BB33" s="79" t="s">
        <v>335</v>
      </c>
      <c r="BC33" s="79" t="s">
        <v>335</v>
      </c>
      <c r="BD33" s="79" t="s">
        <v>335</v>
      </c>
      <c r="BE33" s="79" t="s">
        <v>335</v>
      </c>
      <c r="BF33" s="79" t="s">
        <v>335</v>
      </c>
      <c r="BG33" s="79" t="s">
        <v>335</v>
      </c>
      <c r="BH33" s="79" t="s">
        <v>335</v>
      </c>
      <c r="BI33" s="79" t="s">
        <v>335</v>
      </c>
      <c r="BJ33" s="79" t="s">
        <v>335</v>
      </c>
      <c r="BW33" s="13" t="str">
        <f t="shared" ref="BW33:BW54" si="62">IF(C33&gt;0,IF(C33&lt;5,"SECRETTTTTTTT",""),"")</f>
        <v/>
      </c>
      <c r="BX33" s="13" t="str">
        <f t="shared" ref="BX33:BX54" si="63">IF(D33&gt;0,IF(D33&lt;5,"SECRETTTTTTTT",""),"")</f>
        <v/>
      </c>
      <c r="BY33" s="13" t="str">
        <f t="shared" ref="BY33:BY54" si="64">IF(E33&gt;0,IF(E33&lt;5,"SECRETTTTTTTT",""),"")</f>
        <v/>
      </c>
      <c r="BZ33" s="13" t="str">
        <f t="shared" ref="BZ33:BZ54" si="65">IF(F33&gt;0,IF(F33&lt;5,"SECRETTTTTTTT",""),"")</f>
        <v/>
      </c>
      <c r="CA33" s="13" t="str">
        <f t="shared" ref="CA33:CA54" si="66">IF(G33&gt;0,IF(G33&lt;5,"SECRETTTTTTTT",""),"")</f>
        <v/>
      </c>
      <c r="CB33" s="13" t="str">
        <f t="shared" ref="CB33:CB54" si="67">IF(H33&gt;0,IF(H33&lt;5,"SECRETTTTTTTT",""),"")</f>
        <v/>
      </c>
      <c r="CC33" s="13" t="str">
        <f t="shared" ref="CC33:CC54" si="68">IF(I33&gt;0,IF(I33&lt;5,"SECRETTTTTTTT",""),"")</f>
        <v/>
      </c>
      <c r="CD33" s="13" t="str">
        <f t="shared" ref="CD33:CD54" si="69">IF(J33&gt;0,IF(J33&lt;5,"SECRETTTTTTTT",""),"")</f>
        <v/>
      </c>
      <c r="CE33" s="13" t="str">
        <f t="shared" ref="CE33:CE54" si="70">IF(K33&gt;0,IF(K33&lt;5,"SECRETTTTTTTT",""),"")</f>
        <v/>
      </c>
      <c r="CF33" s="13" t="str">
        <f t="shared" ref="CF33:CF54" si="71">IF(L33&gt;0,IF(L33&lt;5,"SECRETTTTTTTT",""),"")</f>
        <v/>
      </c>
      <c r="CG33" s="13" t="str">
        <f t="shared" ref="CG33:CG54" si="72">IF(M33&gt;0,IF(M33&lt;5,"SECRETTTTTTTT",""),"")</f>
        <v/>
      </c>
      <c r="CH33" s="13" t="str">
        <f t="shared" ref="CH33:CH54" si="73">IF(N33&gt;0,IF(N33&lt;5,"SECRETTTTTTTT",""),"")</f>
        <v/>
      </c>
      <c r="CI33" s="13" t="str">
        <f t="shared" ref="CI33:CI54" si="74">IF(O33&gt;0,IF(O33&lt;5,"SECRETTTTTTTT",""),"")</f>
        <v/>
      </c>
      <c r="CJ33" s="13" t="str">
        <f t="shared" ref="CJ33:CJ54" si="75">IF(P33&gt;0,IF(P33&lt;5,"SECRETTTTTTTT",""),"")</f>
        <v/>
      </c>
      <c r="CK33" s="13" t="str">
        <f t="shared" ref="CK33:CK54" si="76">IF(Q33&gt;0,IF(Q33&lt;5,"SECRETTTTTTTT",""),"")</f>
        <v/>
      </c>
      <c r="CL33" s="13" t="str">
        <f t="shared" ref="CL33:CL54" si="77">IF(R33&gt;0,IF(R33&lt;5,"SECRETTTTTTTT",""),"")</f>
        <v/>
      </c>
      <c r="CM33" s="13" t="str">
        <f t="shared" ref="CM33:CM54" si="78">IF(S33&gt;0,IF(S33&lt;5,"SECRETTTTTTTT",""),"")</f>
        <v/>
      </c>
      <c r="CN33" s="13" t="str">
        <f t="shared" ref="CN33:CN54" si="79">IF(T33&gt;0,IF(T33&lt;5,"SECRETTTTTTTT",""),"")</f>
        <v/>
      </c>
      <c r="CO33" s="13" t="str">
        <f t="shared" ref="CO33:CO54" si="80">IF(U33&gt;0,IF(U33&lt;5,"SECRETTTTTTTT",""),"")</f>
        <v/>
      </c>
      <c r="CP33" s="13" t="str">
        <f t="shared" ref="CP33:CP54" si="81">IF(V33&gt;0,IF(V33&lt;5,"SECRETTTTTTTT",""),"")</f>
        <v/>
      </c>
      <c r="CQ33" s="13" t="str">
        <f t="shared" ref="CQ33:CQ54" si="82">IF(W33&gt;0,IF(W33&lt;5,"SECRETTTTTTTT",""),"")</f>
        <v/>
      </c>
      <c r="CR33" s="13" t="str">
        <f t="shared" ref="CR33:CR54" si="83">IF(X33&gt;0,IF(X33&lt;5,"SECRETTTTTTTT",""),"")</f>
        <v/>
      </c>
      <c r="CS33" s="13" t="str">
        <f t="shared" ref="CS33:CS54" si="84">IF(Y33&gt;0,IF(Y33&lt;5,"SECRETTTTTTTT",""),"")</f>
        <v/>
      </c>
      <c r="CT33" s="13" t="str">
        <f t="shared" ref="CT33:CT54" si="85">IF(Z33&gt;0,IF(Z33&lt;5,"SECRETTTTTTTT",""),"")</f>
        <v/>
      </c>
      <c r="CU33" s="13" t="str">
        <f t="shared" ref="CU33:CU54" si="86">IF(AA33&gt;0,IF(AA33&lt;5,"SECRETTTTTTTT",""),"")</f>
        <v/>
      </c>
      <c r="CV33" s="13" t="str">
        <f t="shared" ref="CV33:CV54" si="87">IF(AB33&gt;0,IF(AB33&lt;5,"SECRETTTTTTTT",""),"")</f>
        <v/>
      </c>
      <c r="CW33" s="13" t="str">
        <f t="shared" ref="CW33:CW54" si="88">IF(AC33&gt;0,IF(AC33&lt;5,"SECRETTTTTTTT",""),"")</f>
        <v/>
      </c>
      <c r="CX33" s="13" t="str">
        <f t="shared" ref="CX33:CX54" si="89">IF(AD33&gt;0,IF(AD33&lt;5,"SECRETTTTTTTT",""),"")</f>
        <v/>
      </c>
      <c r="CY33" s="13" t="str">
        <f t="shared" ref="CY33:CY54" si="90">IF(AE33&gt;0,IF(AE33&lt;5,"SECRETTTTTTTT",""),"")</f>
        <v/>
      </c>
      <c r="CZ33" s="13" t="str">
        <f t="shared" ref="CZ33:CZ54" si="91">IF(AF33&gt;0,IF(AF33&lt;5,"SECRETTTTTTTT",""),"")</f>
        <v/>
      </c>
      <c r="DA33" s="13" t="str">
        <f t="shared" ref="DA33:DA54" si="92">IF(AG33&gt;0,IF(AG33&lt;5,"SECRETTTTTTTT",""),"")</f>
        <v/>
      </c>
      <c r="DB33" s="13" t="str">
        <f t="shared" ref="DB33:DB54" si="93">IF(AH33&gt;0,IF(AH33&lt;5,"SECRETTTTTTTT",""),"")</f>
        <v/>
      </c>
      <c r="DC33" s="13" t="str">
        <f t="shared" ref="DC33:DC54" si="94">IF(AI33&gt;0,IF(AI33&lt;5,"SECRETTTTTTTT",""),"")</f>
        <v/>
      </c>
      <c r="DD33" s="13" t="str">
        <f t="shared" ref="DD33:DD54" si="95">IF(AJ33&gt;0,IF(AJ33&lt;5,"SECRETTTTTTTT",""),"")</f>
        <v/>
      </c>
      <c r="DE33" s="13" t="str">
        <f t="shared" ref="DE33:DE54" si="96">IF(AK33&gt;0,IF(AK33&lt;5,"SECRETTTTTTTT",""),"")</f>
        <v/>
      </c>
      <c r="DF33" s="13" t="str">
        <f t="shared" ref="DF33:DF54" si="97">IF(AL33&gt;0,IF(AL33&lt;5,"SECRETTTTTTTT",""),"")</f>
        <v/>
      </c>
      <c r="DG33" s="13" t="str">
        <f t="shared" ref="DG33:DG54" si="98">IF(AM33&gt;0,IF(AM33&lt;5,"SECRETTTTTTTT",""),"")</f>
        <v/>
      </c>
      <c r="DH33" s="13" t="str">
        <f t="shared" ref="DH33:DH54" si="99">IF(AN33&gt;0,IF(AN33&lt;5,"SECRETTTTTTTT",""),"")</f>
        <v/>
      </c>
      <c r="DI33" s="13" t="str">
        <f t="shared" ref="DI33:DI54" si="100">IF(AO33&gt;0,IF(AO33&lt;5,"SECRETTTTTTTT",""),"")</f>
        <v/>
      </c>
      <c r="DJ33" s="13" t="str">
        <f t="shared" ref="DJ33:DJ54" si="101">IF(AP33&gt;0,IF(AP33&lt;5,"SECRETTTTTTTT",""),"")</f>
        <v/>
      </c>
      <c r="DK33" s="13" t="str">
        <f t="shared" ref="DK33:DK54" si="102">IF(AQ33&gt;0,IF(AQ33&lt;5,"SECRETTTTTTTT",""),"")</f>
        <v/>
      </c>
      <c r="DL33" s="13" t="str">
        <f t="shared" ref="DL33:DL54" si="103">IF(AR33&gt;0,IF(AR33&lt;5,"SECRETTTTTTTT",""),"")</f>
        <v/>
      </c>
      <c r="DM33" s="13" t="str">
        <f t="shared" ref="DM33:DM54" si="104">IF(AS33&gt;0,IF(AS33&lt;5,"SECRETTTTTTTT",""),"")</f>
        <v/>
      </c>
      <c r="DN33" s="13" t="str">
        <f t="shared" ref="DN33:DN54" si="105">IF(AT33&gt;0,IF(AT33&lt;5,"SECRETTTTTTTT",""),"")</f>
        <v/>
      </c>
      <c r="DO33" s="13" t="str">
        <f t="shared" ref="DO33:DO54" si="106">IF(AU33&gt;0,IF(AU33&lt;5,"SECRETTTTTTTT",""),"")</f>
        <v/>
      </c>
      <c r="DP33" s="13" t="str">
        <f t="shared" ref="DP33:DP54" si="107">IF(AV33&gt;0,IF(AV33&lt;5,"SECRETTTTTTTT",""),"")</f>
        <v/>
      </c>
      <c r="DQ33" s="13" t="str">
        <f t="shared" ref="DQ33:DQ54" si="108">IF(AW33&gt;0,IF(AW33&lt;5,"SECRETTTTTTTT",""),"")</f>
        <v/>
      </c>
      <c r="DR33" s="13" t="str">
        <f t="shared" ref="DR33:DR54" si="109">IF(AX33&gt;0,IF(AX33&lt;5,"SECRETTTTTTTT",""),"")</f>
        <v/>
      </c>
      <c r="DS33" s="13" t="str">
        <f t="shared" ref="DS33:DS54" si="110">IF(AY33&gt;0,IF(AY33&lt;5,"SECRETTTTTTTT",""),"")</f>
        <v/>
      </c>
      <c r="DT33" s="13" t="str">
        <f t="shared" ref="DT33:DT54" si="111">IF(AZ33&gt;0,IF(AZ33&lt;5,"SECRETTTTTTTT",""),"")</f>
        <v/>
      </c>
      <c r="DU33" s="13" t="str">
        <f t="shared" ref="DU33:DU54" si="112">IF(BA33&gt;0,IF(BA33&lt;5,"SECRETTTTTTTT",""),"")</f>
        <v/>
      </c>
      <c r="DV33" s="13" t="str">
        <f t="shared" ref="DV33:DV54" si="113">IF(BB33&gt;0,IF(BB33&lt;5,"SECRETTTTTTTT",""),"")</f>
        <v/>
      </c>
      <c r="DW33" s="13" t="str">
        <f t="shared" ref="DW33:DW54" si="114">IF(BC33&gt;0,IF(BC33&lt;5,"SECRETTTTTTTT",""),"")</f>
        <v/>
      </c>
      <c r="DX33" s="13" t="str">
        <f t="shared" ref="DX33:DX54" si="115">IF(BD33&gt;0,IF(BD33&lt;5,"SECRETTTTTTTT",""),"")</f>
        <v/>
      </c>
      <c r="DY33" s="13" t="str">
        <f t="shared" ref="DY33:DY54" si="116">IF(BE33&gt;0,IF(BE33&lt;5,"SECRETTTTTTTT",""),"")</f>
        <v/>
      </c>
      <c r="DZ33" s="13" t="str">
        <f t="shared" ref="DZ33:DZ54" si="117">IF(BF33&gt;0,IF(BF33&lt;5,"SECRETTTTTTTT",""),"")</f>
        <v/>
      </c>
      <c r="EA33" s="13" t="str">
        <f t="shared" ref="EA33:EA54" si="118">IF(BG33&gt;0,IF(BG33&lt;5,"SECRETTTTTTTT",""),"")</f>
        <v/>
      </c>
      <c r="EB33" s="13" t="str">
        <f t="shared" ref="EB33:EB54" si="119">IF(BH33&gt;0,IF(BH33&lt;5,"SECRETTTTTTTT",""),"")</f>
        <v/>
      </c>
      <c r="EC33" s="13" t="str">
        <f t="shared" ref="EC33:EC54" si="120">IF(BI33&gt;0,IF(BI33&lt;5,"SECRETTTTTTTT",""),"")</f>
        <v/>
      </c>
      <c r="ED33" s="13" t="str">
        <f t="shared" ref="ED33:ED54" si="121">IF(BJ33&gt;0,IF(BJ33&lt;5,"SECRETTTTTTTT",""),"")</f>
        <v/>
      </c>
      <c r="EE33" s="13" t="str">
        <f t="shared" ref="EE33:EF50" si="122">IF(BS33&gt;0,IF(BS33&lt;5,"SECRETTTTTTTT",""),"")</f>
        <v/>
      </c>
      <c r="EF33" s="13" t="str">
        <f t="shared" si="122"/>
        <v/>
      </c>
    </row>
    <row r="34" spans="1:136" ht="15" thickBot="1" x14ac:dyDescent="0.4">
      <c r="A34" s="18"/>
      <c r="B34" s="18" t="s">
        <v>145</v>
      </c>
      <c r="C34" s="75" t="s">
        <v>335</v>
      </c>
      <c r="D34" s="75" t="s">
        <v>335</v>
      </c>
      <c r="E34" s="75" t="s">
        <v>335</v>
      </c>
      <c r="F34" s="75" t="s">
        <v>335</v>
      </c>
      <c r="G34" s="75" t="s">
        <v>335</v>
      </c>
      <c r="H34" s="75" t="s">
        <v>335</v>
      </c>
      <c r="I34" s="75" t="s">
        <v>335</v>
      </c>
      <c r="J34" s="75" t="s">
        <v>335</v>
      </c>
      <c r="K34" s="75" t="s">
        <v>335</v>
      </c>
      <c r="L34" s="75" t="s">
        <v>335</v>
      </c>
      <c r="M34" s="75" t="s">
        <v>335</v>
      </c>
      <c r="N34" s="75" t="s">
        <v>335</v>
      </c>
      <c r="O34" s="75" t="s">
        <v>335</v>
      </c>
      <c r="P34" s="75" t="s">
        <v>335</v>
      </c>
      <c r="Q34" s="75" t="s">
        <v>335</v>
      </c>
      <c r="R34" s="75" t="s">
        <v>335</v>
      </c>
      <c r="S34" s="75" t="s">
        <v>335</v>
      </c>
      <c r="T34" s="75" t="s">
        <v>335</v>
      </c>
      <c r="U34" s="75" t="s">
        <v>335</v>
      </c>
      <c r="V34" s="75" t="s">
        <v>335</v>
      </c>
      <c r="W34" s="75" t="s">
        <v>335</v>
      </c>
      <c r="X34" s="75" t="s">
        <v>335</v>
      </c>
      <c r="Y34" s="75" t="s">
        <v>335</v>
      </c>
      <c r="Z34" s="75" t="s">
        <v>335</v>
      </c>
      <c r="AA34" s="75" t="s">
        <v>335</v>
      </c>
      <c r="AB34" s="75" t="s">
        <v>335</v>
      </c>
      <c r="AC34" s="75" t="s">
        <v>335</v>
      </c>
      <c r="AD34" s="75" t="s">
        <v>335</v>
      </c>
      <c r="AE34" s="75" t="s">
        <v>335</v>
      </c>
      <c r="AF34" s="75" t="s">
        <v>335</v>
      </c>
      <c r="AG34" s="75" t="s">
        <v>335</v>
      </c>
      <c r="AH34" s="75" t="s">
        <v>335</v>
      </c>
      <c r="AI34" s="75" t="s">
        <v>335</v>
      </c>
      <c r="AJ34" s="75" t="s">
        <v>335</v>
      </c>
      <c r="AK34" s="75" t="s">
        <v>335</v>
      </c>
      <c r="AL34" s="75" t="s">
        <v>335</v>
      </c>
      <c r="AM34" s="75" t="s">
        <v>335</v>
      </c>
      <c r="AN34" s="75" t="s">
        <v>335</v>
      </c>
      <c r="AO34" s="75" t="s">
        <v>335</v>
      </c>
      <c r="AP34" s="75" t="s">
        <v>335</v>
      </c>
      <c r="AQ34" s="75" t="s">
        <v>335</v>
      </c>
      <c r="AR34" s="75" t="s">
        <v>335</v>
      </c>
      <c r="AS34" s="75" t="s">
        <v>335</v>
      </c>
      <c r="AT34" s="75" t="s">
        <v>335</v>
      </c>
      <c r="AU34" s="75" t="s">
        <v>335</v>
      </c>
      <c r="AV34" s="75" t="s">
        <v>335</v>
      </c>
      <c r="AW34" s="75" t="s">
        <v>335</v>
      </c>
      <c r="AX34" s="75" t="s">
        <v>335</v>
      </c>
      <c r="AY34" s="75" t="s">
        <v>335</v>
      </c>
      <c r="AZ34" s="75" t="s">
        <v>335</v>
      </c>
      <c r="BA34" s="75" t="s">
        <v>335</v>
      </c>
      <c r="BB34" s="75" t="s">
        <v>335</v>
      </c>
      <c r="BC34" s="75" t="s">
        <v>335</v>
      </c>
      <c r="BD34" s="75" t="s">
        <v>335</v>
      </c>
      <c r="BE34" s="75" t="s">
        <v>335</v>
      </c>
      <c r="BF34" s="75" t="s">
        <v>335</v>
      </c>
      <c r="BG34" s="75" t="s">
        <v>335</v>
      </c>
      <c r="BH34" s="75" t="s">
        <v>335</v>
      </c>
      <c r="BI34" s="75" t="s">
        <v>335</v>
      </c>
      <c r="BJ34" s="75" t="s">
        <v>335</v>
      </c>
      <c r="BW34" s="13" t="str">
        <f t="shared" si="62"/>
        <v/>
      </c>
      <c r="BX34" s="13" t="str">
        <f t="shared" si="63"/>
        <v/>
      </c>
      <c r="BY34" s="13" t="str">
        <f t="shared" si="64"/>
        <v/>
      </c>
      <c r="BZ34" s="13" t="str">
        <f t="shared" si="65"/>
        <v/>
      </c>
      <c r="CA34" s="13" t="str">
        <f t="shared" si="66"/>
        <v/>
      </c>
      <c r="CB34" s="13" t="str">
        <f t="shared" si="67"/>
        <v/>
      </c>
      <c r="CC34" s="13" t="str">
        <f t="shared" si="68"/>
        <v/>
      </c>
      <c r="CD34" s="13" t="str">
        <f t="shared" si="69"/>
        <v/>
      </c>
      <c r="CE34" s="13" t="str">
        <f t="shared" si="70"/>
        <v/>
      </c>
      <c r="CF34" s="13" t="str">
        <f t="shared" si="71"/>
        <v/>
      </c>
      <c r="CG34" s="13" t="str">
        <f t="shared" si="72"/>
        <v/>
      </c>
      <c r="CH34" s="13" t="str">
        <f t="shared" si="73"/>
        <v/>
      </c>
      <c r="CI34" s="13" t="str">
        <f t="shared" si="74"/>
        <v/>
      </c>
      <c r="CJ34" s="13" t="str">
        <f t="shared" si="75"/>
        <v/>
      </c>
      <c r="CK34" s="13" t="str">
        <f t="shared" si="76"/>
        <v/>
      </c>
      <c r="CL34" s="13" t="str">
        <f t="shared" si="77"/>
        <v/>
      </c>
      <c r="CM34" s="13" t="str">
        <f t="shared" si="78"/>
        <v/>
      </c>
      <c r="CN34" s="13" t="str">
        <f t="shared" si="79"/>
        <v/>
      </c>
      <c r="CO34" s="13" t="str">
        <f t="shared" si="80"/>
        <v/>
      </c>
      <c r="CP34" s="13" t="str">
        <f t="shared" si="81"/>
        <v/>
      </c>
      <c r="CQ34" s="13" t="str">
        <f t="shared" si="82"/>
        <v/>
      </c>
      <c r="CR34" s="13" t="str">
        <f t="shared" si="83"/>
        <v/>
      </c>
      <c r="CS34" s="13" t="str">
        <f t="shared" si="84"/>
        <v/>
      </c>
      <c r="CT34" s="13" t="str">
        <f t="shared" si="85"/>
        <v/>
      </c>
      <c r="CU34" s="13" t="str">
        <f t="shared" si="86"/>
        <v/>
      </c>
      <c r="CV34" s="13" t="str">
        <f t="shared" si="87"/>
        <v/>
      </c>
      <c r="CW34" s="13" t="str">
        <f t="shared" si="88"/>
        <v/>
      </c>
      <c r="CX34" s="13" t="str">
        <f t="shared" si="89"/>
        <v/>
      </c>
      <c r="CY34" s="13" t="str">
        <f t="shared" si="90"/>
        <v/>
      </c>
      <c r="CZ34" s="13" t="str">
        <f t="shared" si="91"/>
        <v/>
      </c>
      <c r="DA34" s="13" t="str">
        <f t="shared" si="92"/>
        <v/>
      </c>
      <c r="DB34" s="13" t="str">
        <f t="shared" si="93"/>
        <v/>
      </c>
      <c r="DC34" s="13" t="str">
        <f t="shared" si="94"/>
        <v/>
      </c>
      <c r="DD34" s="13" t="str">
        <f t="shared" si="95"/>
        <v/>
      </c>
      <c r="DE34" s="13" t="str">
        <f t="shared" si="96"/>
        <v/>
      </c>
      <c r="DF34" s="13" t="str">
        <f t="shared" si="97"/>
        <v/>
      </c>
      <c r="DG34" s="13" t="str">
        <f t="shared" si="98"/>
        <v/>
      </c>
      <c r="DH34" s="13" t="str">
        <f t="shared" si="99"/>
        <v/>
      </c>
      <c r="DI34" s="13" t="str">
        <f t="shared" si="100"/>
        <v/>
      </c>
      <c r="DJ34" s="13" t="str">
        <f t="shared" si="101"/>
        <v/>
      </c>
      <c r="DK34" s="13" t="str">
        <f t="shared" si="102"/>
        <v/>
      </c>
      <c r="DL34" s="13" t="str">
        <f t="shared" si="103"/>
        <v/>
      </c>
      <c r="DM34" s="13" t="str">
        <f t="shared" si="104"/>
        <v/>
      </c>
      <c r="DN34" s="13" t="str">
        <f t="shared" si="105"/>
        <v/>
      </c>
      <c r="DO34" s="13" t="str">
        <f t="shared" si="106"/>
        <v/>
      </c>
      <c r="DP34" s="13" t="str">
        <f t="shared" si="107"/>
        <v/>
      </c>
      <c r="DQ34" s="13" t="str">
        <f t="shared" si="108"/>
        <v/>
      </c>
      <c r="DR34" s="13" t="str">
        <f t="shared" si="109"/>
        <v/>
      </c>
      <c r="DS34" s="13" t="str">
        <f t="shared" si="110"/>
        <v/>
      </c>
      <c r="DT34" s="13" t="str">
        <f t="shared" si="111"/>
        <v/>
      </c>
      <c r="DU34" s="13" t="str">
        <f t="shared" si="112"/>
        <v/>
      </c>
      <c r="DV34" s="13" t="str">
        <f t="shared" si="113"/>
        <v/>
      </c>
      <c r="DW34" s="13" t="str">
        <f t="shared" si="114"/>
        <v/>
      </c>
      <c r="DX34" s="13" t="str">
        <f t="shared" si="115"/>
        <v/>
      </c>
      <c r="DY34" s="13" t="str">
        <f t="shared" si="116"/>
        <v/>
      </c>
      <c r="DZ34" s="13" t="str">
        <f t="shared" si="117"/>
        <v/>
      </c>
      <c r="EA34" s="13" t="str">
        <f t="shared" si="118"/>
        <v/>
      </c>
      <c r="EB34" s="13" t="str">
        <f t="shared" si="119"/>
        <v/>
      </c>
      <c r="EC34" s="13" t="str">
        <f t="shared" si="120"/>
        <v/>
      </c>
      <c r="ED34" s="13" t="str">
        <f t="shared" si="121"/>
        <v/>
      </c>
      <c r="EE34" s="13" t="str">
        <f t="shared" si="122"/>
        <v/>
      </c>
      <c r="EF34" s="13" t="str">
        <f t="shared" si="122"/>
        <v/>
      </c>
    </row>
    <row r="35" spans="1:136" ht="15" thickBot="1" x14ac:dyDescent="0.4">
      <c r="A35" s="19" t="s">
        <v>96</v>
      </c>
      <c r="B35" s="20" t="s">
        <v>97</v>
      </c>
      <c r="C35" s="79">
        <v>746.16506341588899</v>
      </c>
      <c r="D35" s="79">
        <v>639.94797140206595</v>
      </c>
      <c r="E35" s="79">
        <v>670.776404337332</v>
      </c>
      <c r="F35" s="79">
        <v>582.68106731289095</v>
      </c>
      <c r="G35" s="79">
        <v>443.043142598516</v>
      </c>
      <c r="H35" s="79">
        <v>620.38306043310899</v>
      </c>
      <c r="I35" s="79">
        <v>537.12060954620495</v>
      </c>
      <c r="J35" s="79">
        <v>599.42368200952501</v>
      </c>
      <c r="K35" s="79">
        <v>680.72614454174197</v>
      </c>
      <c r="L35" s="79">
        <v>553.36627424389803</v>
      </c>
      <c r="M35" s="79">
        <v>429.70275340130502</v>
      </c>
      <c r="N35" s="79">
        <v>437.23484736955697</v>
      </c>
      <c r="O35" s="79">
        <v>416.19612788692001</v>
      </c>
      <c r="P35" s="79">
        <v>439.01997745518599</v>
      </c>
      <c r="Q35" s="79">
        <v>463.825663308706</v>
      </c>
      <c r="R35" s="79">
        <v>458.41979505831398</v>
      </c>
      <c r="S35" s="79">
        <v>379.23576541557202</v>
      </c>
      <c r="T35" s="79">
        <v>415.32379449930102</v>
      </c>
      <c r="U35" s="79">
        <v>467.79333488300102</v>
      </c>
      <c r="V35" s="79">
        <v>441.21412678885599</v>
      </c>
      <c r="W35" s="79">
        <v>436.025762774067</v>
      </c>
      <c r="X35" s="79">
        <v>474.53880539408101</v>
      </c>
      <c r="Y35" s="79">
        <v>481.29215874562902</v>
      </c>
      <c r="Z35" s="79">
        <v>449.94044278541497</v>
      </c>
      <c r="AA35" s="79">
        <v>475.41874488551099</v>
      </c>
      <c r="AB35" s="79">
        <v>465.94253463382103</v>
      </c>
      <c r="AC35" s="79">
        <v>516.54881815348097</v>
      </c>
      <c r="AD35" s="79">
        <v>518.84905671149397</v>
      </c>
      <c r="AE35" s="79">
        <v>527.72818603137398</v>
      </c>
      <c r="AF35" s="79">
        <v>507.98345858822898</v>
      </c>
      <c r="AG35" s="79">
        <v>510.089017552229</v>
      </c>
      <c r="AH35" s="79">
        <v>534.03507273008302</v>
      </c>
      <c r="AI35" s="79">
        <v>518.53213293012504</v>
      </c>
      <c r="AJ35" s="79">
        <v>502.206847978518</v>
      </c>
      <c r="AK35" s="79">
        <v>488.48872170543302</v>
      </c>
      <c r="AL35" s="79">
        <v>497.64326884476299</v>
      </c>
      <c r="AM35" s="79">
        <v>443.30651004936499</v>
      </c>
      <c r="AN35" s="79">
        <v>433.68335988832501</v>
      </c>
      <c r="AO35" s="79">
        <v>516.80039748154297</v>
      </c>
      <c r="AP35" s="79">
        <v>389.94311074006799</v>
      </c>
      <c r="AQ35" s="79">
        <v>437.17065418026499</v>
      </c>
      <c r="AR35" s="79">
        <v>475.51157687786201</v>
      </c>
      <c r="AS35" s="79">
        <v>511.20433164966198</v>
      </c>
      <c r="AT35" s="79">
        <v>509.08120000890801</v>
      </c>
      <c r="AU35" s="79">
        <v>457.85381652553798</v>
      </c>
      <c r="AV35" s="79">
        <v>547.83082791137304</v>
      </c>
      <c r="AW35" s="79">
        <v>484.85289675126302</v>
      </c>
      <c r="AX35" s="79">
        <v>463.32354152220802</v>
      </c>
      <c r="AY35" s="79">
        <v>475.33583913754399</v>
      </c>
      <c r="AZ35" s="79">
        <v>480.79425970823002</v>
      </c>
      <c r="BA35" s="79">
        <v>475.07454942248802</v>
      </c>
      <c r="BB35" s="79">
        <v>473.28873367157303</v>
      </c>
      <c r="BC35" s="79">
        <v>466.19346604256202</v>
      </c>
      <c r="BD35" s="79">
        <v>499.19120707296503</v>
      </c>
      <c r="BE35" s="79">
        <v>499.38143389108802</v>
      </c>
      <c r="BF35" s="79">
        <v>501.98365596732498</v>
      </c>
      <c r="BG35" s="79">
        <v>492.02445745449103</v>
      </c>
      <c r="BH35" s="79">
        <v>468.17242139497199</v>
      </c>
      <c r="BI35" s="79">
        <v>512.53930500268405</v>
      </c>
      <c r="BJ35" s="79">
        <v>520.699107934106</v>
      </c>
      <c r="BW35" s="13" t="str">
        <f t="shared" si="62"/>
        <v/>
      </c>
      <c r="BX35" s="13" t="str">
        <f t="shared" si="63"/>
        <v/>
      </c>
      <c r="BY35" s="13" t="str">
        <f t="shared" si="64"/>
        <v/>
      </c>
      <c r="BZ35" s="13" t="str">
        <f t="shared" si="65"/>
        <v/>
      </c>
      <c r="CA35" s="13" t="str">
        <f t="shared" si="66"/>
        <v/>
      </c>
      <c r="CB35" s="13" t="str">
        <f t="shared" si="67"/>
        <v/>
      </c>
      <c r="CC35" s="13" t="str">
        <f t="shared" si="68"/>
        <v/>
      </c>
      <c r="CD35" s="13" t="str">
        <f t="shared" si="69"/>
        <v/>
      </c>
      <c r="CE35" s="13" t="str">
        <f t="shared" si="70"/>
        <v/>
      </c>
      <c r="CF35" s="13" t="str">
        <f t="shared" si="71"/>
        <v/>
      </c>
      <c r="CG35" s="13" t="str">
        <f t="shared" si="72"/>
        <v/>
      </c>
      <c r="CH35" s="13" t="str">
        <f t="shared" si="73"/>
        <v/>
      </c>
      <c r="CI35" s="13" t="str">
        <f t="shared" si="74"/>
        <v/>
      </c>
      <c r="CJ35" s="13" t="str">
        <f t="shared" si="75"/>
        <v/>
      </c>
      <c r="CK35" s="13" t="str">
        <f t="shared" si="76"/>
        <v/>
      </c>
      <c r="CL35" s="13" t="str">
        <f t="shared" si="77"/>
        <v/>
      </c>
      <c r="CM35" s="13" t="str">
        <f t="shared" si="78"/>
        <v/>
      </c>
      <c r="CN35" s="13" t="str">
        <f t="shared" si="79"/>
        <v/>
      </c>
      <c r="CO35" s="13" t="str">
        <f t="shared" si="80"/>
        <v/>
      </c>
      <c r="CP35" s="13" t="str">
        <f t="shared" si="81"/>
        <v/>
      </c>
      <c r="CQ35" s="13" t="str">
        <f t="shared" si="82"/>
        <v/>
      </c>
      <c r="CR35" s="13" t="str">
        <f t="shared" si="83"/>
        <v/>
      </c>
      <c r="CS35" s="13" t="str">
        <f t="shared" si="84"/>
        <v/>
      </c>
      <c r="CT35" s="13" t="str">
        <f t="shared" si="85"/>
        <v/>
      </c>
      <c r="CU35" s="13" t="str">
        <f t="shared" si="86"/>
        <v/>
      </c>
      <c r="CV35" s="13" t="str">
        <f t="shared" si="87"/>
        <v/>
      </c>
      <c r="CW35" s="13" t="str">
        <f t="shared" si="88"/>
        <v/>
      </c>
      <c r="CX35" s="13" t="str">
        <f t="shared" si="89"/>
        <v/>
      </c>
      <c r="CY35" s="13" t="str">
        <f t="shared" si="90"/>
        <v/>
      </c>
      <c r="CZ35" s="13" t="str">
        <f t="shared" si="91"/>
        <v/>
      </c>
      <c r="DA35" s="13" t="str">
        <f t="shared" si="92"/>
        <v/>
      </c>
      <c r="DB35" s="13" t="str">
        <f t="shared" si="93"/>
        <v/>
      </c>
      <c r="DC35" s="13" t="str">
        <f t="shared" si="94"/>
        <v/>
      </c>
      <c r="DD35" s="13" t="str">
        <f t="shared" si="95"/>
        <v/>
      </c>
      <c r="DE35" s="13" t="str">
        <f t="shared" si="96"/>
        <v/>
      </c>
      <c r="DF35" s="13" t="str">
        <f t="shared" si="97"/>
        <v/>
      </c>
      <c r="DG35" s="13" t="str">
        <f t="shared" si="98"/>
        <v/>
      </c>
      <c r="DH35" s="13" t="str">
        <f t="shared" si="99"/>
        <v/>
      </c>
      <c r="DI35" s="13" t="str">
        <f t="shared" si="100"/>
        <v/>
      </c>
      <c r="DJ35" s="13" t="str">
        <f t="shared" si="101"/>
        <v/>
      </c>
      <c r="DK35" s="13" t="str">
        <f t="shared" si="102"/>
        <v/>
      </c>
      <c r="DL35" s="13" t="str">
        <f t="shared" si="103"/>
        <v/>
      </c>
      <c r="DM35" s="13" t="str">
        <f t="shared" si="104"/>
        <v/>
      </c>
      <c r="DN35" s="13" t="str">
        <f t="shared" si="105"/>
        <v/>
      </c>
      <c r="DO35" s="13" t="str">
        <f t="shared" si="106"/>
        <v/>
      </c>
      <c r="DP35" s="13" t="str">
        <f t="shared" si="107"/>
        <v/>
      </c>
      <c r="DQ35" s="13" t="str">
        <f t="shared" si="108"/>
        <v/>
      </c>
      <c r="DR35" s="13" t="str">
        <f t="shared" si="109"/>
        <v/>
      </c>
      <c r="DS35" s="13" t="str">
        <f t="shared" si="110"/>
        <v/>
      </c>
      <c r="DT35" s="13" t="str">
        <f t="shared" si="111"/>
        <v/>
      </c>
      <c r="DU35" s="13" t="str">
        <f t="shared" si="112"/>
        <v/>
      </c>
      <c r="DV35" s="13" t="str">
        <f t="shared" si="113"/>
        <v/>
      </c>
      <c r="DW35" s="13" t="str">
        <f t="shared" si="114"/>
        <v/>
      </c>
      <c r="DX35" s="13" t="str">
        <f t="shared" si="115"/>
        <v/>
      </c>
      <c r="DY35" s="13" t="str">
        <f t="shared" si="116"/>
        <v/>
      </c>
      <c r="DZ35" s="13" t="str">
        <f t="shared" si="117"/>
        <v/>
      </c>
      <c r="EA35" s="13" t="str">
        <f t="shared" si="118"/>
        <v/>
      </c>
      <c r="EB35" s="13" t="str">
        <f t="shared" si="119"/>
        <v/>
      </c>
      <c r="EC35" s="13" t="str">
        <f t="shared" si="120"/>
        <v/>
      </c>
      <c r="ED35" s="13" t="str">
        <f t="shared" si="121"/>
        <v/>
      </c>
      <c r="EE35" s="13" t="str">
        <f t="shared" si="122"/>
        <v/>
      </c>
      <c r="EF35" s="13" t="str">
        <f t="shared" si="122"/>
        <v/>
      </c>
    </row>
    <row r="36" spans="1:136" ht="15" thickBot="1" x14ac:dyDescent="0.4">
      <c r="A36" s="19" t="s">
        <v>98</v>
      </c>
      <c r="B36" s="20" t="s">
        <v>99</v>
      </c>
      <c r="C36" s="79">
        <v>112.929260444687</v>
      </c>
      <c r="D36" s="79">
        <v>109.27091404346599</v>
      </c>
      <c r="E36" s="79">
        <v>97.720568363121004</v>
      </c>
      <c r="F36" s="79">
        <v>115.90751126460199</v>
      </c>
      <c r="G36" s="79">
        <v>111.68237719568801</v>
      </c>
      <c r="H36" s="79">
        <v>116.155238679153</v>
      </c>
      <c r="I36" s="79">
        <v>114.89962684288101</v>
      </c>
      <c r="J36" s="79">
        <v>106.51769181768</v>
      </c>
      <c r="K36" s="79">
        <v>110.30678760493301</v>
      </c>
      <c r="L36" s="79">
        <v>114.38271400543699</v>
      </c>
      <c r="M36" s="79">
        <v>116.883447938109</v>
      </c>
      <c r="N36" s="79">
        <v>115.55957937355799</v>
      </c>
      <c r="O36" s="79">
        <v>135.802726704847</v>
      </c>
      <c r="P36" s="79">
        <v>149.63850075247899</v>
      </c>
      <c r="Q36" s="79">
        <v>136.35713190580501</v>
      </c>
      <c r="R36" s="79">
        <v>125.661307742806</v>
      </c>
      <c r="S36" s="79">
        <v>111.656271661114</v>
      </c>
      <c r="T36" s="79">
        <v>121.095804284504</v>
      </c>
      <c r="U36" s="79">
        <v>138.97458912578901</v>
      </c>
      <c r="V36" s="79">
        <v>125.85396209724399</v>
      </c>
      <c r="W36" s="79">
        <v>121.56404322992699</v>
      </c>
      <c r="X36" s="79">
        <v>119.96090663554401</v>
      </c>
      <c r="Y36" s="79">
        <v>105.41379818326401</v>
      </c>
      <c r="Z36" s="79">
        <v>116.209614532106</v>
      </c>
      <c r="AA36" s="79">
        <v>133.596721388003</v>
      </c>
      <c r="AB36" s="79">
        <v>133.49581369384401</v>
      </c>
      <c r="AC36" s="79">
        <v>157.01261451622199</v>
      </c>
      <c r="AD36" s="79">
        <v>137.24346892771001</v>
      </c>
      <c r="AE36" s="79">
        <v>143.33350098424401</v>
      </c>
      <c r="AF36" s="79">
        <v>133.331662750606</v>
      </c>
      <c r="AG36" s="79">
        <v>120.72518246750001</v>
      </c>
      <c r="AH36" s="79">
        <v>115.045198292276</v>
      </c>
      <c r="AI36" s="79">
        <v>129.159976821215</v>
      </c>
      <c r="AJ36" s="79">
        <v>117.42914728437501</v>
      </c>
      <c r="AK36" s="79">
        <v>128.61869442909199</v>
      </c>
      <c r="AL36" s="79">
        <v>119.01584933202599</v>
      </c>
      <c r="AM36" s="79">
        <v>74.464922356969396</v>
      </c>
      <c r="AN36" s="79">
        <v>93.8418636588802</v>
      </c>
      <c r="AO36" s="79">
        <v>115.28113204893199</v>
      </c>
      <c r="AP36" s="79">
        <v>114.72250393124</v>
      </c>
      <c r="AQ36" s="79">
        <v>108.10987544142</v>
      </c>
      <c r="AR36" s="79">
        <v>98.038659620032703</v>
      </c>
      <c r="AS36" s="79">
        <v>95.699519326277098</v>
      </c>
      <c r="AT36" s="79">
        <v>97.624564324382405</v>
      </c>
      <c r="AU36" s="79">
        <v>103.706248199661</v>
      </c>
      <c r="AV36" s="79">
        <v>114.94068010329499</v>
      </c>
      <c r="AW36" s="79">
        <v>109.14646103166299</v>
      </c>
      <c r="AX36" s="79">
        <v>117.724901895538</v>
      </c>
      <c r="AY36" s="79">
        <v>131.797266441842</v>
      </c>
      <c r="AZ36" s="79">
        <v>113.239564754759</v>
      </c>
      <c r="BA36" s="79">
        <v>107.382409148441</v>
      </c>
      <c r="BB36" s="79">
        <v>88.907868038871499</v>
      </c>
      <c r="BC36" s="79">
        <v>90.1872611929264</v>
      </c>
      <c r="BD36" s="79">
        <v>87.564681918952402</v>
      </c>
      <c r="BE36" s="79">
        <v>96.286881386240907</v>
      </c>
      <c r="BF36" s="79">
        <v>91.691273312083396</v>
      </c>
      <c r="BG36" s="79">
        <v>92.858633931592095</v>
      </c>
      <c r="BH36" s="79">
        <v>91.370461378419705</v>
      </c>
      <c r="BI36" s="79">
        <v>92.155238588982002</v>
      </c>
      <c r="BJ36" s="79">
        <v>108.937071667285</v>
      </c>
      <c r="BW36" s="13" t="str">
        <f t="shared" si="62"/>
        <v/>
      </c>
      <c r="BX36" s="13" t="str">
        <f t="shared" si="63"/>
        <v/>
      </c>
      <c r="BY36" s="13" t="str">
        <f t="shared" si="64"/>
        <v/>
      </c>
      <c r="BZ36" s="13" t="str">
        <f t="shared" si="65"/>
        <v/>
      </c>
      <c r="CA36" s="13" t="str">
        <f t="shared" si="66"/>
        <v/>
      </c>
      <c r="CB36" s="13" t="str">
        <f t="shared" si="67"/>
        <v/>
      </c>
      <c r="CC36" s="13" t="str">
        <f t="shared" si="68"/>
        <v/>
      </c>
      <c r="CD36" s="13" t="str">
        <f t="shared" si="69"/>
        <v/>
      </c>
      <c r="CE36" s="13" t="str">
        <f t="shared" si="70"/>
        <v/>
      </c>
      <c r="CF36" s="13" t="str">
        <f t="shared" si="71"/>
        <v/>
      </c>
      <c r="CG36" s="13" t="str">
        <f t="shared" si="72"/>
        <v/>
      </c>
      <c r="CH36" s="13" t="str">
        <f t="shared" si="73"/>
        <v/>
      </c>
      <c r="CI36" s="13" t="str">
        <f t="shared" si="74"/>
        <v/>
      </c>
      <c r="CJ36" s="13" t="str">
        <f t="shared" si="75"/>
        <v/>
      </c>
      <c r="CK36" s="13" t="str">
        <f t="shared" si="76"/>
        <v/>
      </c>
      <c r="CL36" s="13" t="str">
        <f t="shared" si="77"/>
        <v/>
      </c>
      <c r="CM36" s="13" t="str">
        <f t="shared" si="78"/>
        <v/>
      </c>
      <c r="CN36" s="13" t="str">
        <f t="shared" si="79"/>
        <v/>
      </c>
      <c r="CO36" s="13" t="str">
        <f t="shared" si="80"/>
        <v/>
      </c>
      <c r="CP36" s="13" t="str">
        <f t="shared" si="81"/>
        <v/>
      </c>
      <c r="CQ36" s="13" t="str">
        <f t="shared" si="82"/>
        <v/>
      </c>
      <c r="CR36" s="13" t="str">
        <f t="shared" si="83"/>
        <v/>
      </c>
      <c r="CS36" s="13" t="str">
        <f t="shared" si="84"/>
        <v/>
      </c>
      <c r="CT36" s="13" t="str">
        <f t="shared" si="85"/>
        <v/>
      </c>
      <c r="CU36" s="13" t="str">
        <f t="shared" si="86"/>
        <v/>
      </c>
      <c r="CV36" s="13" t="str">
        <f t="shared" si="87"/>
        <v/>
      </c>
      <c r="CW36" s="13" t="str">
        <f t="shared" si="88"/>
        <v/>
      </c>
      <c r="CX36" s="13" t="str">
        <f t="shared" si="89"/>
        <v/>
      </c>
      <c r="CY36" s="13" t="str">
        <f t="shared" si="90"/>
        <v/>
      </c>
      <c r="CZ36" s="13" t="str">
        <f t="shared" si="91"/>
        <v/>
      </c>
      <c r="DA36" s="13" t="str">
        <f t="shared" si="92"/>
        <v/>
      </c>
      <c r="DB36" s="13" t="str">
        <f t="shared" si="93"/>
        <v/>
      </c>
      <c r="DC36" s="13" t="str">
        <f t="shared" si="94"/>
        <v/>
      </c>
      <c r="DD36" s="13" t="str">
        <f t="shared" si="95"/>
        <v/>
      </c>
      <c r="DE36" s="13" t="str">
        <f t="shared" si="96"/>
        <v/>
      </c>
      <c r="DF36" s="13" t="str">
        <f t="shared" si="97"/>
        <v/>
      </c>
      <c r="DG36" s="13" t="str">
        <f t="shared" si="98"/>
        <v/>
      </c>
      <c r="DH36" s="13" t="str">
        <f t="shared" si="99"/>
        <v/>
      </c>
      <c r="DI36" s="13" t="str">
        <f t="shared" si="100"/>
        <v/>
      </c>
      <c r="DJ36" s="13" t="str">
        <f t="shared" si="101"/>
        <v/>
      </c>
      <c r="DK36" s="13" t="str">
        <f t="shared" si="102"/>
        <v/>
      </c>
      <c r="DL36" s="13" t="str">
        <f t="shared" si="103"/>
        <v/>
      </c>
      <c r="DM36" s="13" t="str">
        <f t="shared" si="104"/>
        <v/>
      </c>
      <c r="DN36" s="13" t="str">
        <f t="shared" si="105"/>
        <v/>
      </c>
      <c r="DO36" s="13" t="str">
        <f t="shared" si="106"/>
        <v/>
      </c>
      <c r="DP36" s="13" t="str">
        <f t="shared" si="107"/>
        <v/>
      </c>
      <c r="DQ36" s="13" t="str">
        <f t="shared" si="108"/>
        <v/>
      </c>
      <c r="DR36" s="13" t="str">
        <f t="shared" si="109"/>
        <v/>
      </c>
      <c r="DS36" s="13" t="str">
        <f t="shared" si="110"/>
        <v/>
      </c>
      <c r="DT36" s="13" t="str">
        <f t="shared" si="111"/>
        <v/>
      </c>
      <c r="DU36" s="13" t="str">
        <f t="shared" si="112"/>
        <v/>
      </c>
      <c r="DV36" s="13" t="str">
        <f t="shared" si="113"/>
        <v/>
      </c>
      <c r="DW36" s="13" t="str">
        <f t="shared" si="114"/>
        <v/>
      </c>
      <c r="DX36" s="13" t="str">
        <f t="shared" si="115"/>
        <v/>
      </c>
      <c r="DY36" s="13" t="str">
        <f t="shared" si="116"/>
        <v/>
      </c>
      <c r="DZ36" s="13" t="str">
        <f t="shared" si="117"/>
        <v/>
      </c>
      <c r="EA36" s="13" t="str">
        <f t="shared" si="118"/>
        <v/>
      </c>
      <c r="EB36" s="13" t="str">
        <f t="shared" si="119"/>
        <v/>
      </c>
      <c r="EC36" s="13" t="str">
        <f t="shared" si="120"/>
        <v/>
      </c>
      <c r="ED36" s="13" t="str">
        <f t="shared" si="121"/>
        <v/>
      </c>
      <c r="EE36" s="13" t="str">
        <f t="shared" si="122"/>
        <v/>
      </c>
      <c r="EF36" s="13" t="str">
        <f t="shared" si="122"/>
        <v/>
      </c>
    </row>
    <row r="37" spans="1:136" ht="15" thickBot="1" x14ac:dyDescent="0.4">
      <c r="A37" s="19" t="s">
        <v>100</v>
      </c>
      <c r="B37" s="20" t="s">
        <v>101</v>
      </c>
      <c r="C37" s="79">
        <v>1670.7809447821601</v>
      </c>
      <c r="D37" s="79">
        <v>1492.6362508279799</v>
      </c>
      <c r="E37" s="79">
        <v>1337.8255387655099</v>
      </c>
      <c r="F37" s="79">
        <v>1141.42496119928</v>
      </c>
      <c r="G37" s="79">
        <v>1125.9031661194099</v>
      </c>
      <c r="H37" s="79">
        <v>967.116294630168</v>
      </c>
      <c r="I37" s="79">
        <v>974.62736251517697</v>
      </c>
      <c r="J37" s="79">
        <v>881.630731494565</v>
      </c>
      <c r="K37" s="79">
        <v>987.12433413712597</v>
      </c>
      <c r="L37" s="79">
        <v>1093.5150866767699</v>
      </c>
      <c r="M37" s="79">
        <v>1119.4877369574399</v>
      </c>
      <c r="N37" s="79">
        <v>1192.90511336343</v>
      </c>
      <c r="O37" s="79">
        <v>1065.7626072913899</v>
      </c>
      <c r="P37" s="79">
        <v>1032.6072823028201</v>
      </c>
      <c r="Q37" s="79">
        <v>905.02334726986601</v>
      </c>
      <c r="R37" s="79">
        <v>907.54560552831003</v>
      </c>
      <c r="S37" s="79">
        <v>810.15785483531602</v>
      </c>
      <c r="T37" s="79">
        <v>869.38254816136805</v>
      </c>
      <c r="U37" s="79">
        <v>949.16928493884495</v>
      </c>
      <c r="V37" s="79">
        <v>913.73007294800698</v>
      </c>
      <c r="W37" s="79">
        <v>997.00315589222203</v>
      </c>
      <c r="X37" s="79">
        <v>979.41909277124296</v>
      </c>
      <c r="Y37" s="79">
        <v>945.67069857797503</v>
      </c>
      <c r="Z37" s="79">
        <v>1066.9738151925801</v>
      </c>
      <c r="AA37" s="79">
        <v>1023.70482545096</v>
      </c>
      <c r="AB37" s="79">
        <v>1177.41727336335</v>
      </c>
      <c r="AC37" s="79">
        <v>1261.76625145812</v>
      </c>
      <c r="AD37" s="79">
        <v>1228.5787052533001</v>
      </c>
      <c r="AE37" s="79">
        <v>1253.3599327909301</v>
      </c>
      <c r="AF37" s="79">
        <v>1191.04731702701</v>
      </c>
      <c r="AG37" s="79">
        <v>1067.09029105635</v>
      </c>
      <c r="AH37" s="79">
        <v>1006.23694998578</v>
      </c>
      <c r="AI37" s="79">
        <v>966.75552943859395</v>
      </c>
      <c r="AJ37" s="79">
        <v>968.50550992971898</v>
      </c>
      <c r="AK37" s="79">
        <v>895.01642130535799</v>
      </c>
      <c r="AL37" s="79">
        <v>829.88618666069306</v>
      </c>
      <c r="AM37" s="79">
        <v>498.552356963992</v>
      </c>
      <c r="AN37" s="79">
        <v>610.59057499193102</v>
      </c>
      <c r="AO37" s="79">
        <v>879.72740518749697</v>
      </c>
      <c r="AP37" s="79">
        <v>887.77061214802598</v>
      </c>
      <c r="AQ37" s="79">
        <v>772.21092175953299</v>
      </c>
      <c r="AR37" s="79">
        <v>749.05337615310805</v>
      </c>
      <c r="AS37" s="79">
        <v>803.66277465214796</v>
      </c>
      <c r="AT37" s="79">
        <v>860.10977929305295</v>
      </c>
      <c r="AU37" s="79">
        <v>891.67576863407101</v>
      </c>
      <c r="AV37" s="79">
        <v>855.40198954601397</v>
      </c>
      <c r="AW37" s="79">
        <v>869.06482921284601</v>
      </c>
      <c r="AX37" s="79">
        <v>847.45410494520399</v>
      </c>
      <c r="AY37" s="79">
        <v>784.63097486146796</v>
      </c>
      <c r="AZ37" s="79">
        <v>783.51091976698399</v>
      </c>
      <c r="BA37" s="79">
        <v>763.45695088537798</v>
      </c>
      <c r="BB37" s="79">
        <v>758.28327544450303</v>
      </c>
      <c r="BC37" s="79">
        <v>699.48547361668204</v>
      </c>
      <c r="BD37" s="79">
        <v>639.29419388296401</v>
      </c>
      <c r="BE37" s="79">
        <v>632.25268582504896</v>
      </c>
      <c r="BF37" s="79">
        <v>622.60224931185201</v>
      </c>
      <c r="BG37" s="79">
        <v>643.852419709625</v>
      </c>
      <c r="BH37" s="79">
        <v>710.55278050103402</v>
      </c>
      <c r="BI37" s="79">
        <v>649.00931445920799</v>
      </c>
      <c r="BJ37" s="79">
        <v>719.61964944099395</v>
      </c>
      <c r="BW37" s="13" t="str">
        <f t="shared" si="62"/>
        <v/>
      </c>
      <c r="BX37" s="13" t="str">
        <f t="shared" si="63"/>
        <v/>
      </c>
      <c r="BY37" s="13" t="str">
        <f t="shared" si="64"/>
        <v/>
      </c>
      <c r="BZ37" s="13" t="str">
        <f t="shared" si="65"/>
        <v/>
      </c>
      <c r="CA37" s="13" t="str">
        <f t="shared" si="66"/>
        <v/>
      </c>
      <c r="CB37" s="13" t="str">
        <f t="shared" si="67"/>
        <v/>
      </c>
      <c r="CC37" s="13" t="str">
        <f t="shared" si="68"/>
        <v/>
      </c>
      <c r="CD37" s="13" t="str">
        <f t="shared" si="69"/>
        <v/>
      </c>
      <c r="CE37" s="13" t="str">
        <f t="shared" si="70"/>
        <v/>
      </c>
      <c r="CF37" s="13" t="str">
        <f t="shared" si="71"/>
        <v/>
      </c>
      <c r="CG37" s="13" t="str">
        <f t="shared" si="72"/>
        <v/>
      </c>
      <c r="CH37" s="13" t="str">
        <f t="shared" si="73"/>
        <v/>
      </c>
      <c r="CI37" s="13" t="str">
        <f t="shared" si="74"/>
        <v/>
      </c>
      <c r="CJ37" s="13" t="str">
        <f t="shared" si="75"/>
        <v/>
      </c>
      <c r="CK37" s="13" t="str">
        <f t="shared" si="76"/>
        <v/>
      </c>
      <c r="CL37" s="13" t="str">
        <f t="shared" si="77"/>
        <v/>
      </c>
      <c r="CM37" s="13" t="str">
        <f t="shared" si="78"/>
        <v/>
      </c>
      <c r="CN37" s="13" t="str">
        <f t="shared" si="79"/>
        <v/>
      </c>
      <c r="CO37" s="13" t="str">
        <f t="shared" si="80"/>
        <v/>
      </c>
      <c r="CP37" s="13" t="str">
        <f t="shared" si="81"/>
        <v/>
      </c>
      <c r="CQ37" s="13" t="str">
        <f t="shared" si="82"/>
        <v/>
      </c>
      <c r="CR37" s="13" t="str">
        <f t="shared" si="83"/>
        <v/>
      </c>
      <c r="CS37" s="13" t="str">
        <f t="shared" si="84"/>
        <v/>
      </c>
      <c r="CT37" s="13" t="str">
        <f t="shared" si="85"/>
        <v/>
      </c>
      <c r="CU37" s="13" t="str">
        <f t="shared" si="86"/>
        <v/>
      </c>
      <c r="CV37" s="13" t="str">
        <f t="shared" si="87"/>
        <v/>
      </c>
      <c r="CW37" s="13" t="str">
        <f t="shared" si="88"/>
        <v/>
      </c>
      <c r="CX37" s="13" t="str">
        <f t="shared" si="89"/>
        <v/>
      </c>
      <c r="CY37" s="13" t="str">
        <f t="shared" si="90"/>
        <v/>
      </c>
      <c r="CZ37" s="13" t="str">
        <f t="shared" si="91"/>
        <v/>
      </c>
      <c r="DA37" s="13" t="str">
        <f t="shared" si="92"/>
        <v/>
      </c>
      <c r="DB37" s="13" t="str">
        <f t="shared" si="93"/>
        <v/>
      </c>
      <c r="DC37" s="13" t="str">
        <f t="shared" si="94"/>
        <v/>
      </c>
      <c r="DD37" s="13" t="str">
        <f t="shared" si="95"/>
        <v/>
      </c>
      <c r="DE37" s="13" t="str">
        <f t="shared" si="96"/>
        <v/>
      </c>
      <c r="DF37" s="13" t="str">
        <f t="shared" si="97"/>
        <v/>
      </c>
      <c r="DG37" s="13" t="str">
        <f t="shared" si="98"/>
        <v/>
      </c>
      <c r="DH37" s="13" t="str">
        <f t="shared" si="99"/>
        <v/>
      </c>
      <c r="DI37" s="13" t="str">
        <f t="shared" si="100"/>
        <v/>
      </c>
      <c r="DJ37" s="13" t="str">
        <f t="shared" si="101"/>
        <v/>
      </c>
      <c r="DK37" s="13" t="str">
        <f t="shared" si="102"/>
        <v/>
      </c>
      <c r="DL37" s="13" t="str">
        <f t="shared" si="103"/>
        <v/>
      </c>
      <c r="DM37" s="13" t="str">
        <f t="shared" si="104"/>
        <v/>
      </c>
      <c r="DN37" s="13" t="str">
        <f t="shared" si="105"/>
        <v/>
      </c>
      <c r="DO37" s="13" t="str">
        <f t="shared" si="106"/>
        <v/>
      </c>
      <c r="DP37" s="13" t="str">
        <f t="shared" si="107"/>
        <v/>
      </c>
      <c r="DQ37" s="13" t="str">
        <f t="shared" si="108"/>
        <v/>
      </c>
      <c r="DR37" s="13" t="str">
        <f t="shared" si="109"/>
        <v/>
      </c>
      <c r="DS37" s="13" t="str">
        <f t="shared" si="110"/>
        <v/>
      </c>
      <c r="DT37" s="13" t="str">
        <f t="shared" si="111"/>
        <v/>
      </c>
      <c r="DU37" s="13" t="str">
        <f t="shared" si="112"/>
        <v/>
      </c>
      <c r="DV37" s="13" t="str">
        <f t="shared" si="113"/>
        <v/>
      </c>
      <c r="DW37" s="13" t="str">
        <f t="shared" si="114"/>
        <v/>
      </c>
      <c r="DX37" s="13" t="str">
        <f t="shared" si="115"/>
        <v/>
      </c>
      <c r="DY37" s="13" t="str">
        <f t="shared" si="116"/>
        <v/>
      </c>
      <c r="DZ37" s="13" t="str">
        <f t="shared" si="117"/>
        <v/>
      </c>
      <c r="EA37" s="13" t="str">
        <f t="shared" si="118"/>
        <v/>
      </c>
      <c r="EB37" s="13" t="str">
        <f t="shared" si="119"/>
        <v/>
      </c>
      <c r="EC37" s="13" t="str">
        <f t="shared" si="120"/>
        <v/>
      </c>
      <c r="ED37" s="13" t="str">
        <f t="shared" si="121"/>
        <v/>
      </c>
      <c r="EE37" s="13" t="str">
        <f t="shared" si="122"/>
        <v/>
      </c>
      <c r="EF37" s="13" t="str">
        <f t="shared" si="122"/>
        <v/>
      </c>
    </row>
    <row r="38" spans="1:136" ht="15" thickBot="1" x14ac:dyDescent="0.4">
      <c r="A38" s="19" t="s">
        <v>102</v>
      </c>
      <c r="B38" s="20" t="s">
        <v>103</v>
      </c>
      <c r="C38" s="79">
        <v>187.62232556714</v>
      </c>
      <c r="D38" s="79">
        <v>130.542621507116</v>
      </c>
      <c r="E38" s="79">
        <v>223.183866641203</v>
      </c>
      <c r="F38" s="79">
        <v>212.57768505183699</v>
      </c>
      <c r="G38" s="79">
        <v>237.01019493358601</v>
      </c>
      <c r="H38" s="79">
        <v>159.66615154194901</v>
      </c>
      <c r="I38" s="79">
        <v>144.26689391814901</v>
      </c>
      <c r="J38" s="79">
        <v>119.325969393188</v>
      </c>
      <c r="K38" s="79">
        <v>113.225421719381</v>
      </c>
      <c r="L38" s="79">
        <v>140.59095435986299</v>
      </c>
      <c r="M38" s="79">
        <v>145.58657645935801</v>
      </c>
      <c r="N38" s="79">
        <v>150.85437097023501</v>
      </c>
      <c r="O38" s="79">
        <v>161.17178200246599</v>
      </c>
      <c r="P38" s="79">
        <v>169.163832460207</v>
      </c>
      <c r="Q38" s="79">
        <v>146.919022571455</v>
      </c>
      <c r="R38" s="79">
        <v>175.21290971919001</v>
      </c>
      <c r="S38" s="79">
        <v>186.98978083393601</v>
      </c>
      <c r="T38" s="79">
        <v>222.25811398477799</v>
      </c>
      <c r="U38" s="79">
        <v>165.024970818871</v>
      </c>
      <c r="V38" s="79">
        <v>174.85627500868301</v>
      </c>
      <c r="W38" s="79">
        <v>137.48378228656199</v>
      </c>
      <c r="X38" s="79">
        <v>147.48774677249199</v>
      </c>
      <c r="Y38" s="79">
        <v>188.28415216812999</v>
      </c>
      <c r="Z38" s="79">
        <v>205.704859718911</v>
      </c>
      <c r="AA38" s="79">
        <v>216.96598507849899</v>
      </c>
      <c r="AB38" s="79">
        <v>213.79638194053601</v>
      </c>
      <c r="AC38" s="79">
        <v>210.48867280181301</v>
      </c>
      <c r="AD38" s="79">
        <v>208.07017024131301</v>
      </c>
      <c r="AE38" s="79">
        <v>226.32367350541099</v>
      </c>
      <c r="AF38" s="79">
        <v>230.60827273764701</v>
      </c>
      <c r="AG38" s="79">
        <v>207.00599472321099</v>
      </c>
      <c r="AH38" s="79">
        <v>175.27372306347101</v>
      </c>
      <c r="AI38" s="79">
        <v>184.075268210313</v>
      </c>
      <c r="AJ38" s="79">
        <v>196.355193658356</v>
      </c>
      <c r="AK38" s="79">
        <v>202.62442814268701</v>
      </c>
      <c r="AL38" s="79">
        <v>204.96649850610299</v>
      </c>
      <c r="AM38" s="79">
        <v>65.2670511020996</v>
      </c>
      <c r="AN38" s="79">
        <v>32.092739755478704</v>
      </c>
      <c r="AO38" s="79">
        <v>148.273344734924</v>
      </c>
      <c r="AP38" s="79">
        <v>120.844762616316</v>
      </c>
      <c r="AQ38" s="79">
        <v>91.236172823743601</v>
      </c>
      <c r="AR38" s="79">
        <v>71.755794717943402</v>
      </c>
      <c r="AS38" s="79">
        <v>52.811205692634601</v>
      </c>
      <c r="AT38" s="79">
        <v>106.154409812468</v>
      </c>
      <c r="AU38" s="79">
        <v>92.713943450301301</v>
      </c>
      <c r="AV38" s="79">
        <v>100.01994769140001</v>
      </c>
      <c r="AW38" s="79">
        <v>116.193893935559</v>
      </c>
      <c r="AX38" s="79">
        <v>102.64499755982099</v>
      </c>
      <c r="AY38" s="79">
        <v>129.34558259315099</v>
      </c>
      <c r="AZ38" s="79">
        <v>110.006866180503</v>
      </c>
      <c r="BA38" s="79">
        <v>112.876948637396</v>
      </c>
      <c r="BB38" s="79">
        <v>99.190788586849493</v>
      </c>
      <c r="BC38" s="79">
        <v>104.85067777484301</v>
      </c>
      <c r="BD38" s="79">
        <v>114.31498408856</v>
      </c>
      <c r="BE38" s="79">
        <v>93.911301138704204</v>
      </c>
      <c r="BF38" s="79">
        <v>80.690304477400403</v>
      </c>
      <c r="BG38" s="79">
        <v>86.526717798585594</v>
      </c>
      <c r="BH38" s="79">
        <v>83.301942389030401</v>
      </c>
      <c r="BI38" s="79">
        <v>75.304672414189298</v>
      </c>
      <c r="BJ38" s="79">
        <v>87.773322988014399</v>
      </c>
      <c r="BW38" s="13" t="str">
        <f t="shared" si="62"/>
        <v/>
      </c>
      <c r="BX38" s="13" t="str">
        <f t="shared" si="63"/>
        <v/>
      </c>
      <c r="BY38" s="13" t="str">
        <f t="shared" si="64"/>
        <v/>
      </c>
      <c r="BZ38" s="13" t="str">
        <f t="shared" si="65"/>
        <v/>
      </c>
      <c r="CA38" s="13" t="str">
        <f t="shared" si="66"/>
        <v/>
      </c>
      <c r="CB38" s="13" t="str">
        <f t="shared" si="67"/>
        <v/>
      </c>
      <c r="CC38" s="13" t="str">
        <f t="shared" si="68"/>
        <v/>
      </c>
      <c r="CD38" s="13" t="str">
        <f t="shared" si="69"/>
        <v/>
      </c>
      <c r="CE38" s="13" t="str">
        <f t="shared" si="70"/>
        <v/>
      </c>
      <c r="CF38" s="13" t="str">
        <f t="shared" si="71"/>
        <v/>
      </c>
      <c r="CG38" s="13" t="str">
        <f t="shared" si="72"/>
        <v/>
      </c>
      <c r="CH38" s="13" t="str">
        <f t="shared" si="73"/>
        <v/>
      </c>
      <c r="CI38" s="13" t="str">
        <f t="shared" si="74"/>
        <v/>
      </c>
      <c r="CJ38" s="13" t="str">
        <f t="shared" si="75"/>
        <v/>
      </c>
      <c r="CK38" s="13" t="str">
        <f t="shared" si="76"/>
        <v/>
      </c>
      <c r="CL38" s="13" t="str">
        <f t="shared" si="77"/>
        <v/>
      </c>
      <c r="CM38" s="13" t="str">
        <f t="shared" si="78"/>
        <v/>
      </c>
      <c r="CN38" s="13" t="str">
        <f t="shared" si="79"/>
        <v/>
      </c>
      <c r="CO38" s="13" t="str">
        <f t="shared" si="80"/>
        <v/>
      </c>
      <c r="CP38" s="13" t="str">
        <f t="shared" si="81"/>
        <v/>
      </c>
      <c r="CQ38" s="13" t="str">
        <f t="shared" si="82"/>
        <v/>
      </c>
      <c r="CR38" s="13" t="str">
        <f t="shared" si="83"/>
        <v/>
      </c>
      <c r="CS38" s="13" t="str">
        <f t="shared" si="84"/>
        <v/>
      </c>
      <c r="CT38" s="13" t="str">
        <f t="shared" si="85"/>
        <v/>
      </c>
      <c r="CU38" s="13" t="str">
        <f t="shared" si="86"/>
        <v/>
      </c>
      <c r="CV38" s="13" t="str">
        <f t="shared" si="87"/>
        <v/>
      </c>
      <c r="CW38" s="13" t="str">
        <f t="shared" si="88"/>
        <v/>
      </c>
      <c r="CX38" s="13" t="str">
        <f t="shared" si="89"/>
        <v/>
      </c>
      <c r="CY38" s="13" t="str">
        <f t="shared" si="90"/>
        <v/>
      </c>
      <c r="CZ38" s="13" t="str">
        <f t="shared" si="91"/>
        <v/>
      </c>
      <c r="DA38" s="13" t="str">
        <f t="shared" si="92"/>
        <v/>
      </c>
      <c r="DB38" s="13" t="str">
        <f t="shared" si="93"/>
        <v/>
      </c>
      <c r="DC38" s="13" t="str">
        <f t="shared" si="94"/>
        <v/>
      </c>
      <c r="DD38" s="13" t="str">
        <f t="shared" si="95"/>
        <v/>
      </c>
      <c r="DE38" s="13" t="str">
        <f t="shared" si="96"/>
        <v/>
      </c>
      <c r="DF38" s="13" t="str">
        <f t="shared" si="97"/>
        <v/>
      </c>
      <c r="DG38" s="13" t="str">
        <f t="shared" si="98"/>
        <v/>
      </c>
      <c r="DH38" s="13" t="str">
        <f t="shared" si="99"/>
        <v/>
      </c>
      <c r="DI38" s="13" t="str">
        <f t="shared" si="100"/>
        <v/>
      </c>
      <c r="DJ38" s="13" t="str">
        <f t="shared" si="101"/>
        <v/>
      </c>
      <c r="DK38" s="13" t="str">
        <f t="shared" si="102"/>
        <v/>
      </c>
      <c r="DL38" s="13" t="str">
        <f t="shared" si="103"/>
        <v/>
      </c>
      <c r="DM38" s="13" t="str">
        <f t="shared" si="104"/>
        <v/>
      </c>
      <c r="DN38" s="13" t="str">
        <f t="shared" si="105"/>
        <v/>
      </c>
      <c r="DO38" s="13" t="str">
        <f t="shared" si="106"/>
        <v/>
      </c>
      <c r="DP38" s="13" t="str">
        <f t="shared" si="107"/>
        <v/>
      </c>
      <c r="DQ38" s="13" t="str">
        <f t="shared" si="108"/>
        <v/>
      </c>
      <c r="DR38" s="13" t="str">
        <f t="shared" si="109"/>
        <v/>
      </c>
      <c r="DS38" s="13" t="str">
        <f t="shared" si="110"/>
        <v/>
      </c>
      <c r="DT38" s="13" t="str">
        <f t="shared" si="111"/>
        <v/>
      </c>
      <c r="DU38" s="13" t="str">
        <f t="shared" si="112"/>
        <v/>
      </c>
      <c r="DV38" s="13" t="str">
        <f t="shared" si="113"/>
        <v/>
      </c>
      <c r="DW38" s="13" t="str">
        <f t="shared" si="114"/>
        <v/>
      </c>
      <c r="DX38" s="13" t="str">
        <f t="shared" si="115"/>
        <v/>
      </c>
      <c r="DY38" s="13" t="str">
        <f t="shared" si="116"/>
        <v/>
      </c>
      <c r="DZ38" s="13" t="str">
        <f t="shared" si="117"/>
        <v/>
      </c>
      <c r="EA38" s="13" t="str">
        <f t="shared" si="118"/>
        <v/>
      </c>
      <c r="EB38" s="13" t="str">
        <f t="shared" si="119"/>
        <v/>
      </c>
      <c r="EC38" s="13" t="str">
        <f t="shared" si="120"/>
        <v/>
      </c>
      <c r="ED38" s="13" t="str">
        <f t="shared" si="121"/>
        <v/>
      </c>
      <c r="EE38" s="13" t="str">
        <f t="shared" si="122"/>
        <v/>
      </c>
      <c r="EF38" s="13" t="str">
        <f t="shared" si="122"/>
        <v/>
      </c>
    </row>
    <row r="39" spans="1:136" ht="15" thickBot="1" x14ac:dyDescent="0.4">
      <c r="A39" s="19" t="s">
        <v>104</v>
      </c>
      <c r="B39" s="20" t="s">
        <v>8</v>
      </c>
      <c r="C39" s="79">
        <v>3131.60388103791</v>
      </c>
      <c r="D39" s="79">
        <v>2984.7552016843501</v>
      </c>
      <c r="E39" s="79">
        <v>2716.4021681510599</v>
      </c>
      <c r="F39" s="79">
        <v>2687.4720801916701</v>
      </c>
      <c r="G39" s="79">
        <v>2572.4720733610402</v>
      </c>
      <c r="H39" s="79">
        <v>2285.12054498934</v>
      </c>
      <c r="I39" s="79">
        <v>2276.72581693136</v>
      </c>
      <c r="J39" s="79">
        <v>1926.40463425345</v>
      </c>
      <c r="K39" s="79">
        <v>2177.6209093335401</v>
      </c>
      <c r="L39" s="79">
        <v>2338.4207896213202</v>
      </c>
      <c r="M39" s="79">
        <v>2355.5233113734498</v>
      </c>
      <c r="N39" s="79">
        <v>2381.0108279235901</v>
      </c>
      <c r="O39" s="79">
        <v>2303.4019912574299</v>
      </c>
      <c r="P39" s="79">
        <v>2395.1786737675402</v>
      </c>
      <c r="Q39" s="79">
        <v>2217.3507456624702</v>
      </c>
      <c r="R39" s="79">
        <v>2204.4659403063001</v>
      </c>
      <c r="S39" s="79">
        <v>2224.09273660388</v>
      </c>
      <c r="T39" s="79">
        <v>1958.6555166161099</v>
      </c>
      <c r="U39" s="79">
        <v>2341.3354045869801</v>
      </c>
      <c r="V39" s="79">
        <v>2362.0571366865802</v>
      </c>
      <c r="W39" s="79">
        <v>2397.5919490248202</v>
      </c>
      <c r="X39" s="79">
        <v>2373.5666032738</v>
      </c>
      <c r="Y39" s="79">
        <v>2586.6907230083202</v>
      </c>
      <c r="Z39" s="79">
        <v>2633.9259046918901</v>
      </c>
      <c r="AA39" s="79">
        <v>2720.3429853238599</v>
      </c>
      <c r="AB39" s="79">
        <v>3005.5827216848902</v>
      </c>
      <c r="AC39" s="79">
        <v>3133.4740546929602</v>
      </c>
      <c r="AD39" s="79">
        <v>3271.6064166002002</v>
      </c>
      <c r="AE39" s="79">
        <v>3339.6475881184201</v>
      </c>
      <c r="AF39" s="79">
        <v>3081.5228445294201</v>
      </c>
      <c r="AG39" s="79">
        <v>2861.8047593439901</v>
      </c>
      <c r="AH39" s="79">
        <v>2592.1618577601798</v>
      </c>
      <c r="AI39" s="79">
        <v>2531.29350687244</v>
      </c>
      <c r="AJ39" s="79">
        <v>2437.7343918905499</v>
      </c>
      <c r="AK39" s="79">
        <v>2412.341348204</v>
      </c>
      <c r="AL39" s="79">
        <v>2162.9580859760399</v>
      </c>
      <c r="AM39" s="79">
        <v>1050.03115006556</v>
      </c>
      <c r="AN39" s="79">
        <v>944.45575431988902</v>
      </c>
      <c r="AO39" s="79">
        <v>1666.9382781833899</v>
      </c>
      <c r="AP39" s="79">
        <v>2173.03599456749</v>
      </c>
      <c r="AQ39" s="79">
        <v>2389.9176202241401</v>
      </c>
      <c r="AR39" s="79">
        <v>2448.0588807261802</v>
      </c>
      <c r="AS39" s="79">
        <v>2325.1000833369399</v>
      </c>
      <c r="AT39" s="79">
        <v>2162.62802650919</v>
      </c>
      <c r="AU39" s="79">
        <v>2313.7619475602601</v>
      </c>
      <c r="AV39" s="79">
        <v>2063.9671691593298</v>
      </c>
      <c r="AW39" s="79">
        <v>2128.8709983983999</v>
      </c>
      <c r="AX39" s="79">
        <v>2148.2096234370701</v>
      </c>
      <c r="AY39" s="79">
        <v>2135.42451241963</v>
      </c>
      <c r="AZ39" s="79">
        <v>2120.2679985856798</v>
      </c>
      <c r="BA39" s="79">
        <v>2102.3177750469599</v>
      </c>
      <c r="BB39" s="79">
        <v>2052.5426824475899</v>
      </c>
      <c r="BC39" s="79">
        <v>1992.7037222480301</v>
      </c>
      <c r="BD39" s="79">
        <v>1940.75401784561</v>
      </c>
      <c r="BE39" s="79">
        <v>1881.37867392212</v>
      </c>
      <c r="BF39" s="79">
        <v>1791.7673775487201</v>
      </c>
      <c r="BG39" s="79">
        <v>1861.9656016868601</v>
      </c>
      <c r="BH39" s="79">
        <v>1838.1083627566099</v>
      </c>
      <c r="BI39" s="79">
        <v>1899.1360569748099</v>
      </c>
      <c r="BJ39" s="79">
        <v>1881.58580875146</v>
      </c>
      <c r="BW39" s="13" t="str">
        <f t="shared" si="62"/>
        <v/>
      </c>
      <c r="BX39" s="13" t="str">
        <f t="shared" si="63"/>
        <v/>
      </c>
      <c r="BY39" s="13" t="str">
        <f t="shared" si="64"/>
        <v/>
      </c>
      <c r="BZ39" s="13" t="str">
        <f t="shared" si="65"/>
        <v/>
      </c>
      <c r="CA39" s="13" t="str">
        <f t="shared" si="66"/>
        <v/>
      </c>
      <c r="CB39" s="13" t="str">
        <f t="shared" si="67"/>
        <v/>
      </c>
      <c r="CC39" s="13" t="str">
        <f t="shared" si="68"/>
        <v/>
      </c>
      <c r="CD39" s="13" t="str">
        <f t="shared" si="69"/>
        <v/>
      </c>
      <c r="CE39" s="13" t="str">
        <f t="shared" si="70"/>
        <v/>
      </c>
      <c r="CF39" s="13" t="str">
        <f t="shared" si="71"/>
        <v/>
      </c>
      <c r="CG39" s="13" t="str">
        <f t="shared" si="72"/>
        <v/>
      </c>
      <c r="CH39" s="13" t="str">
        <f t="shared" si="73"/>
        <v/>
      </c>
      <c r="CI39" s="13" t="str">
        <f t="shared" si="74"/>
        <v/>
      </c>
      <c r="CJ39" s="13" t="str">
        <f t="shared" si="75"/>
        <v/>
      </c>
      <c r="CK39" s="13" t="str">
        <f t="shared" si="76"/>
        <v/>
      </c>
      <c r="CL39" s="13" t="str">
        <f t="shared" si="77"/>
        <v/>
      </c>
      <c r="CM39" s="13" t="str">
        <f t="shared" si="78"/>
        <v/>
      </c>
      <c r="CN39" s="13" t="str">
        <f t="shared" si="79"/>
        <v/>
      </c>
      <c r="CO39" s="13" t="str">
        <f t="shared" si="80"/>
        <v/>
      </c>
      <c r="CP39" s="13" t="str">
        <f t="shared" si="81"/>
        <v/>
      </c>
      <c r="CQ39" s="13" t="str">
        <f t="shared" si="82"/>
        <v/>
      </c>
      <c r="CR39" s="13" t="str">
        <f t="shared" si="83"/>
        <v/>
      </c>
      <c r="CS39" s="13" t="str">
        <f t="shared" si="84"/>
        <v/>
      </c>
      <c r="CT39" s="13" t="str">
        <f t="shared" si="85"/>
        <v/>
      </c>
      <c r="CU39" s="13" t="str">
        <f t="shared" si="86"/>
        <v/>
      </c>
      <c r="CV39" s="13" t="str">
        <f t="shared" si="87"/>
        <v/>
      </c>
      <c r="CW39" s="13" t="str">
        <f t="shared" si="88"/>
        <v/>
      </c>
      <c r="CX39" s="13" t="str">
        <f t="shared" si="89"/>
        <v/>
      </c>
      <c r="CY39" s="13" t="str">
        <f t="shared" si="90"/>
        <v/>
      </c>
      <c r="CZ39" s="13" t="str">
        <f t="shared" si="91"/>
        <v/>
      </c>
      <c r="DA39" s="13" t="str">
        <f t="shared" si="92"/>
        <v/>
      </c>
      <c r="DB39" s="13" t="str">
        <f t="shared" si="93"/>
        <v/>
      </c>
      <c r="DC39" s="13" t="str">
        <f t="shared" si="94"/>
        <v/>
      </c>
      <c r="DD39" s="13" t="str">
        <f t="shared" si="95"/>
        <v/>
      </c>
      <c r="DE39" s="13" t="str">
        <f t="shared" si="96"/>
        <v/>
      </c>
      <c r="DF39" s="13" t="str">
        <f t="shared" si="97"/>
        <v/>
      </c>
      <c r="DG39" s="13" t="str">
        <f t="shared" si="98"/>
        <v/>
      </c>
      <c r="DH39" s="13" t="str">
        <f t="shared" si="99"/>
        <v/>
      </c>
      <c r="DI39" s="13" t="str">
        <f t="shared" si="100"/>
        <v/>
      </c>
      <c r="DJ39" s="13" t="str">
        <f t="shared" si="101"/>
        <v/>
      </c>
      <c r="DK39" s="13" t="str">
        <f t="shared" si="102"/>
        <v/>
      </c>
      <c r="DL39" s="13" t="str">
        <f t="shared" si="103"/>
        <v/>
      </c>
      <c r="DM39" s="13" t="str">
        <f t="shared" si="104"/>
        <v/>
      </c>
      <c r="DN39" s="13" t="str">
        <f t="shared" si="105"/>
        <v/>
      </c>
      <c r="DO39" s="13" t="str">
        <f t="shared" si="106"/>
        <v/>
      </c>
      <c r="DP39" s="13" t="str">
        <f t="shared" si="107"/>
        <v/>
      </c>
      <c r="DQ39" s="13" t="str">
        <f t="shared" si="108"/>
        <v/>
      </c>
      <c r="DR39" s="13" t="str">
        <f t="shared" si="109"/>
        <v/>
      </c>
      <c r="DS39" s="13" t="str">
        <f t="shared" si="110"/>
        <v/>
      </c>
      <c r="DT39" s="13" t="str">
        <f t="shared" si="111"/>
        <v/>
      </c>
      <c r="DU39" s="13" t="str">
        <f t="shared" si="112"/>
        <v/>
      </c>
      <c r="DV39" s="13" t="str">
        <f t="shared" si="113"/>
        <v/>
      </c>
      <c r="DW39" s="13" t="str">
        <f t="shared" si="114"/>
        <v/>
      </c>
      <c r="DX39" s="13" t="str">
        <f t="shared" si="115"/>
        <v/>
      </c>
      <c r="DY39" s="13" t="str">
        <f t="shared" si="116"/>
        <v/>
      </c>
      <c r="DZ39" s="13" t="str">
        <f t="shared" si="117"/>
        <v/>
      </c>
      <c r="EA39" s="13" t="str">
        <f t="shared" si="118"/>
        <v/>
      </c>
      <c r="EB39" s="13" t="str">
        <f t="shared" si="119"/>
        <v/>
      </c>
      <c r="EC39" s="13" t="str">
        <f t="shared" si="120"/>
        <v/>
      </c>
      <c r="ED39" s="13" t="str">
        <f t="shared" si="121"/>
        <v/>
      </c>
      <c r="EE39" s="13" t="str">
        <f t="shared" si="122"/>
        <v/>
      </c>
      <c r="EF39" s="13" t="str">
        <f t="shared" si="122"/>
        <v/>
      </c>
    </row>
    <row r="40" spans="1:136" ht="15" thickBot="1" x14ac:dyDescent="0.4">
      <c r="A40" s="18"/>
      <c r="B40" s="18" t="s">
        <v>146</v>
      </c>
      <c r="C40" s="75">
        <v>5849.1014752477859</v>
      </c>
      <c r="D40" s="75">
        <v>5357.1529594649783</v>
      </c>
      <c r="E40" s="75">
        <v>5045.9085462582261</v>
      </c>
      <c r="F40" s="75">
        <v>4740.0633050202796</v>
      </c>
      <c r="G40" s="75">
        <v>4490.1109542082404</v>
      </c>
      <c r="H40" s="75">
        <v>4148.4412902737186</v>
      </c>
      <c r="I40" s="75">
        <v>4047.6403097537718</v>
      </c>
      <c r="J40" s="75">
        <v>3633.3027089684078</v>
      </c>
      <c r="K40" s="75">
        <v>4069.0035973367221</v>
      </c>
      <c r="L40" s="75">
        <v>4240.2758189072883</v>
      </c>
      <c r="M40" s="75">
        <v>4167.1838261296616</v>
      </c>
      <c r="N40" s="75">
        <v>4277.5647390003705</v>
      </c>
      <c r="O40" s="75">
        <v>4082.3352351430531</v>
      </c>
      <c r="P40" s="75">
        <v>4185.6082667382325</v>
      </c>
      <c r="Q40" s="75">
        <v>3869.4759107183022</v>
      </c>
      <c r="R40" s="75">
        <v>3871.3055583549203</v>
      </c>
      <c r="S40" s="75">
        <v>3712.1324093498179</v>
      </c>
      <c r="T40" s="75">
        <v>3586.715777546061</v>
      </c>
      <c r="U40" s="75">
        <v>4062.2975843534859</v>
      </c>
      <c r="V40" s="75">
        <v>4017.7115735293701</v>
      </c>
      <c r="W40" s="75">
        <v>4089.6686932075982</v>
      </c>
      <c r="X40" s="75">
        <v>4094.97315484716</v>
      </c>
      <c r="Y40" s="75">
        <v>4307.3515306833178</v>
      </c>
      <c r="Z40" s="75">
        <v>4472.7546369209022</v>
      </c>
      <c r="AA40" s="75">
        <v>4570.0292621268327</v>
      </c>
      <c r="AB40" s="75">
        <v>4996.2347253164417</v>
      </c>
      <c r="AC40" s="75">
        <v>5279.2904116225964</v>
      </c>
      <c r="AD40" s="75">
        <v>5364.3478177340166</v>
      </c>
      <c r="AE40" s="75">
        <v>5490.392881430379</v>
      </c>
      <c r="AF40" s="75">
        <v>5144.4935556329119</v>
      </c>
      <c r="AG40" s="75">
        <v>4766.7152451432803</v>
      </c>
      <c r="AH40" s="75">
        <v>4422.7528018317898</v>
      </c>
      <c r="AI40" s="75">
        <v>4329.8164142726873</v>
      </c>
      <c r="AJ40" s="75">
        <v>4222.2310907415176</v>
      </c>
      <c r="AK40" s="75">
        <v>4127.0896137865702</v>
      </c>
      <c r="AL40" s="75">
        <v>3814.4698893196251</v>
      </c>
      <c r="AM40" s="75">
        <v>2131.6219905379858</v>
      </c>
      <c r="AN40" s="75">
        <v>2114.6642926145041</v>
      </c>
      <c r="AO40" s="75">
        <v>3327.020557636286</v>
      </c>
      <c r="AP40" s="75">
        <v>3686.3169840031401</v>
      </c>
      <c r="AQ40" s="75">
        <v>3798.6452444291017</v>
      </c>
      <c r="AR40" s="75">
        <v>3842.4182880951266</v>
      </c>
      <c r="AS40" s="75">
        <v>3788.4779146576611</v>
      </c>
      <c r="AT40" s="75">
        <v>3735.597979948001</v>
      </c>
      <c r="AU40" s="75">
        <v>3859.7117243698312</v>
      </c>
      <c r="AV40" s="75">
        <v>3682.1606144114116</v>
      </c>
      <c r="AW40" s="75">
        <v>3708.1290793297312</v>
      </c>
      <c r="AX40" s="75">
        <v>3679.3571693598415</v>
      </c>
      <c r="AY40" s="75">
        <v>3656.5341754536348</v>
      </c>
      <c r="AZ40" s="75">
        <v>3607.8196089961557</v>
      </c>
      <c r="BA40" s="75">
        <v>3561.1086331406632</v>
      </c>
      <c r="BB40" s="75">
        <v>3472.213348189387</v>
      </c>
      <c r="BC40" s="75">
        <v>3353.4206008750434</v>
      </c>
      <c r="BD40" s="75">
        <v>3281.1190848090514</v>
      </c>
      <c r="BE40" s="75">
        <v>3203.2109761632018</v>
      </c>
      <c r="BF40" s="75">
        <v>3088.7348606173809</v>
      </c>
      <c r="BG40" s="75">
        <v>3177.2278305811542</v>
      </c>
      <c r="BH40" s="75">
        <v>3191.505968420066</v>
      </c>
      <c r="BI40" s="75">
        <v>3228.1445874398732</v>
      </c>
      <c r="BJ40" s="75">
        <v>3318.6149607818593</v>
      </c>
      <c r="BW40" s="13" t="str">
        <f t="shared" si="62"/>
        <v/>
      </c>
      <c r="BX40" s="13" t="str">
        <f t="shared" si="63"/>
        <v/>
      </c>
      <c r="BY40" s="13" t="str">
        <f t="shared" si="64"/>
        <v/>
      </c>
      <c r="BZ40" s="13" t="str">
        <f t="shared" si="65"/>
        <v/>
      </c>
      <c r="CA40" s="13" t="str">
        <f t="shared" si="66"/>
        <v/>
      </c>
      <c r="CB40" s="13" t="str">
        <f t="shared" si="67"/>
        <v/>
      </c>
      <c r="CC40" s="13" t="str">
        <f t="shared" si="68"/>
        <v/>
      </c>
      <c r="CD40" s="13" t="str">
        <f t="shared" si="69"/>
        <v/>
      </c>
      <c r="CE40" s="13" t="str">
        <f t="shared" si="70"/>
        <v/>
      </c>
      <c r="CF40" s="13" t="str">
        <f t="shared" si="71"/>
        <v/>
      </c>
      <c r="CG40" s="13" t="str">
        <f t="shared" si="72"/>
        <v/>
      </c>
      <c r="CH40" s="13" t="str">
        <f t="shared" si="73"/>
        <v/>
      </c>
      <c r="CI40" s="13" t="str">
        <f t="shared" si="74"/>
        <v/>
      </c>
      <c r="CJ40" s="13" t="str">
        <f t="shared" si="75"/>
        <v/>
      </c>
      <c r="CK40" s="13" t="str">
        <f t="shared" si="76"/>
        <v/>
      </c>
      <c r="CL40" s="13" t="str">
        <f t="shared" si="77"/>
        <v/>
      </c>
      <c r="CM40" s="13" t="str">
        <f t="shared" si="78"/>
        <v/>
      </c>
      <c r="CN40" s="13" t="str">
        <f t="shared" si="79"/>
        <v/>
      </c>
      <c r="CO40" s="13" t="str">
        <f t="shared" si="80"/>
        <v/>
      </c>
      <c r="CP40" s="13" t="str">
        <f t="shared" si="81"/>
        <v/>
      </c>
      <c r="CQ40" s="13" t="str">
        <f t="shared" si="82"/>
        <v/>
      </c>
      <c r="CR40" s="13" t="str">
        <f t="shared" si="83"/>
        <v/>
      </c>
      <c r="CS40" s="13" t="str">
        <f t="shared" si="84"/>
        <v/>
      </c>
      <c r="CT40" s="13" t="str">
        <f t="shared" si="85"/>
        <v/>
      </c>
      <c r="CU40" s="13" t="str">
        <f t="shared" si="86"/>
        <v/>
      </c>
      <c r="CV40" s="13" t="str">
        <f t="shared" si="87"/>
        <v/>
      </c>
      <c r="CW40" s="13" t="str">
        <f t="shared" si="88"/>
        <v/>
      </c>
      <c r="CX40" s="13" t="str">
        <f t="shared" si="89"/>
        <v/>
      </c>
      <c r="CY40" s="13" t="str">
        <f t="shared" si="90"/>
        <v/>
      </c>
      <c r="CZ40" s="13" t="str">
        <f t="shared" si="91"/>
        <v/>
      </c>
      <c r="DA40" s="13" t="str">
        <f t="shared" si="92"/>
        <v/>
      </c>
      <c r="DB40" s="13" t="str">
        <f t="shared" si="93"/>
        <v/>
      </c>
      <c r="DC40" s="13" t="str">
        <f t="shared" si="94"/>
        <v/>
      </c>
      <c r="DD40" s="13" t="str">
        <f t="shared" si="95"/>
        <v/>
      </c>
      <c r="DE40" s="13" t="str">
        <f t="shared" si="96"/>
        <v/>
      </c>
      <c r="DF40" s="13" t="str">
        <f t="shared" si="97"/>
        <v/>
      </c>
      <c r="DG40" s="13" t="str">
        <f t="shared" si="98"/>
        <v/>
      </c>
      <c r="DH40" s="13" t="str">
        <f t="shared" si="99"/>
        <v/>
      </c>
      <c r="DI40" s="13" t="str">
        <f t="shared" si="100"/>
        <v/>
      </c>
      <c r="DJ40" s="13" t="str">
        <f t="shared" si="101"/>
        <v/>
      </c>
      <c r="DK40" s="13" t="str">
        <f t="shared" si="102"/>
        <v/>
      </c>
      <c r="DL40" s="13" t="str">
        <f t="shared" si="103"/>
        <v/>
      </c>
      <c r="DM40" s="13" t="str">
        <f t="shared" si="104"/>
        <v/>
      </c>
      <c r="DN40" s="13" t="str">
        <f t="shared" si="105"/>
        <v/>
      </c>
      <c r="DO40" s="13" t="str">
        <f t="shared" si="106"/>
        <v/>
      </c>
      <c r="DP40" s="13" t="str">
        <f t="shared" si="107"/>
        <v/>
      </c>
      <c r="DQ40" s="13" t="str">
        <f t="shared" si="108"/>
        <v/>
      </c>
      <c r="DR40" s="13" t="str">
        <f t="shared" si="109"/>
        <v/>
      </c>
      <c r="DS40" s="13" t="str">
        <f t="shared" si="110"/>
        <v/>
      </c>
      <c r="DT40" s="13" t="str">
        <f t="shared" si="111"/>
        <v/>
      </c>
      <c r="DU40" s="13" t="str">
        <f t="shared" si="112"/>
        <v/>
      </c>
      <c r="DV40" s="13" t="str">
        <f t="shared" si="113"/>
        <v/>
      </c>
      <c r="DW40" s="13" t="str">
        <f t="shared" si="114"/>
        <v/>
      </c>
      <c r="DX40" s="13" t="str">
        <f t="shared" si="115"/>
        <v/>
      </c>
      <c r="DY40" s="13" t="str">
        <f t="shared" si="116"/>
        <v/>
      </c>
      <c r="DZ40" s="13" t="str">
        <f t="shared" si="117"/>
        <v/>
      </c>
      <c r="EA40" s="13" t="str">
        <f t="shared" si="118"/>
        <v/>
      </c>
      <c r="EB40" s="13" t="str">
        <f t="shared" si="119"/>
        <v/>
      </c>
      <c r="EC40" s="13" t="str">
        <f t="shared" si="120"/>
        <v/>
      </c>
      <c r="ED40" s="13" t="str">
        <f t="shared" si="121"/>
        <v/>
      </c>
      <c r="EE40" s="13" t="str">
        <f t="shared" si="122"/>
        <v/>
      </c>
      <c r="EF40" s="13" t="str">
        <f t="shared" si="122"/>
        <v/>
      </c>
    </row>
    <row r="41" spans="1:136" ht="15" thickBot="1" x14ac:dyDescent="0.4">
      <c r="A41" s="16" t="s">
        <v>105</v>
      </c>
      <c r="B41" s="17" t="s">
        <v>10</v>
      </c>
      <c r="C41" s="79">
        <v>1453.2718624691699</v>
      </c>
      <c r="D41" s="79">
        <v>1313.8551021747501</v>
      </c>
      <c r="E41" s="79">
        <v>1473.1529532183499</v>
      </c>
      <c r="F41" s="79">
        <v>1537.4024997817901</v>
      </c>
      <c r="G41" s="79">
        <v>1365.3627071206199</v>
      </c>
      <c r="H41" s="79">
        <v>1304.6854053795901</v>
      </c>
      <c r="I41" s="79">
        <v>1265.7834882653499</v>
      </c>
      <c r="J41" s="79">
        <v>1180.6831132095199</v>
      </c>
      <c r="K41" s="79">
        <v>1278.8352948602901</v>
      </c>
      <c r="L41" s="79">
        <v>1430.1594117813099</v>
      </c>
      <c r="M41" s="79">
        <v>1359.4504022149999</v>
      </c>
      <c r="N41" s="79">
        <v>1343.0441920563401</v>
      </c>
      <c r="O41" s="79">
        <v>1343.9814158829699</v>
      </c>
      <c r="P41" s="79">
        <v>1271.27213395699</v>
      </c>
      <c r="Q41" s="79">
        <v>1181.7821063543399</v>
      </c>
      <c r="R41" s="79">
        <v>1207.27496762172</v>
      </c>
      <c r="S41" s="79">
        <v>1152.7833357039301</v>
      </c>
      <c r="T41" s="79">
        <v>1172.0493311175601</v>
      </c>
      <c r="U41" s="79">
        <v>1285.1597398823301</v>
      </c>
      <c r="V41" s="79">
        <v>1557.4096072530101</v>
      </c>
      <c r="W41" s="79">
        <v>1470.2625356756</v>
      </c>
      <c r="X41" s="79">
        <v>1542.2629576305801</v>
      </c>
      <c r="Y41" s="79">
        <v>1822.39126464438</v>
      </c>
      <c r="Z41" s="79">
        <v>1833.0861118128701</v>
      </c>
      <c r="AA41" s="79">
        <v>1859.4988207895601</v>
      </c>
      <c r="AB41" s="79">
        <v>1903.3299698426199</v>
      </c>
      <c r="AC41" s="79">
        <v>1806.6592988356799</v>
      </c>
      <c r="AD41" s="79">
        <v>1951.27713657186</v>
      </c>
      <c r="AE41" s="79">
        <v>1913.18865592366</v>
      </c>
      <c r="AF41" s="79">
        <v>1932.87509076228</v>
      </c>
      <c r="AG41" s="79">
        <v>2077.3663978037098</v>
      </c>
      <c r="AH41" s="79">
        <v>1861.98359612229</v>
      </c>
      <c r="AI41" s="79">
        <v>2092.10929209708</v>
      </c>
      <c r="AJ41" s="79">
        <v>2247.2656356872099</v>
      </c>
      <c r="AK41" s="79">
        <v>2320.7495637670199</v>
      </c>
      <c r="AL41" s="79">
        <v>2110.12406795269</v>
      </c>
      <c r="AM41" s="79">
        <v>1064.15437853457</v>
      </c>
      <c r="AN41" s="79">
        <v>1717.7409116793201</v>
      </c>
      <c r="AO41" s="79">
        <v>2066.7286187182299</v>
      </c>
      <c r="AP41" s="79">
        <v>1964.7927222617</v>
      </c>
      <c r="AQ41" s="79">
        <v>2029.4741226486601</v>
      </c>
      <c r="AR41" s="79">
        <v>1972.74870629885</v>
      </c>
      <c r="AS41" s="79">
        <v>1924.6365993176701</v>
      </c>
      <c r="AT41" s="79">
        <v>1912.5887949063299</v>
      </c>
      <c r="AU41" s="79">
        <v>1956.85829008766</v>
      </c>
      <c r="AV41" s="79">
        <v>1886.4017836501</v>
      </c>
      <c r="AW41" s="79">
        <v>1941.4002578280999</v>
      </c>
      <c r="AX41" s="79">
        <v>1877.0004974302001</v>
      </c>
      <c r="AY41" s="79">
        <v>1915.1234872037801</v>
      </c>
      <c r="AZ41" s="79">
        <v>1889.9051328164901</v>
      </c>
      <c r="BA41" s="79">
        <v>1865.7131531989801</v>
      </c>
      <c r="BB41" s="79">
        <v>1783.87917075574</v>
      </c>
      <c r="BC41" s="79">
        <v>1645.31379395057</v>
      </c>
      <c r="BD41" s="79">
        <v>1608.90222027037</v>
      </c>
      <c r="BE41" s="79">
        <v>1537.0404363277901</v>
      </c>
      <c r="BF41" s="79">
        <v>1772.1591214797099</v>
      </c>
      <c r="BG41" s="79">
        <v>1566.7214951128799</v>
      </c>
      <c r="BH41" s="79">
        <v>1554.9960969559099</v>
      </c>
      <c r="BI41" s="79">
        <v>1605.64248567616</v>
      </c>
      <c r="BJ41" s="79">
        <v>1773.2855282467499</v>
      </c>
      <c r="BW41" s="13" t="str">
        <f t="shared" si="62"/>
        <v/>
      </c>
      <c r="BX41" s="13" t="str">
        <f t="shared" si="63"/>
        <v/>
      </c>
      <c r="BY41" s="13" t="str">
        <f t="shared" si="64"/>
        <v/>
      </c>
      <c r="BZ41" s="13" t="str">
        <f t="shared" si="65"/>
        <v/>
      </c>
      <c r="CA41" s="13" t="str">
        <f t="shared" si="66"/>
        <v/>
      </c>
      <c r="CB41" s="13" t="str">
        <f t="shared" si="67"/>
        <v/>
      </c>
      <c r="CC41" s="13" t="str">
        <f t="shared" si="68"/>
        <v/>
      </c>
      <c r="CD41" s="13" t="str">
        <f t="shared" si="69"/>
        <v/>
      </c>
      <c r="CE41" s="13" t="str">
        <f t="shared" si="70"/>
        <v/>
      </c>
      <c r="CF41" s="13" t="str">
        <f t="shared" si="71"/>
        <v/>
      </c>
      <c r="CG41" s="13" t="str">
        <f t="shared" si="72"/>
        <v/>
      </c>
      <c r="CH41" s="13" t="str">
        <f t="shared" si="73"/>
        <v/>
      </c>
      <c r="CI41" s="13" t="str">
        <f t="shared" si="74"/>
        <v/>
      </c>
      <c r="CJ41" s="13" t="str">
        <f t="shared" si="75"/>
        <v/>
      </c>
      <c r="CK41" s="13" t="str">
        <f t="shared" si="76"/>
        <v/>
      </c>
      <c r="CL41" s="13" t="str">
        <f t="shared" si="77"/>
        <v/>
      </c>
      <c r="CM41" s="13" t="str">
        <f t="shared" si="78"/>
        <v/>
      </c>
      <c r="CN41" s="13" t="str">
        <f t="shared" si="79"/>
        <v/>
      </c>
      <c r="CO41" s="13" t="str">
        <f t="shared" si="80"/>
        <v/>
      </c>
      <c r="CP41" s="13" t="str">
        <f t="shared" si="81"/>
        <v/>
      </c>
      <c r="CQ41" s="13" t="str">
        <f t="shared" si="82"/>
        <v/>
      </c>
      <c r="CR41" s="13" t="str">
        <f t="shared" si="83"/>
        <v/>
      </c>
      <c r="CS41" s="13" t="str">
        <f t="shared" si="84"/>
        <v/>
      </c>
      <c r="CT41" s="13" t="str">
        <f t="shared" si="85"/>
        <v/>
      </c>
      <c r="CU41" s="13" t="str">
        <f t="shared" si="86"/>
        <v/>
      </c>
      <c r="CV41" s="13" t="str">
        <f t="shared" si="87"/>
        <v/>
      </c>
      <c r="CW41" s="13" t="str">
        <f t="shared" si="88"/>
        <v/>
      </c>
      <c r="CX41" s="13" t="str">
        <f t="shared" si="89"/>
        <v/>
      </c>
      <c r="CY41" s="13" t="str">
        <f t="shared" si="90"/>
        <v/>
      </c>
      <c r="CZ41" s="13" t="str">
        <f t="shared" si="91"/>
        <v/>
      </c>
      <c r="DA41" s="13" t="str">
        <f t="shared" si="92"/>
        <v/>
      </c>
      <c r="DB41" s="13" t="str">
        <f t="shared" si="93"/>
        <v/>
      </c>
      <c r="DC41" s="13" t="str">
        <f t="shared" si="94"/>
        <v/>
      </c>
      <c r="DD41" s="13" t="str">
        <f t="shared" si="95"/>
        <v/>
      </c>
      <c r="DE41" s="13" t="str">
        <f t="shared" si="96"/>
        <v/>
      </c>
      <c r="DF41" s="13" t="str">
        <f t="shared" si="97"/>
        <v/>
      </c>
      <c r="DG41" s="13" t="str">
        <f t="shared" si="98"/>
        <v/>
      </c>
      <c r="DH41" s="13" t="str">
        <f t="shared" si="99"/>
        <v/>
      </c>
      <c r="DI41" s="13" t="str">
        <f t="shared" si="100"/>
        <v/>
      </c>
      <c r="DJ41" s="13" t="str">
        <f t="shared" si="101"/>
        <v/>
      </c>
      <c r="DK41" s="13" t="str">
        <f t="shared" si="102"/>
        <v/>
      </c>
      <c r="DL41" s="13" t="str">
        <f t="shared" si="103"/>
        <v/>
      </c>
      <c r="DM41" s="13" t="str">
        <f t="shared" si="104"/>
        <v/>
      </c>
      <c r="DN41" s="13" t="str">
        <f t="shared" si="105"/>
        <v/>
      </c>
      <c r="DO41" s="13" t="str">
        <f t="shared" si="106"/>
        <v/>
      </c>
      <c r="DP41" s="13" t="str">
        <f t="shared" si="107"/>
        <v/>
      </c>
      <c r="DQ41" s="13" t="str">
        <f t="shared" si="108"/>
        <v/>
      </c>
      <c r="DR41" s="13" t="str">
        <f t="shared" si="109"/>
        <v/>
      </c>
      <c r="DS41" s="13" t="str">
        <f t="shared" si="110"/>
        <v/>
      </c>
      <c r="DT41" s="13" t="str">
        <f t="shared" si="111"/>
        <v/>
      </c>
      <c r="DU41" s="13" t="str">
        <f t="shared" si="112"/>
        <v/>
      </c>
      <c r="DV41" s="13" t="str">
        <f t="shared" si="113"/>
        <v/>
      </c>
      <c r="DW41" s="13" t="str">
        <f t="shared" si="114"/>
        <v/>
      </c>
      <c r="DX41" s="13" t="str">
        <f t="shared" si="115"/>
        <v/>
      </c>
      <c r="DY41" s="13" t="str">
        <f t="shared" si="116"/>
        <v/>
      </c>
      <c r="DZ41" s="13" t="str">
        <f t="shared" si="117"/>
        <v/>
      </c>
      <c r="EA41" s="13" t="str">
        <f t="shared" si="118"/>
        <v/>
      </c>
      <c r="EB41" s="13" t="str">
        <f t="shared" si="119"/>
        <v/>
      </c>
      <c r="EC41" s="13" t="str">
        <f t="shared" si="120"/>
        <v/>
      </c>
      <c r="ED41" s="13" t="str">
        <f t="shared" si="121"/>
        <v/>
      </c>
      <c r="EE41" s="13" t="str">
        <f t="shared" si="122"/>
        <v/>
      </c>
      <c r="EF41" s="13" t="str">
        <f t="shared" si="122"/>
        <v/>
      </c>
    </row>
    <row r="42" spans="1:136" ht="15" thickBot="1" x14ac:dyDescent="0.4">
      <c r="A42" s="18"/>
      <c r="B42" s="21" t="s">
        <v>147</v>
      </c>
      <c r="C42" s="75">
        <v>1453.2718624691699</v>
      </c>
      <c r="D42" s="75">
        <v>1313.8551021747501</v>
      </c>
      <c r="E42" s="75">
        <v>1473.1529532183499</v>
      </c>
      <c r="F42" s="75">
        <v>1537.4024997817901</v>
      </c>
      <c r="G42" s="75">
        <v>1365.3627071206199</v>
      </c>
      <c r="H42" s="75">
        <v>1304.6854053795901</v>
      </c>
      <c r="I42" s="75">
        <v>1265.7834882653499</v>
      </c>
      <c r="J42" s="75">
        <v>1180.6831132095199</v>
      </c>
      <c r="K42" s="75">
        <v>1278.8352948602901</v>
      </c>
      <c r="L42" s="75">
        <v>1430.1594117813099</v>
      </c>
      <c r="M42" s="75">
        <v>1359.4504022149999</v>
      </c>
      <c r="N42" s="75">
        <v>1343.0441920563401</v>
      </c>
      <c r="O42" s="75">
        <v>1343.9814158829699</v>
      </c>
      <c r="P42" s="75">
        <v>1271.27213395699</v>
      </c>
      <c r="Q42" s="75">
        <v>1181.7821063543399</v>
      </c>
      <c r="R42" s="75">
        <v>1207.27496762172</v>
      </c>
      <c r="S42" s="75">
        <v>1152.7833357039301</v>
      </c>
      <c r="T42" s="75">
        <v>1172.0493311175601</v>
      </c>
      <c r="U42" s="75">
        <v>1285.1597398823301</v>
      </c>
      <c r="V42" s="75">
        <v>1557.4096072530101</v>
      </c>
      <c r="W42" s="75">
        <v>1470.2625356756</v>
      </c>
      <c r="X42" s="75">
        <v>1542.2629576305801</v>
      </c>
      <c r="Y42" s="75">
        <v>1822.39126464438</v>
      </c>
      <c r="Z42" s="75">
        <v>1833.0861118128701</v>
      </c>
      <c r="AA42" s="75">
        <v>1859.4988207895601</v>
      </c>
      <c r="AB42" s="75">
        <v>1903.3299698426199</v>
      </c>
      <c r="AC42" s="75">
        <v>1806.6592988356799</v>
      </c>
      <c r="AD42" s="75">
        <v>1951.27713657186</v>
      </c>
      <c r="AE42" s="75">
        <v>1913.18865592366</v>
      </c>
      <c r="AF42" s="75">
        <v>1932.87509076228</v>
      </c>
      <c r="AG42" s="75">
        <v>2077.3663978037098</v>
      </c>
      <c r="AH42" s="75">
        <v>1861.98359612229</v>
      </c>
      <c r="AI42" s="75">
        <v>2092.10929209708</v>
      </c>
      <c r="AJ42" s="75">
        <v>2247.2656356872099</v>
      </c>
      <c r="AK42" s="75">
        <v>2320.7495637670199</v>
      </c>
      <c r="AL42" s="75">
        <v>2110.12406795269</v>
      </c>
      <c r="AM42" s="75">
        <v>1064.15437853457</v>
      </c>
      <c r="AN42" s="75">
        <v>1717.7409116793201</v>
      </c>
      <c r="AO42" s="75">
        <v>2066.7286187182299</v>
      </c>
      <c r="AP42" s="75">
        <v>1964.7927222617</v>
      </c>
      <c r="AQ42" s="75">
        <v>2029.4741226486601</v>
      </c>
      <c r="AR42" s="75">
        <v>1972.74870629885</v>
      </c>
      <c r="AS42" s="75">
        <v>1924.6365993176701</v>
      </c>
      <c r="AT42" s="75">
        <v>1912.5887949063299</v>
      </c>
      <c r="AU42" s="75">
        <v>1956.85829008766</v>
      </c>
      <c r="AV42" s="75">
        <v>1886.4017836501</v>
      </c>
      <c r="AW42" s="75">
        <v>1941.4002578280999</v>
      </c>
      <c r="AX42" s="75">
        <v>1877.0004974302001</v>
      </c>
      <c r="AY42" s="75">
        <v>1915.1234872037801</v>
      </c>
      <c r="AZ42" s="75">
        <v>1889.9051328164901</v>
      </c>
      <c r="BA42" s="75">
        <v>1865.7131531989801</v>
      </c>
      <c r="BB42" s="75">
        <v>1783.87917075574</v>
      </c>
      <c r="BC42" s="75">
        <v>1645.31379395057</v>
      </c>
      <c r="BD42" s="75">
        <v>1608.90222027037</v>
      </c>
      <c r="BE42" s="75">
        <v>1537.0404363277901</v>
      </c>
      <c r="BF42" s="75">
        <v>1772.1591214797099</v>
      </c>
      <c r="BG42" s="75">
        <v>1566.7214951128799</v>
      </c>
      <c r="BH42" s="75">
        <v>1554.9960969559099</v>
      </c>
      <c r="BI42" s="75">
        <v>1605.64248567616</v>
      </c>
      <c r="BJ42" s="75">
        <v>1773.2855282467499</v>
      </c>
      <c r="BW42" s="13" t="str">
        <f t="shared" si="62"/>
        <v/>
      </c>
      <c r="BX42" s="13" t="str">
        <f t="shared" si="63"/>
        <v/>
      </c>
      <c r="BY42" s="13" t="str">
        <f t="shared" si="64"/>
        <v/>
      </c>
      <c r="BZ42" s="13" t="str">
        <f t="shared" si="65"/>
        <v/>
      </c>
      <c r="CA42" s="13" t="str">
        <f t="shared" si="66"/>
        <v/>
      </c>
      <c r="CB42" s="13" t="str">
        <f t="shared" si="67"/>
        <v/>
      </c>
      <c r="CC42" s="13" t="str">
        <f t="shared" si="68"/>
        <v/>
      </c>
      <c r="CD42" s="13" t="str">
        <f t="shared" si="69"/>
        <v/>
      </c>
      <c r="CE42" s="13" t="str">
        <f t="shared" si="70"/>
        <v/>
      </c>
      <c r="CF42" s="13" t="str">
        <f t="shared" si="71"/>
        <v/>
      </c>
      <c r="CG42" s="13" t="str">
        <f t="shared" si="72"/>
        <v/>
      </c>
      <c r="CH42" s="13" t="str">
        <f t="shared" si="73"/>
        <v/>
      </c>
      <c r="CI42" s="13" t="str">
        <f t="shared" si="74"/>
        <v/>
      </c>
      <c r="CJ42" s="13" t="str">
        <f t="shared" si="75"/>
        <v/>
      </c>
      <c r="CK42" s="13" t="str">
        <f t="shared" si="76"/>
        <v/>
      </c>
      <c r="CL42" s="13" t="str">
        <f t="shared" si="77"/>
        <v/>
      </c>
      <c r="CM42" s="13" t="str">
        <f t="shared" si="78"/>
        <v/>
      </c>
      <c r="CN42" s="13" t="str">
        <f t="shared" si="79"/>
        <v/>
      </c>
      <c r="CO42" s="13" t="str">
        <f t="shared" si="80"/>
        <v/>
      </c>
      <c r="CP42" s="13" t="str">
        <f t="shared" si="81"/>
        <v/>
      </c>
      <c r="CQ42" s="13" t="str">
        <f t="shared" si="82"/>
        <v/>
      </c>
      <c r="CR42" s="13" t="str">
        <f t="shared" si="83"/>
        <v/>
      </c>
      <c r="CS42" s="13" t="str">
        <f t="shared" si="84"/>
        <v/>
      </c>
      <c r="CT42" s="13" t="str">
        <f t="shared" si="85"/>
        <v/>
      </c>
      <c r="CU42" s="13" t="str">
        <f t="shared" si="86"/>
        <v/>
      </c>
      <c r="CV42" s="13" t="str">
        <f t="shared" si="87"/>
        <v/>
      </c>
      <c r="CW42" s="13" t="str">
        <f t="shared" si="88"/>
        <v/>
      </c>
      <c r="CX42" s="13" t="str">
        <f t="shared" si="89"/>
        <v/>
      </c>
      <c r="CY42" s="13" t="str">
        <f t="shared" si="90"/>
        <v/>
      </c>
      <c r="CZ42" s="13" t="str">
        <f t="shared" si="91"/>
        <v/>
      </c>
      <c r="DA42" s="13" t="str">
        <f t="shared" si="92"/>
        <v/>
      </c>
      <c r="DB42" s="13" t="str">
        <f t="shared" si="93"/>
        <v/>
      </c>
      <c r="DC42" s="13" t="str">
        <f t="shared" si="94"/>
        <v/>
      </c>
      <c r="DD42" s="13" t="str">
        <f t="shared" si="95"/>
        <v/>
      </c>
      <c r="DE42" s="13" t="str">
        <f t="shared" si="96"/>
        <v/>
      </c>
      <c r="DF42" s="13" t="str">
        <f t="shared" si="97"/>
        <v/>
      </c>
      <c r="DG42" s="13" t="str">
        <f t="shared" si="98"/>
        <v/>
      </c>
      <c r="DH42" s="13" t="str">
        <f t="shared" si="99"/>
        <v/>
      </c>
      <c r="DI42" s="13" t="str">
        <f t="shared" si="100"/>
        <v/>
      </c>
      <c r="DJ42" s="13" t="str">
        <f t="shared" si="101"/>
        <v/>
      </c>
      <c r="DK42" s="13" t="str">
        <f t="shared" si="102"/>
        <v/>
      </c>
      <c r="DL42" s="13" t="str">
        <f t="shared" si="103"/>
        <v/>
      </c>
      <c r="DM42" s="13" t="str">
        <f t="shared" si="104"/>
        <v/>
      </c>
      <c r="DN42" s="13" t="str">
        <f t="shared" si="105"/>
        <v/>
      </c>
      <c r="DO42" s="13" t="str">
        <f t="shared" si="106"/>
        <v/>
      </c>
      <c r="DP42" s="13" t="str">
        <f t="shared" si="107"/>
        <v/>
      </c>
      <c r="DQ42" s="13" t="str">
        <f t="shared" si="108"/>
        <v/>
      </c>
      <c r="DR42" s="13" t="str">
        <f t="shared" si="109"/>
        <v/>
      </c>
      <c r="DS42" s="13" t="str">
        <f t="shared" si="110"/>
        <v/>
      </c>
      <c r="DT42" s="13" t="str">
        <f t="shared" si="111"/>
        <v/>
      </c>
      <c r="DU42" s="13" t="str">
        <f t="shared" si="112"/>
        <v/>
      </c>
      <c r="DV42" s="13" t="str">
        <f t="shared" si="113"/>
        <v/>
      </c>
      <c r="DW42" s="13" t="str">
        <f t="shared" si="114"/>
        <v/>
      </c>
      <c r="DX42" s="13" t="str">
        <f t="shared" si="115"/>
        <v/>
      </c>
      <c r="DY42" s="13" t="str">
        <f t="shared" si="116"/>
        <v/>
      </c>
      <c r="DZ42" s="13" t="str">
        <f t="shared" si="117"/>
        <v/>
      </c>
      <c r="EA42" s="13" t="str">
        <f t="shared" si="118"/>
        <v/>
      </c>
      <c r="EB42" s="13" t="str">
        <f t="shared" si="119"/>
        <v/>
      </c>
      <c r="EC42" s="13" t="str">
        <f t="shared" si="120"/>
        <v/>
      </c>
      <c r="ED42" s="13" t="str">
        <f t="shared" si="121"/>
        <v/>
      </c>
      <c r="EE42" s="13" t="str">
        <f t="shared" si="122"/>
        <v/>
      </c>
      <c r="EF42" s="13" t="str">
        <f t="shared" si="122"/>
        <v/>
      </c>
    </row>
    <row r="43" spans="1:136" ht="15" thickBot="1" x14ac:dyDescent="0.4">
      <c r="A43" s="19" t="s">
        <v>106</v>
      </c>
      <c r="B43" s="20" t="s">
        <v>107</v>
      </c>
      <c r="C43" s="79">
        <v>579.72955494762596</v>
      </c>
      <c r="D43" s="79">
        <v>589.22340309543802</v>
      </c>
      <c r="E43" s="79">
        <v>598.99731779409001</v>
      </c>
      <c r="F43" s="79">
        <v>634.40495092084302</v>
      </c>
      <c r="G43" s="79">
        <v>562.96451731848902</v>
      </c>
      <c r="H43" s="79">
        <v>597.65203834439706</v>
      </c>
      <c r="I43" s="79">
        <v>562.04877737151605</v>
      </c>
      <c r="J43" s="79">
        <v>549.87481152213797</v>
      </c>
      <c r="K43" s="79">
        <v>560.62914888927298</v>
      </c>
      <c r="L43" s="79">
        <v>574.086092599062</v>
      </c>
      <c r="M43" s="79">
        <v>600.12864732199102</v>
      </c>
      <c r="N43" s="79">
        <v>683.36543203105805</v>
      </c>
      <c r="O43" s="79">
        <v>673.42853105107304</v>
      </c>
      <c r="P43" s="79">
        <v>691.841684492882</v>
      </c>
      <c r="Q43" s="79">
        <v>628.39711834605703</v>
      </c>
      <c r="R43" s="79">
        <v>645.285313437794</v>
      </c>
      <c r="S43" s="79">
        <v>668.45368908125795</v>
      </c>
      <c r="T43" s="79">
        <v>681.80237917337297</v>
      </c>
      <c r="U43" s="79">
        <v>813.60923595613599</v>
      </c>
      <c r="V43" s="79">
        <v>715.93759635027402</v>
      </c>
      <c r="W43" s="79">
        <v>742.965994957715</v>
      </c>
      <c r="X43" s="79">
        <v>694.37057153416299</v>
      </c>
      <c r="Y43" s="79">
        <v>734.13950767349002</v>
      </c>
      <c r="Z43" s="79">
        <v>781.77874061357795</v>
      </c>
      <c r="AA43" s="79">
        <v>775.95979507910204</v>
      </c>
      <c r="AB43" s="79">
        <v>864.76625058346701</v>
      </c>
      <c r="AC43" s="79">
        <v>791.24723697923901</v>
      </c>
      <c r="AD43" s="79">
        <v>695.72160034496699</v>
      </c>
      <c r="AE43" s="79">
        <v>801.71491580533996</v>
      </c>
      <c r="AF43" s="79">
        <v>849.79603607878505</v>
      </c>
      <c r="AG43" s="79">
        <v>798.59762323995699</v>
      </c>
      <c r="AH43" s="79">
        <v>810.95691753845699</v>
      </c>
      <c r="AI43" s="79">
        <v>884.24147084271397</v>
      </c>
      <c r="AJ43" s="79">
        <v>851.38587354902995</v>
      </c>
      <c r="AK43" s="79">
        <v>863.00712413339897</v>
      </c>
      <c r="AL43" s="79">
        <v>903.108461476348</v>
      </c>
      <c r="AM43" s="79">
        <v>581.989433926419</v>
      </c>
      <c r="AN43" s="79">
        <v>527.21568562117295</v>
      </c>
      <c r="AO43" s="79">
        <v>760.88285097098401</v>
      </c>
      <c r="AP43" s="79">
        <v>678.98469866233199</v>
      </c>
      <c r="AQ43" s="79">
        <v>602.81470176476103</v>
      </c>
      <c r="AR43" s="79">
        <v>697.10982818449202</v>
      </c>
      <c r="AS43" s="79">
        <v>753.91716317763598</v>
      </c>
      <c r="AT43" s="79">
        <v>853.77555257190602</v>
      </c>
      <c r="AU43" s="79">
        <v>851.83948798040103</v>
      </c>
      <c r="AV43" s="79">
        <v>792.22050508988002</v>
      </c>
      <c r="AW43" s="79">
        <v>872.73972259798302</v>
      </c>
      <c r="AX43" s="79">
        <v>868.86101300178404</v>
      </c>
      <c r="AY43" s="79">
        <v>882.41208936007695</v>
      </c>
      <c r="AZ43" s="79">
        <v>842.591932444907</v>
      </c>
      <c r="BA43" s="79">
        <v>814.82849072700105</v>
      </c>
      <c r="BB43" s="79">
        <v>789.56695986648504</v>
      </c>
      <c r="BC43" s="79">
        <v>754.81122662110397</v>
      </c>
      <c r="BD43" s="79">
        <v>750.29642499981901</v>
      </c>
      <c r="BE43" s="79">
        <v>714.89103425339999</v>
      </c>
      <c r="BF43" s="79">
        <v>661.31340437628501</v>
      </c>
      <c r="BG43" s="79">
        <v>714.67140676448798</v>
      </c>
      <c r="BH43" s="79">
        <v>713.38347601766702</v>
      </c>
      <c r="BI43" s="79">
        <v>697.10580156281105</v>
      </c>
      <c r="BJ43" s="79">
        <v>662.80692658449698</v>
      </c>
      <c r="BW43" s="13" t="str">
        <f t="shared" si="62"/>
        <v/>
      </c>
      <c r="BX43" s="13" t="str">
        <f t="shared" si="63"/>
        <v/>
      </c>
      <c r="BY43" s="13" t="str">
        <f t="shared" si="64"/>
        <v/>
      </c>
      <c r="BZ43" s="13" t="str">
        <f t="shared" si="65"/>
        <v/>
      </c>
      <c r="CA43" s="13" t="str">
        <f t="shared" si="66"/>
        <v/>
      </c>
      <c r="CB43" s="13" t="str">
        <f t="shared" si="67"/>
        <v/>
      </c>
      <c r="CC43" s="13" t="str">
        <f t="shared" si="68"/>
        <v/>
      </c>
      <c r="CD43" s="13" t="str">
        <f t="shared" si="69"/>
        <v/>
      </c>
      <c r="CE43" s="13" t="str">
        <f t="shared" si="70"/>
        <v/>
      </c>
      <c r="CF43" s="13" t="str">
        <f t="shared" si="71"/>
        <v/>
      </c>
      <c r="CG43" s="13" t="str">
        <f t="shared" si="72"/>
        <v/>
      </c>
      <c r="CH43" s="13" t="str">
        <f t="shared" si="73"/>
        <v/>
      </c>
      <c r="CI43" s="13" t="str">
        <f t="shared" si="74"/>
        <v/>
      </c>
      <c r="CJ43" s="13" t="str">
        <f t="shared" si="75"/>
        <v/>
      </c>
      <c r="CK43" s="13" t="str">
        <f t="shared" si="76"/>
        <v/>
      </c>
      <c r="CL43" s="13" t="str">
        <f t="shared" si="77"/>
        <v/>
      </c>
      <c r="CM43" s="13" t="str">
        <f t="shared" si="78"/>
        <v/>
      </c>
      <c r="CN43" s="13" t="str">
        <f t="shared" si="79"/>
        <v/>
      </c>
      <c r="CO43" s="13" t="str">
        <f t="shared" si="80"/>
        <v/>
      </c>
      <c r="CP43" s="13" t="str">
        <f t="shared" si="81"/>
        <v/>
      </c>
      <c r="CQ43" s="13" t="str">
        <f t="shared" si="82"/>
        <v/>
      </c>
      <c r="CR43" s="13" t="str">
        <f t="shared" si="83"/>
        <v/>
      </c>
      <c r="CS43" s="13" t="str">
        <f t="shared" si="84"/>
        <v/>
      </c>
      <c r="CT43" s="13" t="str">
        <f t="shared" si="85"/>
        <v/>
      </c>
      <c r="CU43" s="13" t="str">
        <f t="shared" si="86"/>
        <v/>
      </c>
      <c r="CV43" s="13" t="str">
        <f t="shared" si="87"/>
        <v/>
      </c>
      <c r="CW43" s="13" t="str">
        <f t="shared" si="88"/>
        <v/>
      </c>
      <c r="CX43" s="13" t="str">
        <f t="shared" si="89"/>
        <v/>
      </c>
      <c r="CY43" s="13" t="str">
        <f t="shared" si="90"/>
        <v/>
      </c>
      <c r="CZ43" s="13" t="str">
        <f t="shared" si="91"/>
        <v/>
      </c>
      <c r="DA43" s="13" t="str">
        <f t="shared" si="92"/>
        <v/>
      </c>
      <c r="DB43" s="13" t="str">
        <f t="shared" si="93"/>
        <v/>
      </c>
      <c r="DC43" s="13" t="str">
        <f t="shared" si="94"/>
        <v/>
      </c>
      <c r="DD43" s="13" t="str">
        <f t="shared" si="95"/>
        <v/>
      </c>
      <c r="DE43" s="13" t="str">
        <f t="shared" si="96"/>
        <v/>
      </c>
      <c r="DF43" s="13" t="str">
        <f t="shared" si="97"/>
        <v/>
      </c>
      <c r="DG43" s="13" t="str">
        <f t="shared" si="98"/>
        <v/>
      </c>
      <c r="DH43" s="13" t="str">
        <f t="shared" si="99"/>
        <v/>
      </c>
      <c r="DI43" s="13" t="str">
        <f t="shared" si="100"/>
        <v/>
      </c>
      <c r="DJ43" s="13" t="str">
        <f t="shared" si="101"/>
        <v/>
      </c>
      <c r="DK43" s="13" t="str">
        <f t="shared" si="102"/>
        <v/>
      </c>
      <c r="DL43" s="13" t="str">
        <f t="shared" si="103"/>
        <v/>
      </c>
      <c r="DM43" s="13" t="str">
        <f t="shared" si="104"/>
        <v/>
      </c>
      <c r="DN43" s="13" t="str">
        <f t="shared" si="105"/>
        <v/>
      </c>
      <c r="DO43" s="13" t="str">
        <f t="shared" si="106"/>
        <v/>
      </c>
      <c r="DP43" s="13" t="str">
        <f t="shared" si="107"/>
        <v/>
      </c>
      <c r="DQ43" s="13" t="str">
        <f t="shared" si="108"/>
        <v/>
      </c>
      <c r="DR43" s="13" t="str">
        <f t="shared" si="109"/>
        <v/>
      </c>
      <c r="DS43" s="13" t="str">
        <f t="shared" si="110"/>
        <v/>
      </c>
      <c r="DT43" s="13" t="str">
        <f t="shared" si="111"/>
        <v/>
      </c>
      <c r="DU43" s="13" t="str">
        <f t="shared" si="112"/>
        <v/>
      </c>
      <c r="DV43" s="13" t="str">
        <f t="shared" si="113"/>
        <v/>
      </c>
      <c r="DW43" s="13" t="str">
        <f t="shared" si="114"/>
        <v/>
      </c>
      <c r="DX43" s="13" t="str">
        <f t="shared" si="115"/>
        <v/>
      </c>
      <c r="DY43" s="13" t="str">
        <f t="shared" si="116"/>
        <v/>
      </c>
      <c r="DZ43" s="13" t="str">
        <f t="shared" si="117"/>
        <v/>
      </c>
      <c r="EA43" s="13" t="str">
        <f t="shared" si="118"/>
        <v/>
      </c>
      <c r="EB43" s="13" t="str">
        <f t="shared" si="119"/>
        <v/>
      </c>
      <c r="EC43" s="13" t="str">
        <f t="shared" si="120"/>
        <v/>
      </c>
      <c r="ED43" s="13" t="str">
        <f t="shared" si="121"/>
        <v/>
      </c>
      <c r="EE43" s="13" t="str">
        <f t="shared" si="122"/>
        <v/>
      </c>
      <c r="EF43" s="13" t="str">
        <f t="shared" si="122"/>
        <v/>
      </c>
    </row>
    <row r="44" spans="1:136" ht="15" thickBot="1" x14ac:dyDescent="0.4">
      <c r="A44" s="19" t="s">
        <v>108</v>
      </c>
      <c r="B44" s="20" t="s">
        <v>12</v>
      </c>
      <c r="C44" s="79">
        <v>250.81103420036999</v>
      </c>
      <c r="D44" s="79">
        <v>257.53498398091898</v>
      </c>
      <c r="E44" s="79">
        <v>262.061198323501</v>
      </c>
      <c r="F44" s="79">
        <v>206.25794685468799</v>
      </c>
      <c r="G44" s="79">
        <v>221.81401959281499</v>
      </c>
      <c r="H44" s="79">
        <v>213.37092432433701</v>
      </c>
      <c r="I44" s="79">
        <v>212.30066782284399</v>
      </c>
      <c r="J44" s="79">
        <v>203.65459682210599</v>
      </c>
      <c r="K44" s="79">
        <v>211.09146005821199</v>
      </c>
      <c r="L44" s="79">
        <v>221.974743495068</v>
      </c>
      <c r="M44" s="79">
        <v>237.769742116337</v>
      </c>
      <c r="N44" s="79">
        <v>272.64978125754101</v>
      </c>
      <c r="O44" s="79">
        <v>244.55517700725099</v>
      </c>
      <c r="P44" s="79">
        <v>292.68264799347497</v>
      </c>
      <c r="Q44" s="79">
        <v>266.88544800094797</v>
      </c>
      <c r="R44" s="79">
        <v>344.51723764603997</v>
      </c>
      <c r="S44" s="79">
        <v>281.37547122711101</v>
      </c>
      <c r="T44" s="79">
        <v>258.89233021938202</v>
      </c>
      <c r="U44" s="79">
        <v>298.22651129768002</v>
      </c>
      <c r="V44" s="79">
        <v>290.2288012363</v>
      </c>
      <c r="W44" s="79">
        <v>340.82065755061802</v>
      </c>
      <c r="X44" s="79">
        <v>372.91861776000798</v>
      </c>
      <c r="Y44" s="79">
        <v>404.08194060673202</v>
      </c>
      <c r="Z44" s="79">
        <v>455.56100027725699</v>
      </c>
      <c r="AA44" s="79">
        <v>434.386374336318</v>
      </c>
      <c r="AB44" s="79">
        <v>578.53071039373503</v>
      </c>
      <c r="AC44" s="79">
        <v>565.35576481667795</v>
      </c>
      <c r="AD44" s="79">
        <v>478.01464988807402</v>
      </c>
      <c r="AE44" s="79">
        <v>537.39258027877497</v>
      </c>
      <c r="AF44" s="79">
        <v>521.72781067327401</v>
      </c>
      <c r="AG44" s="79">
        <v>478.18619458902498</v>
      </c>
      <c r="AH44" s="79">
        <v>388.37065508983397</v>
      </c>
      <c r="AI44" s="79">
        <v>473.41332632605099</v>
      </c>
      <c r="AJ44" s="79">
        <v>459.51608461637301</v>
      </c>
      <c r="AK44" s="79">
        <v>462.96627916654398</v>
      </c>
      <c r="AL44" s="79">
        <v>433.95343160917702</v>
      </c>
      <c r="AM44" s="79">
        <v>293.41066631157298</v>
      </c>
      <c r="AN44" s="79">
        <v>376.36894692546002</v>
      </c>
      <c r="AO44" s="79">
        <v>546.22045940867599</v>
      </c>
      <c r="AP44" s="79">
        <v>707.73006723989397</v>
      </c>
      <c r="AQ44" s="79">
        <v>584.11600125438804</v>
      </c>
      <c r="AR44" s="79">
        <v>588.79504090344699</v>
      </c>
      <c r="AS44" s="79">
        <v>639.88501020855097</v>
      </c>
      <c r="AT44" s="79">
        <v>654.71054698679802</v>
      </c>
      <c r="AU44" s="79">
        <v>670.06540288583005</v>
      </c>
      <c r="AV44" s="79">
        <v>654.66449925771997</v>
      </c>
      <c r="AW44" s="79">
        <v>704.06926992334604</v>
      </c>
      <c r="AX44" s="79">
        <v>731.09588756354799</v>
      </c>
      <c r="AY44" s="79">
        <v>781.18729746637098</v>
      </c>
      <c r="AZ44" s="79">
        <v>761.69204356974205</v>
      </c>
      <c r="BA44" s="79">
        <v>679.99731496830805</v>
      </c>
      <c r="BB44" s="79">
        <v>596.71017756363199</v>
      </c>
      <c r="BC44" s="79">
        <v>583.67246132524099</v>
      </c>
      <c r="BD44" s="79">
        <v>601.91579948620802</v>
      </c>
      <c r="BE44" s="79">
        <v>588.60684113360401</v>
      </c>
      <c r="BF44" s="79">
        <v>533.09877831276901</v>
      </c>
      <c r="BG44" s="79">
        <v>457.30058801539002</v>
      </c>
      <c r="BH44" s="79">
        <v>441.441004797787</v>
      </c>
      <c r="BI44" s="79">
        <v>428.851207355155</v>
      </c>
      <c r="BJ44" s="79">
        <v>426.491310668479</v>
      </c>
      <c r="BW44" s="13" t="str">
        <f t="shared" si="62"/>
        <v/>
      </c>
      <c r="BX44" s="13" t="str">
        <f t="shared" si="63"/>
        <v/>
      </c>
      <c r="BY44" s="13" t="str">
        <f t="shared" si="64"/>
        <v/>
      </c>
      <c r="BZ44" s="13" t="str">
        <f t="shared" si="65"/>
        <v/>
      </c>
      <c r="CA44" s="13" t="str">
        <f t="shared" si="66"/>
        <v/>
      </c>
      <c r="CB44" s="13" t="str">
        <f t="shared" si="67"/>
        <v/>
      </c>
      <c r="CC44" s="13" t="str">
        <f t="shared" si="68"/>
        <v/>
      </c>
      <c r="CD44" s="13" t="str">
        <f t="shared" si="69"/>
        <v/>
      </c>
      <c r="CE44" s="13" t="str">
        <f t="shared" si="70"/>
        <v/>
      </c>
      <c r="CF44" s="13" t="str">
        <f t="shared" si="71"/>
        <v/>
      </c>
      <c r="CG44" s="13" t="str">
        <f t="shared" si="72"/>
        <v/>
      </c>
      <c r="CH44" s="13" t="str">
        <f t="shared" si="73"/>
        <v/>
      </c>
      <c r="CI44" s="13" t="str">
        <f t="shared" si="74"/>
        <v/>
      </c>
      <c r="CJ44" s="13" t="str">
        <f t="shared" si="75"/>
        <v/>
      </c>
      <c r="CK44" s="13" t="str">
        <f t="shared" si="76"/>
        <v/>
      </c>
      <c r="CL44" s="13" t="str">
        <f t="shared" si="77"/>
        <v/>
      </c>
      <c r="CM44" s="13" t="str">
        <f t="shared" si="78"/>
        <v/>
      </c>
      <c r="CN44" s="13" t="str">
        <f t="shared" si="79"/>
        <v/>
      </c>
      <c r="CO44" s="13" t="str">
        <f t="shared" si="80"/>
        <v/>
      </c>
      <c r="CP44" s="13" t="str">
        <f t="shared" si="81"/>
        <v/>
      </c>
      <c r="CQ44" s="13" t="str">
        <f t="shared" si="82"/>
        <v/>
      </c>
      <c r="CR44" s="13" t="str">
        <f t="shared" si="83"/>
        <v/>
      </c>
      <c r="CS44" s="13" t="str">
        <f t="shared" si="84"/>
        <v/>
      </c>
      <c r="CT44" s="13" t="str">
        <f t="shared" si="85"/>
        <v/>
      </c>
      <c r="CU44" s="13" t="str">
        <f t="shared" si="86"/>
        <v/>
      </c>
      <c r="CV44" s="13" t="str">
        <f t="shared" si="87"/>
        <v/>
      </c>
      <c r="CW44" s="13" t="str">
        <f t="shared" si="88"/>
        <v/>
      </c>
      <c r="CX44" s="13" t="str">
        <f t="shared" si="89"/>
        <v/>
      </c>
      <c r="CY44" s="13" t="str">
        <f t="shared" si="90"/>
        <v/>
      </c>
      <c r="CZ44" s="13" t="str">
        <f t="shared" si="91"/>
        <v/>
      </c>
      <c r="DA44" s="13" t="str">
        <f t="shared" si="92"/>
        <v/>
      </c>
      <c r="DB44" s="13" t="str">
        <f t="shared" si="93"/>
        <v/>
      </c>
      <c r="DC44" s="13" t="str">
        <f t="shared" si="94"/>
        <v/>
      </c>
      <c r="DD44" s="13" t="str">
        <f t="shared" si="95"/>
        <v/>
      </c>
      <c r="DE44" s="13" t="str">
        <f t="shared" si="96"/>
        <v/>
      </c>
      <c r="DF44" s="13" t="str">
        <f t="shared" si="97"/>
        <v/>
      </c>
      <c r="DG44" s="13" t="str">
        <f t="shared" si="98"/>
        <v/>
      </c>
      <c r="DH44" s="13" t="str">
        <f t="shared" si="99"/>
        <v/>
      </c>
      <c r="DI44" s="13" t="str">
        <f t="shared" si="100"/>
        <v/>
      </c>
      <c r="DJ44" s="13" t="str">
        <f t="shared" si="101"/>
        <v/>
      </c>
      <c r="DK44" s="13" t="str">
        <f t="shared" si="102"/>
        <v/>
      </c>
      <c r="DL44" s="13" t="str">
        <f t="shared" si="103"/>
        <v/>
      </c>
      <c r="DM44" s="13" t="str">
        <f t="shared" si="104"/>
        <v/>
      </c>
      <c r="DN44" s="13" t="str">
        <f t="shared" si="105"/>
        <v/>
      </c>
      <c r="DO44" s="13" t="str">
        <f t="shared" si="106"/>
        <v/>
      </c>
      <c r="DP44" s="13" t="str">
        <f t="shared" si="107"/>
        <v/>
      </c>
      <c r="DQ44" s="13" t="str">
        <f t="shared" si="108"/>
        <v/>
      </c>
      <c r="DR44" s="13" t="str">
        <f t="shared" si="109"/>
        <v/>
      </c>
      <c r="DS44" s="13" t="str">
        <f t="shared" si="110"/>
        <v/>
      </c>
      <c r="DT44" s="13" t="str">
        <f t="shared" si="111"/>
        <v/>
      </c>
      <c r="DU44" s="13" t="str">
        <f t="shared" si="112"/>
        <v/>
      </c>
      <c r="DV44" s="13" t="str">
        <f t="shared" si="113"/>
        <v/>
      </c>
      <c r="DW44" s="13" t="str">
        <f t="shared" si="114"/>
        <v/>
      </c>
      <c r="DX44" s="13" t="str">
        <f t="shared" si="115"/>
        <v/>
      </c>
      <c r="DY44" s="13" t="str">
        <f t="shared" si="116"/>
        <v/>
      </c>
      <c r="DZ44" s="13" t="str">
        <f t="shared" si="117"/>
        <v/>
      </c>
      <c r="EA44" s="13" t="str">
        <f t="shared" si="118"/>
        <v/>
      </c>
      <c r="EB44" s="13" t="str">
        <f t="shared" si="119"/>
        <v/>
      </c>
      <c r="EC44" s="13" t="str">
        <f t="shared" si="120"/>
        <v/>
      </c>
      <c r="ED44" s="13" t="str">
        <f t="shared" si="121"/>
        <v/>
      </c>
      <c r="EE44" s="13" t="str">
        <f t="shared" si="122"/>
        <v/>
      </c>
      <c r="EF44" s="13" t="str">
        <f t="shared" si="122"/>
        <v/>
      </c>
    </row>
    <row r="45" spans="1:136" ht="15" thickBot="1" x14ac:dyDescent="0.4">
      <c r="A45" s="19" t="s">
        <v>109</v>
      </c>
      <c r="B45" s="20" t="s">
        <v>13</v>
      </c>
      <c r="C45" s="79">
        <v>110.050815966686</v>
      </c>
      <c r="D45" s="79">
        <v>107.600614951837</v>
      </c>
      <c r="E45" s="79">
        <v>124.40002752737099</v>
      </c>
      <c r="F45" s="79">
        <v>133.48112189816399</v>
      </c>
      <c r="G45" s="79">
        <v>122.873799733205</v>
      </c>
      <c r="H45" s="79">
        <v>120.392873127385</v>
      </c>
      <c r="I45" s="79">
        <v>98.372080126491397</v>
      </c>
      <c r="J45" s="79">
        <v>112.921017372362</v>
      </c>
      <c r="K45" s="79">
        <v>114.822256226256</v>
      </c>
      <c r="L45" s="79">
        <v>101.770501763656</v>
      </c>
      <c r="M45" s="79">
        <v>105.766802838611</v>
      </c>
      <c r="N45" s="79">
        <v>101.35816015935499</v>
      </c>
      <c r="O45" s="79">
        <v>102.476964517108</v>
      </c>
      <c r="P45" s="79">
        <v>117.495194372933</v>
      </c>
      <c r="Q45" s="79">
        <v>127.30200984139201</v>
      </c>
      <c r="R45" s="79">
        <v>125.959389574678</v>
      </c>
      <c r="S45" s="79">
        <v>140.43581801888399</v>
      </c>
      <c r="T45" s="79">
        <v>131.22865082233301</v>
      </c>
      <c r="U45" s="79">
        <v>122.95010027147799</v>
      </c>
      <c r="V45" s="79">
        <v>137.73241644796201</v>
      </c>
      <c r="W45" s="79">
        <v>178.53311337974199</v>
      </c>
      <c r="X45" s="79">
        <v>143.63517211117301</v>
      </c>
      <c r="Y45" s="79">
        <v>149.875560897009</v>
      </c>
      <c r="Z45" s="79">
        <v>154.731091319283</v>
      </c>
      <c r="AA45" s="79">
        <v>151.648123137184</v>
      </c>
      <c r="AB45" s="79">
        <v>173.332312480193</v>
      </c>
      <c r="AC45" s="79">
        <v>156.61684662952601</v>
      </c>
      <c r="AD45" s="79">
        <v>184.46475974405001</v>
      </c>
      <c r="AE45" s="79">
        <v>155.99904015769999</v>
      </c>
      <c r="AF45" s="79">
        <v>156.60534925368</v>
      </c>
      <c r="AG45" s="79">
        <v>174.29690570451299</v>
      </c>
      <c r="AH45" s="79">
        <v>143.55522931135701</v>
      </c>
      <c r="AI45" s="79">
        <v>149.28911147336899</v>
      </c>
      <c r="AJ45" s="79">
        <v>144.478653034682</v>
      </c>
      <c r="AK45" s="79">
        <v>164.210934627813</v>
      </c>
      <c r="AL45" s="79">
        <v>166.532684250735</v>
      </c>
      <c r="AM45" s="79">
        <v>36.242388746436902</v>
      </c>
      <c r="AN45" s="79">
        <v>9.3305046346374692</v>
      </c>
      <c r="AO45" s="79">
        <v>64.3676071834646</v>
      </c>
      <c r="AP45" s="79">
        <v>58.223445903287299</v>
      </c>
      <c r="AQ45" s="79">
        <v>59.1000397132823</v>
      </c>
      <c r="AR45" s="79">
        <v>68.853407199962206</v>
      </c>
      <c r="AS45" s="79">
        <v>146.191659567268</v>
      </c>
      <c r="AT45" s="79">
        <v>153.90793769779</v>
      </c>
      <c r="AU45" s="79">
        <v>176.49489451838201</v>
      </c>
      <c r="AV45" s="79">
        <v>154.86673625333299</v>
      </c>
      <c r="AW45" s="79">
        <v>121.44090993473201</v>
      </c>
      <c r="AX45" s="79">
        <v>155.401218153473</v>
      </c>
      <c r="AY45" s="79">
        <v>158.90986322539499</v>
      </c>
      <c r="AZ45" s="79">
        <v>153.881162927269</v>
      </c>
      <c r="BA45" s="79">
        <v>175.356121084292</v>
      </c>
      <c r="BB45" s="79">
        <v>160.259561477532</v>
      </c>
      <c r="BC45" s="79">
        <v>145.50463165466201</v>
      </c>
      <c r="BD45" s="79">
        <v>172.83888098959901</v>
      </c>
      <c r="BE45" s="79">
        <v>134.413440513344</v>
      </c>
      <c r="BF45" s="79">
        <v>133.32712761126399</v>
      </c>
      <c r="BG45" s="79">
        <v>141.70258502146399</v>
      </c>
      <c r="BH45" s="79">
        <v>156.05545188275201</v>
      </c>
      <c r="BI45" s="79">
        <v>154.59155437358999</v>
      </c>
      <c r="BJ45" s="79">
        <v>161.982957085409</v>
      </c>
      <c r="BW45" s="13" t="str">
        <f t="shared" si="62"/>
        <v/>
      </c>
      <c r="BX45" s="13" t="str">
        <f t="shared" si="63"/>
        <v/>
      </c>
      <c r="BY45" s="13" t="str">
        <f t="shared" si="64"/>
        <v/>
      </c>
      <c r="BZ45" s="13" t="str">
        <f t="shared" si="65"/>
        <v/>
      </c>
      <c r="CA45" s="13" t="str">
        <f t="shared" si="66"/>
        <v/>
      </c>
      <c r="CB45" s="13" t="str">
        <f t="shared" si="67"/>
        <v/>
      </c>
      <c r="CC45" s="13" t="str">
        <f t="shared" si="68"/>
        <v/>
      </c>
      <c r="CD45" s="13" t="str">
        <f t="shared" si="69"/>
        <v/>
      </c>
      <c r="CE45" s="13" t="str">
        <f t="shared" si="70"/>
        <v/>
      </c>
      <c r="CF45" s="13" t="str">
        <f t="shared" si="71"/>
        <v/>
      </c>
      <c r="CG45" s="13" t="str">
        <f t="shared" si="72"/>
        <v/>
      </c>
      <c r="CH45" s="13" t="str">
        <f t="shared" si="73"/>
        <v/>
      </c>
      <c r="CI45" s="13" t="str">
        <f t="shared" si="74"/>
        <v/>
      </c>
      <c r="CJ45" s="13" t="str">
        <f t="shared" si="75"/>
        <v/>
      </c>
      <c r="CK45" s="13" t="str">
        <f t="shared" si="76"/>
        <v/>
      </c>
      <c r="CL45" s="13" t="str">
        <f t="shared" si="77"/>
        <v/>
      </c>
      <c r="CM45" s="13" t="str">
        <f t="shared" si="78"/>
        <v/>
      </c>
      <c r="CN45" s="13" t="str">
        <f t="shared" si="79"/>
        <v/>
      </c>
      <c r="CO45" s="13" t="str">
        <f t="shared" si="80"/>
        <v/>
      </c>
      <c r="CP45" s="13" t="str">
        <f t="shared" si="81"/>
        <v/>
      </c>
      <c r="CQ45" s="13" t="str">
        <f t="shared" si="82"/>
        <v/>
      </c>
      <c r="CR45" s="13" t="str">
        <f t="shared" si="83"/>
        <v/>
      </c>
      <c r="CS45" s="13" t="str">
        <f t="shared" si="84"/>
        <v/>
      </c>
      <c r="CT45" s="13" t="str">
        <f t="shared" si="85"/>
        <v/>
      </c>
      <c r="CU45" s="13" t="str">
        <f t="shared" si="86"/>
        <v/>
      </c>
      <c r="CV45" s="13" t="str">
        <f t="shared" si="87"/>
        <v/>
      </c>
      <c r="CW45" s="13" t="str">
        <f t="shared" si="88"/>
        <v/>
      </c>
      <c r="CX45" s="13" t="str">
        <f t="shared" si="89"/>
        <v/>
      </c>
      <c r="CY45" s="13" t="str">
        <f t="shared" si="90"/>
        <v/>
      </c>
      <c r="CZ45" s="13" t="str">
        <f t="shared" si="91"/>
        <v/>
      </c>
      <c r="DA45" s="13" t="str">
        <f t="shared" si="92"/>
        <v/>
      </c>
      <c r="DB45" s="13" t="str">
        <f t="shared" si="93"/>
        <v/>
      </c>
      <c r="DC45" s="13" t="str">
        <f t="shared" si="94"/>
        <v/>
      </c>
      <c r="DD45" s="13" t="str">
        <f t="shared" si="95"/>
        <v/>
      </c>
      <c r="DE45" s="13" t="str">
        <f t="shared" si="96"/>
        <v/>
      </c>
      <c r="DF45" s="13" t="str">
        <f t="shared" si="97"/>
        <v/>
      </c>
      <c r="DG45" s="13" t="str">
        <f t="shared" si="98"/>
        <v/>
      </c>
      <c r="DH45" s="13" t="str">
        <f t="shared" si="99"/>
        <v/>
      </c>
      <c r="DI45" s="13" t="str">
        <f t="shared" si="100"/>
        <v/>
      </c>
      <c r="DJ45" s="13" t="str">
        <f t="shared" si="101"/>
        <v/>
      </c>
      <c r="DK45" s="13" t="str">
        <f t="shared" si="102"/>
        <v/>
      </c>
      <c r="DL45" s="13" t="str">
        <f t="shared" si="103"/>
        <v/>
      </c>
      <c r="DM45" s="13" t="str">
        <f t="shared" si="104"/>
        <v/>
      </c>
      <c r="DN45" s="13" t="str">
        <f t="shared" si="105"/>
        <v/>
      </c>
      <c r="DO45" s="13" t="str">
        <f t="shared" si="106"/>
        <v/>
      </c>
      <c r="DP45" s="13" t="str">
        <f t="shared" si="107"/>
        <v/>
      </c>
      <c r="DQ45" s="13" t="str">
        <f t="shared" si="108"/>
        <v/>
      </c>
      <c r="DR45" s="13" t="str">
        <f t="shared" si="109"/>
        <v/>
      </c>
      <c r="DS45" s="13" t="str">
        <f t="shared" si="110"/>
        <v/>
      </c>
      <c r="DT45" s="13" t="str">
        <f t="shared" si="111"/>
        <v/>
      </c>
      <c r="DU45" s="13" t="str">
        <f t="shared" si="112"/>
        <v/>
      </c>
      <c r="DV45" s="13" t="str">
        <f t="shared" si="113"/>
        <v/>
      </c>
      <c r="DW45" s="13" t="str">
        <f t="shared" si="114"/>
        <v/>
      </c>
      <c r="DX45" s="13" t="str">
        <f t="shared" si="115"/>
        <v/>
      </c>
      <c r="DY45" s="13" t="str">
        <f t="shared" si="116"/>
        <v/>
      </c>
      <c r="DZ45" s="13" t="str">
        <f t="shared" si="117"/>
        <v/>
      </c>
      <c r="EA45" s="13" t="str">
        <f t="shared" si="118"/>
        <v/>
      </c>
      <c r="EB45" s="13" t="str">
        <f t="shared" si="119"/>
        <v/>
      </c>
      <c r="EC45" s="13" t="str">
        <f t="shared" si="120"/>
        <v/>
      </c>
      <c r="ED45" s="13" t="str">
        <f t="shared" si="121"/>
        <v/>
      </c>
      <c r="EE45" s="13" t="str">
        <f t="shared" si="122"/>
        <v/>
      </c>
      <c r="EF45" s="13" t="str">
        <f t="shared" si="122"/>
        <v/>
      </c>
    </row>
    <row r="46" spans="1:136" ht="15" thickBot="1" x14ac:dyDescent="0.4">
      <c r="A46" s="19" t="s">
        <v>110</v>
      </c>
      <c r="B46" s="20" t="s">
        <v>14</v>
      </c>
      <c r="C46" s="79" t="s">
        <v>335</v>
      </c>
      <c r="D46" s="79" t="s">
        <v>335</v>
      </c>
      <c r="E46" s="79" t="s">
        <v>335</v>
      </c>
      <c r="F46" s="79" t="s">
        <v>335</v>
      </c>
      <c r="G46" s="79" t="s">
        <v>335</v>
      </c>
      <c r="H46" s="79" t="s">
        <v>335</v>
      </c>
      <c r="I46" s="79" t="s">
        <v>335</v>
      </c>
      <c r="J46" s="79" t="s">
        <v>335</v>
      </c>
      <c r="K46" s="79" t="s">
        <v>335</v>
      </c>
      <c r="L46" s="79" t="s">
        <v>335</v>
      </c>
      <c r="M46" s="79" t="s">
        <v>335</v>
      </c>
      <c r="N46" s="79" t="s">
        <v>335</v>
      </c>
      <c r="O46" s="79" t="s">
        <v>335</v>
      </c>
      <c r="P46" s="79" t="s">
        <v>335</v>
      </c>
      <c r="Q46" s="79" t="s">
        <v>335</v>
      </c>
      <c r="R46" s="79" t="s">
        <v>335</v>
      </c>
      <c r="S46" s="79" t="s">
        <v>335</v>
      </c>
      <c r="T46" s="79" t="s">
        <v>335</v>
      </c>
      <c r="U46" s="79" t="s">
        <v>335</v>
      </c>
      <c r="V46" s="79" t="s">
        <v>335</v>
      </c>
      <c r="W46" s="79" t="s">
        <v>335</v>
      </c>
      <c r="X46" s="79" t="s">
        <v>335</v>
      </c>
      <c r="Y46" s="79" t="s">
        <v>335</v>
      </c>
      <c r="Z46" s="79" t="s">
        <v>335</v>
      </c>
      <c r="AA46" s="79" t="s">
        <v>335</v>
      </c>
      <c r="AB46" s="79" t="s">
        <v>335</v>
      </c>
      <c r="AC46" s="79" t="s">
        <v>335</v>
      </c>
      <c r="AD46" s="79" t="s">
        <v>335</v>
      </c>
      <c r="AE46" s="79" t="s">
        <v>335</v>
      </c>
      <c r="AF46" s="79" t="s">
        <v>335</v>
      </c>
      <c r="AG46" s="79" t="s">
        <v>335</v>
      </c>
      <c r="AH46" s="79" t="s">
        <v>335</v>
      </c>
      <c r="AI46" s="79" t="s">
        <v>335</v>
      </c>
      <c r="AJ46" s="79" t="s">
        <v>335</v>
      </c>
      <c r="AK46" s="79" t="s">
        <v>335</v>
      </c>
      <c r="AL46" s="79" t="s">
        <v>335</v>
      </c>
      <c r="AM46" s="79" t="s">
        <v>335</v>
      </c>
      <c r="AN46" s="79" t="s">
        <v>335</v>
      </c>
      <c r="AO46" s="79" t="s">
        <v>335</v>
      </c>
      <c r="AP46" s="79" t="s">
        <v>335</v>
      </c>
      <c r="AQ46" s="79" t="s">
        <v>335</v>
      </c>
      <c r="AR46" s="79" t="s">
        <v>335</v>
      </c>
      <c r="AS46" s="79" t="s">
        <v>335</v>
      </c>
      <c r="AT46" s="79" t="s">
        <v>335</v>
      </c>
      <c r="AU46" s="79" t="s">
        <v>335</v>
      </c>
      <c r="AV46" s="79" t="s">
        <v>335</v>
      </c>
      <c r="AW46" s="79" t="s">
        <v>335</v>
      </c>
      <c r="AX46" s="79" t="s">
        <v>335</v>
      </c>
      <c r="AY46" s="79" t="s">
        <v>335</v>
      </c>
      <c r="AZ46" s="79" t="s">
        <v>335</v>
      </c>
      <c r="BA46" s="79" t="s">
        <v>335</v>
      </c>
      <c r="BB46" s="79" t="s">
        <v>335</v>
      </c>
      <c r="BC46" s="79" t="s">
        <v>335</v>
      </c>
      <c r="BD46" s="79" t="s">
        <v>335</v>
      </c>
      <c r="BE46" s="79" t="s">
        <v>335</v>
      </c>
      <c r="BF46" s="79" t="s">
        <v>335</v>
      </c>
      <c r="BG46" s="79" t="s">
        <v>335</v>
      </c>
      <c r="BH46" s="79" t="s">
        <v>335</v>
      </c>
      <c r="BI46" s="79" t="s">
        <v>335</v>
      </c>
      <c r="BJ46" s="79" t="s">
        <v>335</v>
      </c>
      <c r="BW46" s="13" t="str">
        <f t="shared" si="62"/>
        <v/>
      </c>
      <c r="BX46" s="13" t="str">
        <f t="shared" si="63"/>
        <v/>
      </c>
      <c r="BY46" s="13" t="str">
        <f t="shared" si="64"/>
        <v/>
      </c>
      <c r="BZ46" s="13" t="str">
        <f t="shared" si="65"/>
        <v/>
      </c>
      <c r="CA46" s="13" t="str">
        <f t="shared" si="66"/>
        <v/>
      </c>
      <c r="CB46" s="13" t="str">
        <f t="shared" si="67"/>
        <v/>
      </c>
      <c r="CC46" s="13" t="str">
        <f t="shared" si="68"/>
        <v/>
      </c>
      <c r="CD46" s="13" t="str">
        <f t="shared" si="69"/>
        <v/>
      </c>
      <c r="CE46" s="13" t="str">
        <f t="shared" si="70"/>
        <v/>
      </c>
      <c r="CF46" s="13" t="str">
        <f t="shared" si="71"/>
        <v/>
      </c>
      <c r="CG46" s="13" t="str">
        <f t="shared" si="72"/>
        <v/>
      </c>
      <c r="CH46" s="13" t="str">
        <f t="shared" si="73"/>
        <v/>
      </c>
      <c r="CI46" s="13" t="str">
        <f t="shared" si="74"/>
        <v/>
      </c>
      <c r="CJ46" s="13" t="str">
        <f t="shared" si="75"/>
        <v/>
      </c>
      <c r="CK46" s="13" t="str">
        <f t="shared" si="76"/>
        <v/>
      </c>
      <c r="CL46" s="13" t="str">
        <f t="shared" si="77"/>
        <v/>
      </c>
      <c r="CM46" s="13" t="str">
        <f t="shared" si="78"/>
        <v/>
      </c>
      <c r="CN46" s="13" t="str">
        <f t="shared" si="79"/>
        <v/>
      </c>
      <c r="CO46" s="13" t="str">
        <f t="shared" si="80"/>
        <v/>
      </c>
      <c r="CP46" s="13" t="str">
        <f t="shared" si="81"/>
        <v/>
      </c>
      <c r="CQ46" s="13" t="str">
        <f t="shared" si="82"/>
        <v/>
      </c>
      <c r="CR46" s="13" t="str">
        <f t="shared" si="83"/>
        <v/>
      </c>
      <c r="CS46" s="13" t="str">
        <f t="shared" si="84"/>
        <v/>
      </c>
      <c r="CT46" s="13" t="str">
        <f t="shared" si="85"/>
        <v/>
      </c>
      <c r="CU46" s="13" t="str">
        <f t="shared" si="86"/>
        <v/>
      </c>
      <c r="CV46" s="13" t="str">
        <f t="shared" si="87"/>
        <v/>
      </c>
      <c r="CW46" s="13" t="str">
        <f t="shared" si="88"/>
        <v/>
      </c>
      <c r="CX46" s="13" t="str">
        <f t="shared" si="89"/>
        <v/>
      </c>
      <c r="CY46" s="13" t="str">
        <f t="shared" si="90"/>
        <v/>
      </c>
      <c r="CZ46" s="13" t="str">
        <f t="shared" si="91"/>
        <v/>
      </c>
      <c r="DA46" s="13" t="str">
        <f t="shared" si="92"/>
        <v/>
      </c>
      <c r="DB46" s="13" t="str">
        <f t="shared" si="93"/>
        <v/>
      </c>
      <c r="DC46" s="13" t="str">
        <f t="shared" si="94"/>
        <v/>
      </c>
      <c r="DD46" s="13" t="str">
        <f t="shared" si="95"/>
        <v/>
      </c>
      <c r="DE46" s="13" t="str">
        <f t="shared" si="96"/>
        <v/>
      </c>
      <c r="DF46" s="13" t="str">
        <f t="shared" si="97"/>
        <v/>
      </c>
      <c r="DG46" s="13" t="str">
        <f t="shared" si="98"/>
        <v/>
      </c>
      <c r="DH46" s="13" t="str">
        <f t="shared" si="99"/>
        <v/>
      </c>
      <c r="DI46" s="13" t="str">
        <f t="shared" si="100"/>
        <v/>
      </c>
      <c r="DJ46" s="13" t="str">
        <f t="shared" si="101"/>
        <v/>
      </c>
      <c r="DK46" s="13" t="str">
        <f t="shared" si="102"/>
        <v/>
      </c>
      <c r="DL46" s="13" t="str">
        <f t="shared" si="103"/>
        <v/>
      </c>
      <c r="DM46" s="13" t="str">
        <f t="shared" si="104"/>
        <v/>
      </c>
      <c r="DN46" s="13" t="str">
        <f t="shared" si="105"/>
        <v/>
      </c>
      <c r="DO46" s="13" t="str">
        <f t="shared" si="106"/>
        <v/>
      </c>
      <c r="DP46" s="13" t="str">
        <f t="shared" si="107"/>
        <v/>
      </c>
      <c r="DQ46" s="13" t="str">
        <f t="shared" si="108"/>
        <v/>
      </c>
      <c r="DR46" s="13" t="str">
        <f t="shared" si="109"/>
        <v/>
      </c>
      <c r="DS46" s="13" t="str">
        <f t="shared" si="110"/>
        <v/>
      </c>
      <c r="DT46" s="13" t="str">
        <f t="shared" si="111"/>
        <v/>
      </c>
      <c r="DU46" s="13" t="str">
        <f t="shared" si="112"/>
        <v/>
      </c>
      <c r="DV46" s="13" t="str">
        <f t="shared" si="113"/>
        <v/>
      </c>
      <c r="DW46" s="13" t="str">
        <f t="shared" si="114"/>
        <v/>
      </c>
      <c r="DX46" s="13" t="str">
        <f t="shared" si="115"/>
        <v/>
      </c>
      <c r="DY46" s="13" t="str">
        <f t="shared" si="116"/>
        <v/>
      </c>
      <c r="DZ46" s="13" t="str">
        <f t="shared" si="117"/>
        <v/>
      </c>
      <c r="EA46" s="13" t="str">
        <f t="shared" si="118"/>
        <v/>
      </c>
      <c r="EB46" s="13" t="str">
        <f t="shared" si="119"/>
        <v/>
      </c>
      <c r="EC46" s="13" t="str">
        <f t="shared" si="120"/>
        <v/>
      </c>
      <c r="ED46" s="13" t="str">
        <f t="shared" si="121"/>
        <v/>
      </c>
      <c r="EE46" s="13" t="str">
        <f t="shared" si="122"/>
        <v/>
      </c>
      <c r="EF46" s="13" t="str">
        <f t="shared" si="122"/>
        <v/>
      </c>
    </row>
    <row r="47" spans="1:136" ht="15" thickBot="1" x14ac:dyDescent="0.4">
      <c r="A47" s="19" t="s">
        <v>111</v>
      </c>
      <c r="B47" s="20" t="s">
        <v>112</v>
      </c>
      <c r="C47" s="79">
        <v>31.409539366012801</v>
      </c>
      <c r="D47" s="79">
        <v>26.411720585741399</v>
      </c>
      <c r="E47" s="79">
        <v>27.856038024065001</v>
      </c>
      <c r="F47" s="79">
        <v>27.011042486314899</v>
      </c>
      <c r="G47" s="79">
        <v>20.0742851073434</v>
      </c>
      <c r="H47" s="79">
        <v>19.282339919482698</v>
      </c>
      <c r="I47" s="79">
        <v>14.626860734777701</v>
      </c>
      <c r="J47" s="79">
        <v>18.679390805427602</v>
      </c>
      <c r="K47" s="79">
        <v>20.547897050116099</v>
      </c>
      <c r="L47" s="79">
        <v>23.187849237853602</v>
      </c>
      <c r="M47" s="79">
        <v>16.985763047763601</v>
      </c>
      <c r="N47" s="79">
        <v>36.484064871346199</v>
      </c>
      <c r="O47" s="79">
        <v>37.626133657310397</v>
      </c>
      <c r="P47" s="79">
        <v>38.454492651905397</v>
      </c>
      <c r="Q47" s="79">
        <v>23.412874930563099</v>
      </c>
      <c r="R47" s="79">
        <v>30.679702935970301</v>
      </c>
      <c r="S47" s="79">
        <v>42.889795894383802</v>
      </c>
      <c r="T47" s="79">
        <v>39.695930902633997</v>
      </c>
      <c r="U47" s="79">
        <v>39.1637310330918</v>
      </c>
      <c r="V47" s="79">
        <v>42.427146096622998</v>
      </c>
      <c r="W47" s="79">
        <v>49.661322976400399</v>
      </c>
      <c r="X47" s="79">
        <v>37.324418427091501</v>
      </c>
      <c r="Y47" s="79">
        <v>54.885592609912599</v>
      </c>
      <c r="Z47" s="79">
        <v>59.027090455331297</v>
      </c>
      <c r="AA47" s="79">
        <v>50.707844137132398</v>
      </c>
      <c r="AB47" s="79">
        <v>42.279960767484603</v>
      </c>
      <c r="AC47" s="79">
        <v>27.103377685945599</v>
      </c>
      <c r="AD47" s="79">
        <v>35.634214838216003</v>
      </c>
      <c r="AE47" s="79">
        <v>27.175176950598399</v>
      </c>
      <c r="AF47" s="79">
        <v>34.117054726679498</v>
      </c>
      <c r="AG47" s="79">
        <v>43.117747233601399</v>
      </c>
      <c r="AH47" s="79">
        <v>44.624521981685398</v>
      </c>
      <c r="AI47" s="79">
        <v>46.996093365901899</v>
      </c>
      <c r="AJ47" s="79">
        <v>43.730150545698599</v>
      </c>
      <c r="AK47" s="79">
        <v>46.684935372849999</v>
      </c>
      <c r="AL47" s="79">
        <v>44.416310803424899</v>
      </c>
      <c r="AM47" s="79">
        <v>28.230147992972199</v>
      </c>
      <c r="AN47" s="79">
        <v>25.106942364694099</v>
      </c>
      <c r="AO47" s="79">
        <v>20.927831325145899</v>
      </c>
      <c r="AP47" s="79">
        <v>26.016019606718601</v>
      </c>
      <c r="AQ47" s="79">
        <v>47.336288553025902</v>
      </c>
      <c r="AR47" s="79">
        <v>51.315915569559699</v>
      </c>
      <c r="AS47" s="79">
        <v>21.875706810070401</v>
      </c>
      <c r="AT47" s="79">
        <v>26.4604626151208</v>
      </c>
      <c r="AU47" s="79">
        <v>31.312178224223199</v>
      </c>
      <c r="AV47" s="79">
        <v>35.8689773485317</v>
      </c>
      <c r="AW47" s="79">
        <v>50.228672748900998</v>
      </c>
      <c r="AX47" s="79">
        <v>46.4053787305577</v>
      </c>
      <c r="AY47" s="79">
        <v>40.8094643818824</v>
      </c>
      <c r="AZ47" s="79">
        <v>32.8161175442524</v>
      </c>
      <c r="BA47" s="79">
        <v>30.7586480006104</v>
      </c>
      <c r="BB47" s="79">
        <v>34.373867286717399</v>
      </c>
      <c r="BC47" s="79">
        <v>33.252755297636398</v>
      </c>
      <c r="BD47" s="79">
        <v>24.943089599487202</v>
      </c>
      <c r="BE47" s="79">
        <v>20.642233027419799</v>
      </c>
      <c r="BF47" s="79">
        <v>18.419640946464199</v>
      </c>
      <c r="BG47" s="79">
        <v>21.999115640663199</v>
      </c>
      <c r="BH47" s="79">
        <v>20.624265127435301</v>
      </c>
      <c r="BI47" s="79">
        <v>19.8492208183097</v>
      </c>
      <c r="BJ47" s="79">
        <v>13.5920161599095</v>
      </c>
      <c r="BW47" s="13" t="str">
        <f t="shared" si="62"/>
        <v/>
      </c>
      <c r="BX47" s="13" t="str">
        <f t="shared" si="63"/>
        <v/>
      </c>
      <c r="BY47" s="13" t="str">
        <f t="shared" si="64"/>
        <v/>
      </c>
      <c r="BZ47" s="13" t="str">
        <f t="shared" si="65"/>
        <v/>
      </c>
      <c r="CA47" s="13" t="str">
        <f t="shared" si="66"/>
        <v/>
      </c>
      <c r="CB47" s="13" t="str">
        <f t="shared" si="67"/>
        <v/>
      </c>
      <c r="CC47" s="13" t="str">
        <f t="shared" si="68"/>
        <v/>
      </c>
      <c r="CD47" s="13" t="str">
        <f t="shared" si="69"/>
        <v/>
      </c>
      <c r="CE47" s="13" t="str">
        <f t="shared" si="70"/>
        <v/>
      </c>
      <c r="CF47" s="13" t="str">
        <f t="shared" si="71"/>
        <v/>
      </c>
      <c r="CG47" s="13" t="str">
        <f t="shared" si="72"/>
        <v/>
      </c>
      <c r="CH47" s="13" t="str">
        <f t="shared" si="73"/>
        <v/>
      </c>
      <c r="CI47" s="13" t="str">
        <f t="shared" si="74"/>
        <v/>
      </c>
      <c r="CJ47" s="13" t="str">
        <f t="shared" si="75"/>
        <v/>
      </c>
      <c r="CK47" s="13" t="str">
        <f t="shared" si="76"/>
        <v/>
      </c>
      <c r="CL47" s="13" t="str">
        <f t="shared" si="77"/>
        <v/>
      </c>
      <c r="CM47" s="13" t="str">
        <f t="shared" si="78"/>
        <v/>
      </c>
      <c r="CN47" s="13" t="str">
        <f t="shared" si="79"/>
        <v/>
      </c>
      <c r="CO47" s="13" t="str">
        <f t="shared" si="80"/>
        <v/>
      </c>
      <c r="CP47" s="13" t="str">
        <f t="shared" si="81"/>
        <v/>
      </c>
      <c r="CQ47" s="13" t="str">
        <f t="shared" si="82"/>
        <v/>
      </c>
      <c r="CR47" s="13" t="str">
        <f t="shared" si="83"/>
        <v/>
      </c>
      <c r="CS47" s="13" t="str">
        <f t="shared" si="84"/>
        <v/>
      </c>
      <c r="CT47" s="13" t="str">
        <f t="shared" si="85"/>
        <v/>
      </c>
      <c r="CU47" s="13" t="str">
        <f t="shared" si="86"/>
        <v/>
      </c>
      <c r="CV47" s="13" t="str">
        <f t="shared" si="87"/>
        <v/>
      </c>
      <c r="CW47" s="13" t="str">
        <f t="shared" si="88"/>
        <v/>
      </c>
      <c r="CX47" s="13" t="str">
        <f t="shared" si="89"/>
        <v/>
      </c>
      <c r="CY47" s="13" t="str">
        <f t="shared" si="90"/>
        <v/>
      </c>
      <c r="CZ47" s="13" t="str">
        <f t="shared" si="91"/>
        <v/>
      </c>
      <c r="DA47" s="13" t="str">
        <f t="shared" si="92"/>
        <v/>
      </c>
      <c r="DB47" s="13" t="str">
        <f t="shared" si="93"/>
        <v/>
      </c>
      <c r="DC47" s="13" t="str">
        <f t="shared" si="94"/>
        <v/>
      </c>
      <c r="DD47" s="13" t="str">
        <f t="shared" si="95"/>
        <v/>
      </c>
      <c r="DE47" s="13" t="str">
        <f t="shared" si="96"/>
        <v/>
      </c>
      <c r="DF47" s="13" t="str">
        <f t="shared" si="97"/>
        <v/>
      </c>
      <c r="DG47" s="13" t="str">
        <f t="shared" si="98"/>
        <v/>
      </c>
      <c r="DH47" s="13" t="str">
        <f t="shared" si="99"/>
        <v/>
      </c>
      <c r="DI47" s="13" t="str">
        <f t="shared" si="100"/>
        <v/>
      </c>
      <c r="DJ47" s="13" t="str">
        <f t="shared" si="101"/>
        <v/>
      </c>
      <c r="DK47" s="13" t="str">
        <f t="shared" si="102"/>
        <v/>
      </c>
      <c r="DL47" s="13" t="str">
        <f t="shared" si="103"/>
        <v/>
      </c>
      <c r="DM47" s="13" t="str">
        <f t="shared" si="104"/>
        <v/>
      </c>
      <c r="DN47" s="13" t="str">
        <f t="shared" si="105"/>
        <v/>
      </c>
      <c r="DO47" s="13" t="str">
        <f t="shared" si="106"/>
        <v/>
      </c>
      <c r="DP47" s="13" t="str">
        <f t="shared" si="107"/>
        <v/>
      </c>
      <c r="DQ47" s="13" t="str">
        <f t="shared" si="108"/>
        <v/>
      </c>
      <c r="DR47" s="13" t="str">
        <f t="shared" si="109"/>
        <v/>
      </c>
      <c r="DS47" s="13" t="str">
        <f t="shared" si="110"/>
        <v/>
      </c>
      <c r="DT47" s="13" t="str">
        <f t="shared" si="111"/>
        <v/>
      </c>
      <c r="DU47" s="13" t="str">
        <f t="shared" si="112"/>
        <v/>
      </c>
      <c r="DV47" s="13" t="str">
        <f t="shared" si="113"/>
        <v/>
      </c>
      <c r="DW47" s="13" t="str">
        <f t="shared" si="114"/>
        <v/>
      </c>
      <c r="DX47" s="13" t="str">
        <f t="shared" si="115"/>
        <v/>
      </c>
      <c r="DY47" s="13" t="str">
        <f t="shared" si="116"/>
        <v/>
      </c>
      <c r="DZ47" s="13" t="str">
        <f t="shared" si="117"/>
        <v/>
      </c>
      <c r="EA47" s="13" t="str">
        <f t="shared" si="118"/>
        <v/>
      </c>
      <c r="EB47" s="13" t="str">
        <f t="shared" si="119"/>
        <v/>
      </c>
      <c r="EC47" s="13" t="str">
        <f t="shared" si="120"/>
        <v/>
      </c>
      <c r="ED47" s="13" t="str">
        <f t="shared" si="121"/>
        <v/>
      </c>
      <c r="EE47" s="13" t="str">
        <f t="shared" si="122"/>
        <v/>
      </c>
      <c r="EF47" s="13" t="str">
        <f t="shared" si="122"/>
        <v/>
      </c>
    </row>
    <row r="48" spans="1:136" ht="15" thickBot="1" x14ac:dyDescent="0.4">
      <c r="A48" s="19" t="s">
        <v>113</v>
      </c>
      <c r="B48" s="20" t="s">
        <v>114</v>
      </c>
      <c r="C48" s="79">
        <v>32.400953148252299</v>
      </c>
      <c r="D48" s="79">
        <v>34.361001659012501</v>
      </c>
      <c r="E48" s="79">
        <v>27.308433024492299</v>
      </c>
      <c r="F48" s="79">
        <v>32.1224847324671</v>
      </c>
      <c r="G48" s="79">
        <v>24.081492007806801</v>
      </c>
      <c r="H48" s="79">
        <v>22.149297852756099</v>
      </c>
      <c r="I48" s="79">
        <v>30.281702712441501</v>
      </c>
      <c r="J48" s="79">
        <v>40.2119712720663</v>
      </c>
      <c r="K48" s="79">
        <v>42.206733772628297</v>
      </c>
      <c r="L48" s="79">
        <v>53.479743078385901</v>
      </c>
      <c r="M48" s="79">
        <v>37.146435078762202</v>
      </c>
      <c r="N48" s="79">
        <v>49.067229034687301</v>
      </c>
      <c r="O48" s="79">
        <v>39.6732163654858</v>
      </c>
      <c r="P48" s="79">
        <v>41.194596452574601</v>
      </c>
      <c r="Q48" s="79">
        <v>23.0193812362185</v>
      </c>
      <c r="R48" s="79">
        <v>34.396255145788899</v>
      </c>
      <c r="S48" s="79">
        <v>50.876159343600897</v>
      </c>
      <c r="T48" s="79">
        <v>38.112436966794299</v>
      </c>
      <c r="U48" s="79">
        <v>42.395653886273799</v>
      </c>
      <c r="V48" s="79">
        <v>33.046569820895797</v>
      </c>
      <c r="W48" s="79">
        <v>59.564444873339099</v>
      </c>
      <c r="X48" s="79">
        <v>49.694198088375799</v>
      </c>
      <c r="Y48" s="79">
        <v>58.5200494895738</v>
      </c>
      <c r="Z48" s="79">
        <v>56.126114954683899</v>
      </c>
      <c r="AA48" s="79">
        <v>43.933895492859001</v>
      </c>
      <c r="AB48" s="79">
        <v>52.802122949437702</v>
      </c>
      <c r="AC48" s="79">
        <v>67.270973393174302</v>
      </c>
      <c r="AD48" s="79">
        <v>80.176983385986006</v>
      </c>
      <c r="AE48" s="79">
        <v>77.449254309205401</v>
      </c>
      <c r="AF48" s="79">
        <v>76.620424581704796</v>
      </c>
      <c r="AG48" s="79">
        <v>68.286025030590494</v>
      </c>
      <c r="AH48" s="79">
        <v>58.011878576191101</v>
      </c>
      <c r="AI48" s="79">
        <v>53.958477568257699</v>
      </c>
      <c r="AJ48" s="79">
        <v>50.1946075828888</v>
      </c>
      <c r="AK48" s="79">
        <v>51.372962355897698</v>
      </c>
      <c r="AL48" s="79">
        <v>53.920237569223197</v>
      </c>
      <c r="AM48" s="79">
        <v>31.034467330022501</v>
      </c>
      <c r="AN48" s="79">
        <v>38.626065176452499</v>
      </c>
      <c r="AO48" s="79">
        <v>43.420360319461601</v>
      </c>
      <c r="AP48" s="79">
        <v>44.654362011532001</v>
      </c>
      <c r="AQ48" s="79">
        <v>41.948418311218099</v>
      </c>
      <c r="AR48" s="79">
        <v>55.497212393745997</v>
      </c>
      <c r="AS48" s="79">
        <v>52.931397727938197</v>
      </c>
      <c r="AT48" s="79">
        <v>58.715187116764398</v>
      </c>
      <c r="AU48" s="79">
        <v>29.959182868855599</v>
      </c>
      <c r="AV48" s="79">
        <v>34.151845454187097</v>
      </c>
      <c r="AW48" s="79">
        <v>34.069836166890198</v>
      </c>
      <c r="AX48" s="79">
        <v>36.970260233473297</v>
      </c>
      <c r="AY48" s="79">
        <v>38.875366543878499</v>
      </c>
      <c r="AZ48" s="79">
        <v>39.916680989500001</v>
      </c>
      <c r="BA48" s="79">
        <v>46.332646988261203</v>
      </c>
      <c r="BB48" s="79">
        <v>52.8090139879736</v>
      </c>
      <c r="BC48" s="79">
        <v>48.332493165169197</v>
      </c>
      <c r="BD48" s="79">
        <v>46.212390808352197</v>
      </c>
      <c r="BE48" s="79">
        <v>46.347655287980302</v>
      </c>
      <c r="BF48" s="79">
        <v>48.351557484468401</v>
      </c>
      <c r="BG48" s="79">
        <v>41.682534898098602</v>
      </c>
      <c r="BH48" s="79">
        <v>39.497413404428002</v>
      </c>
      <c r="BI48" s="79">
        <v>39.8930418407204</v>
      </c>
      <c r="BJ48" s="79">
        <v>36.947311533275197</v>
      </c>
      <c r="BW48" s="13" t="str">
        <f t="shared" si="62"/>
        <v/>
      </c>
      <c r="BX48" s="13" t="str">
        <f t="shared" si="63"/>
        <v/>
      </c>
      <c r="BY48" s="13" t="str">
        <f t="shared" si="64"/>
        <v/>
      </c>
      <c r="BZ48" s="13" t="str">
        <f t="shared" si="65"/>
        <v/>
      </c>
      <c r="CA48" s="13" t="str">
        <f t="shared" si="66"/>
        <v/>
      </c>
      <c r="CB48" s="13" t="str">
        <f t="shared" si="67"/>
        <v/>
      </c>
      <c r="CC48" s="13" t="str">
        <f t="shared" si="68"/>
        <v/>
      </c>
      <c r="CD48" s="13" t="str">
        <f t="shared" si="69"/>
        <v/>
      </c>
      <c r="CE48" s="13" t="str">
        <f t="shared" si="70"/>
        <v/>
      </c>
      <c r="CF48" s="13" t="str">
        <f t="shared" si="71"/>
        <v/>
      </c>
      <c r="CG48" s="13" t="str">
        <f t="shared" si="72"/>
        <v/>
      </c>
      <c r="CH48" s="13" t="str">
        <f t="shared" si="73"/>
        <v/>
      </c>
      <c r="CI48" s="13" t="str">
        <f t="shared" si="74"/>
        <v/>
      </c>
      <c r="CJ48" s="13" t="str">
        <f t="shared" si="75"/>
        <v/>
      </c>
      <c r="CK48" s="13" t="str">
        <f t="shared" si="76"/>
        <v/>
      </c>
      <c r="CL48" s="13" t="str">
        <f t="shared" si="77"/>
        <v/>
      </c>
      <c r="CM48" s="13" t="str">
        <f t="shared" si="78"/>
        <v/>
      </c>
      <c r="CN48" s="13" t="str">
        <f t="shared" si="79"/>
        <v/>
      </c>
      <c r="CO48" s="13" t="str">
        <f t="shared" si="80"/>
        <v/>
      </c>
      <c r="CP48" s="13" t="str">
        <f t="shared" si="81"/>
        <v/>
      </c>
      <c r="CQ48" s="13" t="str">
        <f t="shared" si="82"/>
        <v/>
      </c>
      <c r="CR48" s="13" t="str">
        <f t="shared" si="83"/>
        <v/>
      </c>
      <c r="CS48" s="13" t="str">
        <f t="shared" si="84"/>
        <v/>
      </c>
      <c r="CT48" s="13" t="str">
        <f t="shared" si="85"/>
        <v/>
      </c>
      <c r="CU48" s="13" t="str">
        <f t="shared" si="86"/>
        <v/>
      </c>
      <c r="CV48" s="13" t="str">
        <f t="shared" si="87"/>
        <v/>
      </c>
      <c r="CW48" s="13" t="str">
        <f t="shared" si="88"/>
        <v/>
      </c>
      <c r="CX48" s="13" t="str">
        <f t="shared" si="89"/>
        <v/>
      </c>
      <c r="CY48" s="13" t="str">
        <f t="shared" si="90"/>
        <v/>
      </c>
      <c r="CZ48" s="13" t="str">
        <f t="shared" si="91"/>
        <v/>
      </c>
      <c r="DA48" s="13" t="str">
        <f t="shared" si="92"/>
        <v/>
      </c>
      <c r="DB48" s="13" t="str">
        <f t="shared" si="93"/>
        <v/>
      </c>
      <c r="DC48" s="13" t="str">
        <f t="shared" si="94"/>
        <v/>
      </c>
      <c r="DD48" s="13" t="str">
        <f t="shared" si="95"/>
        <v/>
      </c>
      <c r="DE48" s="13" t="str">
        <f t="shared" si="96"/>
        <v/>
      </c>
      <c r="DF48" s="13" t="str">
        <f t="shared" si="97"/>
        <v/>
      </c>
      <c r="DG48" s="13" t="str">
        <f t="shared" si="98"/>
        <v/>
      </c>
      <c r="DH48" s="13" t="str">
        <f t="shared" si="99"/>
        <v/>
      </c>
      <c r="DI48" s="13" t="str">
        <f t="shared" si="100"/>
        <v/>
      </c>
      <c r="DJ48" s="13" t="str">
        <f t="shared" si="101"/>
        <v/>
      </c>
      <c r="DK48" s="13" t="str">
        <f t="shared" si="102"/>
        <v/>
      </c>
      <c r="DL48" s="13" t="str">
        <f t="shared" si="103"/>
        <v/>
      </c>
      <c r="DM48" s="13" t="str">
        <f t="shared" si="104"/>
        <v/>
      </c>
      <c r="DN48" s="13" t="str">
        <f t="shared" si="105"/>
        <v/>
      </c>
      <c r="DO48" s="13" t="str">
        <f t="shared" si="106"/>
        <v/>
      </c>
      <c r="DP48" s="13" t="str">
        <f t="shared" si="107"/>
        <v/>
      </c>
      <c r="DQ48" s="13" t="str">
        <f t="shared" si="108"/>
        <v/>
      </c>
      <c r="DR48" s="13" t="str">
        <f t="shared" si="109"/>
        <v/>
      </c>
      <c r="DS48" s="13" t="str">
        <f t="shared" si="110"/>
        <v/>
      </c>
      <c r="DT48" s="13" t="str">
        <f t="shared" si="111"/>
        <v/>
      </c>
      <c r="DU48" s="13" t="str">
        <f t="shared" si="112"/>
        <v/>
      </c>
      <c r="DV48" s="13" t="str">
        <f t="shared" si="113"/>
        <v/>
      </c>
      <c r="DW48" s="13" t="str">
        <f t="shared" si="114"/>
        <v/>
      </c>
      <c r="DX48" s="13" t="str">
        <f t="shared" si="115"/>
        <v/>
      </c>
      <c r="DY48" s="13" t="str">
        <f t="shared" si="116"/>
        <v/>
      </c>
      <c r="DZ48" s="13" t="str">
        <f t="shared" si="117"/>
        <v/>
      </c>
      <c r="EA48" s="13" t="str">
        <f t="shared" si="118"/>
        <v/>
      </c>
      <c r="EB48" s="13" t="str">
        <f t="shared" si="119"/>
        <v/>
      </c>
      <c r="EC48" s="13" t="str">
        <f t="shared" si="120"/>
        <v/>
      </c>
      <c r="ED48" s="13" t="str">
        <f t="shared" si="121"/>
        <v/>
      </c>
      <c r="EE48" s="13" t="str">
        <f t="shared" si="122"/>
        <v/>
      </c>
      <c r="EF48" s="13" t="str">
        <f t="shared" si="122"/>
        <v/>
      </c>
    </row>
    <row r="49" spans="1:137" ht="15" thickBot="1" x14ac:dyDescent="0.4">
      <c r="A49" s="19" t="s">
        <v>115</v>
      </c>
      <c r="B49" s="20" t="s">
        <v>17</v>
      </c>
      <c r="C49" s="79">
        <v>327.48663659077198</v>
      </c>
      <c r="D49" s="79">
        <v>352.19758596269997</v>
      </c>
      <c r="E49" s="79">
        <v>337.47179240963999</v>
      </c>
      <c r="F49" s="79">
        <v>393.75235253038801</v>
      </c>
      <c r="G49" s="79">
        <v>356.95319807569598</v>
      </c>
      <c r="H49" s="79">
        <v>305.41110374431202</v>
      </c>
      <c r="I49" s="79">
        <v>260.26577393760698</v>
      </c>
      <c r="J49" s="79">
        <v>239.30124993692201</v>
      </c>
      <c r="K49" s="79">
        <v>216.47990936431799</v>
      </c>
      <c r="L49" s="79">
        <v>241.26714183766899</v>
      </c>
      <c r="M49" s="79">
        <v>260.18324703514497</v>
      </c>
      <c r="N49" s="79">
        <v>250.90325329426801</v>
      </c>
      <c r="O49" s="79">
        <v>249.649368684471</v>
      </c>
      <c r="P49" s="79">
        <v>288.83502474248598</v>
      </c>
      <c r="Q49" s="79">
        <v>302.41080448306599</v>
      </c>
      <c r="R49" s="79">
        <v>283.10518852479402</v>
      </c>
      <c r="S49" s="79">
        <v>269.17639633584099</v>
      </c>
      <c r="T49" s="79">
        <v>255.193691870631</v>
      </c>
      <c r="U49" s="79">
        <v>278.39136255379498</v>
      </c>
      <c r="V49" s="79">
        <v>353.58791195057398</v>
      </c>
      <c r="W49" s="79">
        <v>316.20692412611999</v>
      </c>
      <c r="X49" s="79">
        <v>354.24904564533398</v>
      </c>
      <c r="Y49" s="79">
        <v>378.80674453760798</v>
      </c>
      <c r="Z49" s="79">
        <v>385.66520018524602</v>
      </c>
      <c r="AA49" s="79">
        <v>508.56826178532799</v>
      </c>
      <c r="AB49" s="79">
        <v>577.00698305393098</v>
      </c>
      <c r="AC49" s="79">
        <v>569.86846065922498</v>
      </c>
      <c r="AD49" s="79">
        <v>574.14536012493204</v>
      </c>
      <c r="AE49" s="79">
        <v>621.41515336130897</v>
      </c>
      <c r="AF49" s="79">
        <v>635.82099973914205</v>
      </c>
      <c r="AG49" s="79">
        <v>724.28931662522996</v>
      </c>
      <c r="AH49" s="79">
        <v>703.62906825969401</v>
      </c>
      <c r="AI49" s="79">
        <v>725.551919363519</v>
      </c>
      <c r="AJ49" s="79">
        <v>727.77044217426806</v>
      </c>
      <c r="AK49" s="79">
        <v>807.91990428734505</v>
      </c>
      <c r="AL49" s="79">
        <v>806.09466580790695</v>
      </c>
      <c r="AM49" s="79">
        <v>600.32437706130304</v>
      </c>
      <c r="AN49" s="79">
        <v>643.05136576947098</v>
      </c>
      <c r="AO49" s="79">
        <v>730.369478238792</v>
      </c>
      <c r="AP49" s="79">
        <v>758.58176388890695</v>
      </c>
      <c r="AQ49" s="79">
        <v>796.101266855689</v>
      </c>
      <c r="AR49" s="79">
        <v>993.24724022836597</v>
      </c>
      <c r="AS49" s="79">
        <v>804.22341375612496</v>
      </c>
      <c r="AT49" s="79">
        <v>853.54473321457704</v>
      </c>
      <c r="AU49" s="79">
        <v>838.34524665549498</v>
      </c>
      <c r="AV49" s="79">
        <v>854.14364978486503</v>
      </c>
      <c r="AW49" s="79">
        <v>791.06322270512101</v>
      </c>
      <c r="AX49" s="79">
        <v>747.24948229014103</v>
      </c>
      <c r="AY49" s="79">
        <v>684.00667282427105</v>
      </c>
      <c r="AZ49" s="79">
        <v>659.56331447428295</v>
      </c>
      <c r="BA49" s="79">
        <v>660.52728987586795</v>
      </c>
      <c r="BB49" s="79">
        <v>627.83996340872704</v>
      </c>
      <c r="BC49" s="79">
        <v>626.807337400601</v>
      </c>
      <c r="BD49" s="79">
        <v>601.36330141747703</v>
      </c>
      <c r="BE49" s="79">
        <v>617.00028236060405</v>
      </c>
      <c r="BF49" s="79">
        <v>577.67790487708305</v>
      </c>
      <c r="BG49" s="79">
        <v>566.30554124857895</v>
      </c>
      <c r="BH49" s="79">
        <v>521.54589715701104</v>
      </c>
      <c r="BI49" s="79">
        <v>501.20583625344398</v>
      </c>
      <c r="BJ49" s="79">
        <v>486.36437634041698</v>
      </c>
      <c r="BW49" s="13" t="str">
        <f t="shared" si="62"/>
        <v/>
      </c>
      <c r="BX49" s="13" t="str">
        <f t="shared" si="63"/>
        <v/>
      </c>
      <c r="BY49" s="13" t="str">
        <f t="shared" si="64"/>
        <v/>
      </c>
      <c r="BZ49" s="13" t="str">
        <f t="shared" si="65"/>
        <v/>
      </c>
      <c r="CA49" s="13" t="str">
        <f t="shared" si="66"/>
        <v/>
      </c>
      <c r="CB49" s="13" t="str">
        <f t="shared" si="67"/>
        <v/>
      </c>
      <c r="CC49" s="13" t="str">
        <f t="shared" si="68"/>
        <v/>
      </c>
      <c r="CD49" s="13" t="str">
        <f t="shared" si="69"/>
        <v/>
      </c>
      <c r="CE49" s="13" t="str">
        <f t="shared" si="70"/>
        <v/>
      </c>
      <c r="CF49" s="13" t="str">
        <f t="shared" si="71"/>
        <v/>
      </c>
      <c r="CG49" s="13" t="str">
        <f t="shared" si="72"/>
        <v/>
      </c>
      <c r="CH49" s="13" t="str">
        <f t="shared" si="73"/>
        <v/>
      </c>
      <c r="CI49" s="13" t="str">
        <f t="shared" si="74"/>
        <v/>
      </c>
      <c r="CJ49" s="13" t="str">
        <f t="shared" si="75"/>
        <v/>
      </c>
      <c r="CK49" s="13" t="str">
        <f t="shared" si="76"/>
        <v/>
      </c>
      <c r="CL49" s="13" t="str">
        <f t="shared" si="77"/>
        <v/>
      </c>
      <c r="CM49" s="13" t="str">
        <f t="shared" si="78"/>
        <v/>
      </c>
      <c r="CN49" s="13" t="str">
        <f t="shared" si="79"/>
        <v/>
      </c>
      <c r="CO49" s="13" t="str">
        <f t="shared" si="80"/>
        <v/>
      </c>
      <c r="CP49" s="13" t="str">
        <f t="shared" si="81"/>
        <v/>
      </c>
      <c r="CQ49" s="13" t="str">
        <f t="shared" si="82"/>
        <v/>
      </c>
      <c r="CR49" s="13" t="str">
        <f t="shared" si="83"/>
        <v/>
      </c>
      <c r="CS49" s="13" t="str">
        <f t="shared" si="84"/>
        <v/>
      </c>
      <c r="CT49" s="13" t="str">
        <f t="shared" si="85"/>
        <v/>
      </c>
      <c r="CU49" s="13" t="str">
        <f t="shared" si="86"/>
        <v/>
      </c>
      <c r="CV49" s="13" t="str">
        <f t="shared" si="87"/>
        <v/>
      </c>
      <c r="CW49" s="13" t="str">
        <f t="shared" si="88"/>
        <v/>
      </c>
      <c r="CX49" s="13" t="str">
        <f t="shared" si="89"/>
        <v/>
      </c>
      <c r="CY49" s="13" t="str">
        <f t="shared" si="90"/>
        <v/>
      </c>
      <c r="CZ49" s="13" t="str">
        <f t="shared" si="91"/>
        <v/>
      </c>
      <c r="DA49" s="13" t="str">
        <f t="shared" si="92"/>
        <v/>
      </c>
      <c r="DB49" s="13" t="str">
        <f t="shared" si="93"/>
        <v/>
      </c>
      <c r="DC49" s="13" t="str">
        <f t="shared" si="94"/>
        <v/>
      </c>
      <c r="DD49" s="13" t="str">
        <f t="shared" si="95"/>
        <v/>
      </c>
      <c r="DE49" s="13" t="str">
        <f t="shared" si="96"/>
        <v/>
      </c>
      <c r="DF49" s="13" t="str">
        <f t="shared" si="97"/>
        <v/>
      </c>
      <c r="DG49" s="13" t="str">
        <f t="shared" si="98"/>
        <v/>
      </c>
      <c r="DH49" s="13" t="str">
        <f t="shared" si="99"/>
        <v/>
      </c>
      <c r="DI49" s="13" t="str">
        <f t="shared" si="100"/>
        <v/>
      </c>
      <c r="DJ49" s="13" t="str">
        <f t="shared" si="101"/>
        <v/>
      </c>
      <c r="DK49" s="13" t="str">
        <f t="shared" si="102"/>
        <v/>
      </c>
      <c r="DL49" s="13" t="str">
        <f t="shared" si="103"/>
        <v/>
      </c>
      <c r="DM49" s="13" t="str">
        <f t="shared" si="104"/>
        <v/>
      </c>
      <c r="DN49" s="13" t="str">
        <f t="shared" si="105"/>
        <v/>
      </c>
      <c r="DO49" s="13" t="str">
        <f t="shared" si="106"/>
        <v/>
      </c>
      <c r="DP49" s="13" t="str">
        <f t="shared" si="107"/>
        <v/>
      </c>
      <c r="DQ49" s="13" t="str">
        <f t="shared" si="108"/>
        <v/>
      </c>
      <c r="DR49" s="13" t="str">
        <f t="shared" si="109"/>
        <v/>
      </c>
      <c r="DS49" s="13" t="str">
        <f t="shared" si="110"/>
        <v/>
      </c>
      <c r="DT49" s="13" t="str">
        <f t="shared" si="111"/>
        <v/>
      </c>
      <c r="DU49" s="13" t="str">
        <f t="shared" si="112"/>
        <v/>
      </c>
      <c r="DV49" s="13" t="str">
        <f t="shared" si="113"/>
        <v/>
      </c>
      <c r="DW49" s="13" t="str">
        <f t="shared" si="114"/>
        <v/>
      </c>
      <c r="DX49" s="13" t="str">
        <f t="shared" si="115"/>
        <v/>
      </c>
      <c r="DY49" s="13" t="str">
        <f t="shared" si="116"/>
        <v/>
      </c>
      <c r="DZ49" s="13" t="str">
        <f t="shared" si="117"/>
        <v/>
      </c>
      <c r="EA49" s="13" t="str">
        <f t="shared" si="118"/>
        <v/>
      </c>
      <c r="EB49" s="13" t="str">
        <f t="shared" si="119"/>
        <v/>
      </c>
      <c r="EC49" s="13" t="str">
        <f t="shared" si="120"/>
        <v/>
      </c>
      <c r="ED49" s="13" t="str">
        <f t="shared" si="121"/>
        <v/>
      </c>
      <c r="EE49" s="13" t="str">
        <f t="shared" si="122"/>
        <v/>
      </c>
      <c r="EF49" s="13" t="str">
        <f t="shared" si="122"/>
        <v/>
      </c>
    </row>
    <row r="50" spans="1:137" ht="15" thickBot="1" x14ac:dyDescent="0.4">
      <c r="A50" s="19" t="s">
        <v>118</v>
      </c>
      <c r="B50" s="20" t="s">
        <v>119</v>
      </c>
      <c r="C50" s="79">
        <v>56.39113603314</v>
      </c>
      <c r="D50" s="79">
        <v>61.543499904213199</v>
      </c>
      <c r="E50" s="79">
        <v>56.150936605634797</v>
      </c>
      <c r="F50" s="79">
        <v>36.949677835155697</v>
      </c>
      <c r="G50" s="79">
        <v>30.505914930021302</v>
      </c>
      <c r="H50" s="79">
        <v>29.1983560550301</v>
      </c>
      <c r="I50" s="79">
        <v>20.024104170441301</v>
      </c>
      <c r="J50" s="79">
        <v>19.728284459551301</v>
      </c>
      <c r="K50" s="79">
        <v>21.404962251784902</v>
      </c>
      <c r="L50" s="79">
        <v>25.596664044631002</v>
      </c>
      <c r="M50" s="79">
        <v>27.318924847360002</v>
      </c>
      <c r="N50" s="79">
        <v>39.296945241117797</v>
      </c>
      <c r="O50" s="79">
        <v>40.262931194107203</v>
      </c>
      <c r="P50" s="79">
        <v>32.076492909694501</v>
      </c>
      <c r="Q50" s="79">
        <v>37.301613176297899</v>
      </c>
      <c r="R50" s="79">
        <v>24.304311915586801</v>
      </c>
      <c r="S50" s="79">
        <v>17.660959789142701</v>
      </c>
      <c r="T50" s="79">
        <v>18.874276232961101</v>
      </c>
      <c r="U50" s="79">
        <v>26.6793576959722</v>
      </c>
      <c r="V50" s="79">
        <v>29.683315622662999</v>
      </c>
      <c r="W50" s="79">
        <v>29.213785003007199</v>
      </c>
      <c r="X50" s="79">
        <v>36.153768478581298</v>
      </c>
      <c r="Y50" s="79">
        <v>30.986551050760401</v>
      </c>
      <c r="Z50" s="79">
        <v>42.927667581306501</v>
      </c>
      <c r="AA50" s="79">
        <v>35.292621966667703</v>
      </c>
      <c r="AB50" s="79">
        <v>35.895069182542002</v>
      </c>
      <c r="AC50" s="79">
        <v>32.210175431207801</v>
      </c>
      <c r="AD50" s="79">
        <v>25.922106058971199</v>
      </c>
      <c r="AE50" s="79">
        <v>41.491398249499902</v>
      </c>
      <c r="AF50" s="79">
        <v>30.038390530802001</v>
      </c>
      <c r="AG50" s="79">
        <v>46.447839458177</v>
      </c>
      <c r="AH50" s="79">
        <v>29.5281502317711</v>
      </c>
      <c r="AI50" s="79">
        <v>34.924272076808997</v>
      </c>
      <c r="AJ50" s="79">
        <v>29.792750967640501</v>
      </c>
      <c r="AK50" s="79">
        <v>35.636429270866401</v>
      </c>
      <c r="AL50" s="79">
        <v>40.890928735164998</v>
      </c>
      <c r="AM50" s="79">
        <v>22.2463720969401</v>
      </c>
      <c r="AN50" s="79">
        <v>18.6553768694559</v>
      </c>
      <c r="AO50" s="79">
        <v>18.2348433395663</v>
      </c>
      <c r="AP50" s="79">
        <v>17.625435929153699</v>
      </c>
      <c r="AQ50" s="79">
        <v>11.5538770648163</v>
      </c>
      <c r="AR50" s="79">
        <v>16.852041879853498</v>
      </c>
      <c r="AS50" s="79">
        <v>13.768709811568799</v>
      </c>
      <c r="AT50" s="79">
        <v>16.072056294988901</v>
      </c>
      <c r="AU50" s="79">
        <v>29.1315940141128</v>
      </c>
      <c r="AV50" s="79">
        <v>21.880055732600901</v>
      </c>
      <c r="AW50" s="79">
        <v>33.533722980514298</v>
      </c>
      <c r="AX50" s="79">
        <v>23.974870869990401</v>
      </c>
      <c r="AY50" s="79">
        <v>23.278671951164601</v>
      </c>
      <c r="AZ50" s="79">
        <v>35.455844944343603</v>
      </c>
      <c r="BA50" s="79">
        <v>29.1898904647195</v>
      </c>
      <c r="BB50" s="79">
        <v>27.524412393621699</v>
      </c>
      <c r="BC50" s="79">
        <v>23.774945306745199</v>
      </c>
      <c r="BD50" s="79">
        <v>22.489794109568599</v>
      </c>
      <c r="BE50" s="79">
        <v>28.505120768051299</v>
      </c>
      <c r="BF50" s="79">
        <v>25.295084870145701</v>
      </c>
      <c r="BG50" s="79">
        <v>31.117074359772499</v>
      </c>
      <c r="BH50" s="79">
        <v>22.920439607597601</v>
      </c>
      <c r="BI50" s="79">
        <v>23.8267751425985</v>
      </c>
      <c r="BJ50" s="79">
        <v>25.7327426497224</v>
      </c>
      <c r="BW50" s="13" t="str">
        <f t="shared" si="62"/>
        <v/>
      </c>
      <c r="BX50" s="13" t="str">
        <f t="shared" si="63"/>
        <v/>
      </c>
      <c r="BY50" s="13" t="str">
        <f t="shared" si="64"/>
        <v/>
      </c>
      <c r="BZ50" s="13" t="str">
        <f t="shared" si="65"/>
        <v/>
      </c>
      <c r="CA50" s="13" t="str">
        <f t="shared" si="66"/>
        <v/>
      </c>
      <c r="CB50" s="13" t="str">
        <f t="shared" si="67"/>
        <v/>
      </c>
      <c r="CC50" s="13" t="str">
        <f t="shared" si="68"/>
        <v/>
      </c>
      <c r="CD50" s="13" t="str">
        <f t="shared" si="69"/>
        <v/>
      </c>
      <c r="CE50" s="13" t="str">
        <f t="shared" si="70"/>
        <v/>
      </c>
      <c r="CF50" s="13" t="str">
        <f t="shared" si="71"/>
        <v/>
      </c>
      <c r="CG50" s="13" t="str">
        <f t="shared" si="72"/>
        <v/>
      </c>
      <c r="CH50" s="13" t="str">
        <f t="shared" si="73"/>
        <v/>
      </c>
      <c r="CI50" s="13" t="str">
        <f t="shared" si="74"/>
        <v/>
      </c>
      <c r="CJ50" s="13" t="str">
        <f t="shared" si="75"/>
        <v/>
      </c>
      <c r="CK50" s="13" t="str">
        <f t="shared" si="76"/>
        <v/>
      </c>
      <c r="CL50" s="13" t="str">
        <f t="shared" si="77"/>
        <v/>
      </c>
      <c r="CM50" s="13" t="str">
        <f t="shared" si="78"/>
        <v/>
      </c>
      <c r="CN50" s="13" t="str">
        <f t="shared" si="79"/>
        <v/>
      </c>
      <c r="CO50" s="13" t="str">
        <f t="shared" si="80"/>
        <v/>
      </c>
      <c r="CP50" s="13" t="str">
        <f t="shared" si="81"/>
        <v/>
      </c>
      <c r="CQ50" s="13" t="str">
        <f t="shared" si="82"/>
        <v/>
      </c>
      <c r="CR50" s="13" t="str">
        <f t="shared" si="83"/>
        <v/>
      </c>
      <c r="CS50" s="13" t="str">
        <f t="shared" si="84"/>
        <v/>
      </c>
      <c r="CT50" s="13" t="str">
        <f t="shared" si="85"/>
        <v/>
      </c>
      <c r="CU50" s="13" t="str">
        <f t="shared" si="86"/>
        <v/>
      </c>
      <c r="CV50" s="13" t="str">
        <f t="shared" si="87"/>
        <v/>
      </c>
      <c r="CW50" s="13" t="str">
        <f t="shared" si="88"/>
        <v/>
      </c>
      <c r="CX50" s="13" t="str">
        <f t="shared" si="89"/>
        <v/>
      </c>
      <c r="CY50" s="13" t="str">
        <f t="shared" si="90"/>
        <v/>
      </c>
      <c r="CZ50" s="13" t="str">
        <f t="shared" si="91"/>
        <v/>
      </c>
      <c r="DA50" s="13" t="str">
        <f t="shared" si="92"/>
        <v/>
      </c>
      <c r="DB50" s="13" t="str">
        <f t="shared" si="93"/>
        <v/>
      </c>
      <c r="DC50" s="13" t="str">
        <f t="shared" si="94"/>
        <v/>
      </c>
      <c r="DD50" s="13" t="str">
        <f t="shared" si="95"/>
        <v/>
      </c>
      <c r="DE50" s="13" t="str">
        <f t="shared" si="96"/>
        <v/>
      </c>
      <c r="DF50" s="13" t="str">
        <f t="shared" si="97"/>
        <v/>
      </c>
      <c r="DG50" s="13" t="str">
        <f t="shared" si="98"/>
        <v/>
      </c>
      <c r="DH50" s="13" t="str">
        <f t="shared" si="99"/>
        <v/>
      </c>
      <c r="DI50" s="13" t="str">
        <f t="shared" si="100"/>
        <v/>
      </c>
      <c r="DJ50" s="13" t="str">
        <f t="shared" si="101"/>
        <v/>
      </c>
      <c r="DK50" s="13" t="str">
        <f t="shared" si="102"/>
        <v/>
      </c>
      <c r="DL50" s="13" t="str">
        <f t="shared" si="103"/>
        <v/>
      </c>
      <c r="DM50" s="13" t="str">
        <f t="shared" si="104"/>
        <v/>
      </c>
      <c r="DN50" s="13" t="str">
        <f t="shared" si="105"/>
        <v/>
      </c>
      <c r="DO50" s="13" t="str">
        <f t="shared" si="106"/>
        <v/>
      </c>
      <c r="DP50" s="13" t="str">
        <f t="shared" si="107"/>
        <v/>
      </c>
      <c r="DQ50" s="13" t="str">
        <f t="shared" si="108"/>
        <v/>
      </c>
      <c r="DR50" s="13" t="str">
        <f t="shared" si="109"/>
        <v/>
      </c>
      <c r="DS50" s="13" t="str">
        <f t="shared" si="110"/>
        <v/>
      </c>
      <c r="DT50" s="13" t="str">
        <f t="shared" si="111"/>
        <v/>
      </c>
      <c r="DU50" s="13" t="str">
        <f t="shared" si="112"/>
        <v/>
      </c>
      <c r="DV50" s="13" t="str">
        <f t="shared" si="113"/>
        <v/>
      </c>
      <c r="DW50" s="13" t="str">
        <f t="shared" si="114"/>
        <v/>
      </c>
      <c r="DX50" s="13" t="str">
        <f t="shared" si="115"/>
        <v/>
      </c>
      <c r="DY50" s="13" t="str">
        <f t="shared" si="116"/>
        <v/>
      </c>
      <c r="DZ50" s="13" t="str">
        <f t="shared" si="117"/>
        <v/>
      </c>
      <c r="EA50" s="13" t="str">
        <f t="shared" si="118"/>
        <v/>
      </c>
      <c r="EB50" s="13" t="str">
        <f t="shared" si="119"/>
        <v/>
      </c>
      <c r="EC50" s="13" t="str">
        <f t="shared" si="120"/>
        <v/>
      </c>
      <c r="ED50" s="13" t="str">
        <f t="shared" si="121"/>
        <v/>
      </c>
      <c r="EE50" s="13" t="str">
        <f t="shared" si="122"/>
        <v/>
      </c>
      <c r="EF50" s="13" t="str">
        <f t="shared" si="122"/>
        <v/>
      </c>
    </row>
    <row r="51" spans="1:137" ht="15" thickBot="1" x14ac:dyDescent="0.4">
      <c r="A51" s="18"/>
      <c r="B51" s="18" t="s">
        <v>148</v>
      </c>
      <c r="C51" s="75">
        <v>1411.2914392213384</v>
      </c>
      <c r="D51" s="75">
        <v>1443.3598210531418</v>
      </c>
      <c r="E51" s="75">
        <v>1448.2116386394996</v>
      </c>
      <c r="F51" s="75">
        <v>1479.437149055572</v>
      </c>
      <c r="G51" s="75">
        <v>1349.9372291802779</v>
      </c>
      <c r="H51" s="75">
        <v>1324.2134081635256</v>
      </c>
      <c r="I51" s="75">
        <v>1209.8297545945181</v>
      </c>
      <c r="J51" s="75">
        <v>1204.0414390291712</v>
      </c>
      <c r="K51" s="75">
        <v>1205.5940094216376</v>
      </c>
      <c r="L51" s="75">
        <v>1253.0125135108742</v>
      </c>
      <c r="M51" s="75">
        <v>1300.4126844848165</v>
      </c>
      <c r="N51" s="75">
        <v>1447.5480021738358</v>
      </c>
      <c r="O51" s="75">
        <v>1397.583019724874</v>
      </c>
      <c r="P51" s="75">
        <v>1509.8557276516096</v>
      </c>
      <c r="Q51" s="75">
        <v>1418.9867468676578</v>
      </c>
      <c r="R51" s="75">
        <v>1500.4002059204954</v>
      </c>
      <c r="S51" s="75">
        <v>1489.325014425435</v>
      </c>
      <c r="T51" s="75">
        <v>1441.007053426702</v>
      </c>
      <c r="U51" s="75">
        <v>1633.5609808394481</v>
      </c>
      <c r="V51" s="75">
        <v>1617.3954818822162</v>
      </c>
      <c r="W51" s="75">
        <v>1738.8285877151986</v>
      </c>
      <c r="X51" s="75">
        <v>1708.9105029607808</v>
      </c>
      <c r="Y51" s="75">
        <v>1838.5158653247033</v>
      </c>
      <c r="Z51" s="75">
        <v>1973.1123519987041</v>
      </c>
      <c r="AA51" s="75">
        <v>2054.7402336741716</v>
      </c>
      <c r="AB51" s="75">
        <v>2382.8012131779801</v>
      </c>
      <c r="AC51" s="75">
        <v>2224.7846151782946</v>
      </c>
      <c r="AD51" s="75">
        <v>2102.6316201462632</v>
      </c>
      <c r="AE51" s="75">
        <v>2305.0224593745606</v>
      </c>
      <c r="AF51" s="75">
        <v>2347.8092486495775</v>
      </c>
      <c r="AG51" s="75">
        <v>2368.4286957290756</v>
      </c>
      <c r="AH51" s="75">
        <v>2220.2878091443436</v>
      </c>
      <c r="AI51" s="75">
        <v>2413.7956274130393</v>
      </c>
      <c r="AJ51" s="75">
        <v>2347.3386336950866</v>
      </c>
      <c r="AK51" s="75">
        <v>2482.4086385201767</v>
      </c>
      <c r="AL51" s="75">
        <v>2504.9563986018939</v>
      </c>
      <c r="AM51" s="75">
        <v>1620.1237625962583</v>
      </c>
      <c r="AN51" s="75">
        <v>1674.8020283380997</v>
      </c>
      <c r="AO51" s="75">
        <v>2218.5567124796162</v>
      </c>
      <c r="AP51" s="75">
        <v>2318.8480001436942</v>
      </c>
      <c r="AQ51" s="75">
        <v>2168.4150321149336</v>
      </c>
      <c r="AR51" s="75">
        <v>2504.3065803352106</v>
      </c>
      <c r="AS51" s="75">
        <v>2469.6935289490875</v>
      </c>
      <c r="AT51" s="75">
        <v>2644.2758169553026</v>
      </c>
      <c r="AU51" s="75">
        <v>2661.2872652986184</v>
      </c>
      <c r="AV51" s="75">
        <v>2577.3383534959917</v>
      </c>
      <c r="AW51" s="75">
        <v>2634.4627593148321</v>
      </c>
      <c r="AX51" s="75">
        <v>2637.503386694862</v>
      </c>
      <c r="AY51" s="75">
        <v>2634.5176855110903</v>
      </c>
      <c r="AZ51" s="75">
        <v>2552.300182350546</v>
      </c>
      <c r="BA51" s="75">
        <v>2464.4837322600661</v>
      </c>
      <c r="BB51" s="75">
        <v>2323.8648227544936</v>
      </c>
      <c r="BC51" s="75">
        <v>2234.3844739455526</v>
      </c>
      <c r="BD51" s="75">
        <v>2236.8072672964272</v>
      </c>
      <c r="BE51" s="75">
        <v>2162.9609834023272</v>
      </c>
      <c r="BF51" s="75">
        <v>2016.9030601072132</v>
      </c>
      <c r="BG51" s="75">
        <v>1984.5220774211623</v>
      </c>
      <c r="BH51" s="75">
        <v>1922.9022759325303</v>
      </c>
      <c r="BI51" s="75">
        <v>1873.4597802954177</v>
      </c>
      <c r="BJ51" s="75">
        <v>1828.4933280963476</v>
      </c>
      <c r="BW51" s="13" t="str">
        <f t="shared" si="62"/>
        <v/>
      </c>
      <c r="BX51" s="13" t="str">
        <f t="shared" si="63"/>
        <v/>
      </c>
      <c r="BY51" s="13" t="str">
        <f t="shared" si="64"/>
        <v/>
      </c>
      <c r="BZ51" s="13" t="str">
        <f t="shared" si="65"/>
        <v/>
      </c>
      <c r="CA51" s="13" t="str">
        <f t="shared" si="66"/>
        <v/>
      </c>
      <c r="CB51" s="13" t="str">
        <f t="shared" si="67"/>
        <v/>
      </c>
      <c r="CC51" s="13" t="str">
        <f t="shared" si="68"/>
        <v/>
      </c>
      <c r="CD51" s="13" t="str">
        <f t="shared" si="69"/>
        <v/>
      </c>
      <c r="CE51" s="13" t="str">
        <f t="shared" si="70"/>
        <v/>
      </c>
      <c r="CF51" s="13" t="str">
        <f t="shared" si="71"/>
        <v/>
      </c>
      <c r="CG51" s="13" t="str">
        <f t="shared" si="72"/>
        <v/>
      </c>
      <c r="CH51" s="13" t="str">
        <f t="shared" si="73"/>
        <v/>
      </c>
      <c r="CI51" s="13" t="str">
        <f t="shared" si="74"/>
        <v/>
      </c>
      <c r="CJ51" s="13" t="str">
        <f t="shared" si="75"/>
        <v/>
      </c>
      <c r="CK51" s="13" t="str">
        <f t="shared" si="76"/>
        <v/>
      </c>
      <c r="CL51" s="13" t="str">
        <f t="shared" si="77"/>
        <v/>
      </c>
      <c r="CM51" s="13" t="str">
        <f t="shared" si="78"/>
        <v/>
      </c>
      <c r="CN51" s="13" t="str">
        <f t="shared" si="79"/>
        <v/>
      </c>
      <c r="CO51" s="13" t="str">
        <f t="shared" si="80"/>
        <v/>
      </c>
      <c r="CP51" s="13" t="str">
        <f t="shared" si="81"/>
        <v/>
      </c>
      <c r="CQ51" s="13" t="str">
        <f t="shared" si="82"/>
        <v/>
      </c>
      <c r="CR51" s="13" t="str">
        <f t="shared" si="83"/>
        <v/>
      </c>
      <c r="CS51" s="13" t="str">
        <f t="shared" si="84"/>
        <v/>
      </c>
      <c r="CT51" s="13" t="str">
        <f t="shared" si="85"/>
        <v/>
      </c>
      <c r="CU51" s="13" t="str">
        <f t="shared" si="86"/>
        <v/>
      </c>
      <c r="CV51" s="13" t="str">
        <f t="shared" si="87"/>
        <v/>
      </c>
      <c r="CW51" s="13" t="str">
        <f t="shared" si="88"/>
        <v/>
      </c>
      <c r="CX51" s="13" t="str">
        <f t="shared" si="89"/>
        <v/>
      </c>
      <c r="CY51" s="13" t="str">
        <f t="shared" si="90"/>
        <v/>
      </c>
      <c r="CZ51" s="13" t="str">
        <f t="shared" si="91"/>
        <v/>
      </c>
      <c r="DA51" s="13" t="str">
        <f t="shared" si="92"/>
        <v/>
      </c>
      <c r="DB51" s="13" t="str">
        <f t="shared" si="93"/>
        <v/>
      </c>
      <c r="DC51" s="13" t="str">
        <f t="shared" si="94"/>
        <v/>
      </c>
      <c r="DD51" s="13" t="str">
        <f t="shared" si="95"/>
        <v/>
      </c>
      <c r="DE51" s="13" t="str">
        <f t="shared" si="96"/>
        <v/>
      </c>
      <c r="DF51" s="13" t="str">
        <f t="shared" si="97"/>
        <v/>
      </c>
      <c r="DG51" s="13" t="str">
        <f t="shared" si="98"/>
        <v/>
      </c>
      <c r="DH51" s="13" t="str">
        <f t="shared" si="99"/>
        <v/>
      </c>
      <c r="DI51" s="13" t="str">
        <f t="shared" si="100"/>
        <v/>
      </c>
      <c r="DJ51" s="13" t="str">
        <f t="shared" si="101"/>
        <v/>
      </c>
      <c r="DK51" s="13" t="str">
        <f t="shared" si="102"/>
        <v/>
      </c>
      <c r="DL51" s="13" t="str">
        <f t="shared" si="103"/>
        <v/>
      </c>
      <c r="DM51" s="13" t="str">
        <f t="shared" si="104"/>
        <v/>
      </c>
      <c r="DN51" s="13" t="str">
        <f t="shared" si="105"/>
        <v/>
      </c>
      <c r="DO51" s="13" t="str">
        <f t="shared" si="106"/>
        <v/>
      </c>
      <c r="DP51" s="13" t="str">
        <f t="shared" si="107"/>
        <v/>
      </c>
      <c r="DQ51" s="13" t="str">
        <f t="shared" si="108"/>
        <v/>
      </c>
      <c r="DR51" s="13" t="str">
        <f t="shared" si="109"/>
        <v/>
      </c>
      <c r="DS51" s="13" t="str">
        <f t="shared" si="110"/>
        <v/>
      </c>
      <c r="DT51" s="13" t="str">
        <f t="shared" si="111"/>
        <v/>
      </c>
      <c r="DU51" s="13" t="str">
        <f t="shared" si="112"/>
        <v/>
      </c>
      <c r="DV51" s="13" t="str">
        <f t="shared" si="113"/>
        <v/>
      </c>
      <c r="DW51" s="13" t="str">
        <f t="shared" si="114"/>
        <v/>
      </c>
      <c r="DX51" s="13" t="str">
        <f t="shared" si="115"/>
        <v/>
      </c>
      <c r="DY51" s="13" t="str">
        <f t="shared" si="116"/>
        <v/>
      </c>
      <c r="DZ51" s="13" t="str">
        <f t="shared" si="117"/>
        <v/>
      </c>
      <c r="EA51" s="13" t="str">
        <f t="shared" si="118"/>
        <v/>
      </c>
      <c r="EB51" s="13" t="str">
        <f t="shared" si="119"/>
        <v/>
      </c>
      <c r="EC51" s="13" t="str">
        <f t="shared" si="120"/>
        <v/>
      </c>
      <c r="ED51" s="13" t="str">
        <f t="shared" si="121"/>
        <v/>
      </c>
      <c r="EE51" s="13" t="str">
        <f t="shared" ref="EE51:EF54" si="123">IF(BS51&gt;0,IF(BS51&lt;5,"SECRETTTTTTTT",""),"")</f>
        <v/>
      </c>
      <c r="EF51" s="13" t="str">
        <f t="shared" si="123"/>
        <v/>
      </c>
    </row>
    <row r="52" spans="1:137" ht="15" thickBot="1" x14ac:dyDescent="0.4">
      <c r="A52" s="16" t="s">
        <v>116</v>
      </c>
      <c r="B52" s="17" t="s">
        <v>117</v>
      </c>
      <c r="C52" s="79">
        <v>197.13037679495599</v>
      </c>
      <c r="D52" s="79">
        <v>151.36296675610399</v>
      </c>
      <c r="E52" s="79">
        <v>139.35014170640301</v>
      </c>
      <c r="F52" s="79">
        <v>185.86838324014701</v>
      </c>
      <c r="G52" s="79">
        <v>144.15560167676901</v>
      </c>
      <c r="H52" s="79">
        <v>140.87083527574899</v>
      </c>
      <c r="I52" s="79">
        <v>130.10813957670101</v>
      </c>
      <c r="J52" s="79">
        <v>80.884994786366207</v>
      </c>
      <c r="K52" s="79">
        <v>120.445711883798</v>
      </c>
      <c r="L52" s="79">
        <v>110.32930851040901</v>
      </c>
      <c r="M52" s="79">
        <v>114.218305352153</v>
      </c>
      <c r="N52" s="79">
        <v>104.451112322688</v>
      </c>
      <c r="O52" s="79">
        <v>107.017303444719</v>
      </c>
      <c r="P52" s="79">
        <v>110.50143110420299</v>
      </c>
      <c r="Q52" s="79">
        <v>114.535289619696</v>
      </c>
      <c r="R52" s="79">
        <v>90.258890852824706</v>
      </c>
      <c r="S52" s="79">
        <v>100.633194781296</v>
      </c>
      <c r="T52" s="79">
        <v>108.94104703986</v>
      </c>
      <c r="U52" s="79">
        <v>111.276526423682</v>
      </c>
      <c r="V52" s="79">
        <v>128.52579815290599</v>
      </c>
      <c r="W52" s="79">
        <v>144.98156749515101</v>
      </c>
      <c r="X52" s="79">
        <v>130.827909271088</v>
      </c>
      <c r="Y52" s="79">
        <v>131.14292108526899</v>
      </c>
      <c r="Z52" s="79">
        <v>140.98085743884101</v>
      </c>
      <c r="AA52" s="79">
        <v>209.793926717707</v>
      </c>
      <c r="AB52" s="79">
        <v>221.908316618106</v>
      </c>
      <c r="AC52" s="79">
        <v>192.811961452319</v>
      </c>
      <c r="AD52" s="79">
        <v>324.08896285752502</v>
      </c>
      <c r="AE52" s="79">
        <v>377.05057593997901</v>
      </c>
      <c r="AF52" s="79">
        <v>390.45095123018399</v>
      </c>
      <c r="AG52" s="79">
        <v>410.90343080944501</v>
      </c>
      <c r="AH52" s="79">
        <v>365.306357242312</v>
      </c>
      <c r="AI52" s="79">
        <v>342.547422430415</v>
      </c>
      <c r="AJ52" s="79">
        <v>355.787497393433</v>
      </c>
      <c r="AK52" s="79">
        <v>362.841833086934</v>
      </c>
      <c r="AL52" s="79">
        <v>390.30487130397597</v>
      </c>
      <c r="AM52" s="79">
        <v>329.348003970577</v>
      </c>
      <c r="AN52" s="79">
        <v>393.36772162255602</v>
      </c>
      <c r="AO52" s="79">
        <v>445.274245155801</v>
      </c>
      <c r="AP52" s="79">
        <v>422.48647094394897</v>
      </c>
      <c r="AQ52" s="79">
        <v>466.70412182128399</v>
      </c>
      <c r="AR52" s="79">
        <v>490.96718209350001</v>
      </c>
      <c r="AS52" s="79">
        <v>479.30731871949001</v>
      </c>
      <c r="AT52" s="79">
        <v>505.11727249946</v>
      </c>
      <c r="AU52" s="79">
        <v>536.913597585042</v>
      </c>
      <c r="AV52" s="79">
        <v>506.82720925690899</v>
      </c>
      <c r="AW52" s="79">
        <v>506.28346331190602</v>
      </c>
      <c r="AX52" s="79">
        <v>492.98766071161901</v>
      </c>
      <c r="AY52" s="79">
        <v>431.30444669801301</v>
      </c>
      <c r="AZ52" s="79">
        <v>422.46826610093098</v>
      </c>
      <c r="BA52" s="79">
        <v>407.44717811340303</v>
      </c>
      <c r="BB52" s="79">
        <v>467.30709936365099</v>
      </c>
      <c r="BC52" s="79">
        <v>447.76128180393198</v>
      </c>
      <c r="BD52" s="79">
        <v>487.57485407370501</v>
      </c>
      <c r="BE52" s="79">
        <v>429.26075103560498</v>
      </c>
      <c r="BF52" s="79">
        <v>470.92654367281398</v>
      </c>
      <c r="BG52" s="79">
        <v>448.47361451106798</v>
      </c>
      <c r="BH52" s="79">
        <v>448.610581407871</v>
      </c>
      <c r="BI52" s="79">
        <v>528.13884906252895</v>
      </c>
      <c r="BJ52" s="79">
        <v>455.09887600824902</v>
      </c>
      <c r="BW52" s="13" t="str">
        <f t="shared" si="62"/>
        <v/>
      </c>
      <c r="BX52" s="13" t="str">
        <f t="shared" si="63"/>
        <v/>
      </c>
      <c r="BY52" s="13" t="str">
        <f t="shared" si="64"/>
        <v/>
      </c>
      <c r="BZ52" s="13" t="str">
        <f t="shared" si="65"/>
        <v/>
      </c>
      <c r="CA52" s="13" t="str">
        <f t="shared" si="66"/>
        <v/>
      </c>
      <c r="CB52" s="13" t="str">
        <f t="shared" si="67"/>
        <v/>
      </c>
      <c r="CC52" s="13" t="str">
        <f t="shared" si="68"/>
        <v/>
      </c>
      <c r="CD52" s="13" t="str">
        <f t="shared" si="69"/>
        <v/>
      </c>
      <c r="CE52" s="13" t="str">
        <f t="shared" si="70"/>
        <v/>
      </c>
      <c r="CF52" s="13" t="str">
        <f t="shared" si="71"/>
        <v/>
      </c>
      <c r="CG52" s="13" t="str">
        <f t="shared" si="72"/>
        <v/>
      </c>
      <c r="CH52" s="13" t="str">
        <f t="shared" si="73"/>
        <v/>
      </c>
      <c r="CI52" s="13" t="str">
        <f t="shared" si="74"/>
        <v/>
      </c>
      <c r="CJ52" s="13" t="str">
        <f t="shared" si="75"/>
        <v/>
      </c>
      <c r="CK52" s="13" t="str">
        <f t="shared" si="76"/>
        <v/>
      </c>
      <c r="CL52" s="13" t="str">
        <f t="shared" si="77"/>
        <v/>
      </c>
      <c r="CM52" s="13" t="str">
        <f t="shared" si="78"/>
        <v/>
      </c>
      <c r="CN52" s="13" t="str">
        <f t="shared" si="79"/>
        <v/>
      </c>
      <c r="CO52" s="13" t="str">
        <f t="shared" si="80"/>
        <v/>
      </c>
      <c r="CP52" s="13" t="str">
        <f t="shared" si="81"/>
        <v/>
      </c>
      <c r="CQ52" s="13" t="str">
        <f t="shared" si="82"/>
        <v/>
      </c>
      <c r="CR52" s="13" t="str">
        <f t="shared" si="83"/>
        <v/>
      </c>
      <c r="CS52" s="13" t="str">
        <f t="shared" si="84"/>
        <v/>
      </c>
      <c r="CT52" s="13" t="str">
        <f t="shared" si="85"/>
        <v/>
      </c>
      <c r="CU52" s="13" t="str">
        <f t="shared" si="86"/>
        <v/>
      </c>
      <c r="CV52" s="13" t="str">
        <f t="shared" si="87"/>
        <v/>
      </c>
      <c r="CW52" s="13" t="str">
        <f t="shared" si="88"/>
        <v/>
      </c>
      <c r="CX52" s="13" t="str">
        <f t="shared" si="89"/>
        <v/>
      </c>
      <c r="CY52" s="13" t="str">
        <f t="shared" si="90"/>
        <v/>
      </c>
      <c r="CZ52" s="13" t="str">
        <f t="shared" si="91"/>
        <v/>
      </c>
      <c r="DA52" s="13" t="str">
        <f t="shared" si="92"/>
        <v/>
      </c>
      <c r="DB52" s="13" t="str">
        <f t="shared" si="93"/>
        <v/>
      </c>
      <c r="DC52" s="13" t="str">
        <f t="shared" si="94"/>
        <v/>
      </c>
      <c r="DD52" s="13" t="str">
        <f t="shared" si="95"/>
        <v/>
      </c>
      <c r="DE52" s="13" t="str">
        <f t="shared" si="96"/>
        <v/>
      </c>
      <c r="DF52" s="13" t="str">
        <f t="shared" si="97"/>
        <v/>
      </c>
      <c r="DG52" s="13" t="str">
        <f t="shared" si="98"/>
        <v/>
      </c>
      <c r="DH52" s="13" t="str">
        <f t="shared" si="99"/>
        <v/>
      </c>
      <c r="DI52" s="13" t="str">
        <f t="shared" si="100"/>
        <v/>
      </c>
      <c r="DJ52" s="13" t="str">
        <f t="shared" si="101"/>
        <v/>
      </c>
      <c r="DK52" s="13" t="str">
        <f t="shared" si="102"/>
        <v/>
      </c>
      <c r="DL52" s="13" t="str">
        <f t="shared" si="103"/>
        <v/>
      </c>
      <c r="DM52" s="13" t="str">
        <f t="shared" si="104"/>
        <v/>
      </c>
      <c r="DN52" s="13" t="str">
        <f t="shared" si="105"/>
        <v/>
      </c>
      <c r="DO52" s="13" t="str">
        <f t="shared" si="106"/>
        <v/>
      </c>
      <c r="DP52" s="13" t="str">
        <f t="shared" si="107"/>
        <v/>
      </c>
      <c r="DQ52" s="13" t="str">
        <f t="shared" si="108"/>
        <v/>
      </c>
      <c r="DR52" s="13" t="str">
        <f t="shared" si="109"/>
        <v/>
      </c>
      <c r="DS52" s="13" t="str">
        <f t="shared" si="110"/>
        <v/>
      </c>
      <c r="DT52" s="13" t="str">
        <f t="shared" si="111"/>
        <v/>
      </c>
      <c r="DU52" s="13" t="str">
        <f t="shared" si="112"/>
        <v/>
      </c>
      <c r="DV52" s="13" t="str">
        <f t="shared" si="113"/>
        <v/>
      </c>
      <c r="DW52" s="13" t="str">
        <f t="shared" si="114"/>
        <v/>
      </c>
      <c r="DX52" s="13" t="str">
        <f t="shared" si="115"/>
        <v/>
      </c>
      <c r="DY52" s="13" t="str">
        <f t="shared" si="116"/>
        <v/>
      </c>
      <c r="DZ52" s="13" t="str">
        <f t="shared" si="117"/>
        <v/>
      </c>
      <c r="EA52" s="13" t="str">
        <f t="shared" si="118"/>
        <v/>
      </c>
      <c r="EB52" s="13" t="str">
        <f t="shared" si="119"/>
        <v/>
      </c>
      <c r="EC52" s="13" t="str">
        <f t="shared" si="120"/>
        <v/>
      </c>
      <c r="ED52" s="13" t="str">
        <f t="shared" si="121"/>
        <v/>
      </c>
      <c r="EE52" s="13" t="str">
        <f t="shared" si="123"/>
        <v/>
      </c>
      <c r="EF52" s="13" t="str">
        <f t="shared" si="123"/>
        <v/>
      </c>
    </row>
    <row r="53" spans="1:137" ht="15" thickBot="1" x14ac:dyDescent="0.4">
      <c r="A53" s="18"/>
      <c r="B53" s="21" t="s">
        <v>149</v>
      </c>
      <c r="C53" s="75">
        <v>197.13037679495599</v>
      </c>
      <c r="D53" s="75">
        <v>151.36296675610399</v>
      </c>
      <c r="E53" s="75">
        <v>139.35014170640301</v>
      </c>
      <c r="F53" s="75">
        <v>185.86838324014701</v>
      </c>
      <c r="G53" s="75">
        <v>144.15560167676901</v>
      </c>
      <c r="H53" s="75">
        <v>140.87083527574899</v>
      </c>
      <c r="I53" s="75">
        <v>130.10813957670101</v>
      </c>
      <c r="J53" s="75">
        <v>80.884994786366207</v>
      </c>
      <c r="K53" s="75">
        <v>120.445711883798</v>
      </c>
      <c r="L53" s="75">
        <v>110.32930851040901</v>
      </c>
      <c r="M53" s="75">
        <v>114.218305352153</v>
      </c>
      <c r="N53" s="75">
        <v>104.451112322688</v>
      </c>
      <c r="O53" s="75">
        <v>107.017303444719</v>
      </c>
      <c r="P53" s="75">
        <v>110.50143110420299</v>
      </c>
      <c r="Q53" s="75">
        <v>114.535289619696</v>
      </c>
      <c r="R53" s="75">
        <v>90.258890852824706</v>
      </c>
      <c r="S53" s="75">
        <v>100.633194781296</v>
      </c>
      <c r="T53" s="75">
        <v>108.94104703986</v>
      </c>
      <c r="U53" s="75">
        <v>111.276526423682</v>
      </c>
      <c r="V53" s="75">
        <v>128.52579815290599</v>
      </c>
      <c r="W53" s="75">
        <v>144.98156749515101</v>
      </c>
      <c r="X53" s="75">
        <v>130.827909271088</v>
      </c>
      <c r="Y53" s="75">
        <v>131.14292108526899</v>
      </c>
      <c r="Z53" s="75">
        <v>140.98085743884101</v>
      </c>
      <c r="AA53" s="75">
        <v>209.793926717707</v>
      </c>
      <c r="AB53" s="75">
        <v>221.908316618106</v>
      </c>
      <c r="AC53" s="75">
        <v>192.811961452319</v>
      </c>
      <c r="AD53" s="75">
        <v>324.08896285752502</v>
      </c>
      <c r="AE53" s="75">
        <v>377.05057593997901</v>
      </c>
      <c r="AF53" s="75">
        <v>390.45095123018399</v>
      </c>
      <c r="AG53" s="75">
        <v>410.90343080944501</v>
      </c>
      <c r="AH53" s="75">
        <v>365.306357242312</v>
      </c>
      <c r="AI53" s="75">
        <v>342.547422430415</v>
      </c>
      <c r="AJ53" s="75">
        <v>355.787497393433</v>
      </c>
      <c r="AK53" s="75">
        <v>362.841833086934</v>
      </c>
      <c r="AL53" s="75">
        <v>390.30487130397597</v>
      </c>
      <c r="AM53" s="75">
        <v>329.348003970577</v>
      </c>
      <c r="AN53" s="75">
        <v>393.36772162255602</v>
      </c>
      <c r="AO53" s="75">
        <v>445.274245155801</v>
      </c>
      <c r="AP53" s="75">
        <v>422.48647094394897</v>
      </c>
      <c r="AQ53" s="75">
        <v>466.70412182128399</v>
      </c>
      <c r="AR53" s="75">
        <v>490.96718209350001</v>
      </c>
      <c r="AS53" s="75">
        <v>479.30731871949001</v>
      </c>
      <c r="AT53" s="75">
        <v>505.11727249946</v>
      </c>
      <c r="AU53" s="75">
        <v>536.913597585042</v>
      </c>
      <c r="AV53" s="75">
        <v>506.82720925690899</v>
      </c>
      <c r="AW53" s="75">
        <v>506.28346331190602</v>
      </c>
      <c r="AX53" s="75">
        <v>492.98766071161901</v>
      </c>
      <c r="AY53" s="75">
        <v>431.30444669801301</v>
      </c>
      <c r="AZ53" s="75">
        <v>422.46826610093098</v>
      </c>
      <c r="BA53" s="75">
        <v>407.44717811340303</v>
      </c>
      <c r="BB53" s="75">
        <v>467.30709936365099</v>
      </c>
      <c r="BC53" s="75">
        <v>447.76128180393198</v>
      </c>
      <c r="BD53" s="75">
        <v>487.57485407370501</v>
      </c>
      <c r="BE53" s="75">
        <v>429.26075103560498</v>
      </c>
      <c r="BF53" s="75">
        <v>470.92654367281398</v>
      </c>
      <c r="BG53" s="75">
        <v>448.47361451106798</v>
      </c>
      <c r="BH53" s="75">
        <v>448.610581407871</v>
      </c>
      <c r="BI53" s="75">
        <v>528.13884906252895</v>
      </c>
      <c r="BJ53" s="75">
        <v>455.09887600824902</v>
      </c>
      <c r="BW53" s="13" t="str">
        <f t="shared" si="62"/>
        <v/>
      </c>
      <c r="BX53" s="13" t="str">
        <f t="shared" si="63"/>
        <v/>
      </c>
      <c r="BY53" s="13" t="str">
        <f t="shared" si="64"/>
        <v/>
      </c>
      <c r="BZ53" s="13" t="str">
        <f t="shared" si="65"/>
        <v/>
      </c>
      <c r="CA53" s="13" t="str">
        <f t="shared" si="66"/>
        <v/>
      </c>
      <c r="CB53" s="13" t="str">
        <f t="shared" si="67"/>
        <v/>
      </c>
      <c r="CC53" s="13" t="str">
        <f t="shared" si="68"/>
        <v/>
      </c>
      <c r="CD53" s="13" t="str">
        <f t="shared" si="69"/>
        <v/>
      </c>
      <c r="CE53" s="13" t="str">
        <f t="shared" si="70"/>
        <v/>
      </c>
      <c r="CF53" s="13" t="str">
        <f t="shared" si="71"/>
        <v/>
      </c>
      <c r="CG53" s="13" t="str">
        <f t="shared" si="72"/>
        <v/>
      </c>
      <c r="CH53" s="13" t="str">
        <f t="shared" si="73"/>
        <v/>
      </c>
      <c r="CI53" s="13" t="str">
        <f t="shared" si="74"/>
        <v/>
      </c>
      <c r="CJ53" s="13" t="str">
        <f t="shared" si="75"/>
        <v/>
      </c>
      <c r="CK53" s="13" t="str">
        <f t="shared" si="76"/>
        <v/>
      </c>
      <c r="CL53" s="13" t="str">
        <f t="shared" si="77"/>
        <v/>
      </c>
      <c r="CM53" s="13" t="str">
        <f t="shared" si="78"/>
        <v/>
      </c>
      <c r="CN53" s="13" t="str">
        <f t="shared" si="79"/>
        <v/>
      </c>
      <c r="CO53" s="13" t="str">
        <f t="shared" si="80"/>
        <v/>
      </c>
      <c r="CP53" s="13" t="str">
        <f t="shared" si="81"/>
        <v/>
      </c>
      <c r="CQ53" s="13" t="str">
        <f t="shared" si="82"/>
        <v/>
      </c>
      <c r="CR53" s="13" t="str">
        <f t="shared" si="83"/>
        <v/>
      </c>
      <c r="CS53" s="13" t="str">
        <f t="shared" si="84"/>
        <v/>
      </c>
      <c r="CT53" s="13" t="str">
        <f t="shared" si="85"/>
        <v/>
      </c>
      <c r="CU53" s="13" t="str">
        <f t="shared" si="86"/>
        <v/>
      </c>
      <c r="CV53" s="13" t="str">
        <f t="shared" si="87"/>
        <v/>
      </c>
      <c r="CW53" s="13" t="str">
        <f t="shared" si="88"/>
        <v/>
      </c>
      <c r="CX53" s="13" t="str">
        <f t="shared" si="89"/>
        <v/>
      </c>
      <c r="CY53" s="13" t="str">
        <f t="shared" si="90"/>
        <v/>
      </c>
      <c r="CZ53" s="13" t="str">
        <f t="shared" si="91"/>
        <v/>
      </c>
      <c r="DA53" s="13" t="str">
        <f t="shared" si="92"/>
        <v/>
      </c>
      <c r="DB53" s="13" t="str">
        <f t="shared" si="93"/>
        <v/>
      </c>
      <c r="DC53" s="13" t="str">
        <f t="shared" si="94"/>
        <v/>
      </c>
      <c r="DD53" s="13" t="str">
        <f t="shared" si="95"/>
        <v/>
      </c>
      <c r="DE53" s="13" t="str">
        <f t="shared" si="96"/>
        <v/>
      </c>
      <c r="DF53" s="13" t="str">
        <f t="shared" si="97"/>
        <v/>
      </c>
      <c r="DG53" s="13" t="str">
        <f t="shared" si="98"/>
        <v/>
      </c>
      <c r="DH53" s="13" t="str">
        <f t="shared" si="99"/>
        <v/>
      </c>
      <c r="DI53" s="13" t="str">
        <f t="shared" si="100"/>
        <v/>
      </c>
      <c r="DJ53" s="13" t="str">
        <f t="shared" si="101"/>
        <v/>
      </c>
      <c r="DK53" s="13" t="str">
        <f t="shared" si="102"/>
        <v/>
      </c>
      <c r="DL53" s="13" t="str">
        <f t="shared" si="103"/>
        <v/>
      </c>
      <c r="DM53" s="13" t="str">
        <f t="shared" si="104"/>
        <v/>
      </c>
      <c r="DN53" s="13" t="str">
        <f t="shared" si="105"/>
        <v/>
      </c>
      <c r="DO53" s="13" t="str">
        <f t="shared" si="106"/>
        <v/>
      </c>
      <c r="DP53" s="13" t="str">
        <f t="shared" si="107"/>
        <v/>
      </c>
      <c r="DQ53" s="13" t="str">
        <f t="shared" si="108"/>
        <v/>
      </c>
      <c r="DR53" s="13" t="str">
        <f t="shared" si="109"/>
        <v/>
      </c>
      <c r="DS53" s="13" t="str">
        <f t="shared" si="110"/>
        <v/>
      </c>
      <c r="DT53" s="13" t="str">
        <f t="shared" si="111"/>
        <v/>
      </c>
      <c r="DU53" s="13" t="str">
        <f t="shared" si="112"/>
        <v/>
      </c>
      <c r="DV53" s="13" t="str">
        <f t="shared" si="113"/>
        <v/>
      </c>
      <c r="DW53" s="13" t="str">
        <f t="shared" si="114"/>
        <v/>
      </c>
      <c r="DX53" s="13" t="str">
        <f t="shared" si="115"/>
        <v/>
      </c>
      <c r="DY53" s="13" t="str">
        <f t="shared" si="116"/>
        <v/>
      </c>
      <c r="DZ53" s="13" t="str">
        <f t="shared" si="117"/>
        <v/>
      </c>
      <c r="EA53" s="13" t="str">
        <f t="shared" si="118"/>
        <v/>
      </c>
      <c r="EB53" s="13" t="str">
        <f t="shared" si="119"/>
        <v/>
      </c>
      <c r="EC53" s="13" t="str">
        <f t="shared" si="120"/>
        <v/>
      </c>
      <c r="ED53" s="13" t="str">
        <f t="shared" si="121"/>
        <v/>
      </c>
      <c r="EE53" s="13" t="str">
        <f t="shared" si="123"/>
        <v/>
      </c>
      <c r="EF53" s="13" t="str">
        <f t="shared" si="123"/>
        <v/>
      </c>
    </row>
    <row r="54" spans="1:137" ht="15" thickBot="1" x14ac:dyDescent="0.4">
      <c r="A54" s="121" t="s">
        <v>150</v>
      </c>
      <c r="B54" s="121"/>
      <c r="C54" s="76">
        <v>8915.2161586727816</v>
      </c>
      <c r="D54" s="76">
        <v>8271.5516901459177</v>
      </c>
      <c r="E54" s="76">
        <v>8121.9661417059333</v>
      </c>
      <c r="F54" s="76">
        <v>7960.2697183359414</v>
      </c>
      <c r="G54" s="76">
        <v>7366.6613094277955</v>
      </c>
      <c r="H54" s="76">
        <v>6938.4982456526968</v>
      </c>
      <c r="I54" s="76">
        <v>6658.0098100512269</v>
      </c>
      <c r="J54" s="76">
        <v>6108.9771162963143</v>
      </c>
      <c r="K54" s="76">
        <v>6678.621613538884</v>
      </c>
      <c r="L54" s="76">
        <v>7041.1685162927333</v>
      </c>
      <c r="M54" s="76">
        <v>6953.2132241059426</v>
      </c>
      <c r="N54" s="76">
        <v>7177.8160276671115</v>
      </c>
      <c r="O54" s="76">
        <v>6945.4473526663342</v>
      </c>
      <c r="P54" s="76">
        <v>7092.1752567679096</v>
      </c>
      <c r="Q54" s="76">
        <v>6595.9428607142636</v>
      </c>
      <c r="R54" s="76">
        <v>6671.6635081939494</v>
      </c>
      <c r="S54" s="76">
        <v>6467.5666985207517</v>
      </c>
      <c r="T54" s="76">
        <v>6323.3549857112721</v>
      </c>
      <c r="U54" s="76">
        <v>7109.8034005041927</v>
      </c>
      <c r="V54" s="76">
        <v>7362.9546980366204</v>
      </c>
      <c r="W54" s="76">
        <v>7465.0990578681049</v>
      </c>
      <c r="X54" s="76">
        <v>7508.5126991822935</v>
      </c>
      <c r="Y54" s="76">
        <v>8123.9685940266718</v>
      </c>
      <c r="Z54" s="76">
        <v>8442.1224169541965</v>
      </c>
      <c r="AA54" s="76">
        <v>8695.3800940943365</v>
      </c>
      <c r="AB54" s="76">
        <v>9505.1081821671669</v>
      </c>
      <c r="AC54" s="76">
        <v>9504.953278636458</v>
      </c>
      <c r="AD54" s="76">
        <v>9744.5882688396523</v>
      </c>
      <c r="AE54" s="76">
        <v>10089.38253962532</v>
      </c>
      <c r="AF54" s="76">
        <v>9822.3830732129045</v>
      </c>
      <c r="AG54" s="76">
        <v>9628.5050627526816</v>
      </c>
      <c r="AH54" s="76">
        <v>8874.265583854165</v>
      </c>
      <c r="AI54" s="76">
        <v>9182.1876138843145</v>
      </c>
      <c r="AJ54" s="76">
        <v>9177.1254071215753</v>
      </c>
      <c r="AK54" s="76">
        <v>9298.139925703088</v>
      </c>
      <c r="AL54" s="76">
        <v>8823.8244596668083</v>
      </c>
      <c r="AM54" s="76">
        <v>5146.7122779342762</v>
      </c>
      <c r="AN54" s="76">
        <v>5901.8690812939158</v>
      </c>
      <c r="AO54" s="76">
        <v>8059.6572612794716</v>
      </c>
      <c r="AP54" s="76">
        <v>8394.8722493529367</v>
      </c>
      <c r="AQ54" s="76">
        <v>8467.5586354618099</v>
      </c>
      <c r="AR54" s="76">
        <v>8814.8491580699319</v>
      </c>
      <c r="AS54" s="76">
        <v>8664.0225630862769</v>
      </c>
      <c r="AT54" s="76">
        <v>8803.5288738342952</v>
      </c>
      <c r="AU54" s="76">
        <v>9024.1815616403601</v>
      </c>
      <c r="AV54" s="76">
        <v>8662.4278692205426</v>
      </c>
      <c r="AW54" s="76">
        <v>8797.1269813433992</v>
      </c>
      <c r="AX54" s="76">
        <v>8693.7284021965042</v>
      </c>
      <c r="AY54" s="76">
        <v>8640.4376557132055</v>
      </c>
      <c r="AZ54" s="76">
        <v>8481.4038055714718</v>
      </c>
      <c r="BA54" s="76">
        <v>8301.9685712990704</v>
      </c>
      <c r="BB54" s="76">
        <v>8049.6464328648535</v>
      </c>
      <c r="BC54" s="76">
        <v>7684.5767202676288</v>
      </c>
      <c r="BD54" s="76">
        <v>7619.8480197369736</v>
      </c>
      <c r="BE54" s="76">
        <v>7338.7075836969198</v>
      </c>
      <c r="BF54" s="76">
        <v>7356.1972044196673</v>
      </c>
      <c r="BG54" s="76">
        <v>7183.1302898534341</v>
      </c>
      <c r="BH54" s="76">
        <v>7121.5130952496984</v>
      </c>
      <c r="BI54" s="76">
        <v>7239.3498975133825</v>
      </c>
      <c r="BJ54" s="76">
        <v>7377.8287717548628</v>
      </c>
      <c r="BW54" s="13" t="str">
        <f t="shared" si="62"/>
        <v/>
      </c>
      <c r="BX54" s="13" t="str">
        <f t="shared" si="63"/>
        <v/>
      </c>
      <c r="BY54" s="13" t="str">
        <f t="shared" si="64"/>
        <v/>
      </c>
      <c r="BZ54" s="13" t="str">
        <f t="shared" si="65"/>
        <v/>
      </c>
      <c r="CA54" s="13" t="str">
        <f t="shared" si="66"/>
        <v/>
      </c>
      <c r="CB54" s="13" t="str">
        <f t="shared" si="67"/>
        <v/>
      </c>
      <c r="CC54" s="13" t="str">
        <f t="shared" si="68"/>
        <v/>
      </c>
      <c r="CD54" s="13" t="str">
        <f t="shared" si="69"/>
        <v/>
      </c>
      <c r="CE54" s="13" t="str">
        <f t="shared" si="70"/>
        <v/>
      </c>
      <c r="CF54" s="13" t="str">
        <f t="shared" si="71"/>
        <v/>
      </c>
      <c r="CG54" s="13" t="str">
        <f t="shared" si="72"/>
        <v/>
      </c>
      <c r="CH54" s="13" t="str">
        <f t="shared" si="73"/>
        <v/>
      </c>
      <c r="CI54" s="13" t="str">
        <f t="shared" si="74"/>
        <v/>
      </c>
      <c r="CJ54" s="13" t="str">
        <f t="shared" si="75"/>
        <v/>
      </c>
      <c r="CK54" s="13" t="str">
        <f t="shared" si="76"/>
        <v/>
      </c>
      <c r="CL54" s="13" t="str">
        <f t="shared" si="77"/>
        <v/>
      </c>
      <c r="CM54" s="13" t="str">
        <f t="shared" si="78"/>
        <v/>
      </c>
      <c r="CN54" s="13" t="str">
        <f t="shared" si="79"/>
        <v/>
      </c>
      <c r="CO54" s="13" t="str">
        <f t="shared" si="80"/>
        <v/>
      </c>
      <c r="CP54" s="13" t="str">
        <f t="shared" si="81"/>
        <v/>
      </c>
      <c r="CQ54" s="13" t="str">
        <f t="shared" si="82"/>
        <v/>
      </c>
      <c r="CR54" s="13" t="str">
        <f t="shared" si="83"/>
        <v/>
      </c>
      <c r="CS54" s="13" t="str">
        <f t="shared" si="84"/>
        <v/>
      </c>
      <c r="CT54" s="13" t="str">
        <f t="shared" si="85"/>
        <v/>
      </c>
      <c r="CU54" s="13" t="str">
        <f t="shared" si="86"/>
        <v/>
      </c>
      <c r="CV54" s="13" t="str">
        <f t="shared" si="87"/>
        <v/>
      </c>
      <c r="CW54" s="13" t="str">
        <f t="shared" si="88"/>
        <v/>
      </c>
      <c r="CX54" s="13" t="str">
        <f t="shared" si="89"/>
        <v/>
      </c>
      <c r="CY54" s="13" t="str">
        <f t="shared" si="90"/>
        <v/>
      </c>
      <c r="CZ54" s="13" t="str">
        <f t="shared" si="91"/>
        <v/>
      </c>
      <c r="DA54" s="13" t="str">
        <f t="shared" si="92"/>
        <v/>
      </c>
      <c r="DB54" s="13" t="str">
        <f t="shared" si="93"/>
        <v/>
      </c>
      <c r="DC54" s="13" t="str">
        <f t="shared" si="94"/>
        <v/>
      </c>
      <c r="DD54" s="13" t="str">
        <f t="shared" si="95"/>
        <v/>
      </c>
      <c r="DE54" s="13" t="str">
        <f t="shared" si="96"/>
        <v/>
      </c>
      <c r="DF54" s="13" t="str">
        <f t="shared" si="97"/>
        <v/>
      </c>
      <c r="DG54" s="13" t="str">
        <f t="shared" si="98"/>
        <v/>
      </c>
      <c r="DH54" s="13" t="str">
        <f t="shared" si="99"/>
        <v/>
      </c>
      <c r="DI54" s="13" t="str">
        <f t="shared" si="100"/>
        <v/>
      </c>
      <c r="DJ54" s="13" t="str">
        <f t="shared" si="101"/>
        <v/>
      </c>
      <c r="DK54" s="13" t="str">
        <f t="shared" si="102"/>
        <v/>
      </c>
      <c r="DL54" s="13" t="str">
        <f t="shared" si="103"/>
        <v/>
      </c>
      <c r="DM54" s="13" t="str">
        <f t="shared" si="104"/>
        <v/>
      </c>
      <c r="DN54" s="13" t="str">
        <f t="shared" si="105"/>
        <v/>
      </c>
      <c r="DO54" s="13" t="str">
        <f t="shared" si="106"/>
        <v/>
      </c>
      <c r="DP54" s="13" t="str">
        <f t="shared" si="107"/>
        <v/>
      </c>
      <c r="DQ54" s="13" t="str">
        <f t="shared" si="108"/>
        <v/>
      </c>
      <c r="DR54" s="13" t="str">
        <f t="shared" si="109"/>
        <v/>
      </c>
      <c r="DS54" s="13" t="str">
        <f t="shared" si="110"/>
        <v/>
      </c>
      <c r="DT54" s="13" t="str">
        <f t="shared" si="111"/>
        <v/>
      </c>
      <c r="DU54" s="13" t="str">
        <f t="shared" si="112"/>
        <v/>
      </c>
      <c r="DV54" s="13" t="str">
        <f t="shared" si="113"/>
        <v/>
      </c>
      <c r="DW54" s="13" t="str">
        <f t="shared" si="114"/>
        <v/>
      </c>
      <c r="DX54" s="13" t="str">
        <f t="shared" si="115"/>
        <v/>
      </c>
      <c r="DY54" s="13" t="str">
        <f t="shared" si="116"/>
        <v/>
      </c>
      <c r="DZ54" s="13" t="str">
        <f t="shared" si="117"/>
        <v/>
      </c>
      <c r="EA54" s="13" t="str">
        <f t="shared" si="118"/>
        <v/>
      </c>
      <c r="EB54" s="13" t="str">
        <f t="shared" si="119"/>
        <v/>
      </c>
      <c r="EC54" s="13" t="str">
        <f t="shared" si="120"/>
        <v/>
      </c>
      <c r="ED54" s="13" t="str">
        <f t="shared" si="121"/>
        <v/>
      </c>
      <c r="EE54" s="13" t="str">
        <f t="shared" si="123"/>
        <v/>
      </c>
      <c r="EF54" s="13" t="str">
        <f t="shared" si="123"/>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84"/>
      <c r="BL55" s="84"/>
      <c r="BM55" s="84"/>
      <c r="BN55" s="84"/>
      <c r="BO55" s="84"/>
      <c r="BP55" s="84"/>
      <c r="BQ55" s="84"/>
      <c r="BR55" s="84"/>
      <c r="BV55" s="98"/>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8"/>
    </row>
    <row r="56" spans="1:137" s="7" customFormat="1" ht="15" thickBot="1" x14ac:dyDescent="0.4">
      <c r="A56" s="86" t="s">
        <v>192</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84"/>
      <c r="BL56" s="84"/>
      <c r="BM56" s="84"/>
      <c r="BN56" s="84"/>
      <c r="BO56" s="84"/>
      <c r="BP56" s="84"/>
      <c r="BQ56" s="84"/>
      <c r="BR56" s="84"/>
      <c r="BV56" s="8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83"/>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333</v>
      </c>
      <c r="BI57" s="22" t="s">
        <v>336</v>
      </c>
      <c r="BJ57" s="22" t="s">
        <v>340</v>
      </c>
    </row>
    <row r="58" spans="1:137" s="91" customFormat="1" ht="15" thickBot="1" x14ac:dyDescent="0.4">
      <c r="A58" s="92" t="s">
        <v>94</v>
      </c>
      <c r="B58" s="93" t="s">
        <v>95</v>
      </c>
      <c r="C58" s="23" t="s">
        <v>335</v>
      </c>
      <c r="D58" s="23" t="s">
        <v>335</v>
      </c>
      <c r="E58" s="23" t="s">
        <v>335</v>
      </c>
      <c r="F58" s="23" t="s">
        <v>335</v>
      </c>
      <c r="G58" s="23" t="s">
        <v>335</v>
      </c>
      <c r="H58" s="23" t="s">
        <v>335</v>
      </c>
      <c r="I58" s="23" t="s">
        <v>335</v>
      </c>
      <c r="J58" s="23" t="s">
        <v>335</v>
      </c>
      <c r="K58" s="23" t="s">
        <v>335</v>
      </c>
      <c r="L58" s="23" t="s">
        <v>335</v>
      </c>
      <c r="M58" s="23" t="s">
        <v>335</v>
      </c>
      <c r="N58" s="23" t="s">
        <v>335</v>
      </c>
      <c r="O58" s="23" t="s">
        <v>335</v>
      </c>
      <c r="P58" s="23" t="s">
        <v>335</v>
      </c>
      <c r="Q58" s="23" t="s">
        <v>335</v>
      </c>
      <c r="R58" s="23" t="s">
        <v>335</v>
      </c>
      <c r="S58" s="23" t="s">
        <v>335</v>
      </c>
      <c r="T58" s="23" t="s">
        <v>335</v>
      </c>
      <c r="U58" s="23" t="s">
        <v>335</v>
      </c>
      <c r="V58" s="23" t="s">
        <v>335</v>
      </c>
      <c r="W58" s="23" t="s">
        <v>335</v>
      </c>
      <c r="X58" s="23" t="s">
        <v>335</v>
      </c>
      <c r="Y58" s="23" t="s">
        <v>335</v>
      </c>
      <c r="Z58" s="23" t="s">
        <v>335</v>
      </c>
      <c r="AA58" s="23" t="s">
        <v>335</v>
      </c>
      <c r="AB58" s="23" t="s">
        <v>335</v>
      </c>
      <c r="AC58" s="23" t="s">
        <v>335</v>
      </c>
      <c r="AD58" s="23" t="s">
        <v>335</v>
      </c>
      <c r="AE58" s="23" t="s">
        <v>335</v>
      </c>
      <c r="AF58" s="23" t="s">
        <v>335</v>
      </c>
      <c r="AG58" s="23" t="s">
        <v>335</v>
      </c>
      <c r="AH58" s="23" t="s">
        <v>335</v>
      </c>
      <c r="AI58" s="23" t="s">
        <v>335</v>
      </c>
      <c r="AJ58" s="23" t="s">
        <v>335</v>
      </c>
      <c r="AK58" s="23" t="s">
        <v>335</v>
      </c>
      <c r="AL58" s="23" t="s">
        <v>335</v>
      </c>
      <c r="AM58" s="23" t="s">
        <v>335</v>
      </c>
      <c r="AN58" s="23" t="s">
        <v>335</v>
      </c>
      <c r="AO58" s="23" t="s">
        <v>335</v>
      </c>
      <c r="AP58" s="23" t="s">
        <v>335</v>
      </c>
      <c r="AQ58" s="23" t="s">
        <v>335</v>
      </c>
      <c r="AR58" s="23" t="s">
        <v>335</v>
      </c>
      <c r="AS58" s="23" t="s">
        <v>335</v>
      </c>
      <c r="AT58" s="23" t="s">
        <v>335</v>
      </c>
      <c r="AU58" s="23" t="s">
        <v>335</v>
      </c>
      <c r="AV58" s="23" t="s">
        <v>335</v>
      </c>
      <c r="AW58" s="23" t="s">
        <v>335</v>
      </c>
      <c r="AX58" s="23" t="s">
        <v>335</v>
      </c>
      <c r="AY58" s="23" t="s">
        <v>335</v>
      </c>
      <c r="AZ58" s="23" t="s">
        <v>335</v>
      </c>
      <c r="BA58" s="23" t="s">
        <v>335</v>
      </c>
      <c r="BB58" s="23" t="s">
        <v>335</v>
      </c>
      <c r="BC58" s="23" t="s">
        <v>335</v>
      </c>
      <c r="BD58" s="23" t="s">
        <v>335</v>
      </c>
      <c r="BE58" s="23" t="s">
        <v>335</v>
      </c>
      <c r="BF58" s="23" t="s">
        <v>335</v>
      </c>
      <c r="BG58" s="23" t="s">
        <v>335</v>
      </c>
      <c r="BH58" s="23" t="s">
        <v>335</v>
      </c>
      <c r="BI58" s="23" t="s">
        <v>335</v>
      </c>
      <c r="BJ58" s="23" t="s">
        <v>335</v>
      </c>
      <c r="BK58" s="106"/>
      <c r="BL58" s="106"/>
      <c r="BM58" s="106"/>
      <c r="BN58" s="106"/>
      <c r="BO58" s="106"/>
      <c r="BP58" s="106"/>
      <c r="BQ58" s="106"/>
      <c r="BR58" s="106"/>
      <c r="BV58" s="8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83"/>
    </row>
    <row r="59" spans="1:137" s="91" customFormat="1" ht="15" thickBot="1" x14ac:dyDescent="0.4">
      <c r="A59" s="94"/>
      <c r="B59" s="94" t="s">
        <v>145</v>
      </c>
      <c r="C59" s="24" t="s">
        <v>335</v>
      </c>
      <c r="D59" s="24" t="s">
        <v>335</v>
      </c>
      <c r="E59" s="24" t="s">
        <v>335</v>
      </c>
      <c r="F59" s="24" t="s">
        <v>335</v>
      </c>
      <c r="G59" s="24" t="s">
        <v>335</v>
      </c>
      <c r="H59" s="24" t="s">
        <v>335</v>
      </c>
      <c r="I59" s="24" t="s">
        <v>335</v>
      </c>
      <c r="J59" s="24" t="s">
        <v>335</v>
      </c>
      <c r="K59" s="24" t="s">
        <v>335</v>
      </c>
      <c r="L59" s="24" t="s">
        <v>335</v>
      </c>
      <c r="M59" s="24" t="s">
        <v>335</v>
      </c>
      <c r="N59" s="24" t="s">
        <v>335</v>
      </c>
      <c r="O59" s="24" t="s">
        <v>335</v>
      </c>
      <c r="P59" s="24" t="s">
        <v>335</v>
      </c>
      <c r="Q59" s="24" t="s">
        <v>335</v>
      </c>
      <c r="R59" s="24" t="s">
        <v>335</v>
      </c>
      <c r="S59" s="24" t="s">
        <v>335</v>
      </c>
      <c r="T59" s="24" t="s">
        <v>335</v>
      </c>
      <c r="U59" s="24" t="s">
        <v>335</v>
      </c>
      <c r="V59" s="24" t="s">
        <v>335</v>
      </c>
      <c r="W59" s="24" t="s">
        <v>335</v>
      </c>
      <c r="X59" s="24" t="s">
        <v>335</v>
      </c>
      <c r="Y59" s="24" t="s">
        <v>335</v>
      </c>
      <c r="Z59" s="24" t="s">
        <v>335</v>
      </c>
      <c r="AA59" s="24" t="s">
        <v>335</v>
      </c>
      <c r="AB59" s="24" t="s">
        <v>335</v>
      </c>
      <c r="AC59" s="24" t="s">
        <v>335</v>
      </c>
      <c r="AD59" s="24" t="s">
        <v>335</v>
      </c>
      <c r="AE59" s="24" t="s">
        <v>335</v>
      </c>
      <c r="AF59" s="24" t="s">
        <v>335</v>
      </c>
      <c r="AG59" s="24" t="s">
        <v>335</v>
      </c>
      <c r="AH59" s="24" t="s">
        <v>335</v>
      </c>
      <c r="AI59" s="24" t="s">
        <v>335</v>
      </c>
      <c r="AJ59" s="24" t="s">
        <v>335</v>
      </c>
      <c r="AK59" s="24" t="s">
        <v>335</v>
      </c>
      <c r="AL59" s="24" t="s">
        <v>335</v>
      </c>
      <c r="AM59" s="24" t="s">
        <v>335</v>
      </c>
      <c r="AN59" s="24" t="s">
        <v>335</v>
      </c>
      <c r="AO59" s="24" t="s">
        <v>335</v>
      </c>
      <c r="AP59" s="24" t="s">
        <v>335</v>
      </c>
      <c r="AQ59" s="24" t="s">
        <v>335</v>
      </c>
      <c r="AR59" s="24" t="s">
        <v>335</v>
      </c>
      <c r="AS59" s="24" t="s">
        <v>335</v>
      </c>
      <c r="AT59" s="24" t="s">
        <v>335</v>
      </c>
      <c r="AU59" s="24" t="s">
        <v>335</v>
      </c>
      <c r="AV59" s="24" t="s">
        <v>335</v>
      </c>
      <c r="AW59" s="24" t="s">
        <v>335</v>
      </c>
      <c r="AX59" s="24" t="s">
        <v>335</v>
      </c>
      <c r="AY59" s="24" t="s">
        <v>335</v>
      </c>
      <c r="AZ59" s="24" t="s">
        <v>335</v>
      </c>
      <c r="BA59" s="24" t="s">
        <v>335</v>
      </c>
      <c r="BB59" s="24" t="s">
        <v>335</v>
      </c>
      <c r="BC59" s="24" t="s">
        <v>335</v>
      </c>
      <c r="BD59" s="24" t="s">
        <v>335</v>
      </c>
      <c r="BE59" s="24" t="s">
        <v>335</v>
      </c>
      <c r="BF59" s="24" t="s">
        <v>335</v>
      </c>
      <c r="BG59" s="24" t="s">
        <v>335</v>
      </c>
      <c r="BH59" s="24" t="s">
        <v>335</v>
      </c>
      <c r="BI59" s="24" t="s">
        <v>335</v>
      </c>
      <c r="BJ59" s="24" t="s">
        <v>335</v>
      </c>
      <c r="BK59" s="106"/>
      <c r="BL59" s="106"/>
      <c r="BM59" s="106"/>
      <c r="BN59" s="106"/>
      <c r="BO59" s="106"/>
      <c r="BP59" s="106"/>
      <c r="BQ59" s="106"/>
      <c r="BR59" s="106"/>
      <c r="BV59" s="8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83"/>
    </row>
    <row r="60" spans="1:137" s="91" customFormat="1" ht="15" thickBot="1" x14ac:dyDescent="0.4">
      <c r="A60" s="95" t="s">
        <v>96</v>
      </c>
      <c r="B60" s="96" t="s">
        <v>97</v>
      </c>
      <c r="C60" s="23">
        <v>0.11246907684022719</v>
      </c>
      <c r="D60" s="23">
        <v>9.6938843740112537E-2</v>
      </c>
      <c r="E60" s="23">
        <v>9.9906632045932461E-2</v>
      </c>
      <c r="F60" s="23">
        <v>8.7675675448702473E-2</v>
      </c>
      <c r="G60" s="23">
        <v>6.7935193743819497E-2</v>
      </c>
      <c r="H60" s="23">
        <v>9.2178030248602036E-2</v>
      </c>
      <c r="I60" s="23">
        <v>8.0861083164603609E-2</v>
      </c>
      <c r="J60" s="23">
        <v>8.9869903917092098E-2</v>
      </c>
      <c r="K60" s="23">
        <v>0.1000738465064932</v>
      </c>
      <c r="L60" s="23">
        <v>8.2510884852346686E-2</v>
      </c>
      <c r="M60" s="23">
        <v>6.5359478395034198E-2</v>
      </c>
      <c r="N60" s="23">
        <v>6.6195597094972677E-2</v>
      </c>
      <c r="O60" s="23">
        <v>6.3294730521630468E-2</v>
      </c>
      <c r="P60" s="23">
        <v>6.688069063121542E-2</v>
      </c>
      <c r="Q60" s="23">
        <v>6.9621992746691813E-2</v>
      </c>
      <c r="R60" s="23">
        <v>6.7658594327183991E-2</v>
      </c>
      <c r="S60" s="23">
        <v>5.625552927771147E-2</v>
      </c>
      <c r="T60" s="23">
        <v>6.0981069239477055E-2</v>
      </c>
      <c r="U60" s="23">
        <v>6.8000282572441742E-2</v>
      </c>
      <c r="V60" s="23">
        <v>6.386199027374892E-2</v>
      </c>
      <c r="W60" s="23">
        <v>6.276089302813205E-2</v>
      </c>
      <c r="X60" s="23">
        <v>6.7296707787853072E-2</v>
      </c>
      <c r="Y60" s="23">
        <v>6.7293747274282403E-2</v>
      </c>
      <c r="Z60" s="23">
        <v>6.3613016124003885E-2</v>
      </c>
      <c r="AA60" s="23">
        <v>6.7027728509744158E-2</v>
      </c>
      <c r="AB60" s="23">
        <v>6.5435838225948631E-2</v>
      </c>
      <c r="AC60" s="23">
        <v>7.2081652108838795E-2</v>
      </c>
      <c r="AD60" s="23">
        <v>7.2074142725646703E-2</v>
      </c>
      <c r="AE60" s="23">
        <v>7.3388356915127406E-2</v>
      </c>
      <c r="AF60" s="23">
        <v>7.0416729929915975E-2</v>
      </c>
      <c r="AG60" s="23">
        <v>7.0485313649197731E-2</v>
      </c>
      <c r="AH60" s="23">
        <v>7.2777025819878674E-2</v>
      </c>
      <c r="AI60" s="23">
        <v>7.051676081858621E-2</v>
      </c>
      <c r="AJ60" s="23">
        <v>6.8613228624532743E-2</v>
      </c>
      <c r="AK60" s="23">
        <v>6.6510837891362057E-2</v>
      </c>
      <c r="AL60" s="23">
        <v>6.6168383305371711E-2</v>
      </c>
      <c r="AM60" s="23">
        <v>6.029286494119579E-2</v>
      </c>
      <c r="AN60" s="23">
        <v>5.9087861421308362E-2</v>
      </c>
      <c r="AO60" s="23">
        <v>6.7993934353577437E-2</v>
      </c>
      <c r="AP60" s="23">
        <v>5.2121863930091931E-2</v>
      </c>
      <c r="AQ60" s="23">
        <v>5.7760476423520071E-2</v>
      </c>
      <c r="AR60" s="23">
        <v>6.1237653867352762E-2</v>
      </c>
      <c r="AS60" s="23">
        <v>6.5177624899659073E-2</v>
      </c>
      <c r="AT60" s="23">
        <v>6.4986724642242255E-2</v>
      </c>
      <c r="AU60" s="23">
        <v>5.7900821209400613E-2</v>
      </c>
      <c r="AV60" s="23">
        <v>6.861974553387723E-2</v>
      </c>
      <c r="AW60" s="23">
        <v>6.1240501373547633E-2</v>
      </c>
      <c r="AX60" s="23">
        <v>5.8059673099066171E-2</v>
      </c>
      <c r="AY60" s="23">
        <v>5.981930121465906E-2</v>
      </c>
      <c r="AZ60" s="23">
        <v>6.0537895808532138E-2</v>
      </c>
      <c r="BA60" s="23">
        <v>5.9802882897802487E-2</v>
      </c>
      <c r="BB60" s="23">
        <v>5.9604015879601041E-2</v>
      </c>
      <c r="BC60" s="23">
        <v>5.8274151643044086E-2</v>
      </c>
      <c r="BD60" s="23">
        <v>6.2094171909660205E-2</v>
      </c>
      <c r="BE60" s="23">
        <v>6.2098987677817748E-2</v>
      </c>
      <c r="BF60" s="23">
        <v>6.2040017955957427E-2</v>
      </c>
      <c r="BG60" s="23">
        <v>6.0409561660047087E-2</v>
      </c>
      <c r="BH60" s="23">
        <v>5.7822370779595574E-2</v>
      </c>
      <c r="BI60" s="23">
        <v>6.1979653123728398E-2</v>
      </c>
      <c r="BJ60" s="23">
        <v>6.2712185408684826E-2</v>
      </c>
      <c r="BK60" s="106"/>
      <c r="BL60" s="106"/>
      <c r="BM60" s="106"/>
      <c r="BN60" s="106"/>
      <c r="BO60" s="106"/>
      <c r="BP60" s="106"/>
      <c r="BQ60" s="106"/>
      <c r="BR60" s="106"/>
      <c r="BV60" s="8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83"/>
    </row>
    <row r="61" spans="1:137" s="91" customFormat="1" ht="15" thickBot="1" x14ac:dyDescent="0.4">
      <c r="A61" s="95" t="s">
        <v>98</v>
      </c>
      <c r="B61" s="96" t="s">
        <v>99</v>
      </c>
      <c r="C61" s="23">
        <v>4.3022387212065874E-2</v>
      </c>
      <c r="D61" s="23">
        <v>4.1781034646481939E-2</v>
      </c>
      <c r="E61" s="23">
        <v>3.75957746705071E-2</v>
      </c>
      <c r="F61" s="23">
        <v>4.3948268575832339E-2</v>
      </c>
      <c r="G61" s="23">
        <v>4.2682320083415284E-2</v>
      </c>
      <c r="H61" s="23">
        <v>4.3844212074752385E-2</v>
      </c>
      <c r="I61" s="23">
        <v>4.2599014273914722E-2</v>
      </c>
      <c r="J61" s="23">
        <v>4.0029778756241426E-2</v>
      </c>
      <c r="K61" s="23">
        <v>4.2251672433473358E-2</v>
      </c>
      <c r="L61" s="23">
        <v>4.3493575764184111E-2</v>
      </c>
      <c r="M61" s="23">
        <v>4.3878991636273103E-2</v>
      </c>
      <c r="N61" s="23">
        <v>4.2910704664635771E-2</v>
      </c>
      <c r="O61" s="23">
        <v>4.9976265043821078E-2</v>
      </c>
      <c r="P61" s="23">
        <v>5.5022286130024807E-2</v>
      </c>
      <c r="Q61" s="23">
        <v>5.0577402608374601E-2</v>
      </c>
      <c r="R61" s="23">
        <v>4.6143057716531731E-2</v>
      </c>
      <c r="S61" s="23">
        <v>4.139463533784371E-2</v>
      </c>
      <c r="T61" s="23">
        <v>4.4515531971888012E-2</v>
      </c>
      <c r="U61" s="23">
        <v>5.0169732184242345E-2</v>
      </c>
      <c r="V61" s="23">
        <v>4.553096590395006E-2</v>
      </c>
      <c r="W61" s="23">
        <v>4.2773335949423737E-2</v>
      </c>
      <c r="X61" s="23">
        <v>4.2406884643439523E-2</v>
      </c>
      <c r="Y61" s="23">
        <v>3.7366438927441743E-2</v>
      </c>
      <c r="Z61" s="23">
        <v>4.1506082202737063E-2</v>
      </c>
      <c r="AA61" s="23">
        <v>4.6359680107988209E-2</v>
      </c>
      <c r="AB61" s="23">
        <v>4.6237706480215225E-2</v>
      </c>
      <c r="AC61" s="23">
        <v>5.3452709582610128E-2</v>
      </c>
      <c r="AD61" s="23">
        <v>4.7705666429119747E-2</v>
      </c>
      <c r="AE61" s="23">
        <v>4.946080511345758E-2</v>
      </c>
      <c r="AF61" s="23">
        <v>4.6347600374327572E-2</v>
      </c>
      <c r="AG61" s="23">
        <v>4.1455475584190118E-2</v>
      </c>
      <c r="AH61" s="23">
        <v>3.9446627373055529E-2</v>
      </c>
      <c r="AI61" s="23">
        <v>4.3675097381057897E-2</v>
      </c>
      <c r="AJ61" s="23">
        <v>3.9934517454974082E-2</v>
      </c>
      <c r="AK61" s="23">
        <v>4.3663574934040363E-2</v>
      </c>
      <c r="AL61" s="23">
        <v>4.0616933924513321E-2</v>
      </c>
      <c r="AM61" s="23">
        <v>2.5997036129227994E-2</v>
      </c>
      <c r="AN61" s="23">
        <v>3.3168345600797067E-2</v>
      </c>
      <c r="AO61" s="23">
        <v>3.9015028151565184E-2</v>
      </c>
      <c r="AP61" s="23">
        <v>3.9327181648805443E-2</v>
      </c>
      <c r="AQ61" s="23">
        <v>3.6257198899278795E-2</v>
      </c>
      <c r="AR61" s="23">
        <v>3.2833609974850089E-2</v>
      </c>
      <c r="AS61" s="23">
        <v>3.1797338508661767E-2</v>
      </c>
      <c r="AT61" s="23">
        <v>3.2655448469925262E-2</v>
      </c>
      <c r="AU61" s="23">
        <v>3.4431708789096863E-2</v>
      </c>
      <c r="AV61" s="23">
        <v>3.767684604032024E-2</v>
      </c>
      <c r="AW61" s="23">
        <v>3.5392616204786224E-2</v>
      </c>
      <c r="AX61" s="23">
        <v>3.7931435047373771E-2</v>
      </c>
      <c r="AY61" s="23">
        <v>4.2245084659046216E-2</v>
      </c>
      <c r="AZ61" s="23">
        <v>3.6662716872107155E-2</v>
      </c>
      <c r="BA61" s="23">
        <v>3.5139220060338594E-2</v>
      </c>
      <c r="BB61" s="23">
        <v>2.9076813427886997E-2</v>
      </c>
      <c r="BC61" s="23">
        <v>2.9473520166691372E-2</v>
      </c>
      <c r="BD61" s="23">
        <v>2.8517744776170476E-2</v>
      </c>
      <c r="BE61" s="23">
        <v>3.1218994016853085E-2</v>
      </c>
      <c r="BF61" s="23">
        <v>2.9430200924017397E-2</v>
      </c>
      <c r="BG61" s="23">
        <v>2.9452393883892106E-2</v>
      </c>
      <c r="BH61" s="23">
        <v>2.8764497041567839E-2</v>
      </c>
      <c r="BI61" s="23">
        <v>2.911297796787014E-2</v>
      </c>
      <c r="BJ61" s="23">
        <v>3.4049331200523329E-2</v>
      </c>
      <c r="BK61" s="106"/>
      <c r="BL61" s="106"/>
      <c r="BM61" s="106"/>
      <c r="BN61" s="106"/>
      <c r="BO61" s="106"/>
      <c r="BP61" s="106"/>
      <c r="BQ61" s="106"/>
      <c r="BR61" s="106"/>
      <c r="BV61" s="8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83"/>
    </row>
    <row r="62" spans="1:137" s="91" customFormat="1" ht="15" thickBot="1" x14ac:dyDescent="0.4">
      <c r="A62" s="95" t="s">
        <v>100</v>
      </c>
      <c r="B62" s="96" t="s">
        <v>101</v>
      </c>
      <c r="C62" s="23">
        <v>0.13672135849518188</v>
      </c>
      <c r="D62" s="23">
        <v>0.12386485621432905</v>
      </c>
      <c r="E62" s="23">
        <v>0.11327471921506155</v>
      </c>
      <c r="F62" s="23">
        <v>9.809434660827776E-2</v>
      </c>
      <c r="G62" s="23">
        <v>9.7585604023262523E-2</v>
      </c>
      <c r="H62" s="23">
        <v>8.4914733644617754E-2</v>
      </c>
      <c r="I62" s="23">
        <v>8.5730933499979359E-2</v>
      </c>
      <c r="J62" s="23">
        <v>7.8452315267846254E-2</v>
      </c>
      <c r="K62" s="23">
        <v>8.8036177673151389E-2</v>
      </c>
      <c r="L62" s="23">
        <v>9.5805323600553577E-2</v>
      </c>
      <c r="M62" s="23">
        <v>9.8983360378757171E-2</v>
      </c>
      <c r="N62" s="23">
        <v>0.10416720911366692</v>
      </c>
      <c r="O62" s="23">
        <v>9.3706402694379312E-2</v>
      </c>
      <c r="P62" s="23">
        <v>9.0781522140739285E-2</v>
      </c>
      <c r="Q62" s="23">
        <v>8.0760119584666321E-2</v>
      </c>
      <c r="R62" s="23">
        <v>8.0958514146277485E-2</v>
      </c>
      <c r="S62" s="23">
        <v>7.3449483281164282E-2</v>
      </c>
      <c r="T62" s="23">
        <v>7.8401331901501004E-2</v>
      </c>
      <c r="U62" s="23">
        <v>8.4744842561504816E-2</v>
      </c>
      <c r="V62" s="23">
        <v>8.173772566061395E-2</v>
      </c>
      <c r="W62" s="23">
        <v>8.8258249177886897E-2</v>
      </c>
      <c r="X62" s="23">
        <v>8.7019744382905204E-2</v>
      </c>
      <c r="Y62" s="23">
        <v>8.4171131671796823E-2</v>
      </c>
      <c r="Z62" s="23">
        <v>9.3644245749311017E-2</v>
      </c>
      <c r="AA62" s="23">
        <v>8.9824742114164649E-2</v>
      </c>
      <c r="AB62" s="23">
        <v>0.1012716362311903</v>
      </c>
      <c r="AC62" s="23">
        <v>0.10739385104704716</v>
      </c>
      <c r="AD62" s="23">
        <v>0.10404252441822845</v>
      </c>
      <c r="AE62" s="23">
        <v>0.10631280713366018</v>
      </c>
      <c r="AF62" s="23">
        <v>0.10108196441915887</v>
      </c>
      <c r="AG62" s="23">
        <v>9.0613461223831682E-2</v>
      </c>
      <c r="AH62" s="23">
        <v>8.4923602317568694E-2</v>
      </c>
      <c r="AI62" s="23">
        <v>8.180390517956522E-2</v>
      </c>
      <c r="AJ62" s="23">
        <v>8.1961249786245818E-2</v>
      </c>
      <c r="AK62" s="23">
        <v>7.6334574405450911E-2</v>
      </c>
      <c r="AL62" s="23">
        <v>7.149825399536601E-2</v>
      </c>
      <c r="AM62" s="23">
        <v>4.4511002409957826E-2</v>
      </c>
      <c r="AN62" s="23">
        <v>5.3472519467624657E-2</v>
      </c>
      <c r="AO62" s="23">
        <v>7.5755022642706601E-2</v>
      </c>
      <c r="AP62" s="23">
        <v>7.6416313109169812E-2</v>
      </c>
      <c r="AQ62" s="23">
        <v>6.6968769570724784E-2</v>
      </c>
      <c r="AR62" s="23">
        <v>6.5032370949000343E-2</v>
      </c>
      <c r="AS62" s="23">
        <v>6.9126998523869637E-2</v>
      </c>
      <c r="AT62" s="23">
        <v>7.3318277052688757E-2</v>
      </c>
      <c r="AU62" s="23">
        <v>7.5305862001233612E-2</v>
      </c>
      <c r="AV62" s="23">
        <v>7.2068965216818839E-2</v>
      </c>
      <c r="AW62" s="23">
        <v>7.2355804443668376E-2</v>
      </c>
      <c r="AX62" s="23">
        <v>7.0712321580294946E-2</v>
      </c>
      <c r="AY62" s="23">
        <v>6.5435884593142951E-2</v>
      </c>
      <c r="AZ62" s="23">
        <v>6.5409745529962898E-2</v>
      </c>
      <c r="BA62" s="23">
        <v>6.3660117489067178E-2</v>
      </c>
      <c r="BB62" s="23">
        <v>6.2977800433303741E-2</v>
      </c>
      <c r="BC62" s="23">
        <v>5.8622144822105586E-2</v>
      </c>
      <c r="BD62" s="23">
        <v>5.3956941880468498E-2</v>
      </c>
      <c r="BE62" s="23">
        <v>5.3593339425061767E-2</v>
      </c>
      <c r="BF62" s="23">
        <v>5.2907395671780107E-2</v>
      </c>
      <c r="BG62" s="23">
        <v>5.4555022116481298E-2</v>
      </c>
      <c r="BH62" s="23">
        <v>5.9879514908891852E-2</v>
      </c>
      <c r="BI62" s="23">
        <v>5.5337655030008974E-2</v>
      </c>
      <c r="BJ62" s="23">
        <v>6.1374024168303912E-2</v>
      </c>
      <c r="BK62" s="106"/>
      <c r="BL62" s="106"/>
      <c r="BM62" s="106"/>
      <c r="BN62" s="106"/>
      <c r="BO62" s="106"/>
      <c r="BP62" s="106"/>
      <c r="BQ62" s="106"/>
      <c r="BR62" s="106"/>
      <c r="BV62" s="8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83"/>
    </row>
    <row r="63" spans="1:137" s="91" customFormat="1" ht="15" thickBot="1" x14ac:dyDescent="0.4">
      <c r="A63" s="95" t="s">
        <v>102</v>
      </c>
      <c r="B63" s="96" t="s">
        <v>103</v>
      </c>
      <c r="C63" s="23">
        <v>0.10102495814164746</v>
      </c>
      <c r="D63" s="23">
        <v>7.3882815522858816E-2</v>
      </c>
      <c r="E63" s="23">
        <v>0.11757120046971085</v>
      </c>
      <c r="F63" s="23">
        <v>0.1106399931992243</v>
      </c>
      <c r="G63" s="23">
        <v>0.12107197420719125</v>
      </c>
      <c r="H63" s="23">
        <v>8.4336898546388719E-2</v>
      </c>
      <c r="I63" s="23">
        <v>7.7210827374113528E-2</v>
      </c>
      <c r="J63" s="23">
        <v>6.5395397360994575E-2</v>
      </c>
      <c r="K63" s="23">
        <v>6.1876215570963275E-2</v>
      </c>
      <c r="L63" s="23">
        <v>7.6612887907907767E-2</v>
      </c>
      <c r="M63" s="23">
        <v>7.9305349372060949E-2</v>
      </c>
      <c r="N63" s="23">
        <v>8.2575437276274824E-2</v>
      </c>
      <c r="O63" s="23">
        <v>8.8709685714024142E-2</v>
      </c>
      <c r="P63" s="23">
        <v>9.2834026135429251E-2</v>
      </c>
      <c r="Q63" s="23">
        <v>8.1840935876381568E-2</v>
      </c>
      <c r="R63" s="23">
        <v>9.6474614538784489E-2</v>
      </c>
      <c r="S63" s="23">
        <v>0.10183501205597217</v>
      </c>
      <c r="T63" s="23">
        <v>0.11887372690273074</v>
      </c>
      <c r="U63" s="23">
        <v>9.1611012174539638E-2</v>
      </c>
      <c r="V63" s="23">
        <v>9.7354554819554087E-2</v>
      </c>
      <c r="W63" s="23">
        <v>7.8347053686382839E-2</v>
      </c>
      <c r="X63" s="23">
        <v>8.5514499841636851E-2</v>
      </c>
      <c r="Y63" s="23">
        <v>0.10569106261214432</v>
      </c>
      <c r="Z63" s="23">
        <v>0.1152073588605626</v>
      </c>
      <c r="AA63" s="23">
        <v>0.12174967061969519</v>
      </c>
      <c r="AB63" s="23">
        <v>0.11940729215685193</v>
      </c>
      <c r="AC63" s="23">
        <v>0.11717226350983298</v>
      </c>
      <c r="AD63" s="23">
        <v>0.11491060462079435</v>
      </c>
      <c r="AE63" s="23">
        <v>0.12471425132385831</v>
      </c>
      <c r="AF63" s="23">
        <v>0.12562093959330789</v>
      </c>
      <c r="AG63" s="23">
        <v>0.11396073379133297</v>
      </c>
      <c r="AH63" s="23">
        <v>9.7462991072083338E-2</v>
      </c>
      <c r="AI63" s="23">
        <v>0.10313022101390756</v>
      </c>
      <c r="AJ63" s="23">
        <v>0.11005950326260822</v>
      </c>
      <c r="AK63" s="23">
        <v>0.11464292963099135</v>
      </c>
      <c r="AL63" s="23">
        <v>0.11634939332426567</v>
      </c>
      <c r="AM63" s="23">
        <v>4.0281304480038103E-2</v>
      </c>
      <c r="AN63" s="23">
        <v>2.0497164938269773E-2</v>
      </c>
      <c r="AO63" s="23">
        <v>9.2325175978901622E-2</v>
      </c>
      <c r="AP63" s="23">
        <v>7.7074281649650717E-2</v>
      </c>
      <c r="AQ63" s="23">
        <v>5.8710044695858346E-2</v>
      </c>
      <c r="AR63" s="23">
        <v>4.7093587689938481E-2</v>
      </c>
      <c r="AS63" s="23">
        <v>3.4742394078750467E-2</v>
      </c>
      <c r="AT63" s="23">
        <v>6.7703649366414501E-2</v>
      </c>
      <c r="AU63" s="23">
        <v>6.135249114286101E-2</v>
      </c>
      <c r="AV63" s="23">
        <v>6.605132568537754E-2</v>
      </c>
      <c r="AW63" s="23">
        <v>7.5349531455758886E-2</v>
      </c>
      <c r="AX63" s="23">
        <v>6.6433883822598072E-2</v>
      </c>
      <c r="AY63" s="23">
        <v>8.2069556453485834E-2</v>
      </c>
      <c r="AZ63" s="23">
        <v>7.1153693803369084E-2</v>
      </c>
      <c r="BA63" s="23">
        <v>7.2542333281871541E-2</v>
      </c>
      <c r="BB63" s="23">
        <v>6.364344481050567E-2</v>
      </c>
      <c r="BC63" s="23">
        <v>6.7144638920530519E-2</v>
      </c>
      <c r="BD63" s="23">
        <v>7.301864630550596E-2</v>
      </c>
      <c r="BE63" s="23">
        <v>6.1050005083433313E-2</v>
      </c>
      <c r="BF63" s="23">
        <v>5.3269160478840942E-2</v>
      </c>
      <c r="BG63" s="23">
        <v>5.7371221107799471E-2</v>
      </c>
      <c r="BH63" s="23">
        <v>5.5980243628796895E-2</v>
      </c>
      <c r="BI63" s="23">
        <v>5.2358411524211793E-2</v>
      </c>
      <c r="BJ63" s="23">
        <v>6.1650668231154324E-2</v>
      </c>
      <c r="BK63" s="106"/>
      <c r="BL63" s="106"/>
      <c r="BM63" s="106"/>
      <c r="BN63" s="106"/>
      <c r="BO63" s="106"/>
      <c r="BP63" s="106"/>
      <c r="BQ63" s="106"/>
      <c r="BR63" s="106"/>
      <c r="BV63" s="8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83"/>
    </row>
    <row r="64" spans="1:137" s="91" customFormat="1" ht="15" thickBot="1" x14ac:dyDescent="0.4">
      <c r="A64" s="95" t="s">
        <v>104</v>
      </c>
      <c r="B64" s="96" t="s">
        <v>8</v>
      </c>
      <c r="C64" s="23">
        <v>0.10940299663181353</v>
      </c>
      <c r="D64" s="23">
        <v>0.1043335762481349</v>
      </c>
      <c r="E64" s="23">
        <v>9.5782766497621658E-2</v>
      </c>
      <c r="F64" s="23">
        <v>9.5019453756254368E-2</v>
      </c>
      <c r="G64" s="23">
        <v>9.1415553031769028E-2</v>
      </c>
      <c r="H64" s="23">
        <v>8.191765105114994E-2</v>
      </c>
      <c r="I64" s="23">
        <v>8.144869196421424E-2</v>
      </c>
      <c r="J64" s="23">
        <v>7.0096622846046661E-2</v>
      </c>
      <c r="K64" s="23">
        <v>7.8665697033312373E-2</v>
      </c>
      <c r="L64" s="23">
        <v>8.4223397308312645E-2</v>
      </c>
      <c r="M64" s="23">
        <v>8.4997041112334401E-2</v>
      </c>
      <c r="N64" s="23">
        <v>8.6111650344931859E-2</v>
      </c>
      <c r="O64" s="23">
        <v>8.3388843010258146E-2</v>
      </c>
      <c r="P64" s="23">
        <v>8.6697662896357969E-2</v>
      </c>
      <c r="Q64" s="23">
        <v>8.1087977507715278E-2</v>
      </c>
      <c r="R64" s="23">
        <v>8.066418331232228E-2</v>
      </c>
      <c r="S64" s="23">
        <v>8.1858455011091666E-2</v>
      </c>
      <c r="T64" s="23">
        <v>7.2433383320919129E-2</v>
      </c>
      <c r="U64" s="23">
        <v>8.5822082528899668E-2</v>
      </c>
      <c r="V64" s="23">
        <v>8.6454128173158049E-2</v>
      </c>
      <c r="W64" s="23">
        <v>8.8157224658057143E-2</v>
      </c>
      <c r="X64" s="23">
        <v>8.7320769526512299E-2</v>
      </c>
      <c r="Y64" s="23">
        <v>9.4297863720156277E-2</v>
      </c>
      <c r="Z64" s="23">
        <v>9.5639853782182135E-2</v>
      </c>
      <c r="AA64" s="23">
        <v>9.8293297664276663E-2</v>
      </c>
      <c r="AB64" s="23">
        <v>0.10728534195656572</v>
      </c>
      <c r="AC64" s="23">
        <v>0.11097787787549739</v>
      </c>
      <c r="AD64" s="23">
        <v>0.11535218016003727</v>
      </c>
      <c r="AE64" s="23">
        <v>0.11728533275666787</v>
      </c>
      <c r="AF64" s="23">
        <v>0.10906598167929271</v>
      </c>
      <c r="AG64" s="23">
        <v>0.10179910542813403</v>
      </c>
      <c r="AH64" s="23">
        <v>9.2968813731122049E-2</v>
      </c>
      <c r="AI64" s="23">
        <v>9.0892624613360853E-2</v>
      </c>
      <c r="AJ64" s="23">
        <v>8.7967564735796783E-2</v>
      </c>
      <c r="AK64" s="23">
        <v>8.7286120501056774E-2</v>
      </c>
      <c r="AL64" s="23">
        <v>7.9250760889956209E-2</v>
      </c>
      <c r="AM64" s="23">
        <v>4.045101804036081E-2</v>
      </c>
      <c r="AN64" s="23">
        <v>3.7051066685473921E-2</v>
      </c>
      <c r="AO64" s="23">
        <v>6.4491404229176666E-2</v>
      </c>
      <c r="AP64" s="23">
        <v>8.327497772799014E-2</v>
      </c>
      <c r="AQ64" s="23">
        <v>9.1041706032684508E-2</v>
      </c>
      <c r="AR64" s="23">
        <v>9.2663208669750127E-2</v>
      </c>
      <c r="AS64" s="23">
        <v>8.7644242601745928E-2</v>
      </c>
      <c r="AT64" s="23">
        <v>8.2223395728350357E-2</v>
      </c>
      <c r="AU64" s="23">
        <v>8.7217814925600032E-2</v>
      </c>
      <c r="AV64" s="23">
        <v>7.8500514837817836E-2</v>
      </c>
      <c r="AW64" s="23">
        <v>8.0738726399843683E-2</v>
      </c>
      <c r="AX64" s="23">
        <v>8.1587676316631857E-2</v>
      </c>
      <c r="AY64" s="23">
        <v>8.1565370004087451E-2</v>
      </c>
      <c r="AZ64" s="23">
        <v>8.137975331151967E-2</v>
      </c>
      <c r="BA64" s="23">
        <v>8.0757120220538214E-2</v>
      </c>
      <c r="BB64" s="23">
        <v>7.921108916812801E-2</v>
      </c>
      <c r="BC64" s="23">
        <v>7.7373444546839518E-2</v>
      </c>
      <c r="BD64" s="23">
        <v>7.5760108540967777E-2</v>
      </c>
      <c r="BE64" s="23">
        <v>7.3735452203428739E-2</v>
      </c>
      <c r="BF64" s="23">
        <v>7.0774065700268632E-2</v>
      </c>
      <c r="BG64" s="23">
        <v>7.3736965635037385E-2</v>
      </c>
      <c r="BH64" s="23">
        <v>7.3298583143980994E-2</v>
      </c>
      <c r="BI64" s="23">
        <v>7.5751524589124916E-2</v>
      </c>
      <c r="BJ64" s="23">
        <v>7.5364077130101986E-2</v>
      </c>
      <c r="BK64" s="106"/>
      <c r="BL64" s="106"/>
      <c r="BM64" s="106"/>
      <c r="BN64" s="106"/>
      <c r="BO64" s="106"/>
      <c r="BP64" s="106"/>
      <c r="BQ64" s="106"/>
      <c r="BR64" s="106"/>
      <c r="BV64" s="8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83"/>
    </row>
    <row r="65" spans="1:137" s="91" customFormat="1" ht="15" thickBot="1" x14ac:dyDescent="0.4">
      <c r="A65" s="94"/>
      <c r="B65" s="94" t="s">
        <v>146</v>
      </c>
      <c r="C65" s="24">
        <v>0.11256649386210132</v>
      </c>
      <c r="D65" s="24">
        <v>0.10373614020775609</v>
      </c>
      <c r="E65" s="24">
        <v>9.8203732182759115E-2</v>
      </c>
      <c r="F65" s="24">
        <v>9.2717066830081116E-2</v>
      </c>
      <c r="G65" s="24">
        <v>8.8433683226641857E-2</v>
      </c>
      <c r="H65" s="24">
        <v>8.2054187191987552E-2</v>
      </c>
      <c r="I65" s="24">
        <v>8.0104411071556303E-2</v>
      </c>
      <c r="J65" s="24">
        <v>7.2847483192052365E-2</v>
      </c>
      <c r="K65" s="24">
        <v>8.1156904193710924E-2</v>
      </c>
      <c r="L65" s="24">
        <v>8.421604617774843E-2</v>
      </c>
      <c r="M65" s="24">
        <v>8.3182545522368465E-2</v>
      </c>
      <c r="N65" s="24">
        <v>8.5164322058191438E-2</v>
      </c>
      <c r="O65" s="24">
        <v>8.1474690053672166E-2</v>
      </c>
      <c r="P65" s="24">
        <v>8.3532603465133831E-2</v>
      </c>
      <c r="Q65" s="24">
        <v>7.7849517802513826E-2</v>
      </c>
      <c r="R65" s="24">
        <v>7.7653046672266302E-2</v>
      </c>
      <c r="S65" s="24">
        <v>7.5030484155937924E-2</v>
      </c>
      <c r="T65" s="24">
        <v>7.2414485208598306E-2</v>
      </c>
      <c r="U65" s="24">
        <v>8.1356061039358232E-2</v>
      </c>
      <c r="V65" s="24">
        <v>8.0403440826892464E-2</v>
      </c>
      <c r="W65" s="24">
        <v>8.1732122537066867E-2</v>
      </c>
      <c r="X65" s="24">
        <v>8.1830316917860871E-2</v>
      </c>
      <c r="Y65" s="24">
        <v>8.5428055456147511E-2</v>
      </c>
      <c r="Z65" s="24">
        <v>8.8407674647705548E-2</v>
      </c>
      <c r="AA65" s="24">
        <v>8.9909630562097623E-2</v>
      </c>
      <c r="AB65" s="24">
        <v>9.712851440796548E-2</v>
      </c>
      <c r="AC65" s="24">
        <v>0.10175167770244693</v>
      </c>
      <c r="AD65" s="24">
        <v>0.10304809274633245</v>
      </c>
      <c r="AE65" s="24">
        <v>0.10524552534450594</v>
      </c>
      <c r="AF65" s="24">
        <v>9.9002599283599585E-2</v>
      </c>
      <c r="AG65" s="24">
        <v>9.1925678096086677E-2</v>
      </c>
      <c r="AH65" s="24">
        <v>8.5408383646545988E-2</v>
      </c>
      <c r="AI65" s="24">
        <v>8.3647379231818683E-2</v>
      </c>
      <c r="AJ65" s="24">
        <v>8.1870005145607272E-2</v>
      </c>
      <c r="AK65" s="24">
        <v>8.0262813783443313E-2</v>
      </c>
      <c r="AL65" s="24">
        <v>7.4629081717939943E-2</v>
      </c>
      <c r="AM65" s="24">
        <v>4.35060935863881E-2</v>
      </c>
      <c r="AN65" s="24">
        <v>4.3472223075166322E-2</v>
      </c>
      <c r="AO65" s="24">
        <v>6.7047688405177358E-2</v>
      </c>
      <c r="AP65" s="24">
        <v>7.4203226148978049E-2</v>
      </c>
      <c r="AQ65" s="24">
        <v>7.6146282556646669E-2</v>
      </c>
      <c r="AR65" s="24">
        <v>7.652439554052072E-2</v>
      </c>
      <c r="AS65" s="24">
        <v>7.4978196974811812E-2</v>
      </c>
      <c r="AT65" s="24">
        <v>7.4083560351448807E-2</v>
      </c>
      <c r="AU65" s="24">
        <v>7.597868038000323E-2</v>
      </c>
      <c r="AV65" s="24">
        <v>7.2611883080724443E-2</v>
      </c>
      <c r="AW65" s="24">
        <v>7.2820451400832348E-2</v>
      </c>
      <c r="AX65" s="24">
        <v>7.2224374231088989E-2</v>
      </c>
      <c r="AY65" s="24">
        <v>7.1959990577706842E-2</v>
      </c>
      <c r="AZ65" s="24">
        <v>7.1287720997047069E-2</v>
      </c>
      <c r="BA65" s="24">
        <v>7.0403744202049284E-2</v>
      </c>
      <c r="BB65" s="24">
        <v>6.8743659537447974E-2</v>
      </c>
      <c r="BC65" s="24">
        <v>6.6657831702219325E-2</v>
      </c>
      <c r="BD65" s="24">
        <v>6.5438267685185458E-2</v>
      </c>
      <c r="BE65" s="24">
        <v>6.4094104808556498E-2</v>
      </c>
      <c r="BF65" s="24">
        <v>6.2015191865205828E-2</v>
      </c>
      <c r="BG65" s="24">
        <v>6.3724023298833088E-2</v>
      </c>
      <c r="BH65" s="24">
        <v>6.4209380704137606E-2</v>
      </c>
      <c r="BI65" s="24">
        <v>6.498931022328748E-2</v>
      </c>
      <c r="BJ65" s="24">
        <v>6.6883460996962518E-2</v>
      </c>
      <c r="BK65" s="106"/>
      <c r="BL65" s="106"/>
      <c r="BM65" s="106"/>
      <c r="BN65" s="106"/>
      <c r="BO65" s="106"/>
      <c r="BP65" s="106"/>
      <c r="BQ65" s="106"/>
      <c r="BR65" s="106"/>
      <c r="BV65" s="8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83"/>
    </row>
    <row r="66" spans="1:137" s="91" customFormat="1" ht="15" thickBot="1" x14ac:dyDescent="0.4">
      <c r="A66" s="92" t="s">
        <v>105</v>
      </c>
      <c r="B66" s="93" t="s">
        <v>10</v>
      </c>
      <c r="C66" s="23">
        <v>7.2561142480283489E-2</v>
      </c>
      <c r="D66" s="23">
        <v>6.6059714663346161E-2</v>
      </c>
      <c r="E66" s="23">
        <v>7.3869365700668932E-2</v>
      </c>
      <c r="F66" s="23">
        <v>7.6657204772306725E-2</v>
      </c>
      <c r="G66" s="23">
        <v>6.8227379147507178E-2</v>
      </c>
      <c r="H66" s="23">
        <v>6.5517547969954931E-2</v>
      </c>
      <c r="I66" s="23">
        <v>6.3235545493713588E-2</v>
      </c>
      <c r="J66" s="23">
        <v>5.904729616589411E-2</v>
      </c>
      <c r="K66" s="23">
        <v>6.3689837379802966E-2</v>
      </c>
      <c r="L66" s="23">
        <v>7.012818398765179E-2</v>
      </c>
      <c r="M66" s="23">
        <v>6.6858388477807271E-2</v>
      </c>
      <c r="N66" s="23">
        <v>6.6243395773674663E-2</v>
      </c>
      <c r="O66" s="23">
        <v>6.6231084660644923E-2</v>
      </c>
      <c r="P66" s="23">
        <v>6.3237766368572076E-2</v>
      </c>
      <c r="Q66" s="23">
        <v>5.9424790674913727E-2</v>
      </c>
      <c r="R66" s="23">
        <v>6.1017007356167857E-2</v>
      </c>
      <c r="S66" s="23">
        <v>5.891806304371517E-2</v>
      </c>
      <c r="T66" s="23">
        <v>6.0411368226908867E-2</v>
      </c>
      <c r="U66" s="23">
        <v>6.6445635506039366E-2</v>
      </c>
      <c r="V66" s="23">
        <v>7.9017936425246127E-2</v>
      </c>
      <c r="W66" s="23">
        <v>7.4623276951588921E-2</v>
      </c>
      <c r="X66" s="23">
        <v>7.7724659152424297E-2</v>
      </c>
      <c r="Y66" s="23">
        <v>8.98439000733499E-2</v>
      </c>
      <c r="Z66" s="23">
        <v>9.0617024454398079E-2</v>
      </c>
      <c r="AA66" s="23">
        <v>9.0545552403812846E-2</v>
      </c>
      <c r="AB66" s="23">
        <v>9.1706259774073415E-2</v>
      </c>
      <c r="AC66" s="23">
        <v>8.747650087449621E-2</v>
      </c>
      <c r="AD66" s="23">
        <v>9.4037550319370652E-2</v>
      </c>
      <c r="AE66" s="23">
        <v>9.230022307170084E-2</v>
      </c>
      <c r="AF66" s="23">
        <v>9.2715390590763391E-2</v>
      </c>
      <c r="AG66" s="23">
        <v>9.808045899575242E-2</v>
      </c>
      <c r="AH66" s="23">
        <v>8.8210897495446347E-2</v>
      </c>
      <c r="AI66" s="23">
        <v>9.7618419722008049E-2</v>
      </c>
      <c r="AJ66" s="23">
        <v>0.10403347694361802</v>
      </c>
      <c r="AK66" s="23">
        <v>0.1068530267556788</v>
      </c>
      <c r="AL66" s="23">
        <v>9.7770966842122817E-2</v>
      </c>
      <c r="AM66" s="23">
        <v>5.1770959405867276E-2</v>
      </c>
      <c r="AN66" s="23">
        <v>7.9617456953004803E-2</v>
      </c>
      <c r="AO66" s="23">
        <v>9.2636130030264857E-2</v>
      </c>
      <c r="AP66" s="23">
        <v>8.7523052340035989E-2</v>
      </c>
      <c r="AQ66" s="23">
        <v>8.8798733857026552E-2</v>
      </c>
      <c r="AR66" s="23">
        <v>8.6836346839492679E-2</v>
      </c>
      <c r="AS66" s="23">
        <v>8.4715280562873543E-2</v>
      </c>
      <c r="AT66" s="23">
        <v>8.4377420356018099E-2</v>
      </c>
      <c r="AU66" s="23">
        <v>8.6393925882256417E-2</v>
      </c>
      <c r="AV66" s="23">
        <v>8.4074991427916121E-2</v>
      </c>
      <c r="AW66" s="23">
        <v>8.6644953491644763E-2</v>
      </c>
      <c r="AX66" s="23">
        <v>8.4349875793314641E-2</v>
      </c>
      <c r="AY66" s="23">
        <v>8.6498826077473764E-2</v>
      </c>
      <c r="AZ66" s="23">
        <v>8.5820241342961179E-2</v>
      </c>
      <c r="BA66" s="23">
        <v>8.522579942909099E-2</v>
      </c>
      <c r="BB66" s="23">
        <v>8.2083697874812872E-2</v>
      </c>
      <c r="BC66" s="23">
        <v>7.7018330965196294E-2</v>
      </c>
      <c r="BD66" s="23">
        <v>7.6196444570149333E-2</v>
      </c>
      <c r="BE66" s="23">
        <v>7.3670557156713376E-2</v>
      </c>
      <c r="BF66" s="23">
        <v>8.4054051822634687E-2</v>
      </c>
      <c r="BG66" s="23">
        <v>7.5237353354562178E-2</v>
      </c>
      <c r="BH66" s="23">
        <v>7.5300823825182758E-2</v>
      </c>
      <c r="BI66" s="23">
        <v>7.6966765987103489E-2</v>
      </c>
      <c r="BJ66" s="23">
        <v>8.4729011507033644E-2</v>
      </c>
      <c r="BK66" s="106"/>
      <c r="BL66" s="106"/>
      <c r="BM66" s="106"/>
      <c r="BN66" s="106"/>
      <c r="BO66" s="106"/>
      <c r="BP66" s="106"/>
      <c r="BQ66" s="106"/>
      <c r="BR66" s="106"/>
      <c r="BV66" s="8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83"/>
    </row>
    <row r="67" spans="1:137" s="91" customFormat="1" ht="15" thickBot="1" x14ac:dyDescent="0.4">
      <c r="A67" s="94"/>
      <c r="B67" s="97" t="s">
        <v>147</v>
      </c>
      <c r="C67" s="24">
        <v>7.2561142480283489E-2</v>
      </c>
      <c r="D67" s="24">
        <v>6.6059714663346161E-2</v>
      </c>
      <c r="E67" s="24">
        <v>7.3869365700668932E-2</v>
      </c>
      <c r="F67" s="24">
        <v>7.6657204772306725E-2</v>
      </c>
      <c r="G67" s="24">
        <v>6.8227379147507178E-2</v>
      </c>
      <c r="H67" s="24">
        <v>6.5517547969954931E-2</v>
      </c>
      <c r="I67" s="24">
        <v>6.3235545493713588E-2</v>
      </c>
      <c r="J67" s="24">
        <v>5.904729616589411E-2</v>
      </c>
      <c r="K67" s="24">
        <v>6.3689837379802966E-2</v>
      </c>
      <c r="L67" s="24">
        <v>7.012818398765179E-2</v>
      </c>
      <c r="M67" s="24">
        <v>6.6858388477807271E-2</v>
      </c>
      <c r="N67" s="24">
        <v>6.6243395773674663E-2</v>
      </c>
      <c r="O67" s="24">
        <v>6.6231084660644923E-2</v>
      </c>
      <c r="P67" s="24">
        <v>6.3237766368572076E-2</v>
      </c>
      <c r="Q67" s="24">
        <v>5.9424790674913727E-2</v>
      </c>
      <c r="R67" s="24">
        <v>6.1017007356167857E-2</v>
      </c>
      <c r="S67" s="24">
        <v>5.891806304371517E-2</v>
      </c>
      <c r="T67" s="24">
        <v>6.0411368226908867E-2</v>
      </c>
      <c r="U67" s="24">
        <v>6.6445635506039366E-2</v>
      </c>
      <c r="V67" s="24">
        <v>7.9017936425246127E-2</v>
      </c>
      <c r="W67" s="24">
        <v>7.4623276951588921E-2</v>
      </c>
      <c r="X67" s="24">
        <v>7.7724659152424297E-2</v>
      </c>
      <c r="Y67" s="24">
        <v>8.98439000733499E-2</v>
      </c>
      <c r="Z67" s="24">
        <v>9.0617024454398079E-2</v>
      </c>
      <c r="AA67" s="24">
        <v>9.0545552403812846E-2</v>
      </c>
      <c r="AB67" s="24">
        <v>9.1706259774073415E-2</v>
      </c>
      <c r="AC67" s="24">
        <v>8.747650087449621E-2</v>
      </c>
      <c r="AD67" s="24">
        <v>9.4037550319370652E-2</v>
      </c>
      <c r="AE67" s="24">
        <v>9.230022307170084E-2</v>
      </c>
      <c r="AF67" s="24">
        <v>9.2715390590763391E-2</v>
      </c>
      <c r="AG67" s="24">
        <v>9.808045899575242E-2</v>
      </c>
      <c r="AH67" s="24">
        <v>8.8210897495446347E-2</v>
      </c>
      <c r="AI67" s="24">
        <v>9.7618419722008049E-2</v>
      </c>
      <c r="AJ67" s="24">
        <v>0.10403347694361802</v>
      </c>
      <c r="AK67" s="24">
        <v>0.1068530267556788</v>
      </c>
      <c r="AL67" s="24">
        <v>9.7770966842122817E-2</v>
      </c>
      <c r="AM67" s="24">
        <v>5.1770959405867276E-2</v>
      </c>
      <c r="AN67" s="24">
        <v>7.9617456953004803E-2</v>
      </c>
      <c r="AO67" s="24">
        <v>9.2636130030264857E-2</v>
      </c>
      <c r="AP67" s="24">
        <v>8.7523052340035989E-2</v>
      </c>
      <c r="AQ67" s="24">
        <v>8.8798733857026552E-2</v>
      </c>
      <c r="AR67" s="24">
        <v>8.6836346839492679E-2</v>
      </c>
      <c r="AS67" s="24">
        <v>8.4715280562873543E-2</v>
      </c>
      <c r="AT67" s="24">
        <v>8.4377420356018099E-2</v>
      </c>
      <c r="AU67" s="24">
        <v>8.6393925882256417E-2</v>
      </c>
      <c r="AV67" s="24">
        <v>8.4074991427916121E-2</v>
      </c>
      <c r="AW67" s="24">
        <v>8.6644953491644763E-2</v>
      </c>
      <c r="AX67" s="24">
        <v>8.4349875793314641E-2</v>
      </c>
      <c r="AY67" s="24">
        <v>8.6498826077473764E-2</v>
      </c>
      <c r="AZ67" s="24">
        <v>8.5820241342961179E-2</v>
      </c>
      <c r="BA67" s="24">
        <v>8.522579942909099E-2</v>
      </c>
      <c r="BB67" s="24">
        <v>8.2083697874812872E-2</v>
      </c>
      <c r="BC67" s="24">
        <v>7.7018330965196294E-2</v>
      </c>
      <c r="BD67" s="24">
        <v>7.6196444570149333E-2</v>
      </c>
      <c r="BE67" s="24">
        <v>7.3670557156713376E-2</v>
      </c>
      <c r="BF67" s="24">
        <v>8.4054051822634687E-2</v>
      </c>
      <c r="BG67" s="24">
        <v>7.5237353354562178E-2</v>
      </c>
      <c r="BH67" s="24">
        <v>7.5300823825182758E-2</v>
      </c>
      <c r="BI67" s="24">
        <v>7.6966765987103489E-2</v>
      </c>
      <c r="BJ67" s="24">
        <v>8.4729011507033644E-2</v>
      </c>
      <c r="BK67" s="106"/>
      <c r="BL67" s="106"/>
      <c r="BM67" s="106"/>
      <c r="BN67" s="106"/>
      <c r="BO67" s="106"/>
      <c r="BP67" s="106"/>
      <c r="BQ67" s="106"/>
      <c r="BR67" s="106"/>
      <c r="BV67" s="8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83"/>
    </row>
    <row r="68" spans="1:137" s="91" customFormat="1" ht="15" thickBot="1" x14ac:dyDescent="0.4">
      <c r="A68" s="95" t="s">
        <v>106</v>
      </c>
      <c r="B68" s="96" t="s">
        <v>107</v>
      </c>
      <c r="C68" s="23">
        <v>1.4886016775252598E-2</v>
      </c>
      <c r="D68" s="23">
        <v>1.5067768007165786E-2</v>
      </c>
      <c r="E68" s="23">
        <v>1.523155962920231E-2</v>
      </c>
      <c r="F68" s="23">
        <v>1.586132636162255E-2</v>
      </c>
      <c r="G68" s="23">
        <v>1.4063237169690972E-2</v>
      </c>
      <c r="H68" s="23">
        <v>1.4802187224116126E-2</v>
      </c>
      <c r="I68" s="23">
        <v>1.3900559004279927E-2</v>
      </c>
      <c r="J68" s="23">
        <v>1.3699528565372647E-2</v>
      </c>
      <c r="K68" s="23">
        <v>1.3974320417357649E-2</v>
      </c>
      <c r="L68" s="23">
        <v>1.4375182475232465E-2</v>
      </c>
      <c r="M68" s="23">
        <v>1.5012558757066304E-2</v>
      </c>
      <c r="N68" s="23">
        <v>1.6874873689117626E-2</v>
      </c>
      <c r="O68" s="23">
        <v>1.672827628332469E-2</v>
      </c>
      <c r="P68" s="23">
        <v>1.7220950016294055E-2</v>
      </c>
      <c r="Q68" s="23">
        <v>1.5645754312057204E-2</v>
      </c>
      <c r="R68" s="23">
        <v>1.5969826466227011E-2</v>
      </c>
      <c r="S68" s="23">
        <v>1.6488112339566249E-2</v>
      </c>
      <c r="T68" s="23">
        <v>1.6756580352567187E-2</v>
      </c>
      <c r="U68" s="23">
        <v>1.9778873944187689E-2</v>
      </c>
      <c r="V68" s="23">
        <v>1.7401186297045821E-2</v>
      </c>
      <c r="W68" s="23">
        <v>1.7953179642770375E-2</v>
      </c>
      <c r="X68" s="23">
        <v>1.6755256188102034E-2</v>
      </c>
      <c r="Y68" s="23">
        <v>1.7690408430174411E-2</v>
      </c>
      <c r="Z68" s="23">
        <v>1.8778555372352273E-2</v>
      </c>
      <c r="AA68" s="23">
        <v>1.8639676167408852E-2</v>
      </c>
      <c r="AB68" s="23">
        <v>2.0623770780703567E-2</v>
      </c>
      <c r="AC68" s="23">
        <v>1.8757069339965328E-2</v>
      </c>
      <c r="AD68" s="23">
        <v>1.6454957155669143E-2</v>
      </c>
      <c r="AE68" s="23">
        <v>1.8774347163179505E-2</v>
      </c>
      <c r="AF68" s="23">
        <v>1.9949204709279363E-2</v>
      </c>
      <c r="AG68" s="23">
        <v>1.8873186794518097E-2</v>
      </c>
      <c r="AH68" s="23">
        <v>1.9159779251578836E-2</v>
      </c>
      <c r="AI68" s="23">
        <v>2.0846534688794906E-2</v>
      </c>
      <c r="AJ68" s="23">
        <v>2.0108384199558529E-2</v>
      </c>
      <c r="AK68" s="23">
        <v>2.0316164902307469E-2</v>
      </c>
      <c r="AL68" s="23">
        <v>2.1115038621265063E-2</v>
      </c>
      <c r="AM68" s="23">
        <v>1.3944018593762117E-2</v>
      </c>
      <c r="AN68" s="23">
        <v>1.2680450855140642E-2</v>
      </c>
      <c r="AO68" s="23">
        <v>1.7718390316439677E-2</v>
      </c>
      <c r="AP68" s="23">
        <v>1.6120196562251887E-2</v>
      </c>
      <c r="AQ68" s="23">
        <v>1.4199796171555954E-2</v>
      </c>
      <c r="AR68" s="23">
        <v>1.5947881718874388E-2</v>
      </c>
      <c r="AS68" s="23">
        <v>1.7054821492909319E-2</v>
      </c>
      <c r="AT68" s="23">
        <v>1.9204606724160293E-2</v>
      </c>
      <c r="AU68" s="23">
        <v>1.9119153851647013E-2</v>
      </c>
      <c r="AV68" s="23">
        <v>1.7720491906473384E-2</v>
      </c>
      <c r="AW68" s="23">
        <v>1.9519414468455239E-2</v>
      </c>
      <c r="AX68" s="23">
        <v>1.9364737709379118E-2</v>
      </c>
      <c r="AY68" s="23">
        <v>1.9617611023719943E-2</v>
      </c>
      <c r="AZ68" s="23">
        <v>1.8689545139464112E-2</v>
      </c>
      <c r="BA68" s="23">
        <v>1.8061816985984431E-2</v>
      </c>
      <c r="BB68" s="23">
        <v>1.7510238951958117E-2</v>
      </c>
      <c r="BC68" s="23">
        <v>1.6681113792363773E-2</v>
      </c>
      <c r="BD68" s="23">
        <v>1.6592420039268297E-2</v>
      </c>
      <c r="BE68" s="23">
        <v>1.5743862903449854E-2</v>
      </c>
      <c r="BF68" s="23">
        <v>1.4577899056158188E-2</v>
      </c>
      <c r="BG68" s="23">
        <v>1.5747797895468787E-2</v>
      </c>
      <c r="BH68" s="23">
        <v>1.5665775515785262E-2</v>
      </c>
      <c r="BI68" s="23">
        <v>1.5310105371518936E-2</v>
      </c>
      <c r="BJ68" s="23">
        <v>1.4548522676413378E-2</v>
      </c>
      <c r="BK68" s="106"/>
      <c r="BL68" s="106"/>
      <c r="BM68" s="106"/>
      <c r="BN68" s="106"/>
      <c r="BO68" s="106"/>
      <c r="BP68" s="106"/>
      <c r="BQ68" s="106"/>
      <c r="BR68" s="106"/>
      <c r="BV68" s="8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83"/>
    </row>
    <row r="69" spans="1:137" s="91" customFormat="1" ht="15" thickBot="1" x14ac:dyDescent="0.4">
      <c r="A69" s="95" t="s">
        <v>108</v>
      </c>
      <c r="B69" s="96" t="s">
        <v>12</v>
      </c>
      <c r="C69" s="23">
        <v>2.2322322330754742E-2</v>
      </c>
      <c r="D69" s="23">
        <v>2.2891672459609026E-2</v>
      </c>
      <c r="E69" s="23">
        <v>2.3251732105312679E-2</v>
      </c>
      <c r="F69" s="23">
        <v>1.8251620354751991E-2</v>
      </c>
      <c r="G69" s="23">
        <v>1.9798187336160129E-2</v>
      </c>
      <c r="H69" s="23">
        <v>1.9188354296617197E-2</v>
      </c>
      <c r="I69" s="23">
        <v>1.889846466678451E-2</v>
      </c>
      <c r="J69" s="23">
        <v>1.8117382339658684E-2</v>
      </c>
      <c r="K69" s="23">
        <v>1.8606313964480026E-2</v>
      </c>
      <c r="L69" s="23">
        <v>1.9686902429776918E-2</v>
      </c>
      <c r="M69" s="23">
        <v>2.13975898862361E-2</v>
      </c>
      <c r="N69" s="23">
        <v>2.396524504629895E-2</v>
      </c>
      <c r="O69" s="23">
        <v>2.2188183915948585E-2</v>
      </c>
      <c r="P69" s="23">
        <v>2.6277793672345007E-2</v>
      </c>
      <c r="Q69" s="23">
        <v>2.4051771215878297E-2</v>
      </c>
      <c r="R69" s="23">
        <v>3.0422095184060836E-2</v>
      </c>
      <c r="S69" s="23">
        <v>2.4993529860947345E-2</v>
      </c>
      <c r="T69" s="23">
        <v>2.3296279189170314E-2</v>
      </c>
      <c r="U69" s="23">
        <v>2.6452783487420001E-2</v>
      </c>
      <c r="V69" s="23">
        <v>2.6317778765062763E-2</v>
      </c>
      <c r="W69" s="23">
        <v>2.9762679635828931E-2</v>
      </c>
      <c r="X69" s="23">
        <v>3.2371614468175866E-2</v>
      </c>
      <c r="Y69" s="23">
        <v>3.5718540417453204E-2</v>
      </c>
      <c r="Z69" s="23">
        <v>4.0632274817658645E-2</v>
      </c>
      <c r="AA69" s="23">
        <v>3.6082497502555946E-2</v>
      </c>
      <c r="AB69" s="23">
        <v>4.6074055726708335E-2</v>
      </c>
      <c r="AC69" s="23">
        <v>4.441723344748872E-2</v>
      </c>
      <c r="AD69" s="23">
        <v>3.6698453803530588E-2</v>
      </c>
      <c r="AE69" s="23">
        <v>4.1615275528097823E-2</v>
      </c>
      <c r="AF69" s="23">
        <v>4.0565532130163985E-2</v>
      </c>
      <c r="AG69" s="23">
        <v>3.6999782941750839E-2</v>
      </c>
      <c r="AH69" s="23">
        <v>3.0104408042974394E-2</v>
      </c>
      <c r="AI69" s="23">
        <v>3.6129253422623839E-2</v>
      </c>
      <c r="AJ69" s="23">
        <v>3.5241970225249705E-2</v>
      </c>
      <c r="AK69" s="23">
        <v>3.5662248925883711E-2</v>
      </c>
      <c r="AL69" s="23">
        <v>3.3057520039044004E-2</v>
      </c>
      <c r="AM69" s="23">
        <v>2.3710490635527656E-2</v>
      </c>
      <c r="AN69" s="23">
        <v>3.0266427737101947E-2</v>
      </c>
      <c r="AO69" s="23">
        <v>4.2806658453084241E-2</v>
      </c>
      <c r="AP69" s="23">
        <v>5.6911884489822276E-2</v>
      </c>
      <c r="AQ69" s="23">
        <v>4.8397345327183823E-2</v>
      </c>
      <c r="AR69" s="23">
        <v>4.6027949667961081E-2</v>
      </c>
      <c r="AS69" s="23">
        <v>4.9430577387275805E-2</v>
      </c>
      <c r="AT69" s="23">
        <v>5.0325866695581908E-2</v>
      </c>
      <c r="AU69" s="23">
        <v>5.1075165411401356E-2</v>
      </c>
      <c r="AV69" s="23">
        <v>4.9022467367581604E-2</v>
      </c>
      <c r="AW69" s="23">
        <v>5.218693467892585E-2</v>
      </c>
      <c r="AX69" s="23">
        <v>5.415685324958755E-2</v>
      </c>
      <c r="AY69" s="23">
        <v>5.7802906877486696E-2</v>
      </c>
      <c r="AZ69" s="23">
        <v>5.5863287899997088E-2</v>
      </c>
      <c r="BA69" s="23">
        <v>4.9776890444515755E-2</v>
      </c>
      <c r="BB69" s="23">
        <v>4.3604918204165705E-2</v>
      </c>
      <c r="BC69" s="23">
        <v>4.250648664469682E-2</v>
      </c>
      <c r="BD69" s="23">
        <v>4.3083228451201605E-2</v>
      </c>
      <c r="BE69" s="23">
        <v>4.1997857057949159E-2</v>
      </c>
      <c r="BF69" s="23">
        <v>3.79242041736646E-2</v>
      </c>
      <c r="BG69" s="23">
        <v>3.2241690045367664E-2</v>
      </c>
      <c r="BH69" s="23">
        <v>3.1662369430474617E-2</v>
      </c>
      <c r="BI69" s="23">
        <v>3.0808947526173493E-2</v>
      </c>
      <c r="BJ69" s="23">
        <v>3.0568922594149967E-2</v>
      </c>
      <c r="BK69" s="106"/>
      <c r="BL69" s="106"/>
      <c r="BM69" s="106"/>
      <c r="BN69" s="106"/>
      <c r="BO69" s="106"/>
      <c r="BP69" s="106"/>
      <c r="BQ69" s="106"/>
      <c r="BR69" s="106"/>
      <c r="BV69" s="8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83"/>
    </row>
    <row r="70" spans="1:137" s="91" customFormat="1" ht="15" thickBot="1" x14ac:dyDescent="0.4">
      <c r="A70" s="95" t="s">
        <v>109</v>
      </c>
      <c r="B70" s="96" t="s">
        <v>13</v>
      </c>
      <c r="C70" s="23">
        <v>6.2646385944992739E-3</v>
      </c>
      <c r="D70" s="23">
        <v>6.0289975363112562E-3</v>
      </c>
      <c r="E70" s="23">
        <v>7.0129611411008964E-3</v>
      </c>
      <c r="F70" s="23">
        <v>7.4777004290219702E-3</v>
      </c>
      <c r="G70" s="23">
        <v>6.7069148825952907E-3</v>
      </c>
      <c r="H70" s="23">
        <v>6.6098066683714018E-3</v>
      </c>
      <c r="I70" s="23">
        <v>5.3495478768805357E-3</v>
      </c>
      <c r="J70" s="23">
        <v>6.1311129841603211E-3</v>
      </c>
      <c r="K70" s="23">
        <v>6.2182213808769215E-3</v>
      </c>
      <c r="L70" s="23">
        <v>5.6703084492922334E-3</v>
      </c>
      <c r="M70" s="23">
        <v>5.6607395381274312E-3</v>
      </c>
      <c r="N70" s="23">
        <v>5.3699412166090523E-3</v>
      </c>
      <c r="O70" s="23">
        <v>5.5685332493299496E-3</v>
      </c>
      <c r="P70" s="23">
        <v>6.3390662289424414E-3</v>
      </c>
      <c r="Q70" s="23">
        <v>6.8158943267463907E-3</v>
      </c>
      <c r="R70" s="23">
        <v>6.6490806042703073E-3</v>
      </c>
      <c r="S70" s="23">
        <v>7.41718320709876E-3</v>
      </c>
      <c r="T70" s="23">
        <v>6.9333280026911848E-3</v>
      </c>
      <c r="U70" s="23">
        <v>6.528977894913004E-3</v>
      </c>
      <c r="V70" s="23">
        <v>7.1792089050198033E-3</v>
      </c>
      <c r="W70" s="23">
        <v>9.1400363970438533E-3</v>
      </c>
      <c r="X70" s="23">
        <v>7.3436757790699761E-3</v>
      </c>
      <c r="Y70" s="23">
        <v>7.6497496912529411E-3</v>
      </c>
      <c r="Z70" s="23">
        <v>7.9599890400924665E-3</v>
      </c>
      <c r="AA70" s="23">
        <v>7.9008108374070286E-3</v>
      </c>
      <c r="AB70" s="23">
        <v>8.7301300063835161E-3</v>
      </c>
      <c r="AC70" s="23">
        <v>7.8123737625289307E-3</v>
      </c>
      <c r="AD70" s="23">
        <v>8.7091784129364816E-3</v>
      </c>
      <c r="AE70" s="23">
        <v>7.4443968768452655E-3</v>
      </c>
      <c r="AF70" s="23">
        <v>7.4867314678706554E-3</v>
      </c>
      <c r="AG70" s="23">
        <v>8.2517386303511096E-3</v>
      </c>
      <c r="AH70" s="23">
        <v>6.6693814384566931E-3</v>
      </c>
      <c r="AI70" s="23">
        <v>6.8481358539795312E-3</v>
      </c>
      <c r="AJ70" s="23">
        <v>6.7468828494083527E-3</v>
      </c>
      <c r="AK70" s="23">
        <v>7.5737481832212497E-3</v>
      </c>
      <c r="AL70" s="23">
        <v>7.4469679201946129E-3</v>
      </c>
      <c r="AM70" s="23">
        <v>1.8976396451571237E-3</v>
      </c>
      <c r="AN70" s="23">
        <v>5.2856664490617139E-4</v>
      </c>
      <c r="AO70" s="23">
        <v>3.0381792722624502E-3</v>
      </c>
      <c r="AP70" s="23">
        <v>4.3408545403496772E-3</v>
      </c>
      <c r="AQ70" s="23">
        <v>4.2312393857093763E-3</v>
      </c>
      <c r="AR70" s="23">
        <v>3.2471438595690167E-3</v>
      </c>
      <c r="AS70" s="23">
        <v>6.5782334581921563E-3</v>
      </c>
      <c r="AT70" s="23">
        <v>6.7717270134020607E-3</v>
      </c>
      <c r="AU70" s="23">
        <v>7.5890692626288071E-3</v>
      </c>
      <c r="AV70" s="23">
        <v>6.5564709209441118E-3</v>
      </c>
      <c r="AW70" s="23">
        <v>5.0474032026557236E-3</v>
      </c>
      <c r="AX70" s="23">
        <v>6.2250883769827282E-3</v>
      </c>
      <c r="AY70" s="23">
        <v>6.3872525410093462E-3</v>
      </c>
      <c r="AZ70" s="23">
        <v>6.1993878769983739E-3</v>
      </c>
      <c r="BA70" s="23">
        <v>6.9261851643669251E-3</v>
      </c>
      <c r="BB70" s="23">
        <v>6.4168872801998655E-3</v>
      </c>
      <c r="BC70" s="23">
        <v>5.7320364329926741E-3</v>
      </c>
      <c r="BD70" s="23">
        <v>6.7855437242712617E-3</v>
      </c>
      <c r="BE70" s="23">
        <v>5.280366706721485E-3</v>
      </c>
      <c r="BF70" s="23">
        <v>5.1960811140907082E-3</v>
      </c>
      <c r="BG70" s="23">
        <v>5.522338184602898E-3</v>
      </c>
      <c r="BH70" s="23">
        <v>5.9826706640594002E-3</v>
      </c>
      <c r="BI70" s="23">
        <v>5.9110349439291093E-3</v>
      </c>
      <c r="BJ70" s="23">
        <v>6.1683992654545652E-3</v>
      </c>
      <c r="BK70" s="106"/>
      <c r="BL70" s="106"/>
      <c r="BM70" s="106"/>
      <c r="BN70" s="106"/>
      <c r="BO70" s="106"/>
      <c r="BP70" s="106"/>
      <c r="BQ70" s="106"/>
      <c r="BR70" s="106"/>
      <c r="BV70" s="8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83"/>
    </row>
    <row r="71" spans="1:137" s="91" customFormat="1" ht="15" thickBot="1" x14ac:dyDescent="0.4">
      <c r="A71" s="95" t="s">
        <v>110</v>
      </c>
      <c r="B71" s="96" t="s">
        <v>14</v>
      </c>
      <c r="C71" s="23" t="s">
        <v>335</v>
      </c>
      <c r="D71" s="23" t="s">
        <v>335</v>
      </c>
      <c r="E71" s="23" t="s">
        <v>335</v>
      </c>
      <c r="F71" s="23" t="s">
        <v>335</v>
      </c>
      <c r="G71" s="23" t="s">
        <v>335</v>
      </c>
      <c r="H71" s="23" t="s">
        <v>335</v>
      </c>
      <c r="I71" s="23" t="s">
        <v>335</v>
      </c>
      <c r="J71" s="23" t="s">
        <v>335</v>
      </c>
      <c r="K71" s="23" t="s">
        <v>335</v>
      </c>
      <c r="L71" s="23" t="s">
        <v>335</v>
      </c>
      <c r="M71" s="23" t="s">
        <v>335</v>
      </c>
      <c r="N71" s="23" t="s">
        <v>335</v>
      </c>
      <c r="O71" s="23" t="s">
        <v>335</v>
      </c>
      <c r="P71" s="23" t="s">
        <v>335</v>
      </c>
      <c r="Q71" s="23" t="s">
        <v>335</v>
      </c>
      <c r="R71" s="23" t="s">
        <v>335</v>
      </c>
      <c r="S71" s="23" t="s">
        <v>335</v>
      </c>
      <c r="T71" s="23" t="s">
        <v>335</v>
      </c>
      <c r="U71" s="23" t="s">
        <v>335</v>
      </c>
      <c r="V71" s="23" t="s">
        <v>335</v>
      </c>
      <c r="W71" s="23" t="s">
        <v>335</v>
      </c>
      <c r="X71" s="23" t="s">
        <v>335</v>
      </c>
      <c r="Y71" s="23" t="s">
        <v>335</v>
      </c>
      <c r="Z71" s="23" t="s">
        <v>335</v>
      </c>
      <c r="AA71" s="23" t="s">
        <v>335</v>
      </c>
      <c r="AB71" s="23" t="s">
        <v>335</v>
      </c>
      <c r="AC71" s="23" t="s">
        <v>335</v>
      </c>
      <c r="AD71" s="23" t="s">
        <v>335</v>
      </c>
      <c r="AE71" s="23" t="s">
        <v>335</v>
      </c>
      <c r="AF71" s="23" t="s">
        <v>335</v>
      </c>
      <c r="AG71" s="23" t="s">
        <v>335</v>
      </c>
      <c r="AH71" s="23" t="s">
        <v>335</v>
      </c>
      <c r="AI71" s="23" t="s">
        <v>335</v>
      </c>
      <c r="AJ71" s="23" t="s">
        <v>335</v>
      </c>
      <c r="AK71" s="23" t="s">
        <v>335</v>
      </c>
      <c r="AL71" s="23" t="s">
        <v>335</v>
      </c>
      <c r="AM71" s="23" t="s">
        <v>335</v>
      </c>
      <c r="AN71" s="23" t="s">
        <v>335</v>
      </c>
      <c r="AO71" s="23" t="s">
        <v>335</v>
      </c>
      <c r="AP71" s="23" t="s">
        <v>335</v>
      </c>
      <c r="AQ71" s="23" t="s">
        <v>335</v>
      </c>
      <c r="AR71" s="23" t="s">
        <v>335</v>
      </c>
      <c r="AS71" s="23" t="s">
        <v>335</v>
      </c>
      <c r="AT71" s="23" t="s">
        <v>335</v>
      </c>
      <c r="AU71" s="23" t="s">
        <v>335</v>
      </c>
      <c r="AV71" s="23" t="s">
        <v>335</v>
      </c>
      <c r="AW71" s="23" t="s">
        <v>335</v>
      </c>
      <c r="AX71" s="23" t="s">
        <v>335</v>
      </c>
      <c r="AY71" s="23" t="s">
        <v>335</v>
      </c>
      <c r="AZ71" s="23" t="s">
        <v>335</v>
      </c>
      <c r="BA71" s="23" t="s">
        <v>335</v>
      </c>
      <c r="BB71" s="23" t="s">
        <v>335</v>
      </c>
      <c r="BC71" s="23" t="s">
        <v>335</v>
      </c>
      <c r="BD71" s="23" t="s">
        <v>335</v>
      </c>
      <c r="BE71" s="23" t="s">
        <v>335</v>
      </c>
      <c r="BF71" s="23" t="s">
        <v>335</v>
      </c>
      <c r="BG71" s="23" t="s">
        <v>335</v>
      </c>
      <c r="BH71" s="23" t="s">
        <v>335</v>
      </c>
      <c r="BI71" s="23" t="s">
        <v>335</v>
      </c>
      <c r="BJ71" s="23" t="s">
        <v>335</v>
      </c>
      <c r="BK71" s="106"/>
      <c r="BL71" s="106"/>
      <c r="BM71" s="106"/>
      <c r="BN71" s="106"/>
      <c r="BO71" s="106"/>
      <c r="BP71" s="106"/>
      <c r="BQ71" s="106"/>
      <c r="BR71" s="106"/>
      <c r="BV71" s="8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83"/>
    </row>
    <row r="72" spans="1:137" s="91" customFormat="1" ht="15" thickBot="1" x14ac:dyDescent="0.4">
      <c r="A72" s="95" t="s">
        <v>111</v>
      </c>
      <c r="B72" s="96" t="s">
        <v>112</v>
      </c>
      <c r="C72" s="23">
        <v>4.9147128929469082E-3</v>
      </c>
      <c r="D72" s="23">
        <v>4.0996155438392523E-3</v>
      </c>
      <c r="E72" s="23">
        <v>4.3337300456456349E-3</v>
      </c>
      <c r="F72" s="23">
        <v>4.1837094128477151E-3</v>
      </c>
      <c r="G72" s="23">
        <v>3.1053273140504677E-3</v>
      </c>
      <c r="H72" s="23">
        <v>2.9765701998510073E-3</v>
      </c>
      <c r="I72" s="23">
        <v>2.2630631893068042E-3</v>
      </c>
      <c r="J72" s="23">
        <v>2.866404673346281E-3</v>
      </c>
      <c r="K72" s="23">
        <v>3.1218019205361091E-3</v>
      </c>
      <c r="L72" s="23">
        <v>3.5136302446152181E-3</v>
      </c>
      <c r="M72" s="23">
        <v>2.5604733392274779E-3</v>
      </c>
      <c r="N72" s="23">
        <v>5.5057454294404028E-3</v>
      </c>
      <c r="O72" s="23">
        <v>5.6357998972030076E-3</v>
      </c>
      <c r="P72" s="23">
        <v>5.7450407186230021E-3</v>
      </c>
      <c r="Q72" s="23">
        <v>3.5105848735424916E-3</v>
      </c>
      <c r="R72" s="23">
        <v>4.5645022216385224E-3</v>
      </c>
      <c r="S72" s="23">
        <v>6.2561947805084509E-3</v>
      </c>
      <c r="T72" s="23">
        <v>5.7734023115151821E-3</v>
      </c>
      <c r="U72" s="23">
        <v>5.7238563457498457E-3</v>
      </c>
      <c r="V72" s="23">
        <v>6.2044301429970512E-3</v>
      </c>
      <c r="W72" s="23">
        <v>7.2966363760328216E-3</v>
      </c>
      <c r="X72" s="23">
        <v>5.3904772092812541E-3</v>
      </c>
      <c r="Y72" s="23">
        <v>7.9038898774396824E-3</v>
      </c>
      <c r="Z72" s="23">
        <v>8.4917387960129678E-3</v>
      </c>
      <c r="AA72" s="23">
        <v>7.238300005923585E-3</v>
      </c>
      <c r="AB72" s="23">
        <v>6.0783505058139781E-3</v>
      </c>
      <c r="AC72" s="23">
        <v>3.8916436102786533E-3</v>
      </c>
      <c r="AD72" s="23">
        <v>5.136168817235171E-3</v>
      </c>
      <c r="AE72" s="23">
        <v>3.8094223988096275E-3</v>
      </c>
      <c r="AF72" s="23">
        <v>4.8029068379000879E-3</v>
      </c>
      <c r="AG72" s="23">
        <v>6.2125792266060692E-3</v>
      </c>
      <c r="AH72" s="23">
        <v>6.490471659075586E-3</v>
      </c>
      <c r="AI72" s="23">
        <v>6.8520669193200363E-3</v>
      </c>
      <c r="AJ72" s="23">
        <v>6.4007476824991172E-3</v>
      </c>
      <c r="AK72" s="23">
        <v>6.8627124483336185E-3</v>
      </c>
      <c r="AL72" s="23">
        <v>6.5244474475106475E-3</v>
      </c>
      <c r="AM72" s="23">
        <v>4.2274222212041052E-3</v>
      </c>
      <c r="AN72" s="23">
        <v>3.7606681071756954E-3</v>
      </c>
      <c r="AO72" s="23">
        <v>3.1467837702936706E-3</v>
      </c>
      <c r="AP72" s="23">
        <v>3.850946746190517E-3</v>
      </c>
      <c r="AQ72" s="23">
        <v>6.9545938525833054E-3</v>
      </c>
      <c r="AR72" s="23">
        <v>7.4710542346916363E-3</v>
      </c>
      <c r="AS72" s="23">
        <v>3.220816057571658E-3</v>
      </c>
      <c r="AT72" s="23">
        <v>3.928992438294609E-3</v>
      </c>
      <c r="AU72" s="23">
        <v>4.6491067633513735E-3</v>
      </c>
      <c r="AV72" s="23">
        <v>5.2790342260334387E-3</v>
      </c>
      <c r="AW72" s="23">
        <v>7.4088659067848969E-3</v>
      </c>
      <c r="AX72" s="23">
        <v>6.838180527801504E-3</v>
      </c>
      <c r="AY72" s="23">
        <v>5.9886229185053602E-3</v>
      </c>
      <c r="AZ72" s="23">
        <v>4.8189392936373006E-3</v>
      </c>
      <c r="BA72" s="23">
        <v>4.5714445022998276E-3</v>
      </c>
      <c r="BB72" s="23">
        <v>5.0415735673773601E-3</v>
      </c>
      <c r="BC72" s="23">
        <v>4.8646015306124625E-3</v>
      </c>
      <c r="BD72" s="23">
        <v>3.6648630066539929E-3</v>
      </c>
      <c r="BE72" s="23">
        <v>3.0464968473184889E-3</v>
      </c>
      <c r="BF72" s="23">
        <v>2.7335096462471468E-3</v>
      </c>
      <c r="BG72" s="23">
        <v>3.2597116926272184E-3</v>
      </c>
      <c r="BH72" s="23">
        <v>3.0387100769371784E-3</v>
      </c>
      <c r="BI72" s="23">
        <v>2.9284667130004935E-3</v>
      </c>
      <c r="BJ72" s="23">
        <v>2.0039697616381969E-3</v>
      </c>
      <c r="BK72" s="106"/>
      <c r="BL72" s="106"/>
      <c r="BM72" s="106"/>
      <c r="BN72" s="106"/>
      <c r="BO72" s="106"/>
      <c r="BP72" s="106"/>
      <c r="BQ72" s="106"/>
      <c r="BR72" s="106"/>
      <c r="BV72" s="8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83"/>
    </row>
    <row r="73" spans="1:137" s="91" customFormat="1" ht="15" thickBot="1" x14ac:dyDescent="0.4">
      <c r="A73" s="95" t="s">
        <v>113</v>
      </c>
      <c r="B73" s="96" t="s">
        <v>114</v>
      </c>
      <c r="C73" s="23">
        <v>1.0690790946519904E-2</v>
      </c>
      <c r="D73" s="23">
        <v>1.1601469692689815E-2</v>
      </c>
      <c r="E73" s="23">
        <v>8.7817421141042577E-3</v>
      </c>
      <c r="F73" s="23">
        <v>1.0509606419996771E-2</v>
      </c>
      <c r="G73" s="23">
        <v>7.977705175629804E-3</v>
      </c>
      <c r="H73" s="23">
        <v>7.3247837992473485E-3</v>
      </c>
      <c r="I73" s="23">
        <v>9.7862763660406405E-3</v>
      </c>
      <c r="J73" s="23">
        <v>1.2848629080419826E-2</v>
      </c>
      <c r="K73" s="23">
        <v>1.3252235845550948E-2</v>
      </c>
      <c r="L73" s="23">
        <v>1.6748940583784781E-2</v>
      </c>
      <c r="M73" s="23">
        <v>1.1666165298448977E-2</v>
      </c>
      <c r="N73" s="23">
        <v>1.5402859957176525E-2</v>
      </c>
      <c r="O73" s="23">
        <v>1.2558773868871338E-2</v>
      </c>
      <c r="P73" s="23">
        <v>1.2842749017029071E-2</v>
      </c>
      <c r="Q73" s="23">
        <v>7.2814337258542347E-3</v>
      </c>
      <c r="R73" s="23">
        <v>1.0949435464507952E-2</v>
      </c>
      <c r="S73" s="23">
        <v>1.6325636506581826E-2</v>
      </c>
      <c r="T73" s="23">
        <v>1.2252556812745351E-2</v>
      </c>
      <c r="U73" s="23">
        <v>1.356461437967269E-2</v>
      </c>
      <c r="V73" s="23">
        <v>1.057205679935996E-2</v>
      </c>
      <c r="W73" s="23">
        <v>1.8778742687768007E-2</v>
      </c>
      <c r="X73" s="23">
        <v>1.5672986765006079E-2</v>
      </c>
      <c r="Y73" s="23">
        <v>1.8044769879217524E-2</v>
      </c>
      <c r="Z73" s="23">
        <v>1.7289606236719685E-2</v>
      </c>
      <c r="AA73" s="23">
        <v>1.330032419443555E-2</v>
      </c>
      <c r="AB73" s="23">
        <v>1.5931922019557683E-2</v>
      </c>
      <c r="AC73" s="23">
        <v>1.9811186491217884E-2</v>
      </c>
      <c r="AD73" s="23">
        <v>2.3427742497671312E-2</v>
      </c>
      <c r="AE73" s="23">
        <v>2.2639350563356544E-2</v>
      </c>
      <c r="AF73" s="23">
        <v>2.257191793296514E-2</v>
      </c>
      <c r="AG73" s="23">
        <v>2.0172209572190312E-2</v>
      </c>
      <c r="AH73" s="23">
        <v>1.7085569216916809E-2</v>
      </c>
      <c r="AI73" s="23">
        <v>1.5773768205030025E-2</v>
      </c>
      <c r="AJ73" s="23">
        <v>1.4723348528773205E-2</v>
      </c>
      <c r="AK73" s="23">
        <v>1.501143254582428E-2</v>
      </c>
      <c r="AL73" s="23">
        <v>1.5741008614232624E-2</v>
      </c>
      <c r="AM73" s="23">
        <v>9.0913463244595791E-3</v>
      </c>
      <c r="AN73" s="23">
        <v>1.1324085443028728E-2</v>
      </c>
      <c r="AO73" s="23">
        <v>1.2274400707012219E-2</v>
      </c>
      <c r="AP73" s="23">
        <v>1.2715517461387471E-2</v>
      </c>
      <c r="AQ73" s="23">
        <v>1.1953525394631999E-2</v>
      </c>
      <c r="AR73" s="23">
        <v>1.5681768764705062E-2</v>
      </c>
      <c r="AS73" s="23">
        <v>1.4697391037542551E-2</v>
      </c>
      <c r="AT73" s="23">
        <v>1.6208981823104367E-2</v>
      </c>
      <c r="AU73" s="23">
        <v>8.0937146353896282E-3</v>
      </c>
      <c r="AV73" s="23">
        <v>9.3080018125831013E-3</v>
      </c>
      <c r="AW73" s="23">
        <v>9.0321597343382184E-3</v>
      </c>
      <c r="AX73" s="23">
        <v>9.7141012597670631E-3</v>
      </c>
      <c r="AY73" s="23">
        <v>1.0079962648024408E-2</v>
      </c>
      <c r="AZ73" s="23">
        <v>1.0377783435932096E-2</v>
      </c>
      <c r="BA73" s="23">
        <v>1.2208515641498987E-2</v>
      </c>
      <c r="BB73" s="23">
        <v>1.3983251175033918E-2</v>
      </c>
      <c r="BC73" s="23">
        <v>1.3168268718465301E-2</v>
      </c>
      <c r="BD73" s="23">
        <v>1.271664854733014E-2</v>
      </c>
      <c r="BE73" s="23">
        <v>1.2924891432466973E-2</v>
      </c>
      <c r="BF73" s="23">
        <v>1.3353052517192607E-2</v>
      </c>
      <c r="BG73" s="23">
        <v>1.152747444116411E-2</v>
      </c>
      <c r="BH73" s="23">
        <v>1.0835383581117195E-2</v>
      </c>
      <c r="BI73" s="23">
        <v>1.1057707071952902E-2</v>
      </c>
      <c r="BJ73" s="23">
        <v>1.0290253356716435E-2</v>
      </c>
      <c r="BK73" s="106"/>
      <c r="BL73" s="106"/>
      <c r="BM73" s="106"/>
      <c r="BN73" s="106"/>
      <c r="BO73" s="106"/>
      <c r="BP73" s="106"/>
      <c r="BQ73" s="106"/>
      <c r="BR73" s="106"/>
      <c r="BV73" s="8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83"/>
    </row>
    <row r="74" spans="1:137" s="91" customFormat="1" ht="15" thickBot="1" x14ac:dyDescent="0.4">
      <c r="A74" s="95" t="s">
        <v>115</v>
      </c>
      <c r="B74" s="96" t="s">
        <v>17</v>
      </c>
      <c r="C74" s="23">
        <v>1.7829482510376915E-2</v>
      </c>
      <c r="D74" s="23">
        <v>1.9091018134351333E-2</v>
      </c>
      <c r="E74" s="23">
        <v>1.8373391048276084E-2</v>
      </c>
      <c r="F74" s="23">
        <v>2.1161927666333281E-2</v>
      </c>
      <c r="G74" s="23">
        <v>1.8894985711451529E-2</v>
      </c>
      <c r="H74" s="23">
        <v>1.6019474214375024E-2</v>
      </c>
      <c r="I74" s="23">
        <v>1.3530383318430952E-2</v>
      </c>
      <c r="J74" s="23">
        <v>1.2252776462870344E-2</v>
      </c>
      <c r="K74" s="23">
        <v>1.1191851571703057E-2</v>
      </c>
      <c r="L74" s="23">
        <v>1.2394125739074445E-2</v>
      </c>
      <c r="M74" s="23">
        <v>1.3131279766855587E-2</v>
      </c>
      <c r="N74" s="23">
        <v>1.2630730725857433E-2</v>
      </c>
      <c r="O74" s="23">
        <v>1.2484334152704311E-2</v>
      </c>
      <c r="P74" s="23">
        <v>1.450918896974724E-2</v>
      </c>
      <c r="Q74" s="23">
        <v>1.5206332626927456E-2</v>
      </c>
      <c r="R74" s="23">
        <v>1.423798605588341E-2</v>
      </c>
      <c r="S74" s="23">
        <v>1.3507341984228146E-2</v>
      </c>
      <c r="T74" s="23">
        <v>1.2808387810326683E-2</v>
      </c>
      <c r="U74" s="23">
        <v>1.3997175912421935E-2</v>
      </c>
      <c r="V74" s="23">
        <v>1.7473342675588151E-2</v>
      </c>
      <c r="W74" s="23">
        <v>1.5599016108507684E-2</v>
      </c>
      <c r="X74" s="23">
        <v>1.7319532469513687E-2</v>
      </c>
      <c r="Y74" s="23">
        <v>1.8482157080982827E-2</v>
      </c>
      <c r="Z74" s="23">
        <v>1.9015579041324469E-2</v>
      </c>
      <c r="AA74" s="23">
        <v>2.4766050021667634E-2</v>
      </c>
      <c r="AB74" s="23">
        <v>2.7475457910984026E-2</v>
      </c>
      <c r="AC74" s="23">
        <v>2.68008670916326E-2</v>
      </c>
      <c r="AD74" s="23">
        <v>2.6437702259219598E-2</v>
      </c>
      <c r="AE74" s="23">
        <v>2.8286732511869413E-2</v>
      </c>
      <c r="AF74" s="23">
        <v>2.8627350020609524E-2</v>
      </c>
      <c r="AG74" s="23">
        <v>3.1919056334151021E-2</v>
      </c>
      <c r="AH74" s="23">
        <v>3.0537688665999842E-2</v>
      </c>
      <c r="AI74" s="23">
        <v>3.1072324909076628E-2</v>
      </c>
      <c r="AJ74" s="23">
        <v>3.1201794262992542E-2</v>
      </c>
      <c r="AK74" s="23">
        <v>3.4336108277382774E-2</v>
      </c>
      <c r="AL74" s="23">
        <v>3.3902428987786462E-2</v>
      </c>
      <c r="AM74" s="23">
        <v>2.6184842479790221E-2</v>
      </c>
      <c r="AN74" s="23">
        <v>2.7804239236877359E-2</v>
      </c>
      <c r="AO74" s="23">
        <v>3.1248296706400055E-2</v>
      </c>
      <c r="AP74" s="23">
        <v>3.277897191824055E-2</v>
      </c>
      <c r="AQ74" s="23">
        <v>3.4172161525234772E-2</v>
      </c>
      <c r="AR74" s="23">
        <v>4.0854625316364891E-2</v>
      </c>
      <c r="AS74" s="23">
        <v>3.2789953609515601E-2</v>
      </c>
      <c r="AT74" s="23">
        <v>3.4374753779010392E-2</v>
      </c>
      <c r="AU74" s="23">
        <v>3.3658433608017478E-2</v>
      </c>
      <c r="AV74" s="23">
        <v>3.4144625408033993E-2</v>
      </c>
      <c r="AW74" s="23">
        <v>3.1198985813981724E-2</v>
      </c>
      <c r="AX74" s="23">
        <v>2.9590793866565369E-2</v>
      </c>
      <c r="AY74" s="23">
        <v>2.7005778660698768E-2</v>
      </c>
      <c r="AZ74" s="23">
        <v>2.5825758274990226E-2</v>
      </c>
      <c r="BA74" s="23">
        <v>2.5716777513410082E-2</v>
      </c>
      <c r="BB74" s="23">
        <v>2.4588485195755846E-2</v>
      </c>
      <c r="BC74" s="23">
        <v>2.4648680628870046E-2</v>
      </c>
      <c r="BD74" s="23">
        <v>2.3849012272107908E-2</v>
      </c>
      <c r="BE74" s="23">
        <v>2.4315544778770317E-2</v>
      </c>
      <c r="BF74" s="23">
        <v>2.28988103317385E-2</v>
      </c>
      <c r="BG74" s="23">
        <v>2.243131407789619E-2</v>
      </c>
      <c r="BH74" s="23">
        <v>2.0653860749175655E-2</v>
      </c>
      <c r="BI74" s="23">
        <v>1.9893516696477247E-2</v>
      </c>
      <c r="BJ74" s="23">
        <v>1.9206954563685347E-2</v>
      </c>
      <c r="BK74" s="106"/>
      <c r="BL74" s="106"/>
      <c r="BM74" s="106"/>
      <c r="BN74" s="106"/>
      <c r="BO74" s="106"/>
      <c r="BP74" s="106"/>
      <c r="BQ74" s="106"/>
      <c r="BR74" s="106"/>
      <c r="BV74" s="8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83"/>
    </row>
    <row r="75" spans="1:137" s="91" customFormat="1" ht="15" thickBot="1" x14ac:dyDescent="0.4">
      <c r="A75" s="95" t="s">
        <v>118</v>
      </c>
      <c r="B75" s="96" t="s">
        <v>119</v>
      </c>
      <c r="C75" s="23">
        <v>4.9435556618779609E-3</v>
      </c>
      <c r="D75" s="23">
        <v>5.3708553722939733E-3</v>
      </c>
      <c r="E75" s="23">
        <v>4.8848021535341409E-3</v>
      </c>
      <c r="F75" s="23">
        <v>3.1778112464420773E-3</v>
      </c>
      <c r="G75" s="23">
        <v>2.597295002238916E-3</v>
      </c>
      <c r="H75" s="23">
        <v>2.511591695506259E-3</v>
      </c>
      <c r="I75" s="23">
        <v>1.7297766729346548E-3</v>
      </c>
      <c r="J75" s="23">
        <v>1.7122664758102428E-3</v>
      </c>
      <c r="K75" s="23">
        <v>1.856797281908973E-3</v>
      </c>
      <c r="L75" s="23">
        <v>2.2075082767260596E-3</v>
      </c>
      <c r="M75" s="23">
        <v>2.3537120971796055E-3</v>
      </c>
      <c r="N75" s="23">
        <v>3.3818130579230206E-3</v>
      </c>
      <c r="O75" s="23">
        <v>3.4999384355138782E-3</v>
      </c>
      <c r="P75" s="23">
        <v>2.7758099361445696E-3</v>
      </c>
      <c r="Q75" s="23">
        <v>3.2640754316045385E-3</v>
      </c>
      <c r="R75" s="23">
        <v>2.0817682154275294E-3</v>
      </c>
      <c r="S75" s="23">
        <v>1.5246393454518914E-3</v>
      </c>
      <c r="T75" s="23">
        <v>1.6153098072463911E-3</v>
      </c>
      <c r="U75" s="23">
        <v>2.291400053906907E-3</v>
      </c>
      <c r="V75" s="23">
        <v>2.5424266002544412E-3</v>
      </c>
      <c r="W75" s="23">
        <v>2.4768671445311091E-3</v>
      </c>
      <c r="X75" s="23">
        <v>3.0924773077025233E-3</v>
      </c>
      <c r="Y75" s="23">
        <v>2.6193937292579928E-3</v>
      </c>
      <c r="Z75" s="23">
        <v>3.6461443713416888E-3</v>
      </c>
      <c r="AA75" s="23">
        <v>2.9648237953929383E-3</v>
      </c>
      <c r="AB75" s="23">
        <v>2.9797474253268202E-3</v>
      </c>
      <c r="AC75" s="23">
        <v>2.6658429531886229E-3</v>
      </c>
      <c r="AD75" s="23">
        <v>2.1586568697413819E-3</v>
      </c>
      <c r="AE75" s="23">
        <v>3.3927917670624427E-3</v>
      </c>
      <c r="AF75" s="23">
        <v>2.4508452094256722E-3</v>
      </c>
      <c r="AG75" s="23">
        <v>3.8148486586984201E-3</v>
      </c>
      <c r="AH75" s="23">
        <v>2.4227087894535832E-3</v>
      </c>
      <c r="AI75" s="23">
        <v>2.8170680445964097E-3</v>
      </c>
      <c r="AJ75" s="23">
        <v>2.4548322169640892E-3</v>
      </c>
      <c r="AK75" s="23">
        <v>2.9610828022339215E-3</v>
      </c>
      <c r="AL75" s="23">
        <v>3.3262037509052575E-3</v>
      </c>
      <c r="AM75" s="23">
        <v>1.8676630213214284E-3</v>
      </c>
      <c r="AN75" s="23">
        <v>1.6285434722652231E-3</v>
      </c>
      <c r="AO75" s="23">
        <v>1.5146150132310566E-3</v>
      </c>
      <c r="AP75" s="23">
        <v>1.5029780014082738E-3</v>
      </c>
      <c r="AQ75" s="23">
        <v>9.7762109439755956E-4</v>
      </c>
      <c r="AR75" s="23">
        <v>1.3634325889848847E-3</v>
      </c>
      <c r="AS75" s="23">
        <v>1.0900125361196793E-3</v>
      </c>
      <c r="AT75" s="23">
        <v>1.2686635840958675E-3</v>
      </c>
      <c r="AU75" s="23">
        <v>2.3035740275311628E-3</v>
      </c>
      <c r="AV75" s="23">
        <v>1.7420640031068162E-3</v>
      </c>
      <c r="AW75" s="23">
        <v>2.6882116366717672E-3</v>
      </c>
      <c r="AX75" s="23">
        <v>1.9210455034961188E-3</v>
      </c>
      <c r="AY75" s="23">
        <v>1.841146860440593E-3</v>
      </c>
      <c r="AZ75" s="23">
        <v>2.7829341852626571E-3</v>
      </c>
      <c r="BA75" s="23">
        <v>2.279944985804013E-3</v>
      </c>
      <c r="BB75" s="23">
        <v>2.123504244883701E-3</v>
      </c>
      <c r="BC75" s="23">
        <v>1.8315623088655671E-3</v>
      </c>
      <c r="BD75" s="23">
        <v>1.7344003885796867E-3</v>
      </c>
      <c r="BE75" s="23">
        <v>2.1695105825836249E-3</v>
      </c>
      <c r="BF75" s="23">
        <v>1.926886896639759E-3</v>
      </c>
      <c r="BG75" s="23">
        <v>2.3578625298564175E-3</v>
      </c>
      <c r="BH75" s="23">
        <v>1.7292447741186347E-3</v>
      </c>
      <c r="BI75" s="23">
        <v>1.8136367193553123E-3</v>
      </c>
      <c r="BJ75" s="23">
        <v>1.9144122070827978E-3</v>
      </c>
      <c r="BK75" s="106"/>
      <c r="BL75" s="106"/>
      <c r="BM75" s="106"/>
      <c r="BN75" s="106"/>
      <c r="BO75" s="106"/>
      <c r="BP75" s="106"/>
      <c r="BQ75" s="106"/>
      <c r="BR75" s="106"/>
      <c r="BV75" s="8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83"/>
    </row>
    <row r="76" spans="1:137" s="91" customFormat="1" ht="15" thickBot="1" x14ac:dyDescent="0.4">
      <c r="A76" s="94"/>
      <c r="B76" s="94" t="s">
        <v>148</v>
      </c>
      <c r="C76" s="24">
        <v>1.2797589406198477E-2</v>
      </c>
      <c r="D76" s="24">
        <v>1.3015194930244268E-2</v>
      </c>
      <c r="E76" s="24">
        <v>1.302795993059107E-2</v>
      </c>
      <c r="F76" s="24">
        <v>1.3161895494905256E-2</v>
      </c>
      <c r="G76" s="24">
        <v>1.1926790235760803E-2</v>
      </c>
      <c r="H76" s="24">
        <v>1.1674584218969431E-2</v>
      </c>
      <c r="I76" s="24">
        <v>1.0615259247705514E-2</v>
      </c>
      <c r="J76" s="24">
        <v>1.0559511405711899E-2</v>
      </c>
      <c r="K76" s="24">
        <v>1.0563607511137368E-2</v>
      </c>
      <c r="L76" s="24">
        <v>1.1031513979996146E-2</v>
      </c>
      <c r="M76" s="24">
        <v>1.1352023415221525E-2</v>
      </c>
      <c r="N76" s="24">
        <v>1.25222518117547E-2</v>
      </c>
      <c r="O76" s="24">
        <v>1.2201534883078987E-2</v>
      </c>
      <c r="P76" s="24">
        <v>1.3155605453875256E-2</v>
      </c>
      <c r="Q76" s="24">
        <v>1.2374349507012928E-2</v>
      </c>
      <c r="R76" s="24">
        <v>1.2972625889228175E-2</v>
      </c>
      <c r="S76" s="24">
        <v>1.2863379954279918E-2</v>
      </c>
      <c r="T76" s="24">
        <v>1.2438833659963384E-2</v>
      </c>
      <c r="U76" s="24">
        <v>1.4048431104822364E-2</v>
      </c>
      <c r="V76" s="24">
        <v>1.3847312770943023E-2</v>
      </c>
      <c r="W76" s="24">
        <v>1.474258258299207E-2</v>
      </c>
      <c r="X76" s="24">
        <v>1.4448117219128712E-2</v>
      </c>
      <c r="Y76" s="24">
        <v>1.5520122912090531E-2</v>
      </c>
      <c r="Z76" s="24">
        <v>1.6715014173496464E-2</v>
      </c>
      <c r="AA76" s="24">
        <v>1.7238725283769935E-2</v>
      </c>
      <c r="AB76" s="24">
        <v>1.9661393497515885E-2</v>
      </c>
      <c r="AC76" s="24">
        <v>1.8218517074770069E-2</v>
      </c>
      <c r="AD76" s="24">
        <v>1.6947741567042915E-2</v>
      </c>
      <c r="AE76" s="24">
        <v>1.8469972042940187E-2</v>
      </c>
      <c r="AF76" s="24">
        <v>1.8803588082432723E-2</v>
      </c>
      <c r="AG76" s="24">
        <v>1.893860488333432E-2</v>
      </c>
      <c r="AH76" s="24">
        <v>1.7657442617298163E-2</v>
      </c>
      <c r="AI76" s="24">
        <v>1.9019984858584544E-2</v>
      </c>
      <c r="AJ76" s="24">
        <v>1.8618348430377438E-2</v>
      </c>
      <c r="AK76" s="24">
        <v>1.9608458614250566E-2</v>
      </c>
      <c r="AL76" s="24">
        <v>1.9530569724552457E-2</v>
      </c>
      <c r="AM76" s="24">
        <v>1.3298284128200791E-2</v>
      </c>
      <c r="AN76" s="24">
        <v>1.3957460445831932E-2</v>
      </c>
      <c r="AO76" s="24">
        <v>1.7571788977474648E-2</v>
      </c>
      <c r="AP76" s="24">
        <v>1.9835807189475134E-2</v>
      </c>
      <c r="AQ76" s="24">
        <v>1.8417561038863436E-2</v>
      </c>
      <c r="AR76" s="24">
        <v>1.9463911254802378E-2</v>
      </c>
      <c r="AS76" s="24">
        <v>1.8872156569415027E-2</v>
      </c>
      <c r="AT76" s="24">
        <v>2.0027485769043837E-2</v>
      </c>
      <c r="AU76" s="24">
        <v>2.0015166443538065E-2</v>
      </c>
      <c r="AV76" s="24">
        <v>1.925948081160133E-2</v>
      </c>
      <c r="AW76" s="24">
        <v>1.9542653989672032E-2</v>
      </c>
      <c r="AX76" s="24">
        <v>1.9407964874472633E-2</v>
      </c>
      <c r="AY76" s="24">
        <v>1.9329421758084064E-2</v>
      </c>
      <c r="AZ76" s="24">
        <v>1.866304900874401E-2</v>
      </c>
      <c r="BA76" s="24">
        <v>1.79395719494286E-2</v>
      </c>
      <c r="BB76" s="24">
        <v>1.6943917758094142E-2</v>
      </c>
      <c r="BC76" s="24">
        <v>1.6249247164778477E-2</v>
      </c>
      <c r="BD76" s="24">
        <v>1.6267673611359487E-2</v>
      </c>
      <c r="BE76" s="24">
        <v>1.5676649094374065E-2</v>
      </c>
      <c r="BF76" s="24">
        <v>1.4615614054261115E-2</v>
      </c>
      <c r="BG76" s="24">
        <v>1.4353278355968509E-2</v>
      </c>
      <c r="BH76" s="24">
        <v>1.3863644097673607E-2</v>
      </c>
      <c r="BI76" s="24">
        <v>1.3528716482392188E-2</v>
      </c>
      <c r="BJ76" s="24">
        <v>1.315685985011825E-2</v>
      </c>
      <c r="BK76" s="106"/>
      <c r="BL76" s="106"/>
      <c r="BM76" s="106"/>
      <c r="BN76" s="106"/>
      <c r="BO76" s="106"/>
      <c r="BP76" s="106"/>
      <c r="BQ76" s="106"/>
      <c r="BR76" s="106"/>
      <c r="BV76" s="8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83"/>
    </row>
    <row r="77" spans="1:137" s="91" customFormat="1" ht="15" thickBot="1" x14ac:dyDescent="0.4">
      <c r="A77" s="92" t="s">
        <v>116</v>
      </c>
      <c r="B77" s="93" t="s">
        <v>117</v>
      </c>
      <c r="C77" s="23">
        <v>2.6609547840147612E-3</v>
      </c>
      <c r="D77" s="23">
        <v>2.03457544949966E-3</v>
      </c>
      <c r="E77" s="23">
        <v>1.8686984543488092E-3</v>
      </c>
      <c r="F77" s="23">
        <v>2.4773902055657744E-3</v>
      </c>
      <c r="G77" s="23">
        <v>1.9088308455230414E-3</v>
      </c>
      <c r="H77" s="23">
        <v>1.8623070865228229E-3</v>
      </c>
      <c r="I77" s="23">
        <v>1.7003469519210319E-3</v>
      </c>
      <c r="J77" s="23">
        <v>1.0584169300498745E-3</v>
      </c>
      <c r="K77" s="23">
        <v>1.5707343690068358E-3</v>
      </c>
      <c r="L77" s="23">
        <v>1.4320231575111737E-3</v>
      </c>
      <c r="M77" s="23">
        <v>1.4804246865501691E-3</v>
      </c>
      <c r="N77" s="23">
        <v>1.3477867513979217E-3</v>
      </c>
      <c r="O77" s="23">
        <v>1.3792497717295897E-3</v>
      </c>
      <c r="P77" s="23">
        <v>1.4229044506458245E-3</v>
      </c>
      <c r="Q77" s="23">
        <v>1.4607106710871551E-3</v>
      </c>
      <c r="R77" s="23">
        <v>1.1486333195718642E-3</v>
      </c>
      <c r="S77" s="23">
        <v>1.2782651172915272E-3</v>
      </c>
      <c r="T77" s="23">
        <v>1.3793163658593005E-3</v>
      </c>
      <c r="U77" s="23">
        <v>1.4013891452550247E-3</v>
      </c>
      <c r="V77" s="23">
        <v>1.6149178982634994E-3</v>
      </c>
      <c r="W77" s="23">
        <v>1.8244773171864675E-3</v>
      </c>
      <c r="X77" s="23">
        <v>1.6458985185274981E-3</v>
      </c>
      <c r="Y77" s="23">
        <v>1.6500060923071583E-3</v>
      </c>
      <c r="Z77" s="23">
        <v>1.7610828870382996E-3</v>
      </c>
      <c r="AA77" s="23">
        <v>2.6165891275085561E-3</v>
      </c>
      <c r="AB77" s="23">
        <v>2.7711998014508408E-3</v>
      </c>
      <c r="AC77" s="23">
        <v>2.4258094870740158E-3</v>
      </c>
      <c r="AD77" s="23">
        <v>4.0822868078389755E-3</v>
      </c>
      <c r="AE77" s="23">
        <v>4.7606261619360614E-3</v>
      </c>
      <c r="AF77" s="23">
        <v>4.9268244756626861E-3</v>
      </c>
      <c r="AG77" s="23">
        <v>5.1882264715991389E-3</v>
      </c>
      <c r="AH77" s="23">
        <v>4.5722879559100885E-3</v>
      </c>
      <c r="AI77" s="23">
        <v>4.2710313391917205E-3</v>
      </c>
      <c r="AJ77" s="23">
        <v>4.43068839094579E-3</v>
      </c>
      <c r="AK77" s="23">
        <v>4.4997555371926058E-3</v>
      </c>
      <c r="AL77" s="23">
        <v>4.8439353010016513E-3</v>
      </c>
      <c r="AM77" s="23">
        <v>4.075742397354221E-3</v>
      </c>
      <c r="AN77" s="23">
        <v>4.8729748653625581E-3</v>
      </c>
      <c r="AO77" s="23">
        <v>5.443489674290581E-3</v>
      </c>
      <c r="AP77" s="23">
        <v>5.125460686774639E-3</v>
      </c>
      <c r="AQ77" s="23">
        <v>5.6422268215142761E-3</v>
      </c>
      <c r="AR77" s="23">
        <v>5.9160879323102737E-3</v>
      </c>
      <c r="AS77" s="23">
        <v>5.7712177657731432E-3</v>
      </c>
      <c r="AT77" s="23">
        <v>6.080643007541694E-3</v>
      </c>
      <c r="AU77" s="23">
        <v>6.4658799792469759E-3</v>
      </c>
      <c r="AV77" s="23">
        <v>6.0852262336414751E-3</v>
      </c>
      <c r="AW77" s="23">
        <v>6.0553417955567018E-3</v>
      </c>
      <c r="AX77" s="23">
        <v>5.8835817105936036E-3</v>
      </c>
      <c r="AY77" s="23">
        <v>5.12295230026416E-3</v>
      </c>
      <c r="AZ77" s="23">
        <v>5.0131639204253091E-3</v>
      </c>
      <c r="BA77" s="23">
        <v>4.8016277466648221E-3</v>
      </c>
      <c r="BB77" s="23">
        <v>5.4992869532134924E-3</v>
      </c>
      <c r="BC77" s="23">
        <v>5.230664603852811E-3</v>
      </c>
      <c r="BD77" s="23">
        <v>5.6585904829707552E-3</v>
      </c>
      <c r="BE77" s="23">
        <v>4.9492988196914826E-3</v>
      </c>
      <c r="BF77" s="23">
        <v>5.4168168226034095E-3</v>
      </c>
      <c r="BG77" s="23">
        <v>5.1444391819229635E-3</v>
      </c>
      <c r="BH77" s="23">
        <v>5.1286198202589025E-3</v>
      </c>
      <c r="BI77" s="23">
        <v>6.0304427785373349E-3</v>
      </c>
      <c r="BJ77" s="23">
        <v>5.1939548234296801E-3</v>
      </c>
      <c r="BK77" s="106"/>
      <c r="BL77" s="106"/>
      <c r="BM77" s="106"/>
      <c r="BN77" s="106"/>
      <c r="BO77" s="106"/>
      <c r="BP77" s="106"/>
      <c r="BQ77" s="106"/>
      <c r="BR77" s="106"/>
      <c r="BV77" s="8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83"/>
    </row>
    <row r="78" spans="1:137" s="91" customFormat="1" ht="15" thickBot="1" x14ac:dyDescent="0.4">
      <c r="A78" s="94"/>
      <c r="B78" s="97" t="s">
        <v>149</v>
      </c>
      <c r="C78" s="24">
        <v>2.6609547840147612E-3</v>
      </c>
      <c r="D78" s="24">
        <v>2.03457544949966E-3</v>
      </c>
      <c r="E78" s="24">
        <v>1.8686984543488092E-3</v>
      </c>
      <c r="F78" s="24">
        <v>2.4773902055657744E-3</v>
      </c>
      <c r="G78" s="24">
        <v>1.9088308455230414E-3</v>
      </c>
      <c r="H78" s="24">
        <v>1.8623070865228229E-3</v>
      </c>
      <c r="I78" s="24">
        <v>1.7003469519210319E-3</v>
      </c>
      <c r="J78" s="24">
        <v>1.0584169300498745E-3</v>
      </c>
      <c r="K78" s="24">
        <v>1.5707343690068358E-3</v>
      </c>
      <c r="L78" s="24">
        <v>1.4320231575111737E-3</v>
      </c>
      <c r="M78" s="24">
        <v>1.4804246865501691E-3</v>
      </c>
      <c r="N78" s="24">
        <v>1.3477867513979217E-3</v>
      </c>
      <c r="O78" s="24">
        <v>1.3792497717295897E-3</v>
      </c>
      <c r="P78" s="24">
        <v>1.4229044506458245E-3</v>
      </c>
      <c r="Q78" s="24">
        <v>1.4607106710871551E-3</v>
      </c>
      <c r="R78" s="24">
        <v>1.1486333195718642E-3</v>
      </c>
      <c r="S78" s="24">
        <v>1.2782651172915272E-3</v>
      </c>
      <c r="T78" s="24">
        <v>1.3793163658593005E-3</v>
      </c>
      <c r="U78" s="24">
        <v>1.4013891452550247E-3</v>
      </c>
      <c r="V78" s="24">
        <v>1.6149178982634994E-3</v>
      </c>
      <c r="W78" s="24">
        <v>1.8244773171864675E-3</v>
      </c>
      <c r="X78" s="24">
        <v>1.6458985185274981E-3</v>
      </c>
      <c r="Y78" s="24">
        <v>1.6500060923071583E-3</v>
      </c>
      <c r="Z78" s="24">
        <v>1.7610828870382996E-3</v>
      </c>
      <c r="AA78" s="24">
        <v>2.6165891275085561E-3</v>
      </c>
      <c r="AB78" s="24">
        <v>2.7711998014508408E-3</v>
      </c>
      <c r="AC78" s="24">
        <v>2.4258094870740158E-3</v>
      </c>
      <c r="AD78" s="24">
        <v>4.0822868078389755E-3</v>
      </c>
      <c r="AE78" s="24">
        <v>4.7606261619360614E-3</v>
      </c>
      <c r="AF78" s="24">
        <v>4.9268244756626861E-3</v>
      </c>
      <c r="AG78" s="24">
        <v>5.1882264715991389E-3</v>
      </c>
      <c r="AH78" s="24">
        <v>4.5722879559100885E-3</v>
      </c>
      <c r="AI78" s="24">
        <v>4.2710313391917205E-3</v>
      </c>
      <c r="AJ78" s="24">
        <v>4.43068839094579E-3</v>
      </c>
      <c r="AK78" s="24">
        <v>4.4997555371926058E-3</v>
      </c>
      <c r="AL78" s="24">
        <v>4.8439353010016513E-3</v>
      </c>
      <c r="AM78" s="24">
        <v>4.075742397354221E-3</v>
      </c>
      <c r="AN78" s="24">
        <v>4.8729748653625581E-3</v>
      </c>
      <c r="AO78" s="24">
        <v>5.443489674290581E-3</v>
      </c>
      <c r="AP78" s="24">
        <v>5.125460686774639E-3</v>
      </c>
      <c r="AQ78" s="24">
        <v>5.6422268215142761E-3</v>
      </c>
      <c r="AR78" s="24">
        <v>5.9160879323102737E-3</v>
      </c>
      <c r="AS78" s="24">
        <v>5.7712177657731432E-3</v>
      </c>
      <c r="AT78" s="24">
        <v>6.080643007541694E-3</v>
      </c>
      <c r="AU78" s="24">
        <v>6.4658799792469759E-3</v>
      </c>
      <c r="AV78" s="24">
        <v>6.0852262336414751E-3</v>
      </c>
      <c r="AW78" s="24">
        <v>6.0553417955567018E-3</v>
      </c>
      <c r="AX78" s="24">
        <v>5.8835817105936036E-3</v>
      </c>
      <c r="AY78" s="24">
        <v>5.12295230026416E-3</v>
      </c>
      <c r="AZ78" s="24">
        <v>5.0131639204253091E-3</v>
      </c>
      <c r="BA78" s="24">
        <v>4.8016277466648221E-3</v>
      </c>
      <c r="BB78" s="24">
        <v>5.4992869532134924E-3</v>
      </c>
      <c r="BC78" s="24">
        <v>5.230664603852811E-3</v>
      </c>
      <c r="BD78" s="24">
        <v>5.6585904829707552E-3</v>
      </c>
      <c r="BE78" s="24">
        <v>4.9492988196914826E-3</v>
      </c>
      <c r="BF78" s="24">
        <v>5.4168168226034095E-3</v>
      </c>
      <c r="BG78" s="24">
        <v>5.1444391819229635E-3</v>
      </c>
      <c r="BH78" s="24">
        <v>5.1286198202589025E-3</v>
      </c>
      <c r="BI78" s="24">
        <v>6.0304427785373349E-3</v>
      </c>
      <c r="BJ78" s="24">
        <v>5.1939548234296801E-3</v>
      </c>
      <c r="BK78" s="106"/>
      <c r="BL78" s="106"/>
      <c r="BM78" s="106"/>
      <c r="BN78" s="106"/>
      <c r="BO78" s="106"/>
      <c r="BP78" s="106"/>
      <c r="BQ78" s="106"/>
      <c r="BR78" s="106"/>
      <c r="BV78" s="8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83"/>
    </row>
    <row r="79" spans="1:137" s="91" customFormat="1" ht="15" thickBot="1" x14ac:dyDescent="0.4">
      <c r="A79" s="122" t="s">
        <v>150</v>
      </c>
      <c r="B79" s="122"/>
      <c r="C79" s="25">
        <v>3.4604665244969114E-2</v>
      </c>
      <c r="D79" s="25">
        <v>3.2036955743755258E-2</v>
      </c>
      <c r="E79" s="25">
        <v>3.1415268444999311E-2</v>
      </c>
      <c r="F79" s="25">
        <v>3.0624026007462286E-2</v>
      </c>
      <c r="G79" s="25">
        <v>2.824120159026371E-2</v>
      </c>
      <c r="H79" s="25">
        <v>2.659822620746281E-2</v>
      </c>
      <c r="I79" s="25">
        <v>2.5388162832496758E-2</v>
      </c>
      <c r="J79" s="25">
        <v>2.3349653038394841E-2</v>
      </c>
      <c r="K79" s="25">
        <v>2.5455019100969152E-2</v>
      </c>
      <c r="L79" s="25">
        <v>2.6805967401000688E-2</v>
      </c>
      <c r="M79" s="25">
        <v>2.6392944846580415E-2</v>
      </c>
      <c r="N79" s="25">
        <v>2.7088124689729667E-2</v>
      </c>
      <c r="O79" s="25">
        <v>2.6313672563540887E-2</v>
      </c>
      <c r="P79" s="25">
        <v>2.6850502461818897E-2</v>
      </c>
      <c r="Q79" s="25">
        <v>2.4970269849162681E-2</v>
      </c>
      <c r="R79" s="25">
        <v>2.5148246966776318E-2</v>
      </c>
      <c r="S79" s="25">
        <v>2.44120900271683E-2</v>
      </c>
      <c r="T79" s="25">
        <v>2.3839349334020616E-2</v>
      </c>
      <c r="U79" s="25">
        <v>2.6681102078208542E-2</v>
      </c>
      <c r="V79" s="25">
        <v>2.751819938307757E-2</v>
      </c>
      <c r="W79" s="25">
        <v>2.7784626122377563E-2</v>
      </c>
      <c r="X79" s="25">
        <v>2.789237533492929E-2</v>
      </c>
      <c r="Y79" s="25">
        <v>3.0076007330795042E-2</v>
      </c>
      <c r="Z79" s="25">
        <v>3.1211986803060074E-2</v>
      </c>
      <c r="AA79" s="25">
        <v>3.1923327313403263E-2</v>
      </c>
      <c r="AB79" s="25">
        <v>3.4553174570505434E-2</v>
      </c>
      <c r="AC79" s="25">
        <v>3.4468061601134171E-2</v>
      </c>
      <c r="AD79" s="25">
        <v>3.5074109837404222E-2</v>
      </c>
      <c r="AE79" s="25">
        <v>3.6238640629754806E-2</v>
      </c>
      <c r="AF79" s="25">
        <v>3.5277589787425637E-2</v>
      </c>
      <c r="AG79" s="25">
        <v>3.4532953569591039E-2</v>
      </c>
      <c r="AH79" s="25">
        <v>3.1689146571731469E-2</v>
      </c>
      <c r="AI79" s="25">
        <v>3.2581907479127321E-2</v>
      </c>
      <c r="AJ79" s="25">
        <v>3.2649592123444565E-2</v>
      </c>
      <c r="AK79" s="25">
        <v>3.2976596383014457E-2</v>
      </c>
      <c r="AL79" s="25">
        <v>3.1171688453179403E-2</v>
      </c>
      <c r="AM79" s="25">
        <v>1.8792483803116357E-2</v>
      </c>
      <c r="AN79" s="25">
        <v>2.1649931438322011E-2</v>
      </c>
      <c r="AO79" s="25">
        <v>2.8610101159678446E-2</v>
      </c>
      <c r="AP79" s="25">
        <v>3.0740660851936982E-2</v>
      </c>
      <c r="AQ79" s="25">
        <v>3.0821763511475472E-2</v>
      </c>
      <c r="AR79" s="25">
        <v>3.0808084381285239E-2</v>
      </c>
      <c r="AS79" s="25">
        <v>3.0005742081724879E-2</v>
      </c>
      <c r="AT79" s="25">
        <v>3.0371870997225051E-2</v>
      </c>
      <c r="AU79" s="25">
        <v>3.0992554328303376E-2</v>
      </c>
      <c r="AV79" s="25">
        <v>2.9672935121720225E-2</v>
      </c>
      <c r="AW79" s="25">
        <v>2.9987783035035815E-2</v>
      </c>
      <c r="AX79" s="25">
        <v>2.9515415513164261E-2</v>
      </c>
      <c r="AY79" s="25">
        <v>2.9278072320543275E-2</v>
      </c>
      <c r="AZ79" s="25">
        <v>2.871431099885513E-2</v>
      </c>
      <c r="BA79" s="25">
        <v>2.8011892703225419E-2</v>
      </c>
      <c r="BB79" s="25">
        <v>2.7186545440240659E-2</v>
      </c>
      <c r="BC79" s="25">
        <v>2.5921269035240183E-2</v>
      </c>
      <c r="BD79" s="25">
        <v>2.5688697738411325E-2</v>
      </c>
      <c r="BE79" s="25">
        <v>2.468380226608749E-2</v>
      </c>
      <c r="BF79" s="25">
        <v>2.4721285041866541E-2</v>
      </c>
      <c r="BG79" s="25">
        <v>2.4114539153871392E-2</v>
      </c>
      <c r="BH79" s="25">
        <v>2.3874465158775705E-2</v>
      </c>
      <c r="BI79" s="25">
        <v>2.4265379409183233E-2</v>
      </c>
      <c r="BJ79" s="25">
        <v>2.4679284405733661E-2</v>
      </c>
      <c r="BK79" s="106"/>
      <c r="BL79" s="106"/>
      <c r="BM79" s="106"/>
      <c r="BN79" s="106"/>
      <c r="BO79" s="106"/>
      <c r="BP79" s="106"/>
      <c r="BQ79" s="106"/>
      <c r="BR79" s="106"/>
      <c r="BV79" s="8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83"/>
    </row>
    <row r="80" spans="1:137" x14ac:dyDescent="0.35">
      <c r="A80" s="7"/>
      <c r="B80" s="7"/>
    </row>
    <row r="81" spans="1:137" x14ac:dyDescent="0.35">
      <c r="A81" s="7"/>
      <c r="B81" s="7"/>
    </row>
    <row r="82" spans="1:137" x14ac:dyDescent="0.35">
      <c r="A82" s="7"/>
      <c r="B82" s="7"/>
    </row>
    <row r="83" spans="1:137" x14ac:dyDescent="0.35">
      <c r="A83" s="7"/>
      <c r="B83" s="7" t="s">
        <v>193</v>
      </c>
    </row>
    <row r="84" spans="1:137" x14ac:dyDescent="0.35">
      <c r="A84" s="7"/>
      <c r="B84" s="7"/>
    </row>
    <row r="85" spans="1:137"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334</v>
      </c>
      <c r="BI85" s="13" t="s">
        <v>337</v>
      </c>
      <c r="BJ85" s="13" t="s">
        <v>341</v>
      </c>
    </row>
    <row r="86" spans="1:137" s="91" customFormat="1" x14ac:dyDescent="0.35">
      <c r="A86" s="88"/>
      <c r="B86" s="88" t="str">
        <f>MID(B59,7,50)</f>
        <v>Agriculture</v>
      </c>
      <c r="C86" s="91">
        <v>3.4527092635426694E-3</v>
      </c>
      <c r="D86" s="91">
        <v>4.2693698528697898E-3</v>
      </c>
      <c r="E86" s="91">
        <v>1.0378030832904461E-2</v>
      </c>
      <c r="F86" s="91">
        <v>1.3186361895366821E-2</v>
      </c>
      <c r="G86" s="91">
        <v>1.2600800429240848E-2</v>
      </c>
      <c r="H86" s="91">
        <v>1.534455580343747E-2</v>
      </c>
      <c r="I86" s="91">
        <v>3.8329617317274618E-3</v>
      </c>
      <c r="J86" s="91">
        <v>7.6584736045873609E-3</v>
      </c>
      <c r="K86" s="91">
        <v>3.5272365310626674E-3</v>
      </c>
      <c r="L86" s="91">
        <v>5.6900189153214617E-3</v>
      </c>
      <c r="M86" s="91">
        <v>9.094347228658926E-3</v>
      </c>
      <c r="N86" s="91">
        <v>3.7676478966004604E-3</v>
      </c>
      <c r="O86" s="91">
        <v>1.0248278909007142E-2</v>
      </c>
      <c r="P86" s="91">
        <v>9.9780205019065135E-3</v>
      </c>
      <c r="Q86" s="91">
        <v>7.5527434536985334E-3</v>
      </c>
      <c r="R86" s="91">
        <v>1.7126216650655399E-3</v>
      </c>
      <c r="S86" s="91">
        <v>9.1613757504130072E-3</v>
      </c>
      <c r="T86" s="91">
        <v>9.8413458239446413E-3</v>
      </c>
      <c r="U86" s="91">
        <v>1.1561293178030268E-2</v>
      </c>
      <c r="V86" s="91">
        <v>2.7959004911278614E-2</v>
      </c>
      <c r="W86" s="91">
        <v>1.3989617354905158E-2</v>
      </c>
      <c r="X86" s="91">
        <v>2.0417699601905814E-2</v>
      </c>
      <c r="Y86" s="91">
        <v>1.6718897923366331E-2</v>
      </c>
      <c r="Z86" s="91">
        <v>1.4243481224842152E-2</v>
      </c>
      <c r="AA86" s="91">
        <v>8.0072022994058729E-4</v>
      </c>
      <c r="AB86" s="91">
        <v>5.1357236057090192E-4</v>
      </c>
      <c r="AC86" s="91">
        <v>8.6647517342222126E-4</v>
      </c>
      <c r="AD86" s="91">
        <v>1.4310966047881046E-3</v>
      </c>
      <c r="AE86" s="91">
        <v>2.4535457118638722E-3</v>
      </c>
      <c r="AF86" s="91">
        <v>4.4701645036426176E-3</v>
      </c>
      <c r="AG86" s="91">
        <v>3.3296296703707404E-3</v>
      </c>
      <c r="AH86" s="91">
        <v>2.6039171035151802E-3</v>
      </c>
      <c r="AI86" s="91">
        <v>2.589305590949133E-3</v>
      </c>
      <c r="AJ86" s="91">
        <v>2.9462710346830879E-3</v>
      </c>
      <c r="AK86" s="91">
        <v>3.1797966345560457E-3</v>
      </c>
      <c r="AL86" s="91">
        <v>2.5726911386473347E-3</v>
      </c>
      <c r="AM86" s="91">
        <v>8.6975817820241148E-4</v>
      </c>
      <c r="AN86" s="91">
        <v>7.7590919933474107E-4</v>
      </c>
      <c r="AO86" s="91">
        <v>1.2085638094658793E-3</v>
      </c>
      <c r="AP86" s="91">
        <v>1.4911751096433196E-3</v>
      </c>
      <c r="AQ86" s="91">
        <v>2.8178621421235703E-3</v>
      </c>
      <c r="AR86" s="91">
        <v>2.8643992068995458E-3</v>
      </c>
      <c r="AS86" s="91">
        <v>1.2046965234465594E-3</v>
      </c>
      <c r="AT86" s="91">
        <v>3.5735534263118332E-3</v>
      </c>
      <c r="AU86" s="91">
        <v>5.4690777898548952E-3</v>
      </c>
      <c r="AV86" s="91">
        <v>5.7978290635579861E-3</v>
      </c>
      <c r="AW86" s="91">
        <v>4.2451693373654082E-3</v>
      </c>
      <c r="AX86" s="91">
        <v>4.1335205762410947E-3</v>
      </c>
      <c r="AY86" s="91">
        <v>1.764708565041351E-3</v>
      </c>
      <c r="AZ86" s="91">
        <v>5.2035381575127534E-3</v>
      </c>
      <c r="BA86" s="91">
        <v>1.9287475006491267E-3</v>
      </c>
      <c r="BB86" s="91">
        <v>1.3840773585659116E-3</v>
      </c>
      <c r="BC86" s="91">
        <v>2.2034034661385644E-3</v>
      </c>
      <c r="BD86" s="91">
        <v>3.2005060105362317E-3</v>
      </c>
      <c r="BE86" s="91">
        <v>3.5358772111582074E-3</v>
      </c>
      <c r="BF86" s="91">
        <v>4.291928350499111E-3</v>
      </c>
      <c r="BG86" s="91">
        <v>3.5272422868132232E-3</v>
      </c>
      <c r="BH86" s="91">
        <v>1.9855989703256019E-3</v>
      </c>
      <c r="BI86" s="91">
        <v>2.2675435487640506E-3</v>
      </c>
      <c r="BJ86" s="91">
        <v>1.2948235739394744E-3</v>
      </c>
      <c r="BK86" s="106"/>
      <c r="BL86" s="106"/>
      <c r="BM86" s="106"/>
      <c r="BN86" s="106"/>
      <c r="BO86" s="106"/>
      <c r="BP86" s="106"/>
      <c r="BQ86" s="106"/>
      <c r="BR86" s="106"/>
      <c r="BV86" s="8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83"/>
    </row>
    <row r="87" spans="1:137" s="91" customFormat="1" x14ac:dyDescent="0.35">
      <c r="A87" s="88"/>
      <c r="B87" s="88" t="str">
        <f>MID(B65,7,50)</f>
        <v>Industrie</v>
      </c>
      <c r="C87" s="91">
        <v>0.11256649386210132</v>
      </c>
      <c r="D87" s="91">
        <v>0.10373614020775609</v>
      </c>
      <c r="E87" s="91">
        <v>9.8203732182759115E-2</v>
      </c>
      <c r="F87" s="91">
        <v>9.2717066830081116E-2</v>
      </c>
      <c r="G87" s="91">
        <v>8.8433683226641857E-2</v>
      </c>
      <c r="H87" s="91">
        <v>8.2054187191987552E-2</v>
      </c>
      <c r="I87" s="91">
        <v>8.0104411071556303E-2</v>
      </c>
      <c r="J87" s="91">
        <v>7.2847483192052365E-2</v>
      </c>
      <c r="K87" s="91">
        <v>8.1156904193710924E-2</v>
      </c>
      <c r="L87" s="91">
        <v>8.421604617774843E-2</v>
      </c>
      <c r="M87" s="91">
        <v>8.3182545522368465E-2</v>
      </c>
      <c r="N87" s="91">
        <v>8.5164322058191438E-2</v>
      </c>
      <c r="O87" s="91">
        <v>8.1474690053672166E-2</v>
      </c>
      <c r="P87" s="91">
        <v>8.3532603465133831E-2</v>
      </c>
      <c r="Q87" s="91">
        <v>7.7849517802513826E-2</v>
      </c>
      <c r="R87" s="91">
        <v>7.7653046672266302E-2</v>
      </c>
      <c r="S87" s="91">
        <v>7.5030484155937924E-2</v>
      </c>
      <c r="T87" s="91">
        <v>7.2414485208598306E-2</v>
      </c>
      <c r="U87" s="91">
        <v>8.1356061039358232E-2</v>
      </c>
      <c r="V87" s="91">
        <v>8.0403440826892464E-2</v>
      </c>
      <c r="W87" s="91">
        <v>8.1732122537066867E-2</v>
      </c>
      <c r="X87" s="91">
        <v>8.1830316917860871E-2</v>
      </c>
      <c r="Y87" s="91">
        <v>8.5428055456147511E-2</v>
      </c>
      <c r="Z87" s="91">
        <v>8.8407674647705548E-2</v>
      </c>
      <c r="AA87" s="91">
        <v>8.9909630562097623E-2</v>
      </c>
      <c r="AB87" s="91">
        <v>9.712851440796548E-2</v>
      </c>
      <c r="AC87" s="91">
        <v>0.10175167770244693</v>
      </c>
      <c r="AD87" s="91">
        <v>0.10304809274633245</v>
      </c>
      <c r="AE87" s="91">
        <v>0.10524552534450594</v>
      </c>
      <c r="AF87" s="91">
        <v>9.9002599283599585E-2</v>
      </c>
      <c r="AG87" s="91">
        <v>9.1925678096086677E-2</v>
      </c>
      <c r="AH87" s="91">
        <v>8.5408383646545988E-2</v>
      </c>
      <c r="AI87" s="91">
        <v>8.3647379231818683E-2</v>
      </c>
      <c r="AJ87" s="91">
        <v>8.1870005145607272E-2</v>
      </c>
      <c r="AK87" s="91">
        <v>8.0262813783443313E-2</v>
      </c>
      <c r="AL87" s="91">
        <v>7.4629081717939943E-2</v>
      </c>
      <c r="AM87" s="91">
        <v>4.35060935863881E-2</v>
      </c>
      <c r="AN87" s="91">
        <v>4.3472223075166322E-2</v>
      </c>
      <c r="AO87" s="91">
        <v>6.7047688405177358E-2</v>
      </c>
      <c r="AP87" s="91">
        <v>7.4203226148978049E-2</v>
      </c>
      <c r="AQ87" s="91">
        <v>7.6146282556646669E-2</v>
      </c>
      <c r="AR87" s="91">
        <v>7.652439554052072E-2</v>
      </c>
      <c r="AS87" s="91">
        <v>7.4978196974811812E-2</v>
      </c>
      <c r="AT87" s="91">
        <v>7.4083560351448807E-2</v>
      </c>
      <c r="AU87" s="91">
        <v>7.597868038000323E-2</v>
      </c>
      <c r="AV87" s="91">
        <v>7.2611883080724443E-2</v>
      </c>
      <c r="AW87" s="91">
        <v>7.2820451400832348E-2</v>
      </c>
      <c r="AX87" s="91">
        <v>7.2224374231088989E-2</v>
      </c>
      <c r="AY87" s="91">
        <v>7.1959990577706842E-2</v>
      </c>
      <c r="AZ87" s="91">
        <v>7.1287720997047069E-2</v>
      </c>
      <c r="BA87" s="91">
        <v>7.0403744202049284E-2</v>
      </c>
      <c r="BB87" s="91">
        <v>6.8743659537447974E-2</v>
      </c>
      <c r="BC87" s="91">
        <v>6.6657831702219325E-2</v>
      </c>
      <c r="BD87" s="91">
        <v>6.5438267685185458E-2</v>
      </c>
      <c r="BE87" s="91">
        <v>6.4094104808556498E-2</v>
      </c>
      <c r="BF87" s="91">
        <v>6.2015191865205828E-2</v>
      </c>
      <c r="BG87" s="91">
        <v>6.3724023298833088E-2</v>
      </c>
      <c r="BH87" s="91">
        <v>6.4209380704137606E-2</v>
      </c>
      <c r="BI87" s="91">
        <v>6.498931022328748E-2</v>
      </c>
      <c r="BJ87" s="91">
        <v>6.6883460996962518E-2</v>
      </c>
      <c r="BK87" s="106"/>
      <c r="BL87" s="106"/>
      <c r="BM87" s="106"/>
      <c r="BN87" s="106"/>
      <c r="BO87" s="106"/>
      <c r="BP87" s="106"/>
      <c r="BQ87" s="106"/>
      <c r="BR87" s="106"/>
      <c r="BV87" s="8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83"/>
    </row>
    <row r="88" spans="1:137" s="91" customFormat="1" x14ac:dyDescent="0.35">
      <c r="A88" s="88"/>
      <c r="B88" s="88" t="str">
        <f>MID(B67,7,50)</f>
        <v>Construction</v>
      </c>
      <c r="C88" s="91">
        <v>7.2561142480283489E-2</v>
      </c>
      <c r="D88" s="91">
        <v>6.6059714663346161E-2</v>
      </c>
      <c r="E88" s="91">
        <v>7.3869365700668932E-2</v>
      </c>
      <c r="F88" s="91">
        <v>7.6657204772306725E-2</v>
      </c>
      <c r="G88" s="91">
        <v>6.8227379147507178E-2</v>
      </c>
      <c r="H88" s="91">
        <v>6.5517547969954931E-2</v>
      </c>
      <c r="I88" s="91">
        <v>6.3235545493713588E-2</v>
      </c>
      <c r="J88" s="91">
        <v>5.904729616589411E-2</v>
      </c>
      <c r="K88" s="91">
        <v>6.3689837379802966E-2</v>
      </c>
      <c r="L88" s="91">
        <v>7.012818398765179E-2</v>
      </c>
      <c r="M88" s="91">
        <v>6.6858388477807271E-2</v>
      </c>
      <c r="N88" s="91">
        <v>6.6243395773674663E-2</v>
      </c>
      <c r="O88" s="91">
        <v>6.6231084660644923E-2</v>
      </c>
      <c r="P88" s="91">
        <v>6.3237766368572076E-2</v>
      </c>
      <c r="Q88" s="91">
        <v>5.9424790674913727E-2</v>
      </c>
      <c r="R88" s="91">
        <v>6.1017007356167857E-2</v>
      </c>
      <c r="S88" s="91">
        <v>5.891806304371517E-2</v>
      </c>
      <c r="T88" s="91">
        <v>6.0411368226908867E-2</v>
      </c>
      <c r="U88" s="91">
        <v>6.6445635506039366E-2</v>
      </c>
      <c r="V88" s="91">
        <v>7.9017936425246127E-2</v>
      </c>
      <c r="W88" s="91">
        <v>7.4623276951588921E-2</v>
      </c>
      <c r="X88" s="91">
        <v>7.7724659152424297E-2</v>
      </c>
      <c r="Y88" s="91">
        <v>8.98439000733499E-2</v>
      </c>
      <c r="Z88" s="91">
        <v>9.0617024454398079E-2</v>
      </c>
      <c r="AA88" s="91">
        <v>9.0545552403812846E-2</v>
      </c>
      <c r="AB88" s="91">
        <v>9.1706259774073415E-2</v>
      </c>
      <c r="AC88" s="91">
        <v>8.747650087449621E-2</v>
      </c>
      <c r="AD88" s="91">
        <v>9.4037550319370652E-2</v>
      </c>
      <c r="AE88" s="91">
        <v>9.230022307170084E-2</v>
      </c>
      <c r="AF88" s="91">
        <v>9.2715390590763391E-2</v>
      </c>
      <c r="AG88" s="91">
        <v>9.808045899575242E-2</v>
      </c>
      <c r="AH88" s="91">
        <v>8.8210897495446347E-2</v>
      </c>
      <c r="AI88" s="91">
        <v>9.7618419722008049E-2</v>
      </c>
      <c r="AJ88" s="91">
        <v>0.10403347694361802</v>
      </c>
      <c r="AK88" s="91">
        <v>0.1068530267556788</v>
      </c>
      <c r="AL88" s="91">
        <v>9.7770966842122817E-2</v>
      </c>
      <c r="AM88" s="91">
        <v>5.1770959405867276E-2</v>
      </c>
      <c r="AN88" s="91">
        <v>7.9617456953004803E-2</v>
      </c>
      <c r="AO88" s="91">
        <v>9.2636130030264857E-2</v>
      </c>
      <c r="AP88" s="91">
        <v>8.7523052340035989E-2</v>
      </c>
      <c r="AQ88" s="91">
        <v>8.8798733857026552E-2</v>
      </c>
      <c r="AR88" s="91">
        <v>8.6836346839492679E-2</v>
      </c>
      <c r="AS88" s="91">
        <v>8.4715280562873543E-2</v>
      </c>
      <c r="AT88" s="91">
        <v>8.4377420356018099E-2</v>
      </c>
      <c r="AU88" s="91">
        <v>8.6393925882256417E-2</v>
      </c>
      <c r="AV88" s="91">
        <v>8.4074991427916121E-2</v>
      </c>
      <c r="AW88" s="91">
        <v>8.6644953491644763E-2</v>
      </c>
      <c r="AX88" s="91">
        <v>8.4349875793314641E-2</v>
      </c>
      <c r="AY88" s="91">
        <v>8.6498826077473764E-2</v>
      </c>
      <c r="AZ88" s="91">
        <v>8.5820241342961179E-2</v>
      </c>
      <c r="BA88" s="91">
        <v>8.522579942909099E-2</v>
      </c>
      <c r="BB88" s="91">
        <v>8.2083697874812872E-2</v>
      </c>
      <c r="BC88" s="91">
        <v>7.7018330965196294E-2</v>
      </c>
      <c r="BD88" s="91">
        <v>7.6196444570149333E-2</v>
      </c>
      <c r="BE88" s="91">
        <v>7.3670557156713376E-2</v>
      </c>
      <c r="BF88" s="91">
        <v>8.4054051822634687E-2</v>
      </c>
      <c r="BG88" s="91">
        <v>7.5237353354562178E-2</v>
      </c>
      <c r="BH88" s="91">
        <v>7.5300823825182758E-2</v>
      </c>
      <c r="BI88" s="91">
        <v>7.6966765987103489E-2</v>
      </c>
      <c r="BJ88" s="91">
        <v>8.4729011507033644E-2</v>
      </c>
      <c r="BK88" s="106"/>
      <c r="BL88" s="106"/>
      <c r="BM88" s="106"/>
      <c r="BN88" s="106"/>
      <c r="BO88" s="106"/>
      <c r="BP88" s="106"/>
      <c r="BQ88" s="106"/>
      <c r="BR88" s="106"/>
      <c r="BV88" s="8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83"/>
    </row>
    <row r="89" spans="1:137" s="91" customFormat="1" x14ac:dyDescent="0.35">
      <c r="A89" s="88"/>
      <c r="B89" s="88" t="str">
        <f>MID(B76,7,50)</f>
        <v>Tertiaire marchand</v>
      </c>
      <c r="C89" s="91">
        <v>1.2797589406198477E-2</v>
      </c>
      <c r="D89" s="91">
        <v>1.3015194930244268E-2</v>
      </c>
      <c r="E89" s="91">
        <v>1.302795993059107E-2</v>
      </c>
      <c r="F89" s="91">
        <v>1.3161895494905256E-2</v>
      </c>
      <c r="G89" s="91">
        <v>1.1926790235760803E-2</v>
      </c>
      <c r="H89" s="91">
        <v>1.1674584218969431E-2</v>
      </c>
      <c r="I89" s="91">
        <v>1.0615259247705514E-2</v>
      </c>
      <c r="J89" s="91">
        <v>1.0559511405711899E-2</v>
      </c>
      <c r="K89" s="91">
        <v>1.0563607511137368E-2</v>
      </c>
      <c r="L89" s="91">
        <v>1.1031513979996146E-2</v>
      </c>
      <c r="M89" s="91">
        <v>1.1352023415221525E-2</v>
      </c>
      <c r="N89" s="91">
        <v>1.25222518117547E-2</v>
      </c>
      <c r="O89" s="91">
        <v>1.2201534883078987E-2</v>
      </c>
      <c r="P89" s="91">
        <v>1.3155605453875256E-2</v>
      </c>
      <c r="Q89" s="91">
        <v>1.2374349507012928E-2</v>
      </c>
      <c r="R89" s="91">
        <v>1.2972625889228175E-2</v>
      </c>
      <c r="S89" s="91">
        <v>1.2863379954279918E-2</v>
      </c>
      <c r="T89" s="91">
        <v>1.2438833659963384E-2</v>
      </c>
      <c r="U89" s="91">
        <v>1.4048431104822364E-2</v>
      </c>
      <c r="V89" s="91">
        <v>1.3847312770943023E-2</v>
      </c>
      <c r="W89" s="91">
        <v>1.474258258299207E-2</v>
      </c>
      <c r="X89" s="91">
        <v>1.4448117219128712E-2</v>
      </c>
      <c r="Y89" s="91">
        <v>1.5520122912090531E-2</v>
      </c>
      <c r="Z89" s="91">
        <v>1.6715014173496464E-2</v>
      </c>
      <c r="AA89" s="91">
        <v>1.7238725283769935E-2</v>
      </c>
      <c r="AB89" s="91">
        <v>1.9661393497515885E-2</v>
      </c>
      <c r="AC89" s="91">
        <v>1.8218517074770069E-2</v>
      </c>
      <c r="AD89" s="91">
        <v>1.6947741567042915E-2</v>
      </c>
      <c r="AE89" s="91">
        <v>1.8469972042940187E-2</v>
      </c>
      <c r="AF89" s="91">
        <v>1.8803588082432723E-2</v>
      </c>
      <c r="AG89" s="91">
        <v>1.893860488333432E-2</v>
      </c>
      <c r="AH89" s="91">
        <v>1.7657442617298163E-2</v>
      </c>
      <c r="AI89" s="91">
        <v>1.9019984858584544E-2</v>
      </c>
      <c r="AJ89" s="91">
        <v>1.8618348430377438E-2</v>
      </c>
      <c r="AK89" s="91">
        <v>1.9608458614250566E-2</v>
      </c>
      <c r="AL89" s="91">
        <v>1.9530569724552457E-2</v>
      </c>
      <c r="AM89" s="91">
        <v>1.3298284128200791E-2</v>
      </c>
      <c r="AN89" s="91">
        <v>1.3957460445831932E-2</v>
      </c>
      <c r="AO89" s="91">
        <v>1.7571788977474648E-2</v>
      </c>
      <c r="AP89" s="91">
        <v>1.9835807189475134E-2</v>
      </c>
      <c r="AQ89" s="91">
        <v>1.8417561038863436E-2</v>
      </c>
      <c r="AR89" s="91">
        <v>1.9463911254802378E-2</v>
      </c>
      <c r="AS89" s="91">
        <v>1.8872156569415027E-2</v>
      </c>
      <c r="AT89" s="91">
        <v>2.0027485769043837E-2</v>
      </c>
      <c r="AU89" s="91">
        <v>2.0015166443538065E-2</v>
      </c>
      <c r="AV89" s="91">
        <v>1.925948081160133E-2</v>
      </c>
      <c r="AW89" s="91">
        <v>1.9542653989672032E-2</v>
      </c>
      <c r="AX89" s="91">
        <v>1.9407964874472633E-2</v>
      </c>
      <c r="AY89" s="91">
        <v>1.9329421758084064E-2</v>
      </c>
      <c r="AZ89" s="91">
        <v>1.866304900874401E-2</v>
      </c>
      <c r="BA89" s="91">
        <v>1.79395719494286E-2</v>
      </c>
      <c r="BB89" s="91">
        <v>1.6943917758094142E-2</v>
      </c>
      <c r="BC89" s="91">
        <v>1.6249247164778477E-2</v>
      </c>
      <c r="BD89" s="91">
        <v>1.6267673611359487E-2</v>
      </c>
      <c r="BE89" s="91">
        <v>1.5676649094374065E-2</v>
      </c>
      <c r="BF89" s="91">
        <v>1.4615614054261115E-2</v>
      </c>
      <c r="BG89" s="91">
        <v>1.4353278355968509E-2</v>
      </c>
      <c r="BH89" s="91">
        <v>1.3863644097673607E-2</v>
      </c>
      <c r="BI89" s="91">
        <v>1.3528716482392188E-2</v>
      </c>
      <c r="BJ89" s="91">
        <v>1.315685985011825E-2</v>
      </c>
      <c r="BK89" s="106"/>
      <c r="BL89" s="106"/>
      <c r="BM89" s="106"/>
      <c r="BN89" s="106"/>
      <c r="BO89" s="106"/>
      <c r="BP89" s="106"/>
      <c r="BQ89" s="106"/>
      <c r="BR89" s="106"/>
      <c r="BV89" s="8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83"/>
    </row>
    <row r="90" spans="1:137" s="91" customFormat="1" x14ac:dyDescent="0.35">
      <c r="A90" s="88"/>
      <c r="B90" s="88" t="str">
        <f>MID(B78,7,50)</f>
        <v>Tertiaire non marchand</v>
      </c>
      <c r="C90" s="91">
        <v>2.6609547840147612E-3</v>
      </c>
      <c r="D90" s="91">
        <v>2.03457544949966E-3</v>
      </c>
      <c r="E90" s="91">
        <v>1.8686984543488092E-3</v>
      </c>
      <c r="F90" s="91">
        <v>2.4773902055657744E-3</v>
      </c>
      <c r="G90" s="91">
        <v>1.9088308455230414E-3</v>
      </c>
      <c r="H90" s="91">
        <v>1.8623070865228229E-3</v>
      </c>
      <c r="I90" s="91">
        <v>1.7003469519210319E-3</v>
      </c>
      <c r="J90" s="91">
        <v>1.0584169300498745E-3</v>
      </c>
      <c r="K90" s="91">
        <v>1.5707343690068358E-3</v>
      </c>
      <c r="L90" s="91">
        <v>1.4320231575111737E-3</v>
      </c>
      <c r="M90" s="91">
        <v>1.4804246865501691E-3</v>
      </c>
      <c r="N90" s="91">
        <v>1.3477867513979217E-3</v>
      </c>
      <c r="O90" s="91">
        <v>1.3792497717295897E-3</v>
      </c>
      <c r="P90" s="91">
        <v>1.4229044506458245E-3</v>
      </c>
      <c r="Q90" s="91">
        <v>1.4607106710871551E-3</v>
      </c>
      <c r="R90" s="91">
        <v>1.1486333195718642E-3</v>
      </c>
      <c r="S90" s="91">
        <v>1.2782651172915272E-3</v>
      </c>
      <c r="T90" s="91">
        <v>1.3793163658593005E-3</v>
      </c>
      <c r="U90" s="91">
        <v>1.4013891452550247E-3</v>
      </c>
      <c r="V90" s="91">
        <v>1.6149178982634994E-3</v>
      </c>
      <c r="W90" s="91">
        <v>1.8244773171864675E-3</v>
      </c>
      <c r="X90" s="91">
        <v>1.6458985185274981E-3</v>
      </c>
      <c r="Y90" s="91">
        <v>1.6500060923071583E-3</v>
      </c>
      <c r="Z90" s="91">
        <v>1.7610828870382996E-3</v>
      </c>
      <c r="AA90" s="91">
        <v>2.6165891275085561E-3</v>
      </c>
      <c r="AB90" s="91">
        <v>2.7711998014508408E-3</v>
      </c>
      <c r="AC90" s="91">
        <v>2.4258094870740158E-3</v>
      </c>
      <c r="AD90" s="91">
        <v>4.0822868078389755E-3</v>
      </c>
      <c r="AE90" s="91">
        <v>4.7606261619360614E-3</v>
      </c>
      <c r="AF90" s="91">
        <v>4.9268244756626861E-3</v>
      </c>
      <c r="AG90" s="91">
        <v>5.1882264715991389E-3</v>
      </c>
      <c r="AH90" s="91">
        <v>4.5722879559100885E-3</v>
      </c>
      <c r="AI90" s="91">
        <v>4.2710313391917205E-3</v>
      </c>
      <c r="AJ90" s="91">
        <v>4.43068839094579E-3</v>
      </c>
      <c r="AK90" s="91">
        <v>4.4997555371926058E-3</v>
      </c>
      <c r="AL90" s="91">
        <v>4.8439353010016513E-3</v>
      </c>
      <c r="AM90" s="91">
        <v>4.075742397354221E-3</v>
      </c>
      <c r="AN90" s="91">
        <v>4.8729748653625581E-3</v>
      </c>
      <c r="AO90" s="91">
        <v>5.443489674290581E-3</v>
      </c>
      <c r="AP90" s="91">
        <v>5.125460686774639E-3</v>
      </c>
      <c r="AQ90" s="91">
        <v>5.6422268215142761E-3</v>
      </c>
      <c r="AR90" s="91">
        <v>5.9160879323102737E-3</v>
      </c>
      <c r="AS90" s="91">
        <v>5.7712177657731432E-3</v>
      </c>
      <c r="AT90" s="91">
        <v>6.080643007541694E-3</v>
      </c>
      <c r="AU90" s="91">
        <v>6.4658799792469759E-3</v>
      </c>
      <c r="AV90" s="91">
        <v>6.0852262336414751E-3</v>
      </c>
      <c r="AW90" s="91">
        <v>6.0553417955567018E-3</v>
      </c>
      <c r="AX90" s="91">
        <v>5.8835817105936036E-3</v>
      </c>
      <c r="AY90" s="91">
        <v>5.12295230026416E-3</v>
      </c>
      <c r="AZ90" s="91">
        <v>5.0131639204253091E-3</v>
      </c>
      <c r="BA90" s="91">
        <v>4.8016277466648221E-3</v>
      </c>
      <c r="BB90" s="91">
        <v>5.4992869532134924E-3</v>
      </c>
      <c r="BC90" s="91">
        <v>5.230664603852811E-3</v>
      </c>
      <c r="BD90" s="91">
        <v>5.6585904829707552E-3</v>
      </c>
      <c r="BE90" s="91">
        <v>4.9492988196914826E-3</v>
      </c>
      <c r="BF90" s="91">
        <v>5.4168168226034095E-3</v>
      </c>
      <c r="BG90" s="91">
        <v>5.1444391819229635E-3</v>
      </c>
      <c r="BH90" s="91">
        <v>5.1286198202589025E-3</v>
      </c>
      <c r="BI90" s="91">
        <v>6.0304427785373349E-3</v>
      </c>
      <c r="BJ90" s="91">
        <v>5.1939548234296801E-3</v>
      </c>
      <c r="BK90" s="106"/>
      <c r="BL90" s="106"/>
      <c r="BM90" s="106"/>
      <c r="BN90" s="106"/>
      <c r="BO90" s="106"/>
      <c r="BP90" s="106"/>
      <c r="BQ90" s="106"/>
      <c r="BR90" s="106"/>
      <c r="BV90" s="8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83"/>
    </row>
    <row r="91" spans="1:137" x14ac:dyDescent="0.35">
      <c r="A91" s="7"/>
      <c r="B91" s="7"/>
    </row>
    <row r="92" spans="1:137" x14ac:dyDescent="0.35">
      <c r="A92" s="7"/>
      <c r="B92" s="7"/>
    </row>
    <row r="93" spans="1:137" x14ac:dyDescent="0.35">
      <c r="A93" s="7"/>
      <c r="B93" s="7"/>
    </row>
    <row r="94" spans="1:137" x14ac:dyDescent="0.35">
      <c r="A94" s="7"/>
      <c r="B94" s="7"/>
    </row>
    <row r="95" spans="1:137" x14ac:dyDescent="0.35">
      <c r="A95" s="7"/>
      <c r="B95" s="7"/>
    </row>
    <row r="96" spans="1:137"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37" x14ac:dyDescent="0.35">
      <c r="A113" s="7"/>
      <c r="B113" s="7"/>
    </row>
    <row r="114" spans="1:137" x14ac:dyDescent="0.35">
      <c r="A114" s="7"/>
      <c r="B114" s="7"/>
    </row>
    <row r="115" spans="1:137" x14ac:dyDescent="0.35">
      <c r="A115" s="7"/>
      <c r="B115" s="7"/>
    </row>
    <row r="116" spans="1:137" x14ac:dyDescent="0.35">
      <c r="A116" s="7"/>
      <c r="B116" s="7"/>
    </row>
    <row r="117" spans="1:137" x14ac:dyDescent="0.35">
      <c r="A117" s="7"/>
      <c r="B117" s="7"/>
    </row>
    <row r="118" spans="1:137" x14ac:dyDescent="0.35">
      <c r="A118" s="7"/>
      <c r="B118" s="7"/>
    </row>
    <row r="119" spans="1:137" x14ac:dyDescent="0.35">
      <c r="A119" s="7"/>
      <c r="B119" s="7"/>
    </row>
    <row r="120" spans="1:137" x14ac:dyDescent="0.35">
      <c r="A120" s="7"/>
      <c r="B120" s="7"/>
    </row>
    <row r="124" spans="1:137"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K124" s="84"/>
      <c r="BL124" s="84"/>
      <c r="BM124" s="84"/>
      <c r="BN124" s="84"/>
      <c r="BO124" s="84"/>
      <c r="BP124" s="84"/>
      <c r="BQ124" s="84"/>
      <c r="BR124" s="84"/>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row>
    <row r="125" spans="1:137"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K125" s="84"/>
      <c r="BL125" s="84"/>
      <c r="BM125" s="84"/>
      <c r="BN125" s="84"/>
      <c r="BO125" s="84"/>
      <c r="BP125" s="84"/>
      <c r="BQ125" s="84"/>
      <c r="BR125" s="84"/>
      <c r="BV125" s="8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83"/>
    </row>
    <row r="126" spans="1:137" hidden="1" x14ac:dyDescent="0.35"/>
    <row r="127" spans="1:137" hidden="1" x14ac:dyDescent="0.35"/>
    <row r="128" spans="1:137"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4"/>
  <sheetViews>
    <sheetView view="pageBreakPreview" zoomScaleNormal="100" zoomScaleSheetLayoutView="100" workbookViewId="0">
      <selection activeCell="A22" sqref="A22"/>
    </sheetView>
  </sheetViews>
  <sheetFormatPr baseColWidth="10" defaultColWidth="11.453125" defaultRowHeight="14.5" x14ac:dyDescent="0.35"/>
  <cols>
    <col min="1" max="1" width="139.7265625" style="13" customWidth="1"/>
    <col min="2" max="16384" width="11.453125" style="13"/>
  </cols>
  <sheetData>
    <row r="1" spans="1:1" ht="37.5" customHeight="1" x14ac:dyDescent="0.35">
      <c r="A1" s="26" t="s">
        <v>197</v>
      </c>
    </row>
    <row r="2" spans="1:1" x14ac:dyDescent="0.35">
      <c r="A2" s="39"/>
    </row>
    <row r="3" spans="1:1" s="29" customFormat="1" ht="35.25" customHeight="1" x14ac:dyDescent="0.35">
      <c r="A3" s="28" t="s">
        <v>196</v>
      </c>
    </row>
    <row r="4" spans="1:1" s="31" customFormat="1" ht="93.75" customHeight="1" x14ac:dyDescent="0.35">
      <c r="A4" s="40" t="s">
        <v>322</v>
      </c>
    </row>
    <row r="5" spans="1:1" s="31" customFormat="1" ht="28.5" customHeight="1" x14ac:dyDescent="0.35">
      <c r="A5" s="41" t="s">
        <v>198</v>
      </c>
    </row>
    <row r="6" spans="1:1" s="31" customFormat="1" ht="37.5" x14ac:dyDescent="0.35">
      <c r="A6" s="42" t="s">
        <v>199</v>
      </c>
    </row>
    <row r="7" spans="1:1" s="31" customFormat="1" ht="37.5" x14ac:dyDescent="0.35">
      <c r="A7" s="42" t="s">
        <v>200</v>
      </c>
    </row>
    <row r="8" spans="1:1" s="31" customFormat="1" ht="36" customHeight="1" x14ac:dyDescent="0.35">
      <c r="A8" s="41" t="s">
        <v>201</v>
      </c>
    </row>
    <row r="9" spans="1:1" s="36" customFormat="1" ht="69.75" customHeight="1" x14ac:dyDescent="0.35">
      <c r="A9" s="43" t="s">
        <v>202</v>
      </c>
    </row>
    <row r="10" spans="1:1" s="36" customFormat="1" ht="57" customHeight="1" x14ac:dyDescent="0.35">
      <c r="A10" s="43" t="s">
        <v>203</v>
      </c>
    </row>
    <row r="11" spans="1:1" s="36" customFormat="1" ht="126" customHeight="1" x14ac:dyDescent="0.35">
      <c r="A11" s="44" t="s">
        <v>204</v>
      </c>
    </row>
    <row r="12" spans="1:1" s="36" customFormat="1" ht="33" customHeight="1" x14ac:dyDescent="0.35">
      <c r="A12" s="43" t="s">
        <v>205</v>
      </c>
    </row>
    <row r="13" spans="1:1" s="36" customFormat="1" ht="29.25" customHeight="1" x14ac:dyDescent="0.35">
      <c r="A13" s="45" t="s">
        <v>206</v>
      </c>
    </row>
    <row r="14" spans="1:1" s="36" customFormat="1" ht="10.5" x14ac:dyDescent="0.35">
      <c r="A14" s="3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CQ102"/>
  <sheetViews>
    <sheetView zoomScaleNormal="100" workbookViewId="0">
      <selection activeCell="C1" sqref="C1"/>
    </sheetView>
  </sheetViews>
  <sheetFormatPr baseColWidth="10" defaultColWidth="11.453125" defaultRowHeight="14.5" x14ac:dyDescent="0.35"/>
  <cols>
    <col min="1" max="1" width="5.08984375" style="74" customWidth="1"/>
    <col min="2" max="2" width="8.6328125" style="74" customWidth="1"/>
    <col min="3" max="3" width="11.453125" style="13"/>
    <col min="4" max="4" width="87.81640625" style="13" customWidth="1"/>
    <col min="5" max="75" width="11.26953125" style="13" customWidth="1"/>
    <col min="76" max="16384" width="11.453125" style="13"/>
  </cols>
  <sheetData>
    <row r="1" spans="1:79" ht="28.5" x14ac:dyDescent="0.65">
      <c r="A1" s="74" t="s">
        <v>152</v>
      </c>
      <c r="C1" s="46" t="s">
        <v>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50"/>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211</v>
      </c>
      <c r="B5" s="74" t="s">
        <v>212</v>
      </c>
      <c r="C5" s="52"/>
      <c r="D5" s="53"/>
      <c r="E5" s="54"/>
      <c r="F5" s="54"/>
      <c r="G5" s="54"/>
      <c r="H5" s="54"/>
      <c r="I5" s="55">
        <v>2024</v>
      </c>
      <c r="J5" s="55">
        <v>2025</v>
      </c>
      <c r="K5" s="56" t="s">
        <v>2</v>
      </c>
      <c r="L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60">
        <v>250.16964167921358</v>
      </c>
      <c r="J6" s="60">
        <v>242.18372414366155</v>
      </c>
      <c r="K6" s="61">
        <v>-3.1922008929413548E-2</v>
      </c>
      <c r="L6" s="7"/>
      <c r="AB6" s="7"/>
      <c r="AC6" s="7" t="str">
        <f>IF(I6&lt;5,IF(I6&gt;0,"s",0),"")</f>
        <v/>
      </c>
      <c r="AD6" s="7" t="str">
        <f>IF(J6&lt;5,IF(J6&gt;0,"s",0),"")</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60">
        <v>6921.4360237595865</v>
      </c>
      <c r="J7" s="60">
        <v>6945.3466882129669</v>
      </c>
      <c r="K7" s="61">
        <v>3.4545814439808087E-3</v>
      </c>
      <c r="L7" s="7"/>
      <c r="AB7" s="7"/>
      <c r="AC7" s="7" t="str">
        <f t="shared" ref="AC7:AC23" si="0">IF(I7&lt;5,IF(I7&gt;0,"s",0),"")</f>
        <v/>
      </c>
      <c r="AD7" s="7" t="str">
        <f t="shared" ref="AD7:AD23" si="1">IF(J7&lt;5,IF(J7&gt;0,"s",0),"")</f>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60">
        <v>49.915764006524903</v>
      </c>
      <c r="J8" s="60">
        <v>42.092492471296801</v>
      </c>
      <c r="K8" s="61">
        <v>-0.15672947596686004</v>
      </c>
      <c r="L8" s="7"/>
      <c r="AB8" s="7"/>
      <c r="AC8" s="7" t="str">
        <f t="shared" si="0"/>
        <v/>
      </c>
      <c r="AD8" s="7" t="str">
        <f t="shared" si="1"/>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60">
        <v>5311.1658825817021</v>
      </c>
      <c r="J9" s="60">
        <v>5237.2567725909912</v>
      </c>
      <c r="K9" s="61">
        <v>-1.3915797703306643E-2</v>
      </c>
      <c r="L9" s="7"/>
      <c r="AB9" s="7"/>
      <c r="AC9" s="7" t="str">
        <f t="shared" si="0"/>
        <v/>
      </c>
      <c r="AD9" s="7" t="str">
        <f t="shared" si="1"/>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60">
        <v>2863.9300092338135</v>
      </c>
      <c r="J10" s="60">
        <v>3702.0051125352129</v>
      </c>
      <c r="K10" s="61">
        <v>0.29263113993683443</v>
      </c>
      <c r="L10" s="7"/>
      <c r="AB10" s="7"/>
      <c r="AC10" s="7" t="str">
        <f t="shared" si="0"/>
        <v/>
      </c>
      <c r="AD10" s="7" t="str">
        <f t="shared" si="1"/>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60">
        <v>19669.899665526264</v>
      </c>
      <c r="J11" s="60">
        <v>19197.875588173407</v>
      </c>
      <c r="K11" s="61">
        <v>-2.3997279364883162E-2</v>
      </c>
      <c r="L11" s="7"/>
      <c r="AB11" s="7"/>
      <c r="AC11" s="7" t="str">
        <f t="shared" si="0"/>
        <v/>
      </c>
      <c r="AD11" s="7" t="str">
        <f t="shared" si="1"/>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60">
        <v>2682.7483541045431</v>
      </c>
      <c r="J12" s="60">
        <v>2748.7265416956752</v>
      </c>
      <c r="K12" s="61">
        <v>2.4593505943331317E-2</v>
      </c>
      <c r="L12" s="7"/>
      <c r="AB12" s="7"/>
      <c r="AC12" s="7" t="str">
        <f t="shared" si="0"/>
        <v/>
      </c>
      <c r="AD12" s="7" t="str">
        <f t="shared" si="1"/>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60">
        <v>16450.808926434074</v>
      </c>
      <c r="J13" s="60">
        <v>16438.575288102278</v>
      </c>
      <c r="K13" s="61">
        <v>-7.4364965191098253E-4</v>
      </c>
      <c r="L13" s="7"/>
      <c r="AB13" s="7"/>
      <c r="AC13" s="7" t="str">
        <f t="shared" si="0"/>
        <v/>
      </c>
      <c r="AD13" s="7" t="str">
        <f t="shared" si="1"/>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60">
        <v>9400.2458154272626</v>
      </c>
      <c r="J14" s="60">
        <v>9087.0881362786058</v>
      </c>
      <c r="K14" s="61">
        <v>-3.3313775543477475E-2</v>
      </c>
      <c r="L14" s="7"/>
      <c r="AB14" s="7"/>
      <c r="AC14" s="7" t="str">
        <f t="shared" si="0"/>
        <v/>
      </c>
      <c r="AD14" s="7" t="str">
        <f t="shared" si="1"/>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60">
        <v>14425.837289130999</v>
      </c>
      <c r="J15" s="60">
        <v>13282.806698908356</v>
      </c>
      <c r="K15" s="61">
        <v>-7.9234956509862231E-2</v>
      </c>
      <c r="L15" s="7"/>
      <c r="AB15" s="7"/>
      <c r="AC15" s="7" t="str">
        <f t="shared" si="0"/>
        <v/>
      </c>
      <c r="AD15" s="7" t="str">
        <f t="shared" si="1"/>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60">
        <v>2057.1471170422546</v>
      </c>
      <c r="J16" s="60">
        <v>1986.6056876050034</v>
      </c>
      <c r="K16" s="61">
        <v>-3.4290901634043136E-2</v>
      </c>
      <c r="L16" s="7"/>
      <c r="AB16" s="7"/>
      <c r="AC16" s="7" t="str">
        <f t="shared" si="0"/>
        <v/>
      </c>
      <c r="AD16" s="7" t="str">
        <f t="shared" si="1"/>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60">
        <v>415.98290347332403</v>
      </c>
      <c r="J17" s="60">
        <v>393.00289070832503</v>
      </c>
      <c r="K17" s="61">
        <v>-5.5242685632325927E-2</v>
      </c>
      <c r="L17" s="7"/>
      <c r="AB17" s="7"/>
      <c r="AC17" s="7" t="str">
        <f t="shared" si="0"/>
        <v/>
      </c>
      <c r="AD17" s="7" t="str">
        <f t="shared" si="1"/>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60">
        <v>524.02415726029426</v>
      </c>
      <c r="J18" s="60">
        <v>448.18415937663315</v>
      </c>
      <c r="K18" s="61">
        <v>-0.1447261482756218</v>
      </c>
      <c r="L18" s="7"/>
      <c r="AB18" s="7"/>
      <c r="AC18" s="7" t="str">
        <f t="shared" si="0"/>
        <v/>
      </c>
      <c r="AD18" s="7" t="str">
        <f t="shared" si="1"/>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60">
        <v>280.08024378900785</v>
      </c>
      <c r="J19" s="60">
        <v>250.08715960278886</v>
      </c>
      <c r="K19" s="61">
        <v>-0.1070874681500692</v>
      </c>
      <c r="L19" s="7"/>
      <c r="AB19" s="7"/>
      <c r="AC19" s="7" t="str">
        <f t="shared" si="0"/>
        <v/>
      </c>
      <c r="AD19" s="7" t="str">
        <f t="shared" si="1"/>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60">
        <v>13006.93456348831</v>
      </c>
      <c r="J20" s="60">
        <v>12498.261683652738</v>
      </c>
      <c r="K20" s="61">
        <v>-3.9107821858615721E-2</v>
      </c>
      <c r="L20" s="7"/>
      <c r="AB20" s="7"/>
      <c r="AC20" s="7" t="str">
        <f t="shared" si="0"/>
        <v/>
      </c>
      <c r="AD20" s="7" t="str">
        <f t="shared" si="1"/>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60">
        <v>5711.8048097685823</v>
      </c>
      <c r="J21" s="60">
        <v>5474.3344510435181</v>
      </c>
      <c r="K21" s="61">
        <v>-4.1575363065441517E-2</v>
      </c>
      <c r="L21" s="7"/>
      <c r="AB21" s="7"/>
      <c r="AC21" s="7" t="str">
        <f t="shared" si="0"/>
        <v/>
      </c>
      <c r="AD21" s="7" t="str">
        <f t="shared" si="1"/>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60">
        <v>732.93770639950139</v>
      </c>
      <c r="J22" s="60">
        <v>731.23282096061712</v>
      </c>
      <c r="K22" s="61">
        <v>-2.3260986902412517E-3</v>
      </c>
      <c r="L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100755.06887310527</v>
      </c>
      <c r="J23" s="65">
        <v>98705.665896062055</v>
      </c>
      <c r="K23" s="66">
        <v>-2.034044539857649E-2</v>
      </c>
      <c r="L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119"/>
      <c r="D24" s="119"/>
      <c r="E24" s="119"/>
      <c r="F24" s="119"/>
      <c r="G24" s="119"/>
      <c r="I24" s="5"/>
      <c r="J24" s="5"/>
      <c r="K24" s="6"/>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A25" s="7"/>
      <c r="B25" s="7"/>
      <c r="C25" s="4" t="s">
        <v>282</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
      <c r="B26" s="7"/>
      <c r="C26" s="4"/>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A28" s="74" t="s">
        <v>20</v>
      </c>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B29" s="7"/>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A31" s="7"/>
      <c r="B31" s="7"/>
      <c r="C31" s="69" t="s">
        <v>94</v>
      </c>
      <c r="D31" s="69" t="s">
        <v>95</v>
      </c>
      <c r="E31" s="111">
        <v>251.58494809383501</v>
      </c>
      <c r="F31" s="111">
        <v>272.48865617482801</v>
      </c>
      <c r="G31" s="111">
        <v>231.94918097725201</v>
      </c>
      <c r="H31" s="111">
        <v>214.553288803659</v>
      </c>
      <c r="I31" s="111">
        <v>301.68553095356901</v>
      </c>
      <c r="J31" s="111">
        <v>230.73132725910901</v>
      </c>
      <c r="K31" s="111">
        <v>202.214137443102</v>
      </c>
      <c r="L31" s="111">
        <v>225.88195803783799</v>
      </c>
      <c r="M31" s="111">
        <v>246.45804145910199</v>
      </c>
      <c r="N31" s="111">
        <v>286.00340659104103</v>
      </c>
      <c r="O31" s="111">
        <v>278.67492145127699</v>
      </c>
      <c r="P31" s="111">
        <v>171.29313079321801</v>
      </c>
      <c r="Q31" s="111">
        <v>220.421906630351</v>
      </c>
      <c r="R31" s="111">
        <v>295.00898718105299</v>
      </c>
      <c r="S31" s="111">
        <v>375.80740597520099</v>
      </c>
      <c r="T31" s="111">
        <v>466.45651073485197</v>
      </c>
      <c r="U31" s="111">
        <v>394.906710370773</v>
      </c>
      <c r="V31" s="111">
        <v>364.75768570605402</v>
      </c>
      <c r="W31" s="111">
        <v>375.62642409573698</v>
      </c>
      <c r="X31" s="111">
        <v>372.881220922171</v>
      </c>
      <c r="Y31" s="111">
        <v>371.70579697546901</v>
      </c>
      <c r="Z31" s="111">
        <v>339.67965416791998</v>
      </c>
      <c r="AA31" s="111">
        <v>355.236305375028</v>
      </c>
      <c r="AB31" s="111">
        <v>350.28034093525503</v>
      </c>
      <c r="AC31" s="111">
        <v>333.49783679394301</v>
      </c>
      <c r="AD31" s="111">
        <v>317.89512168313098</v>
      </c>
      <c r="AE31" s="111">
        <v>381.75093208787899</v>
      </c>
      <c r="AF31" s="111">
        <v>394.86303350715798</v>
      </c>
      <c r="AG31" s="111">
        <v>315.68183441199898</v>
      </c>
      <c r="AH31" s="111">
        <v>319.40074383164699</v>
      </c>
      <c r="AI31" s="111">
        <v>361.303801528029</v>
      </c>
      <c r="AJ31" s="111">
        <v>374.49058972381403</v>
      </c>
      <c r="AK31" s="111">
        <v>342.46700895218203</v>
      </c>
      <c r="AL31" s="111">
        <v>337.73845878687598</v>
      </c>
      <c r="AM31" s="111">
        <v>429.03189007270498</v>
      </c>
      <c r="AN31" s="111">
        <v>538.38425783955802</v>
      </c>
      <c r="AO31" s="111">
        <v>480.32051590504801</v>
      </c>
      <c r="AP31" s="111">
        <v>458.75841070483801</v>
      </c>
      <c r="AQ31" s="111">
        <v>671.50935933127198</v>
      </c>
      <c r="AR31" s="111">
        <v>410.62736784595</v>
      </c>
      <c r="AS31" s="111">
        <v>328.78417466930398</v>
      </c>
      <c r="AT31" s="111">
        <v>422.969871448905</v>
      </c>
      <c r="AU31" s="111">
        <v>473.41442820651002</v>
      </c>
      <c r="AV31" s="111">
        <v>319.16695964736499</v>
      </c>
      <c r="AW31" s="111">
        <v>381.37048042233999</v>
      </c>
      <c r="AX31" s="111">
        <v>304.52459202614699</v>
      </c>
      <c r="AY31" s="111">
        <v>239.28075482659901</v>
      </c>
      <c r="AZ31" s="111">
        <v>272.01802209999801</v>
      </c>
      <c r="BA31" s="111">
        <v>204.03186187608699</v>
      </c>
      <c r="BB31" s="111">
        <v>200.36365756507701</v>
      </c>
      <c r="BC31" s="111">
        <v>225.78282556574399</v>
      </c>
      <c r="BD31" s="111">
        <v>229.42186898886001</v>
      </c>
      <c r="BE31" s="111">
        <v>213.35196403349201</v>
      </c>
      <c r="BF31" s="111">
        <v>267.23763122764802</v>
      </c>
      <c r="BG31" s="111">
        <v>186.102292608396</v>
      </c>
      <c r="BH31" s="111">
        <v>179.67365463150699</v>
      </c>
      <c r="BI31" s="111">
        <v>176.587778768108</v>
      </c>
      <c r="BJ31" s="111">
        <v>193.85882167192901</v>
      </c>
      <c r="BK31" s="111">
        <v>212.86085621123399</v>
      </c>
      <c r="BL31" s="111">
        <v>216.92192494440701</v>
      </c>
      <c r="BM31" s="111">
        <v>225.57593078406299</v>
      </c>
      <c r="BN31" s="111">
        <v>205.731678241814</v>
      </c>
      <c r="BO31" s="111">
        <v>233.90657599629199</v>
      </c>
      <c r="BP31" s="111">
        <v>236.23580638569399</v>
      </c>
      <c r="BQ31" s="111">
        <v>251.84513103100701</v>
      </c>
      <c r="BR31" s="111">
        <v>262.08999339208202</v>
      </c>
      <c r="BS31" s="111">
        <v>256.05315265025303</v>
      </c>
      <c r="BT31" s="111">
        <v>250.035390693008</v>
      </c>
      <c r="BU31" s="111">
        <v>244.256847578617</v>
      </c>
      <c r="BV31" s="111">
        <v>324.40438637980202</v>
      </c>
      <c r="BW31" s="111">
        <v>259.22735170260302</v>
      </c>
      <c r="BX31" s="111">
        <v>243.49095841223701</v>
      </c>
      <c r="BY31" s="111">
        <v>263.232392252946</v>
      </c>
      <c r="BZ31" s="111">
        <v>284.69486927970399</v>
      </c>
      <c r="CA31" s="111">
        <v>292.12173456980901</v>
      </c>
      <c r="CB31" s="111">
        <v>261.28896841146701</v>
      </c>
      <c r="CC31" s="111">
        <v>240.31011966249099</v>
      </c>
      <c r="CD31" s="111">
        <v>249.82447399104899</v>
      </c>
      <c r="CE31" s="111">
        <v>234.439350781618</v>
      </c>
      <c r="CF31" s="111">
        <v>271.195596667372</v>
      </c>
      <c r="CG31" s="111">
        <v>229.60785778365999</v>
      </c>
      <c r="CH31" s="111">
        <v>246.355218423351</v>
      </c>
      <c r="CI31" s="111">
        <v>234.515608663639</v>
      </c>
      <c r="CJ31" s="111">
        <v>258.80921107579798</v>
      </c>
    </row>
    <row r="32" spans="1:93" x14ac:dyDescent="0.35">
      <c r="A32" s="7"/>
      <c r="B32" s="7"/>
      <c r="C32" s="69" t="s">
        <v>96</v>
      </c>
      <c r="D32" s="69" t="s">
        <v>97</v>
      </c>
      <c r="E32" s="111">
        <v>5030.3760404018203</v>
      </c>
      <c r="F32" s="111">
        <v>5094.7665356594998</v>
      </c>
      <c r="G32" s="111">
        <v>5159.9057510610401</v>
      </c>
      <c r="H32" s="111">
        <v>5132.69557085423</v>
      </c>
      <c r="I32" s="111">
        <v>4956.6985557294802</v>
      </c>
      <c r="J32" s="111">
        <v>5082.0773700174796</v>
      </c>
      <c r="K32" s="111">
        <v>5190.3251958335904</v>
      </c>
      <c r="L32" s="111">
        <v>5386.3774866758104</v>
      </c>
      <c r="M32" s="111">
        <v>5670.3608521100996</v>
      </c>
      <c r="N32" s="111">
        <v>5617.5658114456401</v>
      </c>
      <c r="O32" s="111">
        <v>5417.9067116327897</v>
      </c>
      <c r="P32" s="111">
        <v>5453.8904742304603</v>
      </c>
      <c r="Q32" s="111">
        <v>5289.9961588534497</v>
      </c>
      <c r="R32" s="111">
        <v>5217.8568700816704</v>
      </c>
      <c r="S32" s="111">
        <v>5203.5406270144904</v>
      </c>
      <c r="T32" s="111">
        <v>4935.1481068675203</v>
      </c>
      <c r="U32" s="111">
        <v>4865.6795907144497</v>
      </c>
      <c r="V32" s="111">
        <v>4636.2241758625096</v>
      </c>
      <c r="W32" s="111">
        <v>4777.3291935451298</v>
      </c>
      <c r="X32" s="111">
        <v>4795.8036054699096</v>
      </c>
      <c r="Y32" s="111">
        <v>4979.5747665543404</v>
      </c>
      <c r="Z32" s="111">
        <v>5212.4957966209104</v>
      </c>
      <c r="AA32" s="111">
        <v>5469.6152178406301</v>
      </c>
      <c r="AB32" s="111">
        <v>5674.5741332242396</v>
      </c>
      <c r="AC32" s="111">
        <v>5619.9697124485801</v>
      </c>
      <c r="AD32" s="111">
        <v>5737.3461454443304</v>
      </c>
      <c r="AE32" s="111">
        <v>5593.71217002923</v>
      </c>
      <c r="AF32" s="111">
        <v>5452.6531048002198</v>
      </c>
      <c r="AG32" s="111">
        <v>5063.4481853161496</v>
      </c>
      <c r="AH32" s="111">
        <v>5251.9179638694304</v>
      </c>
      <c r="AI32" s="111">
        <v>5058.4405093564601</v>
      </c>
      <c r="AJ32" s="111">
        <v>5151.4509013174702</v>
      </c>
      <c r="AK32" s="111">
        <v>5336.6471895846398</v>
      </c>
      <c r="AL32" s="111">
        <v>5040.1388209794604</v>
      </c>
      <c r="AM32" s="111">
        <v>4934.7491849724001</v>
      </c>
      <c r="AN32" s="111">
        <v>5068.2275524626202</v>
      </c>
      <c r="AO32" s="111">
        <v>5210.6444239238699</v>
      </c>
      <c r="AP32" s="111">
        <v>5150.29838943098</v>
      </c>
      <c r="AQ32" s="111">
        <v>5312.8499363232104</v>
      </c>
      <c r="AR32" s="111">
        <v>5351.0675731479496</v>
      </c>
      <c r="AS32" s="111">
        <v>5767.7959135409801</v>
      </c>
      <c r="AT32" s="111">
        <v>5865.29818204616</v>
      </c>
      <c r="AU32" s="111">
        <v>6054.4658418713398</v>
      </c>
      <c r="AV32" s="111">
        <v>5881.7203238546199</v>
      </c>
      <c r="AW32" s="111">
        <v>5811.7963358452198</v>
      </c>
      <c r="AX32" s="111">
        <v>5882.1483771069297</v>
      </c>
      <c r="AY32" s="111">
        <v>6294.4864218304101</v>
      </c>
      <c r="AZ32" s="111">
        <v>6381.2545302153003</v>
      </c>
      <c r="BA32" s="111">
        <v>6275.2867418245896</v>
      </c>
      <c r="BB32" s="111">
        <v>6580.1491225875898</v>
      </c>
      <c r="BC32" s="111">
        <v>6782.6233676113698</v>
      </c>
      <c r="BD32" s="111">
        <v>6693.4167430708603</v>
      </c>
      <c r="BE32" s="111">
        <v>6768.9530357549002</v>
      </c>
      <c r="BF32" s="111">
        <v>6745.0715747198001</v>
      </c>
      <c r="BG32" s="111">
        <v>6647.9037011211703</v>
      </c>
      <c r="BH32" s="111">
        <v>6715.7625209262696</v>
      </c>
      <c r="BI32" s="111">
        <v>6733.85537391448</v>
      </c>
      <c r="BJ32" s="111">
        <v>6662.4795525146101</v>
      </c>
      <c r="BK32" s="111">
        <v>6598.4060454767096</v>
      </c>
      <c r="BL32" s="111">
        <v>6727.7044062408704</v>
      </c>
      <c r="BM32" s="111">
        <v>6578.8505002198599</v>
      </c>
      <c r="BN32" s="111">
        <v>5375.9053663595496</v>
      </c>
      <c r="BO32" s="111">
        <v>6263.2072645693897</v>
      </c>
      <c r="BP32" s="111">
        <v>6060.4543048437699</v>
      </c>
      <c r="BQ32" s="111">
        <v>6141.9086438410304</v>
      </c>
      <c r="BR32" s="111">
        <v>6586.4999438868199</v>
      </c>
      <c r="BS32" s="111">
        <v>6827.8021873574398</v>
      </c>
      <c r="BT32" s="111">
        <v>7170.4728395768198</v>
      </c>
      <c r="BU32" s="111">
        <v>7183.3877514183696</v>
      </c>
      <c r="BV32" s="111">
        <v>6983.7900852139101</v>
      </c>
      <c r="BW32" s="111">
        <v>7124.6198459057696</v>
      </c>
      <c r="BX32" s="111">
        <v>7103.7039929840403</v>
      </c>
      <c r="BY32" s="111">
        <v>6914.41074181359</v>
      </c>
      <c r="BZ32" s="111">
        <v>6812.7846636873701</v>
      </c>
      <c r="CA32" s="111">
        <v>6751.4402683367798</v>
      </c>
      <c r="CB32" s="111">
        <v>6663.7941863013302</v>
      </c>
      <c r="CC32" s="111">
        <v>6847.7652730612899</v>
      </c>
      <c r="CD32" s="111">
        <v>6815.4393981459198</v>
      </c>
      <c r="CE32" s="111">
        <v>6965.8512956916002</v>
      </c>
      <c r="CF32" s="111">
        <v>7051.7569278711198</v>
      </c>
      <c r="CG32" s="111">
        <v>7098.6300545452204</v>
      </c>
      <c r="CH32" s="111">
        <v>6915.66780237891</v>
      </c>
      <c r="CI32" s="111">
        <v>6919.79557506325</v>
      </c>
      <c r="CJ32" s="111">
        <v>6867.2138822985098</v>
      </c>
    </row>
    <row r="33" spans="1:88" x14ac:dyDescent="0.35">
      <c r="A33" s="7"/>
      <c r="B33" s="7"/>
      <c r="C33" s="69" t="s">
        <v>98</v>
      </c>
      <c r="D33" s="69" t="s">
        <v>99</v>
      </c>
      <c r="E33" s="111">
        <v>2145.9335409768701</v>
      </c>
      <c r="F33" s="111">
        <v>2222.89395907579</v>
      </c>
      <c r="G33" s="111">
        <v>2260.6269984938199</v>
      </c>
      <c r="H33" s="111">
        <v>2186.6351858143998</v>
      </c>
      <c r="I33" s="111">
        <v>2234.6695307186001</v>
      </c>
      <c r="J33" s="111">
        <v>2375.9869323101402</v>
      </c>
      <c r="K33" s="111">
        <v>2452.7129954976699</v>
      </c>
      <c r="L33" s="111">
        <v>2415.7379351847599</v>
      </c>
      <c r="M33" s="111">
        <v>2410.8563973498899</v>
      </c>
      <c r="N33" s="111">
        <v>2400.8466471321099</v>
      </c>
      <c r="O33" s="111">
        <v>2522.9914911691799</v>
      </c>
      <c r="P33" s="111">
        <v>2541.9388393211798</v>
      </c>
      <c r="Q33" s="111">
        <v>2413.3794658005199</v>
      </c>
      <c r="R33" s="111">
        <v>2459.5568824801098</v>
      </c>
      <c r="S33" s="111">
        <v>2544.2379593287401</v>
      </c>
      <c r="T33" s="111">
        <v>2495.1920350206001</v>
      </c>
      <c r="U33" s="111">
        <v>2348.8461857365201</v>
      </c>
      <c r="V33" s="111">
        <v>2069.1813803395098</v>
      </c>
      <c r="W33" s="111">
        <v>2007.5963019578401</v>
      </c>
      <c r="X33" s="111">
        <v>1949.42769828874</v>
      </c>
      <c r="Y33" s="111">
        <v>2019.93872061551</v>
      </c>
      <c r="Z33" s="111">
        <v>2115.55031050868</v>
      </c>
      <c r="AA33" s="111">
        <v>2138.5060500402801</v>
      </c>
      <c r="AB33" s="111">
        <v>2209.4886776375702</v>
      </c>
      <c r="AC33" s="111">
        <v>2187.8223918538802</v>
      </c>
      <c r="AD33" s="111">
        <v>2141.4340712166299</v>
      </c>
      <c r="AE33" s="111">
        <v>2058.7333736952701</v>
      </c>
      <c r="AF33" s="111">
        <v>2049.3493621288599</v>
      </c>
      <c r="AG33" s="111">
        <v>1990.1820275519401</v>
      </c>
      <c r="AH33" s="111">
        <v>2068.7005722209501</v>
      </c>
      <c r="AI33" s="111">
        <v>1993.0153641584</v>
      </c>
      <c r="AJ33" s="111">
        <v>1896.3842693772799</v>
      </c>
      <c r="AK33" s="111">
        <v>1852.66678031948</v>
      </c>
      <c r="AL33" s="111">
        <v>1837.8635750494</v>
      </c>
      <c r="AM33" s="111">
        <v>1855.8188744526501</v>
      </c>
      <c r="AN33" s="111">
        <v>1868.7201560871299</v>
      </c>
      <c r="AO33" s="111">
        <v>1833.3245942681799</v>
      </c>
      <c r="AP33" s="111">
        <v>1826.4980505051601</v>
      </c>
      <c r="AQ33" s="111">
        <v>1800.7614914972301</v>
      </c>
      <c r="AR33" s="111">
        <v>1793.5495287299</v>
      </c>
      <c r="AS33" s="111">
        <v>1776.2123657275399</v>
      </c>
      <c r="AT33" s="111">
        <v>1784.5495911653099</v>
      </c>
      <c r="AU33" s="111">
        <v>1833.21277878054</v>
      </c>
      <c r="AV33" s="111">
        <v>1841.4304314288599</v>
      </c>
      <c r="AW33" s="111">
        <v>1828.8732419129699</v>
      </c>
      <c r="AX33" s="111">
        <v>2079.1933665716901</v>
      </c>
      <c r="AY33" s="111">
        <v>2276.71470222363</v>
      </c>
      <c r="AZ33" s="111">
        <v>2388.8863575629798</v>
      </c>
      <c r="BA33" s="111">
        <v>2506.20760201029</v>
      </c>
      <c r="BB33" s="111">
        <v>2583.8427616034201</v>
      </c>
      <c r="BC33" s="111">
        <v>2761.13194269718</v>
      </c>
      <c r="BD33" s="111">
        <v>2857.4511788895802</v>
      </c>
      <c r="BE33" s="111">
        <v>2837.2813041701702</v>
      </c>
      <c r="BF33" s="111">
        <v>2911.17803265985</v>
      </c>
      <c r="BG33" s="111">
        <v>2940.6094530617002</v>
      </c>
      <c r="BH33" s="111">
        <v>2970.01900934385</v>
      </c>
      <c r="BI33" s="111">
        <v>2943.2330765419501</v>
      </c>
      <c r="BJ33" s="111">
        <v>2941.4140851093798</v>
      </c>
      <c r="BK33" s="111">
        <v>3028.1288202747201</v>
      </c>
      <c r="BL33" s="111">
        <v>2973.3601462527599</v>
      </c>
      <c r="BM33" s="111">
        <v>2805.9687321261399</v>
      </c>
      <c r="BN33" s="111">
        <v>1844.00962480472</v>
      </c>
      <c r="BO33" s="111">
        <v>2495.9072886507402</v>
      </c>
      <c r="BP33" s="111">
        <v>2604.5384503325099</v>
      </c>
      <c r="BQ33" s="111">
        <v>2705.0011212896102</v>
      </c>
      <c r="BR33" s="111">
        <v>2726.5777315615701</v>
      </c>
      <c r="BS33" s="111">
        <v>2676.7169308346101</v>
      </c>
      <c r="BT33" s="111">
        <v>2873.51053003984</v>
      </c>
      <c r="BU33" s="111">
        <v>2943.4483971428999</v>
      </c>
      <c r="BV33" s="111">
        <v>2906.0889764517401</v>
      </c>
      <c r="BW33" s="111">
        <v>2776.2823999360098</v>
      </c>
      <c r="BX33" s="111">
        <v>2722.9882511259002</v>
      </c>
      <c r="BY33" s="111">
        <v>2695.0299465461599</v>
      </c>
      <c r="BZ33" s="111">
        <v>2744.5545291460699</v>
      </c>
      <c r="CA33" s="111">
        <v>2724.71154763294</v>
      </c>
      <c r="CB33" s="111">
        <v>2636.29101528922</v>
      </c>
      <c r="CC33" s="111">
        <v>2720.3345527441702</v>
      </c>
      <c r="CD33" s="111">
        <v>2729.5484215912502</v>
      </c>
      <c r="CE33" s="111">
        <v>2689.9562864435202</v>
      </c>
      <c r="CF33" s="111">
        <v>2784.5424369798502</v>
      </c>
      <c r="CG33" s="111">
        <v>2824.4511576346899</v>
      </c>
      <c r="CH33" s="111">
        <v>2782.58661396671</v>
      </c>
      <c r="CI33" s="111">
        <v>2793.4603279970702</v>
      </c>
      <c r="CJ33" s="111">
        <v>2769.0621151868099</v>
      </c>
    </row>
    <row r="34" spans="1:88" x14ac:dyDescent="0.35">
      <c r="A34" s="7"/>
      <c r="B34" s="7"/>
      <c r="C34" s="69" t="s">
        <v>100</v>
      </c>
      <c r="D34" s="69" t="s">
        <v>101</v>
      </c>
      <c r="E34" s="111">
        <v>9141.0499211857205</v>
      </c>
      <c r="F34" s="111">
        <v>8559.4635073610698</v>
      </c>
      <c r="G34" s="111">
        <v>8890.5597659643099</v>
      </c>
      <c r="H34" s="111">
        <v>9081.9910457273509</v>
      </c>
      <c r="I34" s="111">
        <v>9736.6237902844096</v>
      </c>
      <c r="J34" s="111">
        <v>9785.3431601985503</v>
      </c>
      <c r="K34" s="111">
        <v>9846.8226804523492</v>
      </c>
      <c r="L34" s="111">
        <v>10315.099697539899</v>
      </c>
      <c r="M34" s="111">
        <v>10555.3862778614</v>
      </c>
      <c r="N34" s="111">
        <v>10569.217113044</v>
      </c>
      <c r="O34" s="111">
        <v>10384.117027791601</v>
      </c>
      <c r="P34" s="111">
        <v>10273.669062740501</v>
      </c>
      <c r="Q34" s="111">
        <v>10167.6518303516</v>
      </c>
      <c r="R34" s="111">
        <v>10504.5475057083</v>
      </c>
      <c r="S34" s="111">
        <v>9893.4533505725594</v>
      </c>
      <c r="T34" s="111">
        <v>7894.8109784252601</v>
      </c>
      <c r="U34" s="111">
        <v>5748.2256885064498</v>
      </c>
      <c r="V34" s="111">
        <v>4219.7352710149398</v>
      </c>
      <c r="W34" s="111">
        <v>4711.6201568669103</v>
      </c>
      <c r="X34" s="111">
        <v>5485.7056361862096</v>
      </c>
      <c r="Y34" s="111">
        <v>6401.9703693833198</v>
      </c>
      <c r="Z34" s="111">
        <v>7384.4487132337099</v>
      </c>
      <c r="AA34" s="111">
        <v>8169.2100413348498</v>
      </c>
      <c r="AB34" s="111">
        <v>9382.8561858503999</v>
      </c>
      <c r="AC34" s="111">
        <v>9847.7536062059298</v>
      </c>
      <c r="AD34" s="111">
        <v>9907.0516312189502</v>
      </c>
      <c r="AE34" s="111">
        <v>9069.0537725534905</v>
      </c>
      <c r="AF34" s="111">
        <v>8465.9788757554306</v>
      </c>
      <c r="AG34" s="111">
        <v>7948.2100755616402</v>
      </c>
      <c r="AH34" s="111">
        <v>7753.5474548824104</v>
      </c>
      <c r="AI34" s="111">
        <v>7209.4483927486399</v>
      </c>
      <c r="AJ34" s="111">
        <v>6658.2426265477097</v>
      </c>
      <c r="AK34" s="111">
        <v>6677.1436367808501</v>
      </c>
      <c r="AL34" s="111">
        <v>6816.33755274123</v>
      </c>
      <c r="AM34" s="111">
        <v>7005.2738219048097</v>
      </c>
      <c r="AN34" s="111">
        <v>7308.2034547440498</v>
      </c>
      <c r="AO34" s="111">
        <v>7169.7681834389496</v>
      </c>
      <c r="AP34" s="111">
        <v>7306.5865199855898</v>
      </c>
      <c r="AQ34" s="111">
        <v>7051.7469163504902</v>
      </c>
      <c r="AR34" s="111">
        <v>6754.3371583347798</v>
      </c>
      <c r="AS34" s="111">
        <v>6794.4133657660104</v>
      </c>
      <c r="AT34" s="111">
        <v>6791.4288993083401</v>
      </c>
      <c r="AU34" s="111">
        <v>7230.1752688235001</v>
      </c>
      <c r="AV34" s="111">
        <v>7138.4216041074396</v>
      </c>
      <c r="AW34" s="111">
        <v>7043.3449797332596</v>
      </c>
      <c r="AX34" s="111">
        <v>7170.4737890915703</v>
      </c>
      <c r="AY34" s="111">
        <v>7265.8588530440702</v>
      </c>
      <c r="AZ34" s="111">
        <v>7353.6285686302399</v>
      </c>
      <c r="BA34" s="111">
        <v>6923.2221447578104</v>
      </c>
      <c r="BB34" s="111">
        <v>7258.4495270412099</v>
      </c>
      <c r="BC34" s="111">
        <v>7692.4320946489297</v>
      </c>
      <c r="BD34" s="111">
        <v>7813.7517217226296</v>
      </c>
      <c r="BE34" s="111">
        <v>7722.15025336504</v>
      </c>
      <c r="BF34" s="111">
        <v>7844.9219771410199</v>
      </c>
      <c r="BG34" s="111">
        <v>7787.5943240691504</v>
      </c>
      <c r="BH34" s="111">
        <v>7488.25299263345</v>
      </c>
      <c r="BI34" s="111">
        <v>7221.9905791579304</v>
      </c>
      <c r="BJ34" s="111">
        <v>6901.3545127302395</v>
      </c>
      <c r="BK34" s="111">
        <v>6638.3134758858796</v>
      </c>
      <c r="BL34" s="111">
        <v>6270.6328114254702</v>
      </c>
      <c r="BM34" s="111">
        <v>5816.8329951124897</v>
      </c>
      <c r="BN34" s="111">
        <v>3560.1529834571802</v>
      </c>
      <c r="BO34" s="111">
        <v>5293.0794051347102</v>
      </c>
      <c r="BP34" s="111">
        <v>5919.0559149880401</v>
      </c>
      <c r="BQ34" s="111">
        <v>6061.9594728538004</v>
      </c>
      <c r="BR34" s="111">
        <v>6095.4225111271198</v>
      </c>
      <c r="BS34" s="111">
        <v>6078.4502346291001</v>
      </c>
      <c r="BT34" s="111">
        <v>6314.7316862617199</v>
      </c>
      <c r="BU34" s="111">
        <v>6665.2131557595603</v>
      </c>
      <c r="BV34" s="111">
        <v>6337.3499326183601</v>
      </c>
      <c r="BW34" s="111">
        <v>6356.3341170760395</v>
      </c>
      <c r="BX34" s="111">
        <v>6594.4580197732803</v>
      </c>
      <c r="BY34" s="111">
        <v>6469.8431929747203</v>
      </c>
      <c r="BZ34" s="111">
        <v>6265.4473401650102</v>
      </c>
      <c r="CA34" s="111">
        <v>6001.30691686712</v>
      </c>
      <c r="CB34" s="111">
        <v>5736.1419330625204</v>
      </c>
      <c r="CC34" s="111">
        <v>5603.8055088373903</v>
      </c>
      <c r="CD34" s="111">
        <v>5464.9664031217198</v>
      </c>
      <c r="CE34" s="111">
        <v>5163.0226430461298</v>
      </c>
      <c r="CF34" s="111">
        <v>4993.6035440956703</v>
      </c>
      <c r="CG34" s="111">
        <v>5037.0471400178303</v>
      </c>
      <c r="CH34" s="111">
        <v>5109.4412108043298</v>
      </c>
      <c r="CI34" s="111">
        <v>5261.4741909284203</v>
      </c>
      <c r="CJ34" s="111">
        <v>5558.5851804373597</v>
      </c>
    </row>
    <row r="35" spans="1:88" x14ac:dyDescent="0.35">
      <c r="A35" s="7"/>
      <c r="B35" s="7"/>
      <c r="C35" s="69" t="s">
        <v>102</v>
      </c>
      <c r="D35" s="69" t="s">
        <v>103</v>
      </c>
      <c r="E35" s="111">
        <v>4980.1102024469101</v>
      </c>
      <c r="F35" s="111">
        <v>4755.6523044973501</v>
      </c>
      <c r="G35" s="111">
        <v>4733.7053367202097</v>
      </c>
      <c r="H35" s="111">
        <v>4677.3600478708804</v>
      </c>
      <c r="I35" s="111">
        <v>4693.2732135920896</v>
      </c>
      <c r="J35" s="111">
        <v>4800.8886230869703</v>
      </c>
      <c r="K35" s="111">
        <v>4322.67539667446</v>
      </c>
      <c r="L35" s="111">
        <v>4701.0683439945497</v>
      </c>
      <c r="M35" s="111">
        <v>5093.4861537063198</v>
      </c>
      <c r="N35" s="111">
        <v>5087.5466851685696</v>
      </c>
      <c r="O35" s="111">
        <v>5111.41584210984</v>
      </c>
      <c r="P35" s="111">
        <v>5235.7760335713601</v>
      </c>
      <c r="Q35" s="111">
        <v>5350.9765273937401</v>
      </c>
      <c r="R35" s="111">
        <v>4506.86291652604</v>
      </c>
      <c r="S35" s="111">
        <v>3917.2757867401301</v>
      </c>
      <c r="T35" s="111">
        <v>2347.1604414690601</v>
      </c>
      <c r="U35" s="111">
        <v>1214.63388969421</v>
      </c>
      <c r="V35" s="111">
        <v>980.76325572655503</v>
      </c>
      <c r="W35" s="111">
        <v>1111.9176291394199</v>
      </c>
      <c r="X35" s="111">
        <v>1615.0169592659199</v>
      </c>
      <c r="Y35" s="111">
        <v>1965.5097289385001</v>
      </c>
      <c r="Z35" s="111">
        <v>2299.9154450176002</v>
      </c>
      <c r="AA35" s="111">
        <v>2438.2548968883302</v>
      </c>
      <c r="AB35" s="111">
        <v>2932.6942904769098</v>
      </c>
      <c r="AC35" s="111">
        <v>3162.5934253402202</v>
      </c>
      <c r="AD35" s="111">
        <v>3010.7762102157999</v>
      </c>
      <c r="AE35" s="111">
        <v>3053.8254099501801</v>
      </c>
      <c r="AF35" s="111">
        <v>3320.7414113446398</v>
      </c>
      <c r="AG35" s="111">
        <v>3016.9322433252701</v>
      </c>
      <c r="AH35" s="111">
        <v>2804.4745909875201</v>
      </c>
      <c r="AI35" s="111">
        <v>2528.51556082361</v>
      </c>
      <c r="AJ35" s="111">
        <v>2330.4665123808199</v>
      </c>
      <c r="AK35" s="111">
        <v>2367.7528848890101</v>
      </c>
      <c r="AL35" s="111">
        <v>2599.0197925807201</v>
      </c>
      <c r="AM35" s="111">
        <v>2530.8037127759399</v>
      </c>
      <c r="AN35" s="111">
        <v>2775.6405188318799</v>
      </c>
      <c r="AO35" s="111">
        <v>2434.38172408439</v>
      </c>
      <c r="AP35" s="111">
        <v>2835.9608467000799</v>
      </c>
      <c r="AQ35" s="111">
        <v>3096.5089639146199</v>
      </c>
      <c r="AR35" s="111">
        <v>2922.0414089213</v>
      </c>
      <c r="AS35" s="111">
        <v>3122.5516600678902</v>
      </c>
      <c r="AT35" s="111">
        <v>3183.13405372835</v>
      </c>
      <c r="AU35" s="111">
        <v>3097.8915870749702</v>
      </c>
      <c r="AV35" s="111">
        <v>3087.3087728518199</v>
      </c>
      <c r="AW35" s="111">
        <v>2853.4620604337902</v>
      </c>
      <c r="AX35" s="111">
        <v>2846.63229336738</v>
      </c>
      <c r="AY35" s="111">
        <v>3008.85469661452</v>
      </c>
      <c r="AZ35" s="111">
        <v>3091.0502263652402</v>
      </c>
      <c r="BA35" s="111">
        <v>4127.7577029861504</v>
      </c>
      <c r="BB35" s="111">
        <v>4240.6548363935999</v>
      </c>
      <c r="BC35" s="111">
        <v>4290.9573821016902</v>
      </c>
      <c r="BD35" s="111">
        <v>4448.0723922113102</v>
      </c>
      <c r="BE35" s="111">
        <v>4436.6281954219003</v>
      </c>
      <c r="BF35" s="111">
        <v>4577.2454807169897</v>
      </c>
      <c r="BG35" s="111">
        <v>4390.5925533157697</v>
      </c>
      <c r="BH35" s="111">
        <v>4195.5191557902899</v>
      </c>
      <c r="BI35" s="111">
        <v>4101.95100579265</v>
      </c>
      <c r="BJ35" s="111">
        <v>4159.3105297887196</v>
      </c>
      <c r="BK35" s="111">
        <v>3712.4081691138299</v>
      </c>
      <c r="BL35" s="111">
        <v>3268.53391330459</v>
      </c>
      <c r="BM35" s="111">
        <v>3048.9092203775999</v>
      </c>
      <c r="BN35" s="111">
        <v>1177.9909575818999</v>
      </c>
      <c r="BO35" s="111">
        <v>2552.5500668546001</v>
      </c>
      <c r="BP35" s="111">
        <v>3147.2605377046398</v>
      </c>
      <c r="BQ35" s="111">
        <v>3019.7839472373498</v>
      </c>
      <c r="BR35" s="111">
        <v>3004.3199016071899</v>
      </c>
      <c r="BS35" s="111">
        <v>2831.94257153444</v>
      </c>
      <c r="BT35" s="111">
        <v>2767.67849701452</v>
      </c>
      <c r="BU35" s="111">
        <v>3095.7531638376299</v>
      </c>
      <c r="BV35" s="111">
        <v>2655.5974130198802</v>
      </c>
      <c r="BW35" s="111">
        <v>2841.77341249654</v>
      </c>
      <c r="BX35" s="111">
        <v>2980.00228071316</v>
      </c>
      <c r="BY35" s="111">
        <v>3227.0792079431299</v>
      </c>
      <c r="BZ35" s="111">
        <v>3264.0508964337</v>
      </c>
      <c r="CA35" s="111">
        <v>3174.0033083714102</v>
      </c>
      <c r="CB35" s="111">
        <v>3205.2139877708901</v>
      </c>
      <c r="CC35" s="111">
        <v>3085.8279189147302</v>
      </c>
      <c r="CD35" s="111">
        <v>2784.57736333805</v>
      </c>
      <c r="CE35" s="111">
        <v>2721.24441634507</v>
      </c>
      <c r="CF35" s="111">
        <v>2842.35855887052</v>
      </c>
      <c r="CG35" s="111">
        <v>3041.4847494693299</v>
      </c>
      <c r="CH35" s="111">
        <v>3833.6567331613801</v>
      </c>
      <c r="CI35" s="111">
        <v>3901.4687253561301</v>
      </c>
      <c r="CJ35" s="111">
        <v>4041.3770975730499</v>
      </c>
    </row>
    <row r="36" spans="1:88" x14ac:dyDescent="0.35">
      <c r="A36" s="7"/>
      <c r="B36" s="7"/>
      <c r="C36" s="69" t="s">
        <v>104</v>
      </c>
      <c r="D36" s="69" t="s">
        <v>8</v>
      </c>
      <c r="E36" s="111">
        <v>26709.920388465802</v>
      </c>
      <c r="F36" s="111">
        <v>26043.2213863406</v>
      </c>
      <c r="G36" s="111">
        <v>25534.173534864502</v>
      </c>
      <c r="H36" s="111">
        <v>25256.336163394099</v>
      </c>
      <c r="I36" s="111">
        <v>25831.709076561299</v>
      </c>
      <c r="J36" s="111">
        <v>26444.8970805852</v>
      </c>
      <c r="K36" s="111">
        <v>26651.768361713701</v>
      </c>
      <c r="L36" s="111">
        <v>28021.636437520399</v>
      </c>
      <c r="M36" s="111">
        <v>28187.102974891</v>
      </c>
      <c r="N36" s="111">
        <v>28289.860963838299</v>
      </c>
      <c r="O36" s="111">
        <v>27282.3328465419</v>
      </c>
      <c r="P36" s="111">
        <v>27265.296054325201</v>
      </c>
      <c r="Q36" s="111">
        <v>28549.002934008298</v>
      </c>
      <c r="R36" s="111">
        <v>26522.824418405598</v>
      </c>
      <c r="S36" s="111">
        <v>23868.400669287501</v>
      </c>
      <c r="T36" s="111">
        <v>18966.4789673126</v>
      </c>
      <c r="U36" s="111">
        <v>13532.5546909035</v>
      </c>
      <c r="V36" s="111">
        <v>11322.5205953768</v>
      </c>
      <c r="W36" s="111">
        <v>13558.030487894501</v>
      </c>
      <c r="X36" s="111">
        <v>15058.3337461878</v>
      </c>
      <c r="Y36" s="111">
        <v>16863.206900279201</v>
      </c>
      <c r="Z36" s="111">
        <v>19252.491470701501</v>
      </c>
      <c r="AA36" s="111">
        <v>21098.6657935363</v>
      </c>
      <c r="AB36" s="111">
        <v>23237.1711931643</v>
      </c>
      <c r="AC36" s="111">
        <v>24470.5518663884</v>
      </c>
      <c r="AD36" s="111">
        <v>24372.433577260901</v>
      </c>
      <c r="AE36" s="111">
        <v>22874.405444226901</v>
      </c>
      <c r="AF36" s="111">
        <v>22267.557603585999</v>
      </c>
      <c r="AG36" s="111">
        <v>21528.879431993199</v>
      </c>
      <c r="AH36" s="111">
        <v>20543.0085006679</v>
      </c>
      <c r="AI36" s="111">
        <v>19584.183908082399</v>
      </c>
      <c r="AJ36" s="111">
        <v>18324.1489655185</v>
      </c>
      <c r="AK36" s="111">
        <v>18476.166642295299</v>
      </c>
      <c r="AL36" s="111">
        <v>18625.397577258202</v>
      </c>
      <c r="AM36" s="111">
        <v>19176.417501259999</v>
      </c>
      <c r="AN36" s="111">
        <v>19978.225724734399</v>
      </c>
      <c r="AO36" s="111">
        <v>20337.680599799402</v>
      </c>
      <c r="AP36" s="111">
        <v>19951.2092792656</v>
      </c>
      <c r="AQ36" s="111">
        <v>19831.209555358</v>
      </c>
      <c r="AR36" s="111">
        <v>19378.086828980198</v>
      </c>
      <c r="AS36" s="111">
        <v>19448.720838463902</v>
      </c>
      <c r="AT36" s="111">
        <v>19876.646926062302</v>
      </c>
      <c r="AU36" s="111">
        <v>20809.726703992401</v>
      </c>
      <c r="AV36" s="111">
        <v>20855.8793735984</v>
      </c>
      <c r="AW36" s="111">
        <v>20494.483915469398</v>
      </c>
      <c r="AX36" s="111">
        <v>20972.4801671327</v>
      </c>
      <c r="AY36" s="111">
        <v>21950.464099139201</v>
      </c>
      <c r="AZ36" s="111">
        <v>22382.908353527098</v>
      </c>
      <c r="BA36" s="111">
        <v>23014.800883793301</v>
      </c>
      <c r="BB36" s="111">
        <v>24228.711135912999</v>
      </c>
      <c r="BC36" s="111">
        <v>25172.471189799799</v>
      </c>
      <c r="BD36" s="111">
        <v>26385.5981518115</v>
      </c>
      <c r="BE36" s="111">
        <v>26488.404723675201</v>
      </c>
      <c r="BF36" s="111">
        <v>25853.288154501101</v>
      </c>
      <c r="BG36" s="111">
        <v>25281.6045793919</v>
      </c>
      <c r="BH36" s="111">
        <v>24928.744813221401</v>
      </c>
      <c r="BI36" s="111">
        <v>24440.8858709911</v>
      </c>
      <c r="BJ36" s="111">
        <v>23619.5983183467</v>
      </c>
      <c r="BK36" s="111">
        <v>23472.857427389499</v>
      </c>
      <c r="BL36" s="111">
        <v>22736.917730155401</v>
      </c>
      <c r="BM36" s="111">
        <v>20630.8809544545</v>
      </c>
      <c r="BN36" s="111">
        <v>11443.142169725201</v>
      </c>
      <c r="BO36" s="111">
        <v>17926.269629620401</v>
      </c>
      <c r="BP36" s="111">
        <v>20159.455989419199</v>
      </c>
      <c r="BQ36" s="111">
        <v>21284.4406140879</v>
      </c>
      <c r="BR36" s="111">
        <v>22213.282821361801</v>
      </c>
      <c r="BS36" s="111">
        <v>22750.575359381201</v>
      </c>
      <c r="BT36" s="111">
        <v>23085.523980294602</v>
      </c>
      <c r="BU36" s="111">
        <v>24023.1074426946</v>
      </c>
      <c r="BV36" s="111">
        <v>22867.434649516599</v>
      </c>
      <c r="BW36" s="111">
        <v>22855.235221717099</v>
      </c>
      <c r="BX36" s="111">
        <v>23028.4711748316</v>
      </c>
      <c r="BY36" s="111">
        <v>22454.249647386801</v>
      </c>
      <c r="BZ36" s="111">
        <v>21743.064533586101</v>
      </c>
      <c r="CA36" s="111">
        <v>21312.868928475302</v>
      </c>
      <c r="CB36" s="111">
        <v>21034.033337498699</v>
      </c>
      <c r="CC36" s="111">
        <v>20396.709790804001</v>
      </c>
      <c r="CD36" s="111">
        <v>19838.797035697098</v>
      </c>
      <c r="CE36" s="111">
        <v>19534.8001365932</v>
      </c>
      <c r="CF36" s="111">
        <v>18880.888610803999</v>
      </c>
      <c r="CG36" s="111">
        <v>19108.4324625398</v>
      </c>
      <c r="CH36" s="111">
        <v>19070.0834507254</v>
      </c>
      <c r="CI36" s="111">
        <v>19263.505799742201</v>
      </c>
      <c r="CJ36" s="111">
        <v>19335.992503858099</v>
      </c>
    </row>
    <row r="37" spans="1:88" x14ac:dyDescent="0.35">
      <c r="A37" s="7"/>
      <c r="B37" s="7"/>
      <c r="C37" s="69" t="s">
        <v>105</v>
      </c>
      <c r="D37" s="69" t="s">
        <v>10</v>
      </c>
      <c r="E37" s="111">
        <v>16322.934838220701</v>
      </c>
      <c r="F37" s="111">
        <v>17547.493428530699</v>
      </c>
      <c r="G37" s="111">
        <v>17391.685085817098</v>
      </c>
      <c r="H37" s="111">
        <v>15994.011262748099</v>
      </c>
      <c r="I37" s="111">
        <v>16672.221754558399</v>
      </c>
      <c r="J37" s="111">
        <v>17769.690291550301</v>
      </c>
      <c r="K37" s="111">
        <v>16879.9287129035</v>
      </c>
      <c r="L37" s="111">
        <v>18253.941461849801</v>
      </c>
      <c r="M37" s="111">
        <v>18193.000424009198</v>
      </c>
      <c r="N37" s="111">
        <v>17496.613318846601</v>
      </c>
      <c r="O37" s="111">
        <v>17814.137712194199</v>
      </c>
      <c r="P37" s="111">
        <v>17940.539860811601</v>
      </c>
      <c r="Q37" s="111">
        <v>19072.5824812713</v>
      </c>
      <c r="R37" s="111">
        <v>17348.696412288999</v>
      </c>
      <c r="S37" s="111">
        <v>16913.139850153399</v>
      </c>
      <c r="T37" s="111">
        <v>16074.7026772962</v>
      </c>
      <c r="U37" s="111">
        <v>14700.602888477501</v>
      </c>
      <c r="V37" s="111">
        <v>13629.4054452944</v>
      </c>
      <c r="W37" s="111">
        <v>14365.253700646501</v>
      </c>
      <c r="X37" s="111">
        <v>14426.0844357111</v>
      </c>
      <c r="Y37" s="111">
        <v>13220.7237660801</v>
      </c>
      <c r="Z37" s="111">
        <v>14810.0478764737</v>
      </c>
      <c r="AA37" s="111">
        <v>15352.1468290223</v>
      </c>
      <c r="AB37" s="111">
        <v>15202.4140536455</v>
      </c>
      <c r="AC37" s="111">
        <v>16509.160829568998</v>
      </c>
      <c r="AD37" s="111">
        <v>16671.3603137096</v>
      </c>
      <c r="AE37" s="111">
        <v>16050.4915517467</v>
      </c>
      <c r="AF37" s="111">
        <v>16572.256433721901</v>
      </c>
      <c r="AG37" s="111">
        <v>15568.4236042473</v>
      </c>
      <c r="AH37" s="111">
        <v>15798.979216425399</v>
      </c>
      <c r="AI37" s="111">
        <v>15357.2701166593</v>
      </c>
      <c r="AJ37" s="111">
        <v>15064.2111927038</v>
      </c>
      <c r="AK37" s="111">
        <v>14865.990973812201</v>
      </c>
      <c r="AL37" s="111">
        <v>15482.476623983701</v>
      </c>
      <c r="AM37" s="111">
        <v>15812.049742482601</v>
      </c>
      <c r="AN37" s="111">
        <v>15796.1252680907</v>
      </c>
      <c r="AO37" s="111">
        <v>15243.932507408201</v>
      </c>
      <c r="AP37" s="111">
        <v>14138.2668161109</v>
      </c>
      <c r="AQ37" s="111">
        <v>13663.145600219599</v>
      </c>
      <c r="AR37" s="111">
        <v>13081.6299631824</v>
      </c>
      <c r="AS37" s="111">
        <v>13204.567358242301</v>
      </c>
      <c r="AT37" s="111">
        <v>13179.801026991199</v>
      </c>
      <c r="AU37" s="111">
        <v>14050.0210281201</v>
      </c>
      <c r="AV37" s="111">
        <v>14367.229787042101</v>
      </c>
      <c r="AW37" s="111">
        <v>14412.083441270999</v>
      </c>
      <c r="AX37" s="111">
        <v>14870.230623016099</v>
      </c>
      <c r="AY37" s="111">
        <v>16501.9063132675</v>
      </c>
      <c r="AZ37" s="111">
        <v>17055.2868983431</v>
      </c>
      <c r="BA37" s="111">
        <v>17896.508059269701</v>
      </c>
      <c r="BB37" s="111">
        <v>18421.0359149223</v>
      </c>
      <c r="BC37" s="111">
        <v>18669.944508128901</v>
      </c>
      <c r="BD37" s="111">
        <v>19560.2768339176</v>
      </c>
      <c r="BE37" s="111">
        <v>19729.203160762801</v>
      </c>
      <c r="BF37" s="111">
        <v>19223.779943827201</v>
      </c>
      <c r="BG37" s="111">
        <v>19897.376205525499</v>
      </c>
      <c r="BH37" s="111">
        <v>20457.0647490253</v>
      </c>
      <c r="BI37" s="111">
        <v>20243.4007405292</v>
      </c>
      <c r="BJ37" s="111">
        <v>20611.444516725001</v>
      </c>
      <c r="BK37" s="111">
        <v>20708.882360073101</v>
      </c>
      <c r="BL37" s="111">
        <v>20988.5250119681</v>
      </c>
      <c r="BM37" s="111">
        <v>18750.798142208499</v>
      </c>
      <c r="BN37" s="111">
        <v>8765.5922834334197</v>
      </c>
      <c r="BO37" s="111">
        <v>18304.2985809565</v>
      </c>
      <c r="BP37" s="111">
        <v>18731.490052279099</v>
      </c>
      <c r="BQ37" s="111">
        <v>19559.682938210499</v>
      </c>
      <c r="BR37" s="111">
        <v>19167.586619506299</v>
      </c>
      <c r="BS37" s="111">
        <v>18732.116920684901</v>
      </c>
      <c r="BT37" s="111">
        <v>19028.661016431299</v>
      </c>
      <c r="BU37" s="111">
        <v>19491.448907593101</v>
      </c>
      <c r="BV37" s="111">
        <v>18653.317117611099</v>
      </c>
      <c r="BW37" s="111">
        <v>18313.6645035334</v>
      </c>
      <c r="BX37" s="111">
        <v>18835.637092442699</v>
      </c>
      <c r="BY37" s="111">
        <v>19162.000566267001</v>
      </c>
      <c r="BZ37" s="111">
        <v>18551.238178199899</v>
      </c>
      <c r="CA37" s="111">
        <v>17789.959621690399</v>
      </c>
      <c r="CB37" s="111">
        <v>17486.949669792</v>
      </c>
      <c r="CC37" s="111">
        <v>16782.957834804802</v>
      </c>
      <c r="CD37" s="111">
        <v>16248.437029434001</v>
      </c>
      <c r="CE37" s="111">
        <v>16405.1348635061</v>
      </c>
      <c r="CF37" s="111">
        <v>16306.7004603364</v>
      </c>
      <c r="CG37" s="111">
        <v>16285.808470494499</v>
      </c>
      <c r="CH37" s="111">
        <v>16040.4577818199</v>
      </c>
      <c r="CI37" s="111">
        <v>16708.0861111206</v>
      </c>
      <c r="CJ37" s="111">
        <v>16757.7891977205</v>
      </c>
    </row>
    <row r="38" spans="1:88" x14ac:dyDescent="0.35">
      <c r="A38" s="7"/>
      <c r="B38" s="7"/>
      <c r="C38" s="69" t="s">
        <v>106</v>
      </c>
      <c r="D38" s="69" t="s">
        <v>107</v>
      </c>
      <c r="E38" s="111">
        <v>7106.3378093185202</v>
      </c>
      <c r="F38" s="111">
        <v>7066.1661049762097</v>
      </c>
      <c r="G38" s="111">
        <v>7065.4185211980503</v>
      </c>
      <c r="H38" s="111">
        <v>6809.5631841712202</v>
      </c>
      <c r="I38" s="111">
        <v>6939.6688243900999</v>
      </c>
      <c r="J38" s="111">
        <v>7018.59579033719</v>
      </c>
      <c r="K38" s="111">
        <v>7100.4272955321803</v>
      </c>
      <c r="L38" s="111">
        <v>7416.8506051995</v>
      </c>
      <c r="M38" s="111">
        <v>7251.3813824753497</v>
      </c>
      <c r="N38" s="111">
        <v>7618.4689266136202</v>
      </c>
      <c r="O38" s="111">
        <v>7707.5977003262597</v>
      </c>
      <c r="P38" s="111">
        <v>7506.70183414656</v>
      </c>
      <c r="Q38" s="111">
        <v>7597.3243090829301</v>
      </c>
      <c r="R38" s="111">
        <v>7585.1831299855403</v>
      </c>
      <c r="S38" s="111">
        <v>7088.4377039357696</v>
      </c>
      <c r="T38" s="111">
        <v>6685.7231923795698</v>
      </c>
      <c r="U38" s="111">
        <v>5764.0836306874498</v>
      </c>
      <c r="V38" s="111">
        <v>5247.73300473167</v>
      </c>
      <c r="W38" s="111">
        <v>5581.3333338210005</v>
      </c>
      <c r="X38" s="111">
        <v>6271.6630944744102</v>
      </c>
      <c r="Y38" s="111">
        <v>6665.9842331356103</v>
      </c>
      <c r="Z38" s="111">
        <v>6895.7728547012703</v>
      </c>
      <c r="AA38" s="111">
        <v>7025.4289162466803</v>
      </c>
      <c r="AB38" s="111">
        <v>7242.9111322045501</v>
      </c>
      <c r="AC38" s="111">
        <v>7310.0145251269796</v>
      </c>
      <c r="AD38" s="111">
        <v>7421.5966058083904</v>
      </c>
      <c r="AE38" s="111">
        <v>7166.9705132034996</v>
      </c>
      <c r="AF38" s="111">
        <v>7136.7200964166896</v>
      </c>
      <c r="AG38" s="111">
        <v>7016.48345497846</v>
      </c>
      <c r="AH38" s="111">
        <v>6844.91500383518</v>
      </c>
      <c r="AI38" s="111">
        <v>6751.8583405194504</v>
      </c>
      <c r="AJ38" s="111">
        <v>6407.0049332133103</v>
      </c>
      <c r="AK38" s="111">
        <v>6763.8578306523204</v>
      </c>
      <c r="AL38" s="111">
        <v>6619.0167991274202</v>
      </c>
      <c r="AM38" s="111">
        <v>6836.2244377699399</v>
      </c>
      <c r="AN38" s="111">
        <v>7266.4007809568902</v>
      </c>
      <c r="AO38" s="111">
        <v>7182.5760824932404</v>
      </c>
      <c r="AP38" s="111">
        <v>7113.4961184700696</v>
      </c>
      <c r="AQ38" s="111">
        <v>7051.2835127861499</v>
      </c>
      <c r="AR38" s="111">
        <v>7279.0278049151002</v>
      </c>
      <c r="AS38" s="111">
        <v>7509.5219591331697</v>
      </c>
      <c r="AT38" s="111">
        <v>8503.9483446411596</v>
      </c>
      <c r="AU38" s="111">
        <v>8956.1922798225605</v>
      </c>
      <c r="AV38" s="111">
        <v>8502.6513331461792</v>
      </c>
      <c r="AW38" s="111">
        <v>8501.2629802216597</v>
      </c>
      <c r="AX38" s="111">
        <v>8539.3386780732908</v>
      </c>
      <c r="AY38" s="111">
        <v>8715.9603368302796</v>
      </c>
      <c r="AZ38" s="111">
        <v>9138.9526294257503</v>
      </c>
      <c r="BA38" s="111">
        <v>8768.4359162893197</v>
      </c>
      <c r="BB38" s="111">
        <v>9151.8596209079096</v>
      </c>
      <c r="BC38" s="111">
        <v>9403.9204435077208</v>
      </c>
      <c r="BD38" s="111">
        <v>9541.9106749375696</v>
      </c>
      <c r="BE38" s="111">
        <v>9722.4773133058607</v>
      </c>
      <c r="BF38" s="111">
        <v>9775.4394798962894</v>
      </c>
      <c r="BG38" s="111">
        <v>9900.6352622456106</v>
      </c>
      <c r="BH38" s="111">
        <v>9819.0960169104092</v>
      </c>
      <c r="BI38" s="111">
        <v>9968.0742838190708</v>
      </c>
      <c r="BJ38" s="111">
        <v>9984.8966165588809</v>
      </c>
      <c r="BK38" s="111">
        <v>9898.0537199992596</v>
      </c>
      <c r="BL38" s="111">
        <v>9864.0717213841799</v>
      </c>
      <c r="BM38" s="111">
        <v>9397.4046612475504</v>
      </c>
      <c r="BN38" s="111">
        <v>6000.90818354162</v>
      </c>
      <c r="BO38" s="111">
        <v>8786.3832672482604</v>
      </c>
      <c r="BP38" s="111">
        <v>8424.3222886750791</v>
      </c>
      <c r="BQ38" s="111">
        <v>8626.9067368707802</v>
      </c>
      <c r="BR38" s="111">
        <v>9352.9637984658402</v>
      </c>
      <c r="BS38" s="111">
        <v>10092.671540044499</v>
      </c>
      <c r="BT38" s="111">
        <v>10448.5999728973</v>
      </c>
      <c r="BU38" s="111">
        <v>11062.864037601399</v>
      </c>
      <c r="BV38" s="111">
        <v>10749.6466367174</v>
      </c>
      <c r="BW38" s="111">
        <v>10872.5121122086</v>
      </c>
      <c r="BX38" s="111">
        <v>10960.6202838192</v>
      </c>
      <c r="BY38" s="111">
        <v>10555.930038516501</v>
      </c>
      <c r="BZ38" s="111">
        <v>10114.4898701864</v>
      </c>
      <c r="CA38" s="111">
        <v>9805.5570129325897</v>
      </c>
      <c r="CB38" s="111">
        <v>9757.6009234911198</v>
      </c>
      <c r="CC38" s="111">
        <v>9692.3717240391106</v>
      </c>
      <c r="CD38" s="111">
        <v>9517.6905024356802</v>
      </c>
      <c r="CE38" s="111">
        <v>9244.38774430792</v>
      </c>
      <c r="CF38" s="111">
        <v>9143.6824401175309</v>
      </c>
      <c r="CG38" s="111">
        <v>9175.7991653807894</v>
      </c>
      <c r="CH38" s="111">
        <v>9040.6673961814795</v>
      </c>
      <c r="CI38" s="111">
        <v>9195.1075559902492</v>
      </c>
      <c r="CJ38" s="111">
        <v>8977.6444339587797</v>
      </c>
    </row>
    <row r="39" spans="1:88" x14ac:dyDescent="0.35">
      <c r="A39" s="7"/>
      <c r="B39" s="7"/>
      <c r="C39" s="69" t="s">
        <v>108</v>
      </c>
      <c r="D39" s="69" t="s">
        <v>12</v>
      </c>
      <c r="E39" s="111">
        <v>6364.6571718183704</v>
      </c>
      <c r="F39" s="111">
        <v>6456.6894682918801</v>
      </c>
      <c r="G39" s="111">
        <v>6460.9228559023404</v>
      </c>
      <c r="H39" s="111">
        <v>6509.1816870386501</v>
      </c>
      <c r="I39" s="111">
        <v>6801.9846025891502</v>
      </c>
      <c r="J39" s="111">
        <v>6923.8500672391701</v>
      </c>
      <c r="K39" s="111">
        <v>7284.86233691288</v>
      </c>
      <c r="L39" s="111">
        <v>7669.6706016889302</v>
      </c>
      <c r="M39" s="111">
        <v>7635.1360882894696</v>
      </c>
      <c r="N39" s="111">
        <v>8061.9838430674099</v>
      </c>
      <c r="O39" s="111">
        <v>8063.4973397184604</v>
      </c>
      <c r="P39" s="111">
        <v>8094.8337906349698</v>
      </c>
      <c r="Q39" s="111">
        <v>8383.6111761498196</v>
      </c>
      <c r="R39" s="111">
        <v>8310.6053773537296</v>
      </c>
      <c r="S39" s="111">
        <v>8125.6701042423701</v>
      </c>
      <c r="T39" s="111">
        <v>7418.9456690021898</v>
      </c>
      <c r="U39" s="111">
        <v>6862.1837265194399</v>
      </c>
      <c r="V39" s="111">
        <v>6264.7071964873203</v>
      </c>
      <c r="W39" s="111">
        <v>6651.3508808280103</v>
      </c>
      <c r="X39" s="111">
        <v>6880.7680106667103</v>
      </c>
      <c r="Y39" s="111">
        <v>7808.38516774237</v>
      </c>
      <c r="Z39" s="111">
        <v>7598.0353207778999</v>
      </c>
      <c r="AA39" s="111">
        <v>7904.5524552773404</v>
      </c>
      <c r="AB39" s="111">
        <v>8585.1989152990609</v>
      </c>
      <c r="AC39" s="111">
        <v>8609.2655822217803</v>
      </c>
      <c r="AD39" s="111">
        <v>8803.1142724887795</v>
      </c>
      <c r="AE39" s="111">
        <v>8390.98467214216</v>
      </c>
      <c r="AF39" s="111">
        <v>8255.1372237422602</v>
      </c>
      <c r="AG39" s="111">
        <v>7868.15623887537</v>
      </c>
      <c r="AH39" s="111">
        <v>7924.02538444727</v>
      </c>
      <c r="AI39" s="111">
        <v>7440.5152846701303</v>
      </c>
      <c r="AJ39" s="111">
        <v>7421.1688401840602</v>
      </c>
      <c r="AK39" s="111">
        <v>8254.8896787071808</v>
      </c>
      <c r="AL39" s="111">
        <v>8269.2453854982396</v>
      </c>
      <c r="AM39" s="111">
        <v>8490.6732655267097</v>
      </c>
      <c r="AN39" s="111">
        <v>8770.2736332519107</v>
      </c>
      <c r="AO39" s="111">
        <v>8520.7759219956406</v>
      </c>
      <c r="AP39" s="111">
        <v>8777.5565743933403</v>
      </c>
      <c r="AQ39" s="111">
        <v>9288.6221178325995</v>
      </c>
      <c r="AR39" s="111">
        <v>9313.2700454072892</v>
      </c>
      <c r="AS39" s="111">
        <v>9607.2274868537206</v>
      </c>
      <c r="AT39" s="111">
        <v>10217.9252734045</v>
      </c>
      <c r="AU39" s="111">
        <v>10815.054104431099</v>
      </c>
      <c r="AV39" s="111">
        <v>10775.1385028924</v>
      </c>
      <c r="AW39" s="111">
        <v>11084.8924221705</v>
      </c>
      <c r="AX39" s="111">
        <v>11134.489396131699</v>
      </c>
      <c r="AY39" s="111">
        <v>11654.197322321301</v>
      </c>
      <c r="AZ39" s="111">
        <v>12364.333966665699</v>
      </c>
      <c r="BA39" s="111">
        <v>12282.6992749173</v>
      </c>
      <c r="BB39" s="111">
        <v>13093.417995595501</v>
      </c>
      <c r="BC39" s="111">
        <v>13998.4762762224</v>
      </c>
      <c r="BD39" s="111">
        <v>14579.8356997831</v>
      </c>
      <c r="BE39" s="111">
        <v>14982.576752748</v>
      </c>
      <c r="BF39" s="111">
        <v>14721.715779432399</v>
      </c>
      <c r="BG39" s="111">
        <v>14683.7825277586</v>
      </c>
      <c r="BH39" s="111">
        <v>14302.2242081799</v>
      </c>
      <c r="BI39" s="111">
        <v>14331.48659918</v>
      </c>
      <c r="BJ39" s="111">
        <v>14210.045299175699</v>
      </c>
      <c r="BK39" s="111">
        <v>14057.081326470099</v>
      </c>
      <c r="BL39" s="111">
        <v>13973.6330120324</v>
      </c>
      <c r="BM39" s="111">
        <v>13547.8253487281</v>
      </c>
      <c r="BN39" s="111">
        <v>10689.7959906459</v>
      </c>
      <c r="BO39" s="111">
        <v>14205.9733447873</v>
      </c>
      <c r="BP39" s="111">
        <v>15612.7761883352</v>
      </c>
      <c r="BQ39" s="111">
        <v>15330.310105917401</v>
      </c>
      <c r="BR39" s="111">
        <v>16507.338882357799</v>
      </c>
      <c r="BS39" s="111">
        <v>15987.051367264999</v>
      </c>
      <c r="BT39" s="111">
        <v>16190.1842666106</v>
      </c>
      <c r="BU39" s="111">
        <v>16799.9428191716</v>
      </c>
      <c r="BV39" s="111">
        <v>15903.3894494422</v>
      </c>
      <c r="BW39" s="111">
        <v>16059.738712865101</v>
      </c>
      <c r="BX39" s="111">
        <v>16274.5828827643</v>
      </c>
      <c r="BY39" s="111">
        <v>15922.617958298801</v>
      </c>
      <c r="BZ39" s="111">
        <v>15187.4394642757</v>
      </c>
      <c r="CA39" s="111">
        <v>15289.879579484699</v>
      </c>
      <c r="CB39" s="111">
        <v>14857.039876286301</v>
      </c>
      <c r="CC39" s="111">
        <v>14628.4682757387</v>
      </c>
      <c r="CD39" s="111">
        <v>14706.935307322299</v>
      </c>
      <c r="CE39" s="111">
        <v>14269.8130691677</v>
      </c>
      <c r="CF39" s="111">
        <v>14099.464417574</v>
      </c>
      <c r="CG39" s="111">
        <v>13558.820940788</v>
      </c>
      <c r="CH39" s="111">
        <v>13332.9215639798</v>
      </c>
      <c r="CI39" s="111">
        <v>13323.841273103901</v>
      </c>
      <c r="CJ39" s="111">
        <v>12952.895448679499</v>
      </c>
    </row>
    <row r="40" spans="1:88" x14ac:dyDescent="0.35">
      <c r="A40" s="7"/>
      <c r="B40" s="7"/>
      <c r="C40" s="69" t="s">
        <v>109</v>
      </c>
      <c r="D40" s="69" t="s">
        <v>13</v>
      </c>
      <c r="E40" s="111">
        <v>876.23721396992903</v>
      </c>
      <c r="F40" s="111">
        <v>872.64584657309297</v>
      </c>
      <c r="G40" s="111">
        <v>875.18020231428</v>
      </c>
      <c r="H40" s="111">
        <v>882.93062599215102</v>
      </c>
      <c r="I40" s="111">
        <v>960.19747495508898</v>
      </c>
      <c r="J40" s="111">
        <v>942.57894060773197</v>
      </c>
      <c r="K40" s="111">
        <v>972.99636734900105</v>
      </c>
      <c r="L40" s="111">
        <v>954.56609227741797</v>
      </c>
      <c r="M40" s="111">
        <v>963.35213605174204</v>
      </c>
      <c r="N40" s="111">
        <v>995.34148204224198</v>
      </c>
      <c r="O40" s="111">
        <v>1071.9541056465901</v>
      </c>
      <c r="P40" s="111">
        <v>1065.11370192136</v>
      </c>
      <c r="Q40" s="111">
        <v>1162.53131104576</v>
      </c>
      <c r="R40" s="111">
        <v>1102.6210068468199</v>
      </c>
      <c r="S40" s="111">
        <v>1060.5494417177399</v>
      </c>
      <c r="T40" s="111">
        <v>1042.2331338110801</v>
      </c>
      <c r="U40" s="111">
        <v>915.19833840548199</v>
      </c>
      <c r="V40" s="111">
        <v>869.12593229733704</v>
      </c>
      <c r="W40" s="111">
        <v>943.80415541908098</v>
      </c>
      <c r="X40" s="111">
        <v>976.80952123735005</v>
      </c>
      <c r="Y40" s="111">
        <v>1026.9890067815099</v>
      </c>
      <c r="Z40" s="111">
        <v>1101.6368831622401</v>
      </c>
      <c r="AA40" s="111">
        <v>1115.76449388167</v>
      </c>
      <c r="AB40" s="111">
        <v>1069.4570768388901</v>
      </c>
      <c r="AC40" s="111">
        <v>1110.3614937884199</v>
      </c>
      <c r="AD40" s="111">
        <v>1085.9354295590899</v>
      </c>
      <c r="AE40" s="111">
        <v>1091.36831574337</v>
      </c>
      <c r="AF40" s="111">
        <v>1017.77071825197</v>
      </c>
      <c r="AG40" s="111">
        <v>1055.7039599524101</v>
      </c>
      <c r="AH40" s="111">
        <v>1025.55211933448</v>
      </c>
      <c r="AI40" s="111">
        <v>1019.53336011797</v>
      </c>
      <c r="AJ40" s="111">
        <v>999.18490598085702</v>
      </c>
      <c r="AK40" s="111">
        <v>1020.2766586606</v>
      </c>
      <c r="AL40" s="111">
        <v>1054.87292482403</v>
      </c>
      <c r="AM40" s="111">
        <v>1096.01488693596</v>
      </c>
      <c r="AN40" s="111">
        <v>1107.6922947819901</v>
      </c>
      <c r="AO40" s="111">
        <v>1087.2297817987601</v>
      </c>
      <c r="AP40" s="111">
        <v>1105.1031034658099</v>
      </c>
      <c r="AQ40" s="111">
        <v>1178.31772029069</v>
      </c>
      <c r="AR40" s="111">
        <v>1209.6571873893799</v>
      </c>
      <c r="AS40" s="111">
        <v>1198.2387529227999</v>
      </c>
      <c r="AT40" s="111">
        <v>1194.3701772959801</v>
      </c>
      <c r="AU40" s="111">
        <v>1262.74913628433</v>
      </c>
      <c r="AV40" s="111">
        <v>1310.6839815329899</v>
      </c>
      <c r="AW40" s="111">
        <v>1420.1401337415</v>
      </c>
      <c r="AX40" s="111">
        <v>1567.1534562650099</v>
      </c>
      <c r="AY40" s="111">
        <v>1493.8962010565001</v>
      </c>
      <c r="AZ40" s="111">
        <v>1443.81660785145</v>
      </c>
      <c r="BA40" s="111">
        <v>1604.8121914951801</v>
      </c>
      <c r="BB40" s="111">
        <v>1582.66985043154</v>
      </c>
      <c r="BC40" s="111">
        <v>1570.9055119135701</v>
      </c>
      <c r="BD40" s="111">
        <v>1652.510145301</v>
      </c>
      <c r="BE40" s="111">
        <v>1721.36179007446</v>
      </c>
      <c r="BF40" s="111">
        <v>1874.48747550541</v>
      </c>
      <c r="BG40" s="111">
        <v>1905.2887104378999</v>
      </c>
      <c r="BH40" s="111">
        <v>1888.8420891908399</v>
      </c>
      <c r="BI40" s="111">
        <v>1939.2447106259599</v>
      </c>
      <c r="BJ40" s="111">
        <v>2039.5640961876099</v>
      </c>
      <c r="BK40" s="111">
        <v>1918.1670031820199</v>
      </c>
      <c r="BL40" s="111">
        <v>1962.8553731603499</v>
      </c>
      <c r="BM40" s="111">
        <v>1717.8304329848499</v>
      </c>
      <c r="BN40" s="111">
        <v>341.81748308960903</v>
      </c>
      <c r="BO40" s="111">
        <v>921.92888396636999</v>
      </c>
      <c r="BP40" s="111">
        <v>811.47051835105799</v>
      </c>
      <c r="BQ40" s="111">
        <v>817.78088829738897</v>
      </c>
      <c r="BR40" s="111">
        <v>873.42187851632195</v>
      </c>
      <c r="BS40" s="111">
        <v>1650.1526992399599</v>
      </c>
      <c r="BT40" s="111">
        <v>1912.62186130705</v>
      </c>
      <c r="BU40" s="111">
        <v>1778.07305398629</v>
      </c>
      <c r="BV40" s="111">
        <v>2125.0086442021602</v>
      </c>
      <c r="BW40" s="111">
        <v>2000.71453281906</v>
      </c>
      <c r="BX40" s="111">
        <v>1996.3157221189999</v>
      </c>
      <c r="BY40" s="111">
        <v>2141.9449511985499</v>
      </c>
      <c r="BZ40" s="111">
        <v>2088.5919931352801</v>
      </c>
      <c r="CA40" s="111">
        <v>2006.2528521187201</v>
      </c>
      <c r="CB40" s="111">
        <v>2118.7270378589601</v>
      </c>
      <c r="CC40" s="111">
        <v>2010.32646929149</v>
      </c>
      <c r="CD40" s="111">
        <v>2136.0964769266402</v>
      </c>
      <c r="CE40" s="111">
        <v>2070.9908378903901</v>
      </c>
      <c r="CF40" s="111">
        <v>2023.88388936819</v>
      </c>
      <c r="CG40" s="111">
        <v>2049.9034721364501</v>
      </c>
      <c r="CH40" s="111">
        <v>1983.6580644681401</v>
      </c>
      <c r="CI40" s="111">
        <v>1939.6665232570101</v>
      </c>
      <c r="CJ40" s="111">
        <v>1979.4279572845101</v>
      </c>
    </row>
    <row r="41" spans="1:88" x14ac:dyDescent="0.35">
      <c r="A41" s="7"/>
      <c r="B41" s="7"/>
      <c r="C41" s="69" t="s">
        <v>110</v>
      </c>
      <c r="D41" s="69" t="s">
        <v>14</v>
      </c>
      <c r="E41" s="111">
        <v>918.56278650567901</v>
      </c>
      <c r="F41" s="111">
        <v>964.95868168852996</v>
      </c>
      <c r="G41" s="111">
        <v>1004.1729634785301</v>
      </c>
      <c r="H41" s="111">
        <v>1058.64448057392</v>
      </c>
      <c r="I41" s="111">
        <v>958.02907145879601</v>
      </c>
      <c r="J41" s="111">
        <v>739.722410655418</v>
      </c>
      <c r="K41" s="111">
        <v>697.57182512341706</v>
      </c>
      <c r="L41" s="111">
        <v>830.74510924537196</v>
      </c>
      <c r="M41" s="111">
        <v>843.250911861139</v>
      </c>
      <c r="N41" s="111">
        <v>798.75349513665196</v>
      </c>
      <c r="O41" s="111">
        <v>830.81402193389897</v>
      </c>
      <c r="P41" s="111">
        <v>755.98368288407198</v>
      </c>
      <c r="Q41" s="111">
        <v>685.27836423200904</v>
      </c>
      <c r="R41" s="111">
        <v>696.66960362524503</v>
      </c>
      <c r="S41" s="111">
        <v>763.185546854932</v>
      </c>
      <c r="T41" s="111">
        <v>748.29928478111503</v>
      </c>
      <c r="U41" s="111">
        <v>702.16627693573503</v>
      </c>
      <c r="V41" s="111">
        <v>613.29590238882702</v>
      </c>
      <c r="W41" s="111">
        <v>636.29269537487096</v>
      </c>
      <c r="X41" s="111">
        <v>584.40852114400298</v>
      </c>
      <c r="Y41" s="111">
        <v>623.28758470717298</v>
      </c>
      <c r="Z41" s="111">
        <v>648.65746908129802</v>
      </c>
      <c r="AA41" s="111">
        <v>643.52230839538095</v>
      </c>
      <c r="AB41" s="111">
        <v>711.51508642319902</v>
      </c>
      <c r="AC41" s="111">
        <v>659.55999113876499</v>
      </c>
      <c r="AD41" s="111">
        <v>649.56543253757604</v>
      </c>
      <c r="AE41" s="111">
        <v>668.81065759986802</v>
      </c>
      <c r="AF41" s="111">
        <v>607.54816379785598</v>
      </c>
      <c r="AG41" s="111">
        <v>616.01246700494903</v>
      </c>
      <c r="AH41" s="111">
        <v>543.39754508810699</v>
      </c>
      <c r="AI41" s="111">
        <v>553.31811253756598</v>
      </c>
      <c r="AJ41" s="111">
        <v>496.03278069945998</v>
      </c>
      <c r="AK41" s="111">
        <v>486.44636201325898</v>
      </c>
      <c r="AL41" s="111">
        <v>505.444916515307</v>
      </c>
      <c r="AM41" s="111">
        <v>444.02273770791902</v>
      </c>
      <c r="AN41" s="111">
        <v>406.52551349793998</v>
      </c>
      <c r="AO41" s="111">
        <v>403.23579650084798</v>
      </c>
      <c r="AP41" s="111">
        <v>406.94583741813801</v>
      </c>
      <c r="AQ41" s="111">
        <v>406.96915934939301</v>
      </c>
      <c r="AR41" s="111">
        <v>359.565405817</v>
      </c>
      <c r="AS41" s="111">
        <v>343.04254942427798</v>
      </c>
      <c r="AT41" s="111">
        <v>338.94711265368801</v>
      </c>
      <c r="AU41" s="111">
        <v>365.79687892252599</v>
      </c>
      <c r="AV41" s="111">
        <v>355.59225381594098</v>
      </c>
      <c r="AW41" s="111">
        <v>346.70013510707599</v>
      </c>
      <c r="AX41" s="111">
        <v>374.03497168671203</v>
      </c>
      <c r="AY41" s="111">
        <v>412.34449212173701</v>
      </c>
      <c r="AZ41" s="111">
        <v>422.34349806178102</v>
      </c>
      <c r="BA41" s="111">
        <v>472.49864405292402</v>
      </c>
      <c r="BB41" s="111">
        <v>474.50726217349097</v>
      </c>
      <c r="BC41" s="111">
        <v>502.916496574071</v>
      </c>
      <c r="BD41" s="111">
        <v>529.27840227899901</v>
      </c>
      <c r="BE41" s="111">
        <v>516.54689042967095</v>
      </c>
      <c r="BF41" s="111">
        <v>543.08190383274905</v>
      </c>
      <c r="BG41" s="111">
        <v>530.82559991868402</v>
      </c>
      <c r="BH41" s="111">
        <v>494.23152153162999</v>
      </c>
      <c r="BI41" s="111">
        <v>497.48673224538101</v>
      </c>
      <c r="BJ41" s="111">
        <v>539.79470224246495</v>
      </c>
      <c r="BK41" s="111">
        <v>528.41363133664504</v>
      </c>
      <c r="BL41" s="111">
        <v>504.67283404788498</v>
      </c>
      <c r="BM41" s="111">
        <v>501.063911774345</v>
      </c>
      <c r="BN41" s="111">
        <v>349.25981628993299</v>
      </c>
      <c r="BO41" s="111">
        <v>454.23261782626901</v>
      </c>
      <c r="BP41" s="111">
        <v>526.49253314642795</v>
      </c>
      <c r="BQ41" s="111">
        <v>474.21010002224699</v>
      </c>
      <c r="BR41" s="111">
        <v>538.45422211547202</v>
      </c>
      <c r="BS41" s="111">
        <v>665.11875476067496</v>
      </c>
      <c r="BT41" s="111">
        <v>595.40531094517405</v>
      </c>
      <c r="BU41" s="111">
        <v>597.41332764040601</v>
      </c>
      <c r="BV41" s="111">
        <v>567.39042522207706</v>
      </c>
      <c r="BW41" s="111">
        <v>563.91751863876505</v>
      </c>
      <c r="BX41" s="111">
        <v>528.49241881991804</v>
      </c>
      <c r="BY41" s="111">
        <v>517.25313681661896</v>
      </c>
      <c r="BZ41" s="111">
        <v>512.75631806709896</v>
      </c>
      <c r="CA41" s="111">
        <v>506.74740186986998</v>
      </c>
      <c r="CB41" s="111">
        <v>489.92928953012398</v>
      </c>
      <c r="CC41" s="111">
        <v>459.608542202818</v>
      </c>
      <c r="CD41" s="111">
        <v>417.291238441514</v>
      </c>
      <c r="CE41" s="111">
        <v>400.87517160512499</v>
      </c>
      <c r="CF41" s="111">
        <v>384.75353216956802</v>
      </c>
      <c r="CG41" s="111">
        <v>375.38470861910201</v>
      </c>
      <c r="CH41" s="111">
        <v>385.70769699102601</v>
      </c>
      <c r="CI41" s="111">
        <v>391.00379442860998</v>
      </c>
      <c r="CJ41" s="111">
        <v>418.59021858845699</v>
      </c>
    </row>
    <row r="42" spans="1:88" x14ac:dyDescent="0.35">
      <c r="A42" s="7"/>
      <c r="B42" s="7"/>
      <c r="C42" s="69" t="s">
        <v>111</v>
      </c>
      <c r="D42" s="69" t="s">
        <v>112</v>
      </c>
      <c r="E42" s="111">
        <v>960.05107011916698</v>
      </c>
      <c r="F42" s="111">
        <v>979.44359949118996</v>
      </c>
      <c r="G42" s="111">
        <v>1047.2680107373601</v>
      </c>
      <c r="H42" s="111">
        <v>911.80571899299798</v>
      </c>
      <c r="I42" s="111">
        <v>923.97156634323903</v>
      </c>
      <c r="J42" s="111">
        <v>894.01088166262696</v>
      </c>
      <c r="K42" s="111">
        <v>858.64565980706698</v>
      </c>
      <c r="L42" s="111">
        <v>969.67369974798396</v>
      </c>
      <c r="M42" s="111">
        <v>990.57473384691002</v>
      </c>
      <c r="N42" s="111">
        <v>1087.7172530210401</v>
      </c>
      <c r="O42" s="111">
        <v>1146.161433689</v>
      </c>
      <c r="P42" s="111">
        <v>1197.80388053304</v>
      </c>
      <c r="Q42" s="111">
        <v>1003.9777095529799</v>
      </c>
      <c r="R42" s="111">
        <v>1025.37580721465</v>
      </c>
      <c r="S42" s="111">
        <v>1058.1040021276001</v>
      </c>
      <c r="T42" s="111">
        <v>1056.4700083079199</v>
      </c>
      <c r="U42" s="111">
        <v>968.30262993131896</v>
      </c>
      <c r="V42" s="111">
        <v>779.571964281992</v>
      </c>
      <c r="W42" s="111">
        <v>735.86409502651702</v>
      </c>
      <c r="X42" s="111">
        <v>757.91877520623302</v>
      </c>
      <c r="Y42" s="111">
        <v>726.428781299864</v>
      </c>
      <c r="Z42" s="111">
        <v>841.73194078218501</v>
      </c>
      <c r="AA42" s="111">
        <v>884.844415234557</v>
      </c>
      <c r="AB42" s="111">
        <v>971.76880225685795</v>
      </c>
      <c r="AC42" s="111">
        <v>977.11106642884897</v>
      </c>
      <c r="AD42" s="111">
        <v>954.90807486817801</v>
      </c>
      <c r="AE42" s="111">
        <v>933.02051153316995</v>
      </c>
      <c r="AF42" s="111">
        <v>858.23464545510103</v>
      </c>
      <c r="AG42" s="111">
        <v>869.27785189126996</v>
      </c>
      <c r="AH42" s="111">
        <v>814.82944566652395</v>
      </c>
      <c r="AI42" s="111">
        <v>754.83102005616797</v>
      </c>
      <c r="AJ42" s="111">
        <v>686.45621721251905</v>
      </c>
      <c r="AK42" s="111">
        <v>700.441041343248</v>
      </c>
      <c r="AL42" s="111">
        <v>721.08292538102103</v>
      </c>
      <c r="AM42" s="111">
        <v>764.339478613918</v>
      </c>
      <c r="AN42" s="111">
        <v>782.42867846591798</v>
      </c>
      <c r="AO42" s="111">
        <v>733.21040548262295</v>
      </c>
      <c r="AP42" s="111">
        <v>731.44547024581004</v>
      </c>
      <c r="AQ42" s="111">
        <v>787.98800980026999</v>
      </c>
      <c r="AR42" s="111">
        <v>783.49479961251302</v>
      </c>
      <c r="AS42" s="111">
        <v>843.02294125852097</v>
      </c>
      <c r="AT42" s="111">
        <v>892.44006499456304</v>
      </c>
      <c r="AU42" s="111">
        <v>773.99362199068503</v>
      </c>
      <c r="AV42" s="111">
        <v>821.73550175969103</v>
      </c>
      <c r="AW42" s="111">
        <v>781.76150669396895</v>
      </c>
      <c r="AX42" s="111">
        <v>860.87424180211406</v>
      </c>
      <c r="AY42" s="111">
        <v>815.70476623729996</v>
      </c>
      <c r="AZ42" s="111">
        <v>861.24541253773702</v>
      </c>
      <c r="BA42" s="111">
        <v>852.25750867199304</v>
      </c>
      <c r="BB42" s="111">
        <v>892.52986042059604</v>
      </c>
      <c r="BC42" s="111">
        <v>879.22033662693298</v>
      </c>
      <c r="BD42" s="111">
        <v>904.12224531740503</v>
      </c>
      <c r="BE42" s="111">
        <v>935.77535576489697</v>
      </c>
      <c r="BF42" s="111">
        <v>951.03900664816103</v>
      </c>
      <c r="BG42" s="111">
        <v>917.10024253184599</v>
      </c>
      <c r="BH42" s="111">
        <v>1031.4596363195101</v>
      </c>
      <c r="BI42" s="111">
        <v>971.91421229971002</v>
      </c>
      <c r="BJ42" s="111">
        <v>905.58117105573206</v>
      </c>
      <c r="BK42" s="111">
        <v>941.91516257843898</v>
      </c>
      <c r="BL42" s="111">
        <v>898.96216219981602</v>
      </c>
      <c r="BM42" s="111">
        <v>852.01618062417003</v>
      </c>
      <c r="BN42" s="111">
        <v>539.99431915722505</v>
      </c>
      <c r="BO42" s="111">
        <v>637.99960711921301</v>
      </c>
      <c r="BP42" s="111">
        <v>672.46404043158202</v>
      </c>
      <c r="BQ42" s="111">
        <v>664.54814760182001</v>
      </c>
      <c r="BR42" s="111">
        <v>737.33110596825895</v>
      </c>
      <c r="BS42" s="111">
        <v>704.24088830789196</v>
      </c>
      <c r="BT42" s="111">
        <v>694.77461374920597</v>
      </c>
      <c r="BU42" s="111">
        <v>694.18313782459597</v>
      </c>
      <c r="BV42" s="111">
        <v>677.91641552867895</v>
      </c>
      <c r="BW42" s="111">
        <v>667.154622512076</v>
      </c>
      <c r="BX42" s="111">
        <v>649.83203550368296</v>
      </c>
      <c r="BY42" s="111">
        <v>639.98709847079795</v>
      </c>
      <c r="BZ42" s="111">
        <v>570.20403027347902</v>
      </c>
      <c r="CA42" s="111">
        <v>567.79440751750701</v>
      </c>
      <c r="CB42" s="111">
        <v>559.09606422480397</v>
      </c>
      <c r="CC42" s="111">
        <v>537.35343202705303</v>
      </c>
      <c r="CD42" s="111">
        <v>541.81823952825403</v>
      </c>
      <c r="CE42" s="111">
        <v>526.50161685181604</v>
      </c>
      <c r="CF42" s="111">
        <v>480.86384912820898</v>
      </c>
      <c r="CG42" s="111">
        <v>457.67468128038001</v>
      </c>
      <c r="CH42" s="111">
        <v>424.76468320448498</v>
      </c>
      <c r="CI42" s="111">
        <v>450.55912045637598</v>
      </c>
      <c r="CJ42" s="111">
        <v>459.136690691029</v>
      </c>
    </row>
    <row r="43" spans="1:88" x14ac:dyDescent="0.35">
      <c r="A43" s="7"/>
      <c r="B43" s="7"/>
      <c r="C43" s="69" t="s">
        <v>113</v>
      </c>
      <c r="D43" s="69" t="s">
        <v>114</v>
      </c>
      <c r="E43" s="111">
        <v>553.23678846220696</v>
      </c>
      <c r="F43" s="111">
        <v>577.845313680446</v>
      </c>
      <c r="G43" s="111">
        <v>562.37251154534601</v>
      </c>
      <c r="H43" s="111">
        <v>531.41430358799698</v>
      </c>
      <c r="I43" s="111">
        <v>481.03367348196201</v>
      </c>
      <c r="J43" s="111">
        <v>466.63354044001397</v>
      </c>
      <c r="K43" s="111">
        <v>500.07127562759001</v>
      </c>
      <c r="L43" s="111">
        <v>463.87787207538599</v>
      </c>
      <c r="M43" s="111">
        <v>366.11458858364603</v>
      </c>
      <c r="N43" s="111">
        <v>402.176810972802</v>
      </c>
      <c r="O43" s="111">
        <v>393.191937537326</v>
      </c>
      <c r="P43" s="111">
        <v>373.55206921494101</v>
      </c>
      <c r="Q43" s="111">
        <v>396.97828907475599</v>
      </c>
      <c r="R43" s="111">
        <v>353.28443881924699</v>
      </c>
      <c r="S43" s="111">
        <v>374.00519074130898</v>
      </c>
      <c r="T43" s="111">
        <v>383.53318813332299</v>
      </c>
      <c r="U43" s="111">
        <v>440.13035843208303</v>
      </c>
      <c r="V43" s="111">
        <v>389.228192605407</v>
      </c>
      <c r="W43" s="111">
        <v>372.85980038728502</v>
      </c>
      <c r="X43" s="111">
        <v>357.97422212476999</v>
      </c>
      <c r="Y43" s="111">
        <v>364.20321461431303</v>
      </c>
      <c r="Z43" s="111">
        <v>329.27558115000397</v>
      </c>
      <c r="AA43" s="111">
        <v>372.38175306974199</v>
      </c>
      <c r="AB43" s="111">
        <v>422.025303058004</v>
      </c>
      <c r="AC43" s="111">
        <v>398.70570631958202</v>
      </c>
      <c r="AD43" s="111">
        <v>435.36724319436797</v>
      </c>
      <c r="AE43" s="111">
        <v>435.21862844871299</v>
      </c>
      <c r="AF43" s="111">
        <v>426.05191136305399</v>
      </c>
      <c r="AG43" s="111">
        <v>427.70002141830702</v>
      </c>
      <c r="AH43" s="111">
        <v>393.50771857080798</v>
      </c>
      <c r="AI43" s="111">
        <v>353.67243648885699</v>
      </c>
      <c r="AJ43" s="111">
        <v>329.122656697369</v>
      </c>
      <c r="AK43" s="111">
        <v>350.50053483412103</v>
      </c>
      <c r="AL43" s="111">
        <v>371.70176181175799</v>
      </c>
      <c r="AM43" s="111">
        <v>355.83624645371401</v>
      </c>
      <c r="AN43" s="111">
        <v>337.824094010696</v>
      </c>
      <c r="AO43" s="111">
        <v>328.60886696600301</v>
      </c>
      <c r="AP43" s="111">
        <v>315.25979831992697</v>
      </c>
      <c r="AQ43" s="111">
        <v>307.55632042242001</v>
      </c>
      <c r="AR43" s="111">
        <v>321.17588754372298</v>
      </c>
      <c r="AS43" s="111">
        <v>311.158986431931</v>
      </c>
      <c r="AT43" s="111">
        <v>331.11323984446699</v>
      </c>
      <c r="AU43" s="111">
        <v>343.557509845867</v>
      </c>
      <c r="AV43" s="111">
        <v>333.307981549695</v>
      </c>
      <c r="AW43" s="111">
        <v>348.94460301925602</v>
      </c>
      <c r="AX43" s="111">
        <v>322.67681912842301</v>
      </c>
      <c r="AY43" s="111">
        <v>318.27452862765699</v>
      </c>
      <c r="AZ43" s="111">
        <v>333.61151380507903</v>
      </c>
      <c r="BA43" s="111">
        <v>371.63173906089003</v>
      </c>
      <c r="BB43" s="111">
        <v>348.77819081558198</v>
      </c>
      <c r="BC43" s="111">
        <v>368.42877027759499</v>
      </c>
      <c r="BD43" s="111">
        <v>362.78529727129302</v>
      </c>
      <c r="BE43" s="111">
        <v>350.79844029387499</v>
      </c>
      <c r="BF43" s="111">
        <v>318.92788377624998</v>
      </c>
      <c r="BG43" s="111">
        <v>339.33144673372698</v>
      </c>
      <c r="BH43" s="111">
        <v>309.720364476464</v>
      </c>
      <c r="BI43" s="111">
        <v>308.70484758375801</v>
      </c>
      <c r="BJ43" s="111">
        <v>331.90041429501599</v>
      </c>
      <c r="BK43" s="111">
        <v>345.081397982883</v>
      </c>
      <c r="BL43" s="111">
        <v>334.288172709234</v>
      </c>
      <c r="BM43" s="111">
        <v>309.39690262244801</v>
      </c>
      <c r="BN43" s="111">
        <v>224.51718446542401</v>
      </c>
      <c r="BO43" s="111">
        <v>296.63836792498898</v>
      </c>
      <c r="BP43" s="111">
        <v>298.539004356276</v>
      </c>
      <c r="BQ43" s="111">
        <v>292.17332812136499</v>
      </c>
      <c r="BR43" s="111">
        <v>290.97686270173</v>
      </c>
      <c r="BS43" s="111">
        <v>299.63795382247901</v>
      </c>
      <c r="BT43" s="111">
        <v>307.22137097838799</v>
      </c>
      <c r="BU43" s="111">
        <v>336.64446986407501</v>
      </c>
      <c r="BV43" s="111">
        <v>310.40908123396002</v>
      </c>
      <c r="BW43" s="111">
        <v>286.95025032514297</v>
      </c>
      <c r="BX43" s="111">
        <v>279.46638994851401</v>
      </c>
      <c r="BY43" s="111">
        <v>277.61182926150002</v>
      </c>
      <c r="BZ43" s="111">
        <v>271.74136871240199</v>
      </c>
      <c r="CA43" s="111">
        <v>276.429880376894</v>
      </c>
      <c r="CB43" s="111">
        <v>308.44202584519797</v>
      </c>
      <c r="CC43" s="111">
        <v>277.75196627051099</v>
      </c>
      <c r="CD43" s="111">
        <v>280.60992731450699</v>
      </c>
      <c r="CE43" s="111">
        <v>269.32995217321098</v>
      </c>
      <c r="CF43" s="111">
        <v>293.75817274032801</v>
      </c>
      <c r="CG43" s="111">
        <v>303.669728167465</v>
      </c>
      <c r="CH43" s="111">
        <v>232.11863741169199</v>
      </c>
      <c r="CI43" s="111">
        <v>230.290212879352</v>
      </c>
      <c r="CJ43" s="111">
        <v>235.10588414961001</v>
      </c>
    </row>
    <row r="44" spans="1:88" x14ac:dyDescent="0.35">
      <c r="A44" s="7"/>
      <c r="B44" s="7"/>
      <c r="C44" s="69" t="s">
        <v>115</v>
      </c>
      <c r="D44" s="69" t="s">
        <v>17</v>
      </c>
      <c r="E44" s="111">
        <v>6294.8935786381298</v>
      </c>
      <c r="F44" s="111">
        <v>6493.46154384697</v>
      </c>
      <c r="G44" s="111">
        <v>6676.8069785056996</v>
      </c>
      <c r="H44" s="111">
        <v>6386.3588086686796</v>
      </c>
      <c r="I44" s="111">
        <v>6077.3792651796302</v>
      </c>
      <c r="J44" s="111">
        <v>6605.6214821468302</v>
      </c>
      <c r="K44" s="111">
        <v>6150.1639601034003</v>
      </c>
      <c r="L44" s="111">
        <v>6041.3636539491499</v>
      </c>
      <c r="M44" s="111">
        <v>6305.9569776031303</v>
      </c>
      <c r="N44" s="111">
        <v>6137.7558770058304</v>
      </c>
      <c r="O44" s="111">
        <v>6385.5078894068902</v>
      </c>
      <c r="P44" s="111">
        <v>6342.2875131687197</v>
      </c>
      <c r="Q44" s="111">
        <v>6650.0279189351304</v>
      </c>
      <c r="R44" s="111">
        <v>6263.3692568331999</v>
      </c>
      <c r="S44" s="111">
        <v>5661.2648114336698</v>
      </c>
      <c r="T44" s="111">
        <v>5448.9589224376896</v>
      </c>
      <c r="U44" s="111">
        <v>4635.9283182787904</v>
      </c>
      <c r="V44" s="111">
        <v>4285.8590531176596</v>
      </c>
      <c r="W44" s="111">
        <v>4546.3829220519101</v>
      </c>
      <c r="X44" s="111">
        <v>4736.2797911539101</v>
      </c>
      <c r="Y44" s="111">
        <v>5080.1049431724596</v>
      </c>
      <c r="Z44" s="111">
        <v>5253.9547700051298</v>
      </c>
      <c r="AA44" s="111">
        <v>5502.8374834475399</v>
      </c>
      <c r="AB44" s="111">
        <v>5673.7643001034503</v>
      </c>
      <c r="AC44" s="111">
        <v>5839.6511188307204</v>
      </c>
      <c r="AD44" s="111">
        <v>5782.5179203259704</v>
      </c>
      <c r="AE44" s="111">
        <v>5650.5852522382602</v>
      </c>
      <c r="AF44" s="111">
        <v>5572.7453550958799</v>
      </c>
      <c r="AG44" s="111">
        <v>5467.3828754764199</v>
      </c>
      <c r="AH44" s="111">
        <v>5537.70551883598</v>
      </c>
      <c r="AI44" s="111">
        <v>5225.1308881437499</v>
      </c>
      <c r="AJ44" s="111">
        <v>5043.7628763370703</v>
      </c>
      <c r="AK44" s="111">
        <v>5097.0542904759304</v>
      </c>
      <c r="AL44" s="111">
        <v>5108.4634176039799</v>
      </c>
      <c r="AM44" s="111">
        <v>5193.9832934907499</v>
      </c>
      <c r="AN44" s="111">
        <v>5356.9671981657102</v>
      </c>
      <c r="AO44" s="111">
        <v>5351.7393301188804</v>
      </c>
      <c r="AP44" s="111">
        <v>5318.4381728368598</v>
      </c>
      <c r="AQ44" s="111">
        <v>5391.09553875038</v>
      </c>
      <c r="AR44" s="111">
        <v>5177.4026531908703</v>
      </c>
      <c r="AS44" s="111">
        <v>5373.9605522586698</v>
      </c>
      <c r="AT44" s="111">
        <v>5593.7179551285299</v>
      </c>
      <c r="AU44" s="111">
        <v>6241.5252931819996</v>
      </c>
      <c r="AV44" s="111">
        <v>6760.71382133528</v>
      </c>
      <c r="AW44" s="111">
        <v>7090.5378919757704</v>
      </c>
      <c r="AX44" s="111">
        <v>7943.6006067216904</v>
      </c>
      <c r="AY44" s="111">
        <v>8405.9541014734805</v>
      </c>
      <c r="AZ44" s="111">
        <v>8899.5283927994606</v>
      </c>
      <c r="BA44" s="111">
        <v>9693.4963776950008</v>
      </c>
      <c r="BB44" s="111">
        <v>10204.727334285801</v>
      </c>
      <c r="BC44" s="111">
        <v>10625.947953447199</v>
      </c>
      <c r="BD44" s="111">
        <v>11403.078492140499</v>
      </c>
      <c r="BE44" s="111">
        <v>11735.9443926978</v>
      </c>
      <c r="BF44" s="111">
        <v>11779.4652973188</v>
      </c>
      <c r="BG44" s="111">
        <v>12412.3397228706</v>
      </c>
      <c r="BH44" s="111">
        <v>12932.5322723999</v>
      </c>
      <c r="BI44" s="111">
        <v>13317.172374661999</v>
      </c>
      <c r="BJ44" s="111">
        <v>13772.686523816599</v>
      </c>
      <c r="BK44" s="111">
        <v>14712.4080019588</v>
      </c>
      <c r="BL44" s="111">
        <v>15366.571383000801</v>
      </c>
      <c r="BM44" s="111">
        <v>15451.933338364201</v>
      </c>
      <c r="BN44" s="111">
        <v>12744.5577105666</v>
      </c>
      <c r="BO44" s="111">
        <v>14803.7614824789</v>
      </c>
      <c r="BP44" s="111">
        <v>15145.461578111899</v>
      </c>
      <c r="BQ44" s="111">
        <v>15606.1217602503</v>
      </c>
      <c r="BR44" s="111">
        <v>16596.989183873698</v>
      </c>
      <c r="BS44" s="111">
        <v>17069.378225613698</v>
      </c>
      <c r="BT44" s="111">
        <v>17444.088769148999</v>
      </c>
      <c r="BU44" s="111">
        <v>17309.349264435201</v>
      </c>
      <c r="BV44" s="111">
        <v>17058.887433662399</v>
      </c>
      <c r="BW44" s="111">
        <v>16195.491782663399</v>
      </c>
      <c r="BX44" s="111">
        <v>15660.4509645077</v>
      </c>
      <c r="BY44" s="111">
        <v>15033.3865520863</v>
      </c>
      <c r="BZ44" s="111">
        <v>14414.751571724701</v>
      </c>
      <c r="CA44" s="111">
        <v>14253.629604580699</v>
      </c>
      <c r="CB44" s="111">
        <v>14264.0056750065</v>
      </c>
      <c r="CC44" s="111">
        <v>13458.1867273833</v>
      </c>
      <c r="CD44" s="111">
        <v>13324.121749849901</v>
      </c>
      <c r="CE44" s="111">
        <v>13003.3146702053</v>
      </c>
      <c r="CF44" s="111">
        <v>12239.067412676501</v>
      </c>
      <c r="CG44" s="111">
        <v>12538.804009301501</v>
      </c>
      <c r="CH44" s="111">
        <v>12437.0226001295</v>
      </c>
      <c r="CI44" s="111">
        <v>12630.873425801101</v>
      </c>
      <c r="CJ44" s="111">
        <v>12389.630442923701</v>
      </c>
    </row>
    <row r="45" spans="1:88" x14ac:dyDescent="0.35">
      <c r="A45" s="7"/>
      <c r="B45" s="7"/>
      <c r="C45" s="69" t="s">
        <v>116</v>
      </c>
      <c r="D45" s="69" t="s">
        <v>117</v>
      </c>
      <c r="E45" s="111">
        <v>1637.17997296982</v>
      </c>
      <c r="F45" s="111">
        <v>1700.0380012369501</v>
      </c>
      <c r="G45" s="111">
        <v>1713.35855997779</v>
      </c>
      <c r="H45" s="111">
        <v>1500.57452557235</v>
      </c>
      <c r="I45" s="111">
        <v>1484.1938921574699</v>
      </c>
      <c r="J45" s="111">
        <v>1494.53115354998</v>
      </c>
      <c r="K45" s="111">
        <v>1471.90637322987</v>
      </c>
      <c r="L45" s="111">
        <v>1427.4249281683101</v>
      </c>
      <c r="M45" s="111">
        <v>1403.8979269885101</v>
      </c>
      <c r="N45" s="111">
        <v>1450.2223533843101</v>
      </c>
      <c r="O45" s="111">
        <v>1585.6439639791799</v>
      </c>
      <c r="P45" s="111">
        <v>1689.1484132203</v>
      </c>
      <c r="Q45" s="111">
        <v>1643.6314046781699</v>
      </c>
      <c r="R45" s="111">
        <v>1725.90155001059</v>
      </c>
      <c r="S45" s="111">
        <v>1794.3631595158899</v>
      </c>
      <c r="T45" s="111">
        <v>1831.5198022833799</v>
      </c>
      <c r="U45" s="111">
        <v>1788.7471960022599</v>
      </c>
      <c r="V45" s="111">
        <v>1751.4368550316101</v>
      </c>
      <c r="W45" s="111">
        <v>1817.4946042025299</v>
      </c>
      <c r="X45" s="111">
        <v>1925.9052628392401</v>
      </c>
      <c r="Y45" s="111">
        <v>1919.1878191133801</v>
      </c>
      <c r="Z45" s="111">
        <v>1960.1846670674499</v>
      </c>
      <c r="AA45" s="111">
        <v>2021.09410173317</v>
      </c>
      <c r="AB45" s="111">
        <v>2094.4765369495599</v>
      </c>
      <c r="AC45" s="111">
        <v>2097.2576337300202</v>
      </c>
      <c r="AD45" s="111">
        <v>2216.3767477936799</v>
      </c>
      <c r="AE45" s="111">
        <v>2383.7218981185902</v>
      </c>
      <c r="AF45" s="111">
        <v>2342.2875230098898</v>
      </c>
      <c r="AG45" s="111">
        <v>2118.9650614861998</v>
      </c>
      <c r="AH45" s="111">
        <v>2038.3248235004801</v>
      </c>
      <c r="AI45" s="111">
        <v>1973.1128344382</v>
      </c>
      <c r="AJ45" s="111">
        <v>1755.96443411624</v>
      </c>
      <c r="AK45" s="111">
        <v>1841.08870453901</v>
      </c>
      <c r="AL45" s="111">
        <v>1751.2619953594999</v>
      </c>
      <c r="AM45" s="111">
        <v>1677.8551618430799</v>
      </c>
      <c r="AN45" s="111">
        <v>1619.0903430731</v>
      </c>
      <c r="AO45" s="111">
        <v>1701.7211528245</v>
      </c>
      <c r="AP45" s="111">
        <v>1677.5524044466299</v>
      </c>
      <c r="AQ45" s="111">
        <v>1706.4788558533901</v>
      </c>
      <c r="AR45" s="111">
        <v>1803.97353576604</v>
      </c>
      <c r="AS45" s="111">
        <v>1803.74409444769</v>
      </c>
      <c r="AT45" s="111">
        <v>1938.7466404115801</v>
      </c>
      <c r="AU45" s="111">
        <v>1887.5566439151501</v>
      </c>
      <c r="AV45" s="111">
        <v>1982.13687219177</v>
      </c>
      <c r="AW45" s="111">
        <v>2044.8279150174401</v>
      </c>
      <c r="AX45" s="111">
        <v>2174.1825306406599</v>
      </c>
      <c r="AY45" s="111">
        <v>2148.1652803878101</v>
      </c>
      <c r="AZ45" s="111">
        <v>2185.6617648941901</v>
      </c>
      <c r="BA45" s="111">
        <v>2809.2359867487098</v>
      </c>
      <c r="BB45" s="111">
        <v>2561.0576261257102</v>
      </c>
      <c r="BC45" s="111">
        <v>2609.0607719161999</v>
      </c>
      <c r="BD45" s="111">
        <v>2756.6732298797301</v>
      </c>
      <c r="BE45" s="111">
        <v>3032.4110669811798</v>
      </c>
      <c r="BF45" s="111">
        <v>3470.9341547601198</v>
      </c>
      <c r="BG45" s="111">
        <v>3678.64929658131</v>
      </c>
      <c r="BH45" s="111">
        <v>3731.7775627418</v>
      </c>
      <c r="BI45" s="111">
        <v>4116.2307648968699</v>
      </c>
      <c r="BJ45" s="111">
        <v>4427.8126155872696</v>
      </c>
      <c r="BK45" s="111">
        <v>4627.9025540873199</v>
      </c>
      <c r="BL45" s="111">
        <v>4648.4244495856701</v>
      </c>
      <c r="BM45" s="111">
        <v>4720.4691352162999</v>
      </c>
      <c r="BN45" s="111">
        <v>3855.4880885729299</v>
      </c>
      <c r="BO45" s="111">
        <v>4897.6237715126099</v>
      </c>
      <c r="BP45" s="111">
        <v>5327.9904275694098</v>
      </c>
      <c r="BQ45" s="111">
        <v>5211.6016162392498</v>
      </c>
      <c r="BR45" s="111">
        <v>5461.01498256983</v>
      </c>
      <c r="BS45" s="111">
        <v>5590.5071759122802</v>
      </c>
      <c r="BT45" s="111">
        <v>5910.3575927042402</v>
      </c>
      <c r="BU45" s="111">
        <v>6221.3617197515096</v>
      </c>
      <c r="BV45" s="111">
        <v>6307.5165587203901</v>
      </c>
      <c r="BW45" s="111">
        <v>6360.6616835459499</v>
      </c>
      <c r="BX45" s="111">
        <v>6372.1521101930402</v>
      </c>
      <c r="BY45" s="111">
        <v>6238.2942083354101</v>
      </c>
      <c r="BZ45" s="111">
        <v>6238.1985808801601</v>
      </c>
      <c r="CA45" s="111">
        <v>6065.6979775827804</v>
      </c>
      <c r="CB45" s="111">
        <v>6118.1201779371804</v>
      </c>
      <c r="CC45" s="111">
        <v>5890.9261341442298</v>
      </c>
      <c r="CD45" s="111">
        <v>5931.8183927033397</v>
      </c>
      <c r="CE45" s="111">
        <v>5635.8868263880904</v>
      </c>
      <c r="CF45" s="111">
        <v>5368.1999847776897</v>
      </c>
      <c r="CG45" s="111">
        <v>5433.8871727679998</v>
      </c>
      <c r="CH45" s="111">
        <v>5451.44199565079</v>
      </c>
      <c r="CI45" s="111">
        <v>5557.6569961579598</v>
      </c>
      <c r="CJ45" s="111">
        <v>5478.0356978268301</v>
      </c>
    </row>
    <row r="46" spans="1:88" x14ac:dyDescent="0.35">
      <c r="C46" s="69" t="s">
        <v>118</v>
      </c>
      <c r="D46" s="69" t="s">
        <v>119</v>
      </c>
      <c r="E46" s="111">
        <v>558.08421375546197</v>
      </c>
      <c r="F46" s="111">
        <v>624.07337468584399</v>
      </c>
      <c r="G46" s="111">
        <v>578.150913222697</v>
      </c>
      <c r="H46" s="111">
        <v>506.42725730280898</v>
      </c>
      <c r="I46" s="111">
        <v>548.60357376251295</v>
      </c>
      <c r="J46" s="111">
        <v>609.18999486806297</v>
      </c>
      <c r="K46" s="111">
        <v>628.65572046125806</v>
      </c>
      <c r="L46" s="111">
        <v>560.58269543387496</v>
      </c>
      <c r="M46" s="111">
        <v>596.75336752910596</v>
      </c>
      <c r="N46" s="111">
        <v>635.17304226952899</v>
      </c>
      <c r="O46" s="111">
        <v>677.76711037247503</v>
      </c>
      <c r="P46" s="111">
        <v>601.61984884011497</v>
      </c>
      <c r="Q46" s="111">
        <v>665.72173759082705</v>
      </c>
      <c r="R46" s="111">
        <v>693.201377177371</v>
      </c>
      <c r="S46" s="111">
        <v>647.68772314836303</v>
      </c>
      <c r="T46" s="111">
        <v>718.99161662494998</v>
      </c>
      <c r="U46" s="111">
        <v>685.20048792148395</v>
      </c>
      <c r="V46" s="111">
        <v>612.60430397356902</v>
      </c>
      <c r="W46" s="111">
        <v>563.486352856336</v>
      </c>
      <c r="X46" s="111">
        <v>603.43383393233103</v>
      </c>
      <c r="Y46" s="111">
        <v>641.66934635691496</v>
      </c>
      <c r="Z46" s="111">
        <v>632.28772816682795</v>
      </c>
      <c r="AA46" s="111">
        <v>586.65237051604402</v>
      </c>
      <c r="AB46" s="111">
        <v>629.66061338291104</v>
      </c>
      <c r="AC46" s="111">
        <v>623.81527835989505</v>
      </c>
      <c r="AD46" s="111">
        <v>659.53665697923702</v>
      </c>
      <c r="AE46" s="111">
        <v>636.47180601869195</v>
      </c>
      <c r="AF46" s="111">
        <v>606.78208159907695</v>
      </c>
      <c r="AG46" s="111">
        <v>392.64666392109001</v>
      </c>
      <c r="AH46" s="111">
        <v>411.83922466505697</v>
      </c>
      <c r="AI46" s="111">
        <v>419.10455972513103</v>
      </c>
      <c r="AJ46" s="111">
        <v>414.79674321656898</v>
      </c>
      <c r="AK46" s="111">
        <v>482.26302468659702</v>
      </c>
      <c r="AL46" s="111">
        <v>474.66161451227401</v>
      </c>
      <c r="AM46" s="111">
        <v>497.431603500515</v>
      </c>
      <c r="AN46" s="111">
        <v>497.14425282852199</v>
      </c>
      <c r="AO46" s="111">
        <v>441.815641287137</v>
      </c>
      <c r="AP46" s="111">
        <v>487.35861145991998</v>
      </c>
      <c r="AQ46" s="111">
        <v>524.30400122388096</v>
      </c>
      <c r="AR46" s="111">
        <v>558.14231989442305</v>
      </c>
      <c r="AS46" s="111">
        <v>673.09473064970405</v>
      </c>
      <c r="AT46" s="111">
        <v>622.26092849553095</v>
      </c>
      <c r="AU46" s="111">
        <v>547.73705853516105</v>
      </c>
      <c r="AV46" s="111">
        <v>594.53268849135702</v>
      </c>
      <c r="AW46" s="111">
        <v>606.13146487653103</v>
      </c>
      <c r="AX46" s="111">
        <v>641.23387307688097</v>
      </c>
      <c r="AY46" s="111">
        <v>659.72977498660703</v>
      </c>
      <c r="AZ46" s="111">
        <v>681.86434443724795</v>
      </c>
      <c r="BA46" s="111">
        <v>1292.3777837759001</v>
      </c>
      <c r="BB46" s="111">
        <v>618.52975731603999</v>
      </c>
      <c r="BC46" s="111">
        <v>637.77155663316603</v>
      </c>
      <c r="BD46" s="111">
        <v>633.69416808999597</v>
      </c>
      <c r="BE46" s="111">
        <v>762.25060920034696</v>
      </c>
      <c r="BF46" s="111">
        <v>781.06802776913105</v>
      </c>
      <c r="BG46" s="111">
        <v>796.93461379113603</v>
      </c>
      <c r="BH46" s="111">
        <v>764.21381534094303</v>
      </c>
      <c r="BI46" s="111">
        <v>822.26635114578301</v>
      </c>
      <c r="BJ46" s="111">
        <v>773.46141108344398</v>
      </c>
      <c r="BK46" s="111">
        <v>743.79225907876196</v>
      </c>
      <c r="BL46" s="111">
        <v>741.99677444963504</v>
      </c>
      <c r="BM46" s="111">
        <v>691.94430971100405</v>
      </c>
      <c r="BN46" s="111">
        <v>335.51074123591502</v>
      </c>
      <c r="BO46" s="111">
        <v>574.08939408249398</v>
      </c>
      <c r="BP46" s="111">
        <v>541.186744817663</v>
      </c>
      <c r="BQ46" s="111">
        <v>477.32853498256901</v>
      </c>
      <c r="BR46" s="111">
        <v>518.29555721196198</v>
      </c>
      <c r="BS46" s="111">
        <v>766.64220251557401</v>
      </c>
      <c r="BT46" s="111">
        <v>773.49231531202099</v>
      </c>
      <c r="BU46" s="111">
        <v>759.08592612561699</v>
      </c>
      <c r="BV46" s="111">
        <v>805.86321086252497</v>
      </c>
      <c r="BW46" s="111">
        <v>858.20855342080699</v>
      </c>
      <c r="BX46" s="111">
        <v>841.116819581958</v>
      </c>
      <c r="BY46" s="111">
        <v>795.12019762377804</v>
      </c>
      <c r="BZ46" s="111">
        <v>778.90650976241295</v>
      </c>
      <c r="CA46" s="111">
        <v>765.41570796251995</v>
      </c>
      <c r="CB46" s="111">
        <v>752.07716095727301</v>
      </c>
      <c r="CC46" s="111">
        <v>702.071469490406</v>
      </c>
      <c r="CD46" s="111">
        <v>745.56144029002803</v>
      </c>
      <c r="CE46" s="111">
        <v>757.80842170250401</v>
      </c>
      <c r="CF46" s="111">
        <v>715.33328787620906</v>
      </c>
      <c r="CG46" s="111">
        <v>743.31476963096804</v>
      </c>
      <c r="CH46" s="111">
        <v>745.69386816887902</v>
      </c>
      <c r="CI46" s="111">
        <v>682.80083200574904</v>
      </c>
      <c r="CJ46" s="111">
        <v>758.75534261049597</v>
      </c>
    </row>
    <row r="47" spans="1:88" x14ac:dyDescent="0.35">
      <c r="C47" s="70" t="s">
        <v>120</v>
      </c>
      <c r="D47" s="70" t="s">
        <v>120</v>
      </c>
      <c r="E47" s="112">
        <v>89851.150485348946</v>
      </c>
      <c r="F47" s="112">
        <v>90231.301712110959</v>
      </c>
      <c r="G47" s="112">
        <v>90186.257170780314</v>
      </c>
      <c r="H47" s="112">
        <v>87640.4831571135</v>
      </c>
      <c r="I47" s="112">
        <v>89601.943396715782</v>
      </c>
      <c r="J47" s="112">
        <v>92184.349046514792</v>
      </c>
      <c r="K47" s="112">
        <v>91211.748294665027</v>
      </c>
      <c r="L47" s="112">
        <v>95654.498578589002</v>
      </c>
      <c r="M47" s="112">
        <v>96713.069234616007</v>
      </c>
      <c r="N47" s="112">
        <v>96935.247029579696</v>
      </c>
      <c r="O47" s="112">
        <v>96673.712055500888</v>
      </c>
      <c r="P47" s="112">
        <v>96509.448190357609</v>
      </c>
      <c r="Q47" s="112">
        <v>99253.09352465166</v>
      </c>
      <c r="R47" s="112">
        <v>94611.565540538155</v>
      </c>
      <c r="S47" s="112">
        <v>89289.123332789677</v>
      </c>
      <c r="T47" s="112">
        <v>78514.624534887291</v>
      </c>
      <c r="U47" s="112">
        <v>65567.390607517445</v>
      </c>
      <c r="V47" s="112">
        <v>58036.15021423615</v>
      </c>
      <c r="W47" s="112">
        <v>62756.242734113577</v>
      </c>
      <c r="X47" s="112">
        <v>66798.414334810819</v>
      </c>
      <c r="Y47" s="112">
        <v>70678.870145750028</v>
      </c>
      <c r="Z47" s="112">
        <v>76676.166481618333</v>
      </c>
      <c r="AA47" s="112">
        <v>81078.713431839831</v>
      </c>
      <c r="AB47" s="112">
        <v>86390.256641450644</v>
      </c>
      <c r="AC47" s="112">
        <v>89757.092064544966</v>
      </c>
      <c r="AD47" s="112">
        <v>90167.21545430462</v>
      </c>
      <c r="AE47" s="112">
        <v>86439.124909335966</v>
      </c>
      <c r="AF47" s="112">
        <v>85346.677543575963</v>
      </c>
      <c r="AG47" s="112">
        <v>81264.085997411981</v>
      </c>
      <c r="AH47" s="112">
        <v>80074.125826829157</v>
      </c>
      <c r="AI47" s="112">
        <v>76583.254490054052</v>
      </c>
      <c r="AJ47" s="112">
        <v>73352.889445226858</v>
      </c>
      <c r="AK47" s="112">
        <v>74915.65324254593</v>
      </c>
      <c r="AL47" s="112">
        <v>75614.724142013118</v>
      </c>
      <c r="AM47" s="112">
        <v>77100.525839763606</v>
      </c>
      <c r="AN47" s="112">
        <v>79477.873721823009</v>
      </c>
      <c r="AO47" s="112">
        <v>78460.965528295652</v>
      </c>
      <c r="AP47" s="112">
        <v>77600.734403759649</v>
      </c>
      <c r="AQ47" s="112">
        <v>78070.347059303589</v>
      </c>
      <c r="AR47" s="112">
        <v>76497.04946867883</v>
      </c>
      <c r="AS47" s="112">
        <v>78106.057729858396</v>
      </c>
      <c r="AT47" s="112">
        <v>80737.298287620535</v>
      </c>
      <c r="AU47" s="112">
        <v>84743.070163798722</v>
      </c>
      <c r="AV47" s="112">
        <v>84927.650189245876</v>
      </c>
      <c r="AW47" s="112">
        <v>85050.613507911679</v>
      </c>
      <c r="AX47" s="112">
        <v>87683.267781838978</v>
      </c>
      <c r="AY47" s="112">
        <v>92161.7926449886</v>
      </c>
      <c r="AZ47" s="112">
        <v>95256.39108722235</v>
      </c>
      <c r="BA47" s="112">
        <v>99095.260419225131</v>
      </c>
      <c r="BB47" s="112">
        <v>102441.28445409835</v>
      </c>
      <c r="BC47" s="112">
        <v>106191.99142767246</v>
      </c>
      <c r="BD47" s="112">
        <v>110351.8772456119</v>
      </c>
      <c r="BE47" s="112">
        <v>111956.11524867959</v>
      </c>
      <c r="BF47" s="112">
        <v>111638.88180373292</v>
      </c>
      <c r="BG47" s="112">
        <v>112296.67053196298</v>
      </c>
      <c r="BH47" s="112">
        <v>112209.13438266348</v>
      </c>
      <c r="BI47" s="112">
        <v>112134.48530215395</v>
      </c>
      <c r="BJ47" s="112">
        <v>112075.20318688928</v>
      </c>
      <c r="BK47" s="112">
        <v>112144.67221109921</v>
      </c>
      <c r="BL47" s="112">
        <v>111478.07182686157</v>
      </c>
      <c r="BM47" s="112">
        <v>105047.70069655613</v>
      </c>
      <c r="BN47" s="112">
        <v>67454.374581168944</v>
      </c>
      <c r="BO47" s="112">
        <v>98647.849548729035</v>
      </c>
      <c r="BP47" s="112">
        <v>104219.19437974755</v>
      </c>
      <c r="BQ47" s="112">
        <v>106525.60308685432</v>
      </c>
      <c r="BR47" s="112">
        <v>110932.5659962238</v>
      </c>
      <c r="BS47" s="112">
        <v>112979.05816455398</v>
      </c>
      <c r="BT47" s="112">
        <v>115767.36001396478</v>
      </c>
      <c r="BU47" s="112">
        <v>109842.91471751549</v>
      </c>
      <c r="BV47" s="112">
        <v>115234.01041640319</v>
      </c>
      <c r="BW47" s="112">
        <v>114392.48662136636</v>
      </c>
      <c r="BX47" s="112">
        <v>115071.78139754025</v>
      </c>
      <c r="BY47" s="112">
        <v>113307.99166579261</v>
      </c>
      <c r="BZ47" s="112">
        <v>109842.91471751549</v>
      </c>
      <c r="CA47" s="112">
        <v>107583.81675037002</v>
      </c>
      <c r="CB47" s="112">
        <v>106248.75132926358</v>
      </c>
      <c r="CC47" s="112">
        <v>103334.77573941651</v>
      </c>
      <c r="CD47" s="112">
        <v>101733.53340013124</v>
      </c>
      <c r="CE47" s="112">
        <v>99893.357302699296</v>
      </c>
      <c r="CF47" s="112">
        <v>97880.053122053156</v>
      </c>
      <c r="CG47" s="112">
        <v>98262.720540557697</v>
      </c>
      <c r="CH47" s="112">
        <v>98032.245317465771</v>
      </c>
      <c r="CI47" s="112">
        <v>99484.106072951632</v>
      </c>
      <c r="CJ47" s="112">
        <v>99238.051304863053</v>
      </c>
    </row>
    <row r="48" spans="1:88"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5"/>
      <c r="BV48" s="5"/>
      <c r="BW48" s="5"/>
      <c r="BY48" s="5"/>
      <c r="BZ48" s="5"/>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4"/>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row>
    <row r="74" spans="1:79" x14ac:dyDescent="0.35">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row>
    <row r="75" spans="1:79" x14ac:dyDescent="0.35">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row>
    <row r="76" spans="1:79" x14ac:dyDescent="0.35">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row>
    <row r="77" spans="1:79" x14ac:dyDescent="0.35">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row>
    <row r="78" spans="1:79" x14ac:dyDescent="0.35">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mergeCells count="1">
    <mergeCell ref="C24:G2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Q102"/>
  <sheetViews>
    <sheetView zoomScale="90" zoomScaleNormal="90" workbookViewId="0">
      <selection activeCell="A80" sqref="A80:XFD102"/>
    </sheetView>
  </sheetViews>
  <sheetFormatPr baseColWidth="10" defaultColWidth="11.453125" defaultRowHeight="14.5" x14ac:dyDescent="0.35"/>
  <cols>
    <col min="1" max="1" width="5.08984375" style="74" customWidth="1"/>
    <col min="2" max="2" width="8.6328125" style="74" customWidth="1"/>
    <col min="3" max="3" width="11.453125" style="13"/>
    <col min="4" max="4" width="100" style="13" customWidth="1"/>
    <col min="5" max="75" width="12.453125" style="13" customWidth="1"/>
    <col min="76" max="16384" width="11.453125" style="13"/>
  </cols>
  <sheetData>
    <row r="1" spans="1:79" ht="28.5" x14ac:dyDescent="0.65">
      <c r="A1" s="74" t="s">
        <v>0</v>
      </c>
      <c r="C1" s="46" t="s">
        <v>121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213</v>
      </c>
      <c r="B5" s="74" t="s">
        <v>214</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31.934973178994898</v>
      </c>
      <c r="J6" s="82">
        <v>29.565501286153498</v>
      </c>
      <c r="K6" s="61">
        <v>-7.4196771030949571E-2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729.50657977288404</v>
      </c>
      <c r="J7" s="82">
        <v>652.633679183136</v>
      </c>
      <c r="K7" s="61">
        <v>-0.10537656920610738</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696.41708858774098</v>
      </c>
      <c r="J9" s="82">
        <v>735.83585074345899</v>
      </c>
      <c r="K9" s="61">
        <v>5.6602232773545369E-2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800.69219873985901</v>
      </c>
      <c r="J10" s="82">
        <v>744.45226215037599</v>
      </c>
      <c r="K10" s="61">
        <v>-7.0239146426047672E-2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82">
        <v>2924.2145943954001</v>
      </c>
      <c r="J11" s="82">
        <v>2749.9065310431001</v>
      </c>
      <c r="K11" s="61">
        <v>-5.9608506053687615E-2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82">
        <v>168.44797358915201</v>
      </c>
      <c r="J12" s="82">
        <v>165.26556801163801</v>
      </c>
      <c r="K12" s="61">
        <v>-1.889251327698338E-2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82">
        <v>956.03530907998697</v>
      </c>
      <c r="J13" s="82">
        <v>958.47041942823603</v>
      </c>
      <c r="K13" s="61">
        <v>2.5470924819632756E-3</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82">
        <v>1087.51036930694</v>
      </c>
      <c r="J14" s="82">
        <v>1149.2017937302601</v>
      </c>
      <c r="K14" s="61">
        <v>5.6727205702540084E-2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82">
        <v>1744.4320354649201</v>
      </c>
      <c r="J15" s="82">
        <v>1698.2342786256099</v>
      </c>
      <c r="K15" s="61">
        <v>-2.6482978929584733E-2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82">
        <v>79.423050379572103</v>
      </c>
      <c r="J16" s="82">
        <v>80.318239851935502</v>
      </c>
      <c r="K16" s="61">
        <v>1.1271154508485592E-2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82">
        <v>20.266953698475401</v>
      </c>
      <c r="J17" s="82">
        <v>19.291472175167801</v>
      </c>
      <c r="K17" s="61">
        <v>-4.813163032888268E-2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82">
        <v>12.5964669991844</v>
      </c>
      <c r="J18" s="82">
        <v>9.8193801367714393</v>
      </c>
      <c r="K18" s="61">
        <v>-0.22046553709010419</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82">
        <v>37.202388794780099</v>
      </c>
      <c r="J19" s="82">
        <v>29.065800081561001</v>
      </c>
      <c r="K19" s="61">
        <v>-0.21871145850614704</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82">
        <v>770.40248576607098</v>
      </c>
      <c r="J20" s="82">
        <v>801.83471324154198</v>
      </c>
      <c r="K20" s="61">
        <v>4.0799748256543422E-2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82">
        <v>325.73455517911998</v>
      </c>
      <c r="J21" s="82">
        <v>375.28622406335597</v>
      </c>
      <c r="K21" s="61">
        <v>0.15212285002120129</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82">
        <v>42.640045664460303</v>
      </c>
      <c r="J22" s="82">
        <v>23.334437564830399</v>
      </c>
      <c r="K22" s="61">
        <v>-0.45275767881554529</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10427.457068597543</v>
      </c>
      <c r="J23" s="65">
        <v>10222.51615131713</v>
      </c>
      <c r="K23" s="66">
        <v>-1.9653968933384225E-2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4" t="s">
        <v>0</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A27" s="7"/>
      <c r="B27" s="7"/>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ht="18.5" x14ac:dyDescent="0.45">
      <c r="A28" s="7"/>
      <c r="B28" s="7"/>
      <c r="C28" s="6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ht="18.5" x14ac:dyDescent="0.45">
      <c r="B29" s="7"/>
      <c r="C29" s="6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A31" s="7"/>
      <c r="B31" s="7"/>
      <c r="C31" s="69" t="s">
        <v>94</v>
      </c>
      <c r="D31" s="69" t="s">
        <v>95</v>
      </c>
      <c r="E31" s="111">
        <v>12.309350305622599</v>
      </c>
      <c r="F31" s="111">
        <v>22.532009210594602</v>
      </c>
      <c r="G31" s="111">
        <v>20.223812063830199</v>
      </c>
      <c r="H31" s="111">
        <v>16.356068802789999</v>
      </c>
      <c r="I31" s="111">
        <v>8.85806609514127</v>
      </c>
      <c r="J31" s="111">
        <v>29.1229355662663</v>
      </c>
      <c r="K31" s="111">
        <v>28.2418011447532</v>
      </c>
      <c r="L31" s="111">
        <v>8.3048212197755493</v>
      </c>
      <c r="M31" s="111">
        <v>10.379725844418299</v>
      </c>
      <c r="N31" s="111">
        <v>21.787098932927201</v>
      </c>
      <c r="O31" s="111">
        <v>26.271508136042399</v>
      </c>
      <c r="P31" s="111">
        <v>5.9924285009345803</v>
      </c>
      <c r="Q31" s="111">
        <v>9.6813295437099001</v>
      </c>
      <c r="R31" s="111">
        <v>36.863079941882603</v>
      </c>
      <c r="S31" s="111">
        <v>72.766823943214703</v>
      </c>
      <c r="T31" s="111">
        <v>42.428201949283299</v>
      </c>
      <c r="U31" s="111">
        <v>31.2267345545179</v>
      </c>
      <c r="V31" s="111">
        <v>34.177972542381902</v>
      </c>
      <c r="W31" s="111">
        <v>35.185524414830901</v>
      </c>
      <c r="X31" s="111">
        <v>25.0254124143467</v>
      </c>
      <c r="Y31" s="111">
        <v>22.813054945882001</v>
      </c>
      <c r="Z31" s="111">
        <v>30.6896363416867</v>
      </c>
      <c r="AA31" s="111">
        <v>34.122477711974398</v>
      </c>
      <c r="AB31" s="111">
        <v>26.6325352376086</v>
      </c>
      <c r="AC31" s="111">
        <v>23.968603112614499</v>
      </c>
      <c r="AD31" s="111">
        <v>26.561930168057799</v>
      </c>
      <c r="AE31" s="111">
        <v>35.191577365113503</v>
      </c>
      <c r="AF31" s="111">
        <v>33.390666961318701</v>
      </c>
      <c r="AG31" s="111">
        <v>22.7704475345116</v>
      </c>
      <c r="AH31" s="111">
        <v>31.038846828155702</v>
      </c>
      <c r="AI31" s="111">
        <v>31.8308685010565</v>
      </c>
      <c r="AJ31" s="111">
        <v>28.895070255425399</v>
      </c>
      <c r="AK31" s="111">
        <v>28.339301577799802</v>
      </c>
      <c r="AL31" s="111">
        <v>39.004299758165502</v>
      </c>
      <c r="AM31" s="111">
        <v>66.942282833476</v>
      </c>
      <c r="AN31" s="111">
        <v>70.762259703149795</v>
      </c>
      <c r="AO31" s="111">
        <v>80.445772865444994</v>
      </c>
      <c r="AP31" s="111">
        <v>75.907472501426895</v>
      </c>
      <c r="AQ31" s="111">
        <v>77.474357359803903</v>
      </c>
      <c r="AR31" s="111">
        <v>76.648619389751801</v>
      </c>
      <c r="AS31" s="111">
        <v>64.687267644214501</v>
      </c>
      <c r="AT31" s="111">
        <v>84.647439768396794</v>
      </c>
      <c r="AU31" s="111">
        <v>86.777190187755394</v>
      </c>
      <c r="AV31" s="111">
        <v>94.573763639305</v>
      </c>
      <c r="AW31" s="111">
        <v>77.7216019577982</v>
      </c>
      <c r="AX31" s="111">
        <v>48.455067802271202</v>
      </c>
      <c r="AY31" s="111">
        <v>26.571410426352202</v>
      </c>
      <c r="AZ31" s="111">
        <v>30.182653821320901</v>
      </c>
      <c r="BA31" s="111">
        <v>19.836197215647701</v>
      </c>
      <c r="BB31" s="111">
        <v>22.716538414275199</v>
      </c>
      <c r="BC31" s="111">
        <v>27.641653042435699</v>
      </c>
      <c r="BD31" s="111">
        <v>40.474075330928699</v>
      </c>
      <c r="BE31" s="111">
        <v>11.3658830242845</v>
      </c>
      <c r="BF31" s="111">
        <v>55.803668092114599</v>
      </c>
      <c r="BG31" s="111">
        <v>13.3923501434695</v>
      </c>
      <c r="BH31" s="111">
        <v>11.6791360487028</v>
      </c>
      <c r="BI31" s="111">
        <v>15.2549388678177</v>
      </c>
      <c r="BJ31" s="111">
        <v>19.690421920999199</v>
      </c>
      <c r="BK31" s="111">
        <v>19.351315329457801</v>
      </c>
      <c r="BL31" s="111">
        <v>18.699618562895498</v>
      </c>
      <c r="BM31" s="111">
        <v>18.5437625848724</v>
      </c>
      <c r="BN31" s="113">
        <v>14.9851235597182</v>
      </c>
      <c r="BO31" s="111">
        <v>17.586704099934199</v>
      </c>
      <c r="BP31" s="111">
        <v>25.436325894019401</v>
      </c>
      <c r="BQ31" s="111">
        <v>35.782669376558601</v>
      </c>
      <c r="BR31" s="111">
        <v>43.793884513815598</v>
      </c>
      <c r="BS31" s="111">
        <v>27.3743141392243</v>
      </c>
      <c r="BT31" s="111">
        <v>22.746815409331401</v>
      </c>
      <c r="BU31" s="111">
        <v>29.112174842082499</v>
      </c>
      <c r="BV31" s="111">
        <v>54.817647831992602</v>
      </c>
      <c r="BW31" s="111">
        <v>38.574133516495102</v>
      </c>
      <c r="BX31" s="111">
        <v>31.1254636544992</v>
      </c>
      <c r="BY31" s="111">
        <v>36.005979277268402</v>
      </c>
      <c r="BZ31" s="111">
        <v>43.787481338139401</v>
      </c>
      <c r="CA31" s="111">
        <v>37.224371202887298</v>
      </c>
      <c r="CB31" s="111">
        <v>36.487338201168001</v>
      </c>
      <c r="CC31" s="111">
        <v>22.904055174801901</v>
      </c>
      <c r="CD31" s="111">
        <v>31.1583782815968</v>
      </c>
      <c r="CE31" s="111">
        <v>33.5316334089732</v>
      </c>
      <c r="CF31" s="111">
        <v>39.774725161231999</v>
      </c>
      <c r="CG31" s="111">
        <v>32.789975155068802</v>
      </c>
      <c r="CH31" s="111">
        <v>34.371102816789197</v>
      </c>
      <c r="CI31" s="111">
        <v>25.0631052263012</v>
      </c>
      <c r="CJ31" s="111">
        <v>26.633422208067199</v>
      </c>
    </row>
    <row r="32" spans="1:93" x14ac:dyDescent="0.35">
      <c r="A32" s="7"/>
      <c r="B32" s="7"/>
      <c r="C32" s="69" t="s">
        <v>96</v>
      </c>
      <c r="D32" s="69" t="s">
        <v>97</v>
      </c>
      <c r="E32" s="111">
        <v>512.97552509116895</v>
      </c>
      <c r="F32" s="111">
        <v>489.31580640695603</v>
      </c>
      <c r="G32" s="111">
        <v>498.49211972596203</v>
      </c>
      <c r="H32" s="111">
        <v>522.511435146439</v>
      </c>
      <c r="I32" s="111">
        <v>563.84645986859005</v>
      </c>
      <c r="J32" s="111">
        <v>618.14940370199201</v>
      </c>
      <c r="K32" s="111">
        <v>556.32214201771797</v>
      </c>
      <c r="L32" s="111">
        <v>558.18956209305497</v>
      </c>
      <c r="M32" s="111">
        <v>513.14781872927801</v>
      </c>
      <c r="N32" s="111">
        <v>500.90569629129601</v>
      </c>
      <c r="O32" s="111">
        <v>514.89877765195104</v>
      </c>
      <c r="P32" s="111">
        <v>474.06832452804503</v>
      </c>
      <c r="Q32" s="111">
        <v>506.04569920124902</v>
      </c>
      <c r="R32" s="111">
        <v>460.60029121226501</v>
      </c>
      <c r="S32" s="111">
        <v>395.53619510582001</v>
      </c>
      <c r="T32" s="111">
        <v>350.24626646943398</v>
      </c>
      <c r="U32" s="111">
        <v>325.09285776034102</v>
      </c>
      <c r="V32" s="111">
        <v>297.76045570911901</v>
      </c>
      <c r="W32" s="111">
        <v>326.56498077675701</v>
      </c>
      <c r="X32" s="111">
        <v>362.75592636984101</v>
      </c>
      <c r="Y32" s="111">
        <v>356.13911121440202</v>
      </c>
      <c r="Z32" s="111">
        <v>367.41807829496503</v>
      </c>
      <c r="AA32" s="111">
        <v>424.077669432856</v>
      </c>
      <c r="AB32" s="111">
        <v>424.20480468992702</v>
      </c>
      <c r="AC32" s="111">
        <v>401.61731001430798</v>
      </c>
      <c r="AD32" s="111">
        <v>461.09515910624901</v>
      </c>
      <c r="AE32" s="111">
        <v>437.28941287758101</v>
      </c>
      <c r="AF32" s="111">
        <v>422.31858203012399</v>
      </c>
      <c r="AG32" s="111">
        <v>363.49818485516198</v>
      </c>
      <c r="AH32" s="111">
        <v>362.802818110499</v>
      </c>
      <c r="AI32" s="111">
        <v>335.876948239515</v>
      </c>
      <c r="AJ32" s="111">
        <v>377.67775923474198</v>
      </c>
      <c r="AK32" s="111">
        <v>379.26567897695298</v>
      </c>
      <c r="AL32" s="111">
        <v>324.78217940733703</v>
      </c>
      <c r="AM32" s="111">
        <v>321.65353857926402</v>
      </c>
      <c r="AN32" s="111">
        <v>319.60047865962798</v>
      </c>
      <c r="AO32" s="111">
        <v>394.69593519620003</v>
      </c>
      <c r="AP32" s="111">
        <v>372.48558960635802</v>
      </c>
      <c r="AQ32" s="111">
        <v>361.92727908127102</v>
      </c>
      <c r="AR32" s="111">
        <v>374.10111194658799</v>
      </c>
      <c r="AS32" s="111">
        <v>449.31655856618897</v>
      </c>
      <c r="AT32" s="111">
        <v>497.96903855582502</v>
      </c>
      <c r="AU32" s="111">
        <v>527.08179376171802</v>
      </c>
      <c r="AV32" s="111">
        <v>445.05384523599503</v>
      </c>
      <c r="AW32" s="111">
        <v>495.38788952010998</v>
      </c>
      <c r="AX32" s="111">
        <v>492.533549918483</v>
      </c>
      <c r="AY32" s="111">
        <v>579.68260726021504</v>
      </c>
      <c r="AZ32" s="111">
        <v>611.03875915174694</v>
      </c>
      <c r="BA32" s="111">
        <v>589.03389172457696</v>
      </c>
      <c r="BB32" s="111">
        <v>655.15382523184803</v>
      </c>
      <c r="BC32" s="111">
        <v>693.80097288905802</v>
      </c>
      <c r="BD32" s="111">
        <v>701.16107328723695</v>
      </c>
      <c r="BE32" s="111">
        <v>737.92901075524901</v>
      </c>
      <c r="BF32" s="111">
        <v>725.72856041310695</v>
      </c>
      <c r="BG32" s="111">
        <v>679.87943415886002</v>
      </c>
      <c r="BH32" s="111">
        <v>730.76545136881498</v>
      </c>
      <c r="BI32" s="111">
        <v>725.45265866250099</v>
      </c>
      <c r="BJ32" s="111">
        <v>676.15149920307704</v>
      </c>
      <c r="BK32" s="111">
        <v>665.73065647125202</v>
      </c>
      <c r="BL32" s="111">
        <v>697.99710679770305</v>
      </c>
      <c r="BM32" s="111">
        <v>679.94348286195395</v>
      </c>
      <c r="BN32" s="113">
        <v>538.97643157808204</v>
      </c>
      <c r="BO32" s="111">
        <v>620.32560150413804</v>
      </c>
      <c r="BP32" s="111">
        <v>604.98971244290396</v>
      </c>
      <c r="BQ32" s="111">
        <v>619.96118444140097</v>
      </c>
      <c r="BR32" s="111">
        <v>643.268340856284</v>
      </c>
      <c r="BS32" s="111">
        <v>670.85174221226202</v>
      </c>
      <c r="BT32" s="111">
        <v>764.20627326217698</v>
      </c>
      <c r="BU32" s="111">
        <v>730.80013851053695</v>
      </c>
      <c r="BV32" s="111">
        <v>736.82080455482799</v>
      </c>
      <c r="BW32" s="111">
        <v>736.97083757327505</v>
      </c>
      <c r="BX32" s="111">
        <v>697.69245145818297</v>
      </c>
      <c r="BY32" s="111">
        <v>694.15935102555</v>
      </c>
      <c r="BZ32" s="111">
        <v>669.133377273728</v>
      </c>
      <c r="CA32" s="111">
        <v>657.197029055043</v>
      </c>
      <c r="CB32" s="111">
        <v>670.26102278743497</v>
      </c>
      <c r="CC32" s="111">
        <v>723.53384778415295</v>
      </c>
      <c r="CD32" s="111">
        <v>719.37676847882904</v>
      </c>
      <c r="CE32" s="111">
        <v>768.83371060368404</v>
      </c>
      <c r="CF32" s="111">
        <v>705.09201619936505</v>
      </c>
      <c r="CG32" s="111">
        <v>692.02833248462605</v>
      </c>
      <c r="CH32" s="111">
        <v>655.85574368230198</v>
      </c>
      <c r="CI32" s="111">
        <v>630.38158110041695</v>
      </c>
      <c r="CJ32" s="111">
        <v>636.14553937522805</v>
      </c>
    </row>
    <row r="33" spans="1:88" x14ac:dyDescent="0.35">
      <c r="A33" s="7"/>
      <c r="B33" s="7"/>
      <c r="C33" s="69" t="s">
        <v>98</v>
      </c>
      <c r="D33" s="69" t="s">
        <v>99</v>
      </c>
      <c r="E33" s="111">
        <v>117.72751018567899</v>
      </c>
      <c r="F33" s="111">
        <v>125.597667927624</v>
      </c>
      <c r="G33" s="111">
        <v>108.85117205258101</v>
      </c>
      <c r="H33" s="111">
        <v>98.597082050095594</v>
      </c>
      <c r="I33" s="111">
        <v>101.208999653646</v>
      </c>
      <c r="J33" s="111">
        <v>96.894084938537503</v>
      </c>
      <c r="K33" s="111">
        <v>99.480163372446</v>
      </c>
      <c r="L33" s="111">
        <v>106.18985267564</v>
      </c>
      <c r="M33" s="111">
        <v>93.366204016815203</v>
      </c>
      <c r="N33" s="111">
        <v>104.523484127111</v>
      </c>
      <c r="O33" s="111">
        <v>112.601415840619</v>
      </c>
      <c r="P33" s="111">
        <v>97.182632742901703</v>
      </c>
      <c r="Q33" s="111">
        <v>106.355932492336</v>
      </c>
      <c r="R33" s="111">
        <v>116.534160761366</v>
      </c>
      <c r="S33" s="111">
        <v>115.500883193512</v>
      </c>
      <c r="T33" s="111">
        <v>122.208922368218</v>
      </c>
      <c r="U33" s="111">
        <v>111.189329778341</v>
      </c>
      <c r="V33" s="111">
        <v>92.692704697745796</v>
      </c>
      <c r="W33" s="111">
        <v>106.907362251922</v>
      </c>
      <c r="X33" s="111">
        <v>114.344387925918</v>
      </c>
      <c r="Y33" s="111">
        <v>89.784100290302803</v>
      </c>
      <c r="Z33" s="111">
        <v>92.364218344230295</v>
      </c>
      <c r="AA33" s="111">
        <v>108.04269174012801</v>
      </c>
      <c r="AB33" s="111">
        <v>92.5666647674811</v>
      </c>
      <c r="AC33" s="111">
        <v>107.86957121939101</v>
      </c>
      <c r="AD33" s="111">
        <v>105.182306762493</v>
      </c>
      <c r="AE33" s="111">
        <v>98.158714693079801</v>
      </c>
      <c r="AF33" s="111">
        <v>89.329964618442403</v>
      </c>
      <c r="AG33" s="111">
        <v>89.237715843735302</v>
      </c>
      <c r="AH33" s="111">
        <v>96.800555206440904</v>
      </c>
      <c r="AI33" s="111">
        <v>92.524561730066495</v>
      </c>
      <c r="AJ33" s="111">
        <v>90.667962257895397</v>
      </c>
      <c r="AK33" s="111">
        <v>94.761755373985807</v>
      </c>
      <c r="AL33" s="111">
        <v>95.890962966832106</v>
      </c>
      <c r="AM33" s="111">
        <v>106.280988918936</v>
      </c>
      <c r="AN33" s="111">
        <v>102.514272137573</v>
      </c>
      <c r="AO33" s="111">
        <v>103.81632403821899</v>
      </c>
      <c r="AP33" s="111">
        <v>115.259642189845</v>
      </c>
      <c r="AQ33" s="111">
        <v>109.855601438414</v>
      </c>
      <c r="AR33" s="111">
        <v>108.83005899919701</v>
      </c>
      <c r="AS33" s="111">
        <v>90.135586284309497</v>
      </c>
      <c r="AT33" s="111">
        <v>85.904405832400798</v>
      </c>
      <c r="AU33" s="111">
        <v>82.089495103400594</v>
      </c>
      <c r="AV33" s="111">
        <v>86.672846004108905</v>
      </c>
      <c r="AW33" s="111">
        <v>91.229093317003205</v>
      </c>
      <c r="AX33" s="111">
        <v>94.927295609551607</v>
      </c>
      <c r="AY33" s="111">
        <v>94.267857851729602</v>
      </c>
      <c r="AZ33" s="111">
        <v>109.34360507551099</v>
      </c>
      <c r="BA33" s="111">
        <v>106.861037543892</v>
      </c>
      <c r="BB33" s="111">
        <v>112.287680545642</v>
      </c>
      <c r="BC33" s="111">
        <v>117.522061361965</v>
      </c>
      <c r="BD33" s="111">
        <v>101.347059848632</v>
      </c>
      <c r="BE33" s="111">
        <v>94.649843444583496</v>
      </c>
      <c r="BF33" s="111">
        <v>99.074481703382702</v>
      </c>
      <c r="BG33" s="111">
        <v>106.679904283989</v>
      </c>
      <c r="BH33" s="111">
        <v>105.074867327786</v>
      </c>
      <c r="BI33" s="111">
        <v>108.12282554897</v>
      </c>
      <c r="BJ33" s="111">
        <v>105.413768785079</v>
      </c>
      <c r="BK33" s="111">
        <v>116.22803472189401</v>
      </c>
      <c r="BL33" s="111">
        <v>112.991313003362</v>
      </c>
      <c r="BM33" s="111">
        <v>118.589865802848</v>
      </c>
      <c r="BN33" s="113">
        <v>69.288505365654302</v>
      </c>
      <c r="BO33" s="111">
        <v>120.311258415718</v>
      </c>
      <c r="BP33" s="111">
        <v>180.10052940042399</v>
      </c>
      <c r="BQ33" s="111">
        <v>203.97823522103499</v>
      </c>
      <c r="BR33" s="111">
        <v>243.810079279143</v>
      </c>
      <c r="BS33" s="111">
        <v>253.845042735287</v>
      </c>
      <c r="BT33" s="111">
        <v>245.64446399979499</v>
      </c>
      <c r="BU33" s="111">
        <v>265.00756222445</v>
      </c>
      <c r="BV33" s="111">
        <v>264.59506172149202</v>
      </c>
      <c r="BW33" s="111">
        <v>254.27029272501099</v>
      </c>
      <c r="BX33" s="111">
        <v>251.02277390457499</v>
      </c>
      <c r="BY33" s="111">
        <v>257.40070894404198</v>
      </c>
      <c r="BZ33" s="111">
        <v>266.346954293414</v>
      </c>
      <c r="CA33" s="111">
        <v>212.41832077274401</v>
      </c>
      <c r="CB33" s="111">
        <v>162.74919205173799</v>
      </c>
      <c r="CC33" s="111">
        <v>177.610867157314</v>
      </c>
      <c r="CD33" s="111">
        <v>168.47794030666</v>
      </c>
      <c r="CE33" s="111">
        <v>164.668355601531</v>
      </c>
      <c r="CF33" s="111">
        <v>163.046696610758</v>
      </c>
      <c r="CG33" s="111">
        <v>156.82575681367501</v>
      </c>
      <c r="CH33" s="111">
        <v>159.65092428042701</v>
      </c>
      <c r="CI33" s="111">
        <v>173.74797689242999</v>
      </c>
      <c r="CJ33" s="111">
        <v>170.692251650072</v>
      </c>
    </row>
    <row r="34" spans="1:88" x14ac:dyDescent="0.35">
      <c r="A34" s="7"/>
      <c r="B34" s="7"/>
      <c r="C34" s="69" t="s">
        <v>100</v>
      </c>
      <c r="D34" s="69" t="s">
        <v>101</v>
      </c>
      <c r="E34" s="111">
        <v>1025.0831198025201</v>
      </c>
      <c r="F34" s="111">
        <v>900.453284537326</v>
      </c>
      <c r="G34" s="111">
        <v>798.120936707071</v>
      </c>
      <c r="H34" s="111">
        <v>836.62765028238596</v>
      </c>
      <c r="I34" s="111">
        <v>1079.5148825608601</v>
      </c>
      <c r="J34" s="111">
        <v>1080.16542075904</v>
      </c>
      <c r="K34" s="111">
        <v>1112.45696360035</v>
      </c>
      <c r="L34" s="111">
        <v>1145.69796367752</v>
      </c>
      <c r="M34" s="111">
        <v>1178.0945163992401</v>
      </c>
      <c r="N34" s="111">
        <v>1282.0656540527</v>
      </c>
      <c r="O34" s="111">
        <v>1237.5005202775901</v>
      </c>
      <c r="P34" s="111">
        <v>1278.1887162376199</v>
      </c>
      <c r="Q34" s="111">
        <v>1216.4929790997101</v>
      </c>
      <c r="R34" s="111">
        <v>1249.59863985111</v>
      </c>
      <c r="S34" s="111">
        <v>1263.5774441103999</v>
      </c>
      <c r="T34" s="111">
        <v>1127.7853551389101</v>
      </c>
      <c r="U34" s="111">
        <v>861.67500742180596</v>
      </c>
      <c r="V34" s="111">
        <v>586.88810719990602</v>
      </c>
      <c r="W34" s="111">
        <v>634.16836962858702</v>
      </c>
      <c r="X34" s="111">
        <v>610.02848863976601</v>
      </c>
      <c r="Y34" s="111">
        <v>660.34851416306299</v>
      </c>
      <c r="Z34" s="111">
        <v>740.56476241143901</v>
      </c>
      <c r="AA34" s="111">
        <v>821.01107456383397</v>
      </c>
      <c r="AB34" s="111">
        <v>964.51884657946403</v>
      </c>
      <c r="AC34" s="111">
        <v>1113.6982776160801</v>
      </c>
      <c r="AD34" s="111">
        <v>1048.6994433084601</v>
      </c>
      <c r="AE34" s="111">
        <v>955.15649757969402</v>
      </c>
      <c r="AF34" s="111">
        <v>847.66886035814605</v>
      </c>
      <c r="AG34" s="111">
        <v>776.50063337585402</v>
      </c>
      <c r="AH34" s="111">
        <v>914.72306082909404</v>
      </c>
      <c r="AI34" s="111">
        <v>859.40256920494699</v>
      </c>
      <c r="AJ34" s="111">
        <v>827.91916117959795</v>
      </c>
      <c r="AK34" s="111">
        <v>712.39005570648999</v>
      </c>
      <c r="AL34" s="111">
        <v>690.75643466085603</v>
      </c>
      <c r="AM34" s="111">
        <v>657.646491629656</v>
      </c>
      <c r="AN34" s="111">
        <v>642.70707798435899</v>
      </c>
      <c r="AO34" s="111">
        <v>709.19234143618996</v>
      </c>
      <c r="AP34" s="111">
        <v>783.07134510105595</v>
      </c>
      <c r="AQ34" s="111">
        <v>777.36103195568001</v>
      </c>
      <c r="AR34" s="111">
        <v>707.89355234394804</v>
      </c>
      <c r="AS34" s="111">
        <v>727.02218060561302</v>
      </c>
      <c r="AT34" s="111">
        <v>742.10461452932202</v>
      </c>
      <c r="AU34" s="111">
        <v>806.63136176467503</v>
      </c>
      <c r="AV34" s="111">
        <v>765.45350596633205</v>
      </c>
      <c r="AW34" s="111">
        <v>677.80957179284803</v>
      </c>
      <c r="AX34" s="111">
        <v>713.03779742802601</v>
      </c>
      <c r="AY34" s="111">
        <v>720.67645063313705</v>
      </c>
      <c r="AZ34" s="111">
        <v>798.59523473018396</v>
      </c>
      <c r="BA34" s="111">
        <v>835.97694081562702</v>
      </c>
      <c r="BB34" s="111">
        <v>815.08824163618306</v>
      </c>
      <c r="BC34" s="111">
        <v>876.99561613456399</v>
      </c>
      <c r="BD34" s="111">
        <v>896.25332429828802</v>
      </c>
      <c r="BE34" s="111">
        <v>908.78334126949096</v>
      </c>
      <c r="BF34" s="111">
        <v>944.17584210582595</v>
      </c>
      <c r="BG34" s="111">
        <v>910.76321462355304</v>
      </c>
      <c r="BH34" s="111">
        <v>832.37343971504902</v>
      </c>
      <c r="BI34" s="111">
        <v>776.84507955997503</v>
      </c>
      <c r="BJ34" s="111">
        <v>753.79925442968204</v>
      </c>
      <c r="BK34" s="111">
        <v>765.08417768599895</v>
      </c>
      <c r="BL34" s="111">
        <v>669.77042588931795</v>
      </c>
      <c r="BM34" s="111">
        <v>658.00487136614595</v>
      </c>
      <c r="BN34" s="113">
        <v>325.92290305917498</v>
      </c>
      <c r="BO34" s="111">
        <v>524.40034757923104</v>
      </c>
      <c r="BP34" s="111">
        <v>733.58458309969001</v>
      </c>
      <c r="BQ34" s="111">
        <v>784.34547517763997</v>
      </c>
      <c r="BR34" s="111">
        <v>781.71038559267197</v>
      </c>
      <c r="BS34" s="111">
        <v>790.22105609398398</v>
      </c>
      <c r="BT34" s="111">
        <v>790.34838669455496</v>
      </c>
      <c r="BU34" s="111">
        <v>906.25602317184905</v>
      </c>
      <c r="BV34" s="111">
        <v>865.827922505277</v>
      </c>
      <c r="BW34" s="111">
        <v>840.57210956476104</v>
      </c>
      <c r="BX34" s="111">
        <v>877.87918379882899</v>
      </c>
      <c r="BY34" s="111">
        <v>881.63207974708303</v>
      </c>
      <c r="BZ34" s="111">
        <v>800.38846487946296</v>
      </c>
      <c r="CA34" s="111">
        <v>779.85007372839698</v>
      </c>
      <c r="CB34" s="111">
        <v>722.43188569062897</v>
      </c>
      <c r="CC34" s="111">
        <v>693.59989493042099</v>
      </c>
      <c r="CD34" s="111">
        <v>718.44848231063099</v>
      </c>
      <c r="CE34" s="111">
        <v>686.15693209536596</v>
      </c>
      <c r="CF34" s="111">
        <v>683.23425522208299</v>
      </c>
      <c r="CG34" s="111">
        <v>724.25757182508301</v>
      </c>
      <c r="CH34" s="111">
        <v>724.847942531174</v>
      </c>
      <c r="CI34" s="111">
        <v>720.00000430994396</v>
      </c>
      <c r="CJ34" s="111">
        <v>776.03300271412104</v>
      </c>
    </row>
    <row r="35" spans="1:88" x14ac:dyDescent="0.35">
      <c r="A35" s="7"/>
      <c r="B35" s="7"/>
      <c r="C35" s="69" t="s">
        <v>102</v>
      </c>
      <c r="D35" s="69" t="s">
        <v>103</v>
      </c>
      <c r="E35" s="111">
        <v>866.51313020772704</v>
      </c>
      <c r="F35" s="111">
        <v>934.96060225029805</v>
      </c>
      <c r="G35" s="111">
        <v>811.45658688291303</v>
      </c>
      <c r="H35" s="111">
        <v>817.67153934764804</v>
      </c>
      <c r="I35" s="111">
        <v>734.11253125197595</v>
      </c>
      <c r="J35" s="111">
        <v>922.95750382081098</v>
      </c>
      <c r="K35" s="111">
        <v>905.22654428690998</v>
      </c>
      <c r="L35" s="111">
        <v>788.47019674914998</v>
      </c>
      <c r="M35" s="111">
        <v>1043.92639230897</v>
      </c>
      <c r="N35" s="111">
        <v>877.21813634856505</v>
      </c>
      <c r="O35" s="111">
        <v>947.07123025385204</v>
      </c>
      <c r="P35" s="111">
        <v>1059.57223359915</v>
      </c>
      <c r="Q35" s="111">
        <v>1203.9743631209701</v>
      </c>
      <c r="R35" s="111">
        <v>948.41294771392597</v>
      </c>
      <c r="S35" s="111">
        <v>807.88597815086905</v>
      </c>
      <c r="T35" s="111">
        <v>379.33970418826999</v>
      </c>
      <c r="U35" s="111">
        <v>171.995465676512</v>
      </c>
      <c r="V35" s="111">
        <v>133.13716555776</v>
      </c>
      <c r="W35" s="111">
        <v>153.936353435749</v>
      </c>
      <c r="X35" s="111">
        <v>187.30089330067401</v>
      </c>
      <c r="Y35" s="111">
        <v>232.54945689240299</v>
      </c>
      <c r="Z35" s="111">
        <v>282.38695562657801</v>
      </c>
      <c r="AA35" s="111">
        <v>333.33509832458498</v>
      </c>
      <c r="AB35" s="111">
        <v>411.32112404988601</v>
      </c>
      <c r="AC35" s="111">
        <v>491.255500518546</v>
      </c>
      <c r="AD35" s="111">
        <v>476.23169465090501</v>
      </c>
      <c r="AE35" s="111">
        <v>546.82446002049505</v>
      </c>
      <c r="AF35" s="111">
        <v>621.09361920400397</v>
      </c>
      <c r="AG35" s="111">
        <v>586.21963740953697</v>
      </c>
      <c r="AH35" s="111">
        <v>554.13493167240301</v>
      </c>
      <c r="AI35" s="111">
        <v>485.81657181734602</v>
      </c>
      <c r="AJ35" s="111">
        <v>442.79239015065701</v>
      </c>
      <c r="AK35" s="111">
        <v>401.29443169845001</v>
      </c>
      <c r="AL35" s="111">
        <v>441.751486428676</v>
      </c>
      <c r="AM35" s="111">
        <v>369.51712174414303</v>
      </c>
      <c r="AN35" s="111">
        <v>454.03844644872601</v>
      </c>
      <c r="AO35" s="111">
        <v>358.01166575003901</v>
      </c>
      <c r="AP35" s="111">
        <v>410.98165892448202</v>
      </c>
      <c r="AQ35" s="111">
        <v>436.534991041799</v>
      </c>
      <c r="AR35" s="111">
        <v>365.83093050202302</v>
      </c>
      <c r="AS35" s="111">
        <v>498.66902537450198</v>
      </c>
      <c r="AT35" s="111">
        <v>591.62726833853696</v>
      </c>
      <c r="AU35" s="111">
        <v>683.31695705522804</v>
      </c>
      <c r="AV35" s="111">
        <v>754.22698864089205</v>
      </c>
      <c r="AW35" s="111">
        <v>703.33456839079099</v>
      </c>
      <c r="AX35" s="111">
        <v>622.91791043316903</v>
      </c>
      <c r="AY35" s="111">
        <v>641.69097748440299</v>
      </c>
      <c r="AZ35" s="111">
        <v>684.50105213924803</v>
      </c>
      <c r="BA35" s="111">
        <v>827.63052948657696</v>
      </c>
      <c r="BB35" s="111">
        <v>899.83433691235302</v>
      </c>
      <c r="BC35" s="111">
        <v>865.634804474882</v>
      </c>
      <c r="BD35" s="111">
        <v>984.64978165405705</v>
      </c>
      <c r="BE35" s="111">
        <v>1043.54462405206</v>
      </c>
      <c r="BF35" s="111">
        <v>1052.5938730862599</v>
      </c>
      <c r="BG35" s="111">
        <v>949.73834384916699</v>
      </c>
      <c r="BH35" s="111">
        <v>1010.66609596644</v>
      </c>
      <c r="BI35" s="111">
        <v>986.80344307472399</v>
      </c>
      <c r="BJ35" s="111">
        <v>956.30703528504398</v>
      </c>
      <c r="BK35" s="111">
        <v>861.45911767227506</v>
      </c>
      <c r="BL35" s="111">
        <v>657.10876922191505</v>
      </c>
      <c r="BM35" s="111">
        <v>559.36396241047896</v>
      </c>
      <c r="BN35" s="113">
        <v>207.68720332150801</v>
      </c>
      <c r="BO35" s="111">
        <v>636.24842694912502</v>
      </c>
      <c r="BP35" s="111">
        <v>777.11261247563698</v>
      </c>
      <c r="BQ35" s="111">
        <v>753.83731832053604</v>
      </c>
      <c r="BR35" s="111">
        <v>800.43386714980602</v>
      </c>
      <c r="BS35" s="111">
        <v>822.24808796097898</v>
      </c>
      <c r="BT35" s="111">
        <v>847.92349529750095</v>
      </c>
      <c r="BU35" s="111">
        <v>954.26495898401595</v>
      </c>
      <c r="BV35" s="111">
        <v>832.50063848766194</v>
      </c>
      <c r="BW35" s="111">
        <v>847.97737474603503</v>
      </c>
      <c r="BX35" s="111">
        <v>918.06867062530705</v>
      </c>
      <c r="BY35" s="111">
        <v>1020.9152613231</v>
      </c>
      <c r="BZ35" s="111">
        <v>1009.4857743807401</v>
      </c>
      <c r="CA35" s="111">
        <v>948.967195121744</v>
      </c>
      <c r="CB35" s="111">
        <v>969.05430979670905</v>
      </c>
      <c r="CC35" s="111">
        <v>927.47495293243503</v>
      </c>
      <c r="CD35" s="111">
        <v>820.50092960318102</v>
      </c>
      <c r="CE35" s="111">
        <v>768.16483915853303</v>
      </c>
      <c r="CF35" s="111">
        <v>680.84416777692195</v>
      </c>
      <c r="CG35" s="111">
        <v>572.08844581755602</v>
      </c>
      <c r="CH35" s="111">
        <v>736.87599729098997</v>
      </c>
      <c r="CI35" s="111">
        <v>764.66452697980003</v>
      </c>
      <c r="CJ35" s="111">
        <v>903.06096892224002</v>
      </c>
    </row>
    <row r="36" spans="1:88" x14ac:dyDescent="0.35">
      <c r="A36" s="7"/>
      <c r="B36" s="7"/>
      <c r="C36" s="69" t="s">
        <v>104</v>
      </c>
      <c r="D36" s="69" t="s">
        <v>8</v>
      </c>
      <c r="E36" s="111">
        <v>3743.9358623838102</v>
      </c>
      <c r="F36" s="111">
        <v>3554.7055033418301</v>
      </c>
      <c r="G36" s="111">
        <v>3628.2970066043299</v>
      </c>
      <c r="H36" s="111">
        <v>3669.0438243533199</v>
      </c>
      <c r="I36" s="111">
        <v>3651.8903863929399</v>
      </c>
      <c r="J36" s="111">
        <v>3773.62931746914</v>
      </c>
      <c r="K36" s="111">
        <v>3822.47321489772</v>
      </c>
      <c r="L36" s="111">
        <v>3894.3366524197199</v>
      </c>
      <c r="M36" s="111">
        <v>3943.06686326925</v>
      </c>
      <c r="N36" s="111">
        <v>4073.91334986928</v>
      </c>
      <c r="O36" s="111">
        <v>3822.2233577830398</v>
      </c>
      <c r="P36" s="111">
        <v>3719.1099353754398</v>
      </c>
      <c r="Q36" s="111">
        <v>3793.7653028382301</v>
      </c>
      <c r="R36" s="111">
        <v>3529.1306716600998</v>
      </c>
      <c r="S36" s="111">
        <v>3024.7181896737902</v>
      </c>
      <c r="T36" s="111">
        <v>2436.63502841333</v>
      </c>
      <c r="U36" s="111">
        <v>1689.13907049152</v>
      </c>
      <c r="V36" s="111">
        <v>1611.8736930263699</v>
      </c>
      <c r="W36" s="111">
        <v>1986.1003927228701</v>
      </c>
      <c r="X36" s="111">
        <v>2273.6436383018099</v>
      </c>
      <c r="Y36" s="111">
        <v>2687.6162570579299</v>
      </c>
      <c r="Z36" s="111">
        <v>3012.6452972987099</v>
      </c>
      <c r="AA36" s="111">
        <v>3225.96121037086</v>
      </c>
      <c r="AB36" s="111">
        <v>3595.5474986144</v>
      </c>
      <c r="AC36" s="111">
        <v>3823.07299251731</v>
      </c>
      <c r="AD36" s="111">
        <v>3768.7101253957198</v>
      </c>
      <c r="AE36" s="111">
        <v>3471.21978044564</v>
      </c>
      <c r="AF36" s="111">
        <v>3462.5653835072299</v>
      </c>
      <c r="AG36" s="111">
        <v>3237.20962589071</v>
      </c>
      <c r="AH36" s="111">
        <v>3031.6638999888701</v>
      </c>
      <c r="AI36" s="111">
        <v>2918.0385550331698</v>
      </c>
      <c r="AJ36" s="111">
        <v>2847.35956157589</v>
      </c>
      <c r="AK36" s="111">
        <v>2922.1583866792098</v>
      </c>
      <c r="AL36" s="111">
        <v>2844.7346590316201</v>
      </c>
      <c r="AM36" s="111">
        <v>3009.47131746587</v>
      </c>
      <c r="AN36" s="111">
        <v>3184.8391150263301</v>
      </c>
      <c r="AO36" s="111">
        <v>3244.8905800248999</v>
      </c>
      <c r="AP36" s="111">
        <v>3286.2709792758801</v>
      </c>
      <c r="AQ36" s="111">
        <v>3200.6056069103902</v>
      </c>
      <c r="AR36" s="111">
        <v>3030.1114215029502</v>
      </c>
      <c r="AS36" s="111">
        <v>2933.7516101441802</v>
      </c>
      <c r="AT36" s="111">
        <v>3139.4490616048301</v>
      </c>
      <c r="AU36" s="111">
        <v>3344.7255735744202</v>
      </c>
      <c r="AV36" s="111">
        <v>3320.6865034750199</v>
      </c>
      <c r="AW36" s="111">
        <v>3231.1248938803601</v>
      </c>
      <c r="AX36" s="111">
        <v>3138.4440241389002</v>
      </c>
      <c r="AY36" s="111">
        <v>3201.5884190181</v>
      </c>
      <c r="AZ36" s="111">
        <v>3166.5447351032899</v>
      </c>
      <c r="BA36" s="111">
        <v>3267.2348263031899</v>
      </c>
      <c r="BB36" s="111">
        <v>3405.0359115275101</v>
      </c>
      <c r="BC36" s="111">
        <v>3612.5483116216201</v>
      </c>
      <c r="BD36" s="111">
        <v>3930.6237781710502</v>
      </c>
      <c r="BE36" s="111">
        <v>3978.5580077572799</v>
      </c>
      <c r="BF36" s="111">
        <v>3855.79429122892</v>
      </c>
      <c r="BG36" s="111">
        <v>3708.4023516685202</v>
      </c>
      <c r="BH36" s="111">
        <v>3727.9193638766001</v>
      </c>
      <c r="BI36" s="111">
        <v>3619.5685416196002</v>
      </c>
      <c r="BJ36" s="111">
        <v>3606.4070816383801</v>
      </c>
      <c r="BK36" s="111">
        <v>3593.2247533999298</v>
      </c>
      <c r="BL36" s="111">
        <v>3473.45742243928</v>
      </c>
      <c r="BM36" s="111">
        <v>3142.8390566441099</v>
      </c>
      <c r="BN36" s="113">
        <v>1451.2489505968899</v>
      </c>
      <c r="BO36" s="111">
        <v>2991.3424918586502</v>
      </c>
      <c r="BP36" s="111">
        <v>3349.2256996542801</v>
      </c>
      <c r="BQ36" s="111">
        <v>3372.2225459238998</v>
      </c>
      <c r="BR36" s="111">
        <v>3392.5222315027499</v>
      </c>
      <c r="BS36" s="111">
        <v>3497.58233789121</v>
      </c>
      <c r="BT36" s="111">
        <v>3510.7757687431799</v>
      </c>
      <c r="BU36" s="111">
        <v>3654.7616979628501</v>
      </c>
      <c r="BV36" s="111">
        <v>3389.8485588691601</v>
      </c>
      <c r="BW36" s="111">
        <v>3403.5067527944002</v>
      </c>
      <c r="BX36" s="111">
        <v>3513.97618577503</v>
      </c>
      <c r="BY36" s="111">
        <v>3494.7477257082501</v>
      </c>
      <c r="BZ36" s="111">
        <v>3448.1848694712198</v>
      </c>
      <c r="CA36" s="111">
        <v>3368.00528126676</v>
      </c>
      <c r="CB36" s="111">
        <v>3284.43048972713</v>
      </c>
      <c r="CC36" s="111">
        <v>3151.3698944869302</v>
      </c>
      <c r="CD36" s="111">
        <v>2950.5973002982</v>
      </c>
      <c r="CE36" s="111">
        <v>2849.7507535343202</v>
      </c>
      <c r="CF36" s="111">
        <v>2745.7460323517098</v>
      </c>
      <c r="CG36" s="111">
        <v>2730.4873565903699</v>
      </c>
      <c r="CH36" s="111">
        <v>2753.8136036676001</v>
      </c>
      <c r="CI36" s="111">
        <v>2799.7407386874302</v>
      </c>
      <c r="CJ36" s="111">
        <v>2715.5129978747</v>
      </c>
    </row>
    <row r="37" spans="1:88" x14ac:dyDescent="0.35">
      <c r="A37" s="7"/>
      <c r="B37" s="7"/>
      <c r="C37" s="69" t="s">
        <v>105</v>
      </c>
      <c r="D37" s="69" t="s">
        <v>10</v>
      </c>
      <c r="E37" s="111">
        <v>1173.02765055754</v>
      </c>
      <c r="F37" s="111">
        <v>1246.93412302253</v>
      </c>
      <c r="G37" s="111">
        <v>1270.70706644098</v>
      </c>
      <c r="H37" s="111">
        <v>1253.99469020225</v>
      </c>
      <c r="I37" s="111">
        <v>1295.8994177003401</v>
      </c>
      <c r="J37" s="111">
        <v>1435.6134895393</v>
      </c>
      <c r="K37" s="111">
        <v>1364.61982571863</v>
      </c>
      <c r="L37" s="111">
        <v>1301.9006822899701</v>
      </c>
      <c r="M37" s="111">
        <v>1269.2962596390701</v>
      </c>
      <c r="N37" s="111">
        <v>1157.03175663309</v>
      </c>
      <c r="O37" s="111">
        <v>1089.1723524685301</v>
      </c>
      <c r="P37" s="111">
        <v>1049.9907163231401</v>
      </c>
      <c r="Q37" s="111">
        <v>1184.97690449432</v>
      </c>
      <c r="R37" s="111">
        <v>1033.9581488127601</v>
      </c>
      <c r="S37" s="111">
        <v>960.83998174865303</v>
      </c>
      <c r="T37" s="111">
        <v>904.23275758499403</v>
      </c>
      <c r="U37" s="111">
        <v>835.17786438994597</v>
      </c>
      <c r="V37" s="111">
        <v>838.13832214579395</v>
      </c>
      <c r="W37" s="111">
        <v>951.35427078708301</v>
      </c>
      <c r="X37" s="111">
        <v>975.32558174952806</v>
      </c>
      <c r="Y37" s="111">
        <v>834.13007233123301</v>
      </c>
      <c r="Z37" s="111">
        <v>925.025886427297</v>
      </c>
      <c r="AA37" s="111">
        <v>1029.07884845135</v>
      </c>
      <c r="AB37" s="111">
        <v>1031.64264493011</v>
      </c>
      <c r="AC37" s="111">
        <v>1023.27087588011</v>
      </c>
      <c r="AD37" s="111">
        <v>984.66825609610703</v>
      </c>
      <c r="AE37" s="111">
        <v>958.103035432718</v>
      </c>
      <c r="AF37" s="111">
        <v>1018.41743107466</v>
      </c>
      <c r="AG37" s="111">
        <v>927.90682633344397</v>
      </c>
      <c r="AH37" s="111">
        <v>926.43551394988003</v>
      </c>
      <c r="AI37" s="111">
        <v>888.96010900516706</v>
      </c>
      <c r="AJ37" s="111">
        <v>924.25104547109595</v>
      </c>
      <c r="AK37" s="111">
        <v>972.69472532476004</v>
      </c>
      <c r="AL37" s="111">
        <v>1013.47244624654</v>
      </c>
      <c r="AM37" s="111">
        <v>1065.82490017381</v>
      </c>
      <c r="AN37" s="111">
        <v>992.02884166077104</v>
      </c>
      <c r="AO37" s="111">
        <v>913.48414437512599</v>
      </c>
      <c r="AP37" s="111">
        <v>851.345492674257</v>
      </c>
      <c r="AQ37" s="111">
        <v>791.29758612726596</v>
      </c>
      <c r="AR37" s="111">
        <v>750.92875358211199</v>
      </c>
      <c r="AS37" s="111">
        <v>760.87508889523599</v>
      </c>
      <c r="AT37" s="111">
        <v>742.199873027546</v>
      </c>
      <c r="AU37" s="111">
        <v>765.95459182082595</v>
      </c>
      <c r="AV37" s="111">
        <v>814.08751250315902</v>
      </c>
      <c r="AW37" s="111">
        <v>892.80267302812899</v>
      </c>
      <c r="AX37" s="111">
        <v>848.54802079492299</v>
      </c>
      <c r="AY37" s="111">
        <v>871.74300544535402</v>
      </c>
      <c r="AZ37" s="111">
        <v>929.462906181677</v>
      </c>
      <c r="BA37" s="111">
        <v>975.82846297840501</v>
      </c>
      <c r="BB37" s="111">
        <v>1079.16138848419</v>
      </c>
      <c r="BC37" s="111">
        <v>1141.7914501666901</v>
      </c>
      <c r="BD37" s="111">
        <v>1235.48037280925</v>
      </c>
      <c r="BE37" s="111">
        <v>1256.1730673040699</v>
      </c>
      <c r="BF37" s="111">
        <v>1185.21159343101</v>
      </c>
      <c r="BG37" s="111">
        <v>1198.68428769194</v>
      </c>
      <c r="BH37" s="111">
        <v>1161.9218411975301</v>
      </c>
      <c r="BI37" s="111">
        <v>1094.3998587548299</v>
      </c>
      <c r="BJ37" s="111">
        <v>1120.24370921426</v>
      </c>
      <c r="BK37" s="111">
        <v>1154.18485190051</v>
      </c>
      <c r="BL37" s="111">
        <v>1251.2430022783201</v>
      </c>
      <c r="BM37" s="111">
        <v>1106.3674329233299</v>
      </c>
      <c r="BN37" s="113">
        <v>444.97388542772001</v>
      </c>
      <c r="BO37" s="111">
        <v>1003.65415330337</v>
      </c>
      <c r="BP37" s="111">
        <v>1016.33976271932</v>
      </c>
      <c r="BQ37" s="111">
        <v>1127.4763593246701</v>
      </c>
      <c r="BR37" s="111">
        <v>1122.10676191159</v>
      </c>
      <c r="BS37" s="111">
        <v>1126.14492160091</v>
      </c>
      <c r="BT37" s="111">
        <v>1119.2200161005601</v>
      </c>
      <c r="BU37" s="111">
        <v>1105.87654665947</v>
      </c>
      <c r="BV37" s="111">
        <v>1117.59034693644</v>
      </c>
      <c r="BW37" s="111">
        <v>1035.19312074049</v>
      </c>
      <c r="BX37" s="111">
        <v>1091.50837752384</v>
      </c>
      <c r="BY37" s="111">
        <v>1077.48593012847</v>
      </c>
      <c r="BZ37" s="111">
        <v>1043.1188581005499</v>
      </c>
      <c r="CA37" s="111">
        <v>1051.568432407</v>
      </c>
      <c r="CB37" s="111">
        <v>1028.9899838240699</v>
      </c>
      <c r="CC37" s="111">
        <v>1019.29549079396</v>
      </c>
      <c r="CD37" s="111">
        <v>959.90203509392904</v>
      </c>
      <c r="CE37" s="111">
        <v>922.74450271093599</v>
      </c>
      <c r="CF37" s="111">
        <v>917.21009661954804</v>
      </c>
      <c r="CG37" s="111">
        <v>931.79334193379395</v>
      </c>
      <c r="CH37" s="111">
        <v>910.99651113567995</v>
      </c>
      <c r="CI37" s="111">
        <v>998.68222903619596</v>
      </c>
      <c r="CJ37" s="111">
        <v>995.23220324256397</v>
      </c>
    </row>
    <row r="38" spans="1:88" x14ac:dyDescent="0.35">
      <c r="A38" s="7"/>
      <c r="B38" s="7"/>
      <c r="C38" s="69" t="s">
        <v>106</v>
      </c>
      <c r="D38" s="69" t="s">
        <v>107</v>
      </c>
      <c r="E38" s="111">
        <v>587.89913332312301</v>
      </c>
      <c r="F38" s="111">
        <v>526.03834158758696</v>
      </c>
      <c r="G38" s="111">
        <v>569.50050645389797</v>
      </c>
      <c r="H38" s="111">
        <v>506.47424140734</v>
      </c>
      <c r="I38" s="111">
        <v>574.70927292933197</v>
      </c>
      <c r="J38" s="111">
        <v>514.60113190802394</v>
      </c>
      <c r="K38" s="111">
        <v>563.08883146382595</v>
      </c>
      <c r="L38" s="111">
        <v>657.14850810091605</v>
      </c>
      <c r="M38" s="111">
        <v>630.06576463052795</v>
      </c>
      <c r="N38" s="111">
        <v>675.81879139218199</v>
      </c>
      <c r="O38" s="111">
        <v>700.10288122378995</v>
      </c>
      <c r="P38" s="111">
        <v>631.35238847051903</v>
      </c>
      <c r="Q38" s="111">
        <v>718.443305508398</v>
      </c>
      <c r="R38" s="111">
        <v>712.52698168546704</v>
      </c>
      <c r="S38" s="111">
        <v>706.91121009590404</v>
      </c>
      <c r="T38" s="111">
        <v>645.17506637805798</v>
      </c>
      <c r="U38" s="111">
        <v>522.50042840535798</v>
      </c>
      <c r="V38" s="111">
        <v>504.44220260647302</v>
      </c>
      <c r="W38" s="111">
        <v>545.88363865689098</v>
      </c>
      <c r="X38" s="111">
        <v>585.77506423658394</v>
      </c>
      <c r="Y38" s="111">
        <v>578.01387767500103</v>
      </c>
      <c r="Z38" s="111">
        <v>644.56682287270303</v>
      </c>
      <c r="AA38" s="111">
        <v>631.13135386378997</v>
      </c>
      <c r="AB38" s="111">
        <v>774.43264216428804</v>
      </c>
      <c r="AC38" s="111">
        <v>786.40925474404901</v>
      </c>
      <c r="AD38" s="111">
        <v>849.78299722985901</v>
      </c>
      <c r="AE38" s="111">
        <v>792.93667932682104</v>
      </c>
      <c r="AF38" s="111">
        <v>820.777510595884</v>
      </c>
      <c r="AG38" s="111">
        <v>765.53892272621397</v>
      </c>
      <c r="AH38" s="111">
        <v>841.99745942334903</v>
      </c>
      <c r="AI38" s="111">
        <v>777.28896082467202</v>
      </c>
      <c r="AJ38" s="111">
        <v>687.03753549554096</v>
      </c>
      <c r="AK38" s="111">
        <v>701.06372298198403</v>
      </c>
      <c r="AL38" s="111">
        <v>664.22377833702205</v>
      </c>
      <c r="AM38" s="111">
        <v>737.44633480238701</v>
      </c>
      <c r="AN38" s="111">
        <v>777.81570543018995</v>
      </c>
      <c r="AO38" s="111">
        <v>701.23741514318601</v>
      </c>
      <c r="AP38" s="111">
        <v>680.47308226140296</v>
      </c>
      <c r="AQ38" s="111">
        <v>694.45063355490004</v>
      </c>
      <c r="AR38" s="111">
        <v>661.860354799162</v>
      </c>
      <c r="AS38" s="111">
        <v>747.87955857413704</v>
      </c>
      <c r="AT38" s="111">
        <v>764.96056539384404</v>
      </c>
      <c r="AU38" s="111">
        <v>823.85472376857899</v>
      </c>
      <c r="AV38" s="111">
        <v>769.24044378240501</v>
      </c>
      <c r="AW38" s="111">
        <v>832.80574152398799</v>
      </c>
      <c r="AX38" s="111">
        <v>899.03134870903</v>
      </c>
      <c r="AY38" s="111">
        <v>906.82037011185105</v>
      </c>
      <c r="AZ38" s="111">
        <v>978.44493251413701</v>
      </c>
      <c r="BA38" s="111">
        <v>933.64096676975601</v>
      </c>
      <c r="BB38" s="111">
        <v>1035.99900789148</v>
      </c>
      <c r="BC38" s="111">
        <v>1020.13777099073</v>
      </c>
      <c r="BD38" s="111">
        <v>1054.86219491205</v>
      </c>
      <c r="BE38" s="111">
        <v>1042.2281009888</v>
      </c>
      <c r="BF38" s="111">
        <v>1069.1957672707599</v>
      </c>
      <c r="BG38" s="111">
        <v>1079.3950146842899</v>
      </c>
      <c r="BH38" s="111">
        <v>1055.29557904595</v>
      </c>
      <c r="BI38" s="111">
        <v>1026.7088938458401</v>
      </c>
      <c r="BJ38" s="111">
        <v>1032.5253873746001</v>
      </c>
      <c r="BK38" s="111">
        <v>1052.44170527712</v>
      </c>
      <c r="BL38" s="111">
        <v>999.52112134639697</v>
      </c>
      <c r="BM38" s="111">
        <v>962.840762030208</v>
      </c>
      <c r="BN38" s="113">
        <v>659.01147815086904</v>
      </c>
      <c r="BO38" s="111">
        <v>971.58011426575695</v>
      </c>
      <c r="BP38" s="111">
        <v>933.86931494409805</v>
      </c>
      <c r="BQ38" s="111">
        <v>976.00641395986702</v>
      </c>
      <c r="BR38" s="111">
        <v>999.73398981258504</v>
      </c>
      <c r="BS38" s="111">
        <v>1025.4329111653699</v>
      </c>
      <c r="BT38" s="111">
        <v>1047.81120904057</v>
      </c>
      <c r="BU38" s="111">
        <v>1124.5997937879299</v>
      </c>
      <c r="BV38" s="111">
        <v>1015.20835859183</v>
      </c>
      <c r="BW38" s="111">
        <v>1063.24952200695</v>
      </c>
      <c r="BX38" s="111">
        <v>1109.57757915144</v>
      </c>
      <c r="BY38" s="111">
        <v>1097.64327981764</v>
      </c>
      <c r="BZ38" s="111">
        <v>1092.3142449356901</v>
      </c>
      <c r="CA38" s="111">
        <v>1118.61976343571</v>
      </c>
      <c r="CB38" s="111">
        <v>1152.09155525439</v>
      </c>
      <c r="CC38" s="111">
        <v>1121.3198110476601</v>
      </c>
      <c r="CD38" s="111">
        <v>1116.74185791022</v>
      </c>
      <c r="CE38" s="111">
        <v>1049.70563734556</v>
      </c>
      <c r="CF38" s="111">
        <v>1059.86467884996</v>
      </c>
      <c r="CG38" s="111">
        <v>1112.99471307871</v>
      </c>
      <c r="CH38" s="111">
        <v>1123.0367571244799</v>
      </c>
      <c r="CI38" s="111">
        <v>1182.4245635198299</v>
      </c>
      <c r="CJ38" s="111">
        <v>1185.6141190721901</v>
      </c>
    </row>
    <row r="39" spans="1:88" x14ac:dyDescent="0.35">
      <c r="A39" s="7"/>
      <c r="B39" s="7"/>
      <c r="C39" s="69" t="s">
        <v>108</v>
      </c>
      <c r="D39" s="69" t="s">
        <v>12</v>
      </c>
      <c r="E39" s="111">
        <v>769.106846006463</v>
      </c>
      <c r="F39" s="111">
        <v>738.66642649764503</v>
      </c>
      <c r="G39" s="111">
        <v>801.86632310778396</v>
      </c>
      <c r="H39" s="111">
        <v>722.08363651569096</v>
      </c>
      <c r="I39" s="111">
        <v>883.59754043306896</v>
      </c>
      <c r="J39" s="111">
        <v>896.53130744056398</v>
      </c>
      <c r="K39" s="111">
        <v>967.70303332719698</v>
      </c>
      <c r="L39" s="111">
        <v>933.67283459174996</v>
      </c>
      <c r="M39" s="111">
        <v>1036.9789524733201</v>
      </c>
      <c r="N39" s="111">
        <v>1079.1153851067199</v>
      </c>
      <c r="O39" s="111">
        <v>1054.0288083200301</v>
      </c>
      <c r="P39" s="111">
        <v>1070.76267334456</v>
      </c>
      <c r="Q39" s="111">
        <v>1156.48669573232</v>
      </c>
      <c r="R39" s="111">
        <v>1138.68733408915</v>
      </c>
      <c r="S39" s="111">
        <v>1047.1309443493601</v>
      </c>
      <c r="T39" s="111">
        <v>1004.26006776725</v>
      </c>
      <c r="U39" s="111">
        <v>859.92438526481999</v>
      </c>
      <c r="V39" s="111">
        <v>854.564594556521</v>
      </c>
      <c r="W39" s="111">
        <v>795.79446997200705</v>
      </c>
      <c r="X39" s="111">
        <v>781.83775559630499</v>
      </c>
      <c r="Y39" s="111">
        <v>806.53133714292198</v>
      </c>
      <c r="Z39" s="111">
        <v>783.65210865987501</v>
      </c>
      <c r="AA39" s="111">
        <v>869.59581053677402</v>
      </c>
      <c r="AB39" s="111">
        <v>883.61216107881603</v>
      </c>
      <c r="AC39" s="111">
        <v>884.654917260974</v>
      </c>
      <c r="AD39" s="111">
        <v>876.53535081242296</v>
      </c>
      <c r="AE39" s="111">
        <v>841.73646362007901</v>
      </c>
      <c r="AF39" s="111">
        <v>920.81961496378301</v>
      </c>
      <c r="AG39" s="111">
        <v>787.94397796033297</v>
      </c>
      <c r="AH39" s="111">
        <v>785.20982299003197</v>
      </c>
      <c r="AI39" s="111">
        <v>675.28118389218196</v>
      </c>
      <c r="AJ39" s="111">
        <v>669.02843124716003</v>
      </c>
      <c r="AK39" s="111">
        <v>786.27578528074503</v>
      </c>
      <c r="AL39" s="111">
        <v>856.154941262291</v>
      </c>
      <c r="AM39" s="111">
        <v>919.72718714494499</v>
      </c>
      <c r="AN39" s="111">
        <v>974.60493228493897</v>
      </c>
      <c r="AO39" s="111">
        <v>972.099249938036</v>
      </c>
      <c r="AP39" s="111">
        <v>957.60376364643798</v>
      </c>
      <c r="AQ39" s="111">
        <v>946.48172429707301</v>
      </c>
      <c r="AR39" s="111">
        <v>908.237428005928</v>
      </c>
      <c r="AS39" s="111">
        <v>845.03710137378903</v>
      </c>
      <c r="AT39" s="111">
        <v>857.92099572556299</v>
      </c>
      <c r="AU39" s="111">
        <v>909.60670753038005</v>
      </c>
      <c r="AV39" s="111">
        <v>939.04677240650005</v>
      </c>
      <c r="AW39" s="111">
        <v>1162.73859695594</v>
      </c>
      <c r="AX39" s="111">
        <v>1220.8313635930001</v>
      </c>
      <c r="AY39" s="111">
        <v>1325.9330719669099</v>
      </c>
      <c r="AZ39" s="111">
        <v>1469.4413931967699</v>
      </c>
      <c r="BA39" s="111">
        <v>1475.9146230475001</v>
      </c>
      <c r="BB39" s="111">
        <v>1688.1851134695401</v>
      </c>
      <c r="BC39" s="111">
        <v>1941.2748434950499</v>
      </c>
      <c r="BD39" s="111">
        <v>2205.5513036884599</v>
      </c>
      <c r="BE39" s="111">
        <v>2308.8565621493199</v>
      </c>
      <c r="BF39" s="111">
        <v>2310.3814814555799</v>
      </c>
      <c r="BG39" s="111">
        <v>2206.8171221398102</v>
      </c>
      <c r="BH39" s="111">
        <v>2141.59345402598</v>
      </c>
      <c r="BI39" s="111">
        <v>2089.15912928949</v>
      </c>
      <c r="BJ39" s="111">
        <v>1952.6737172001201</v>
      </c>
      <c r="BK39" s="111">
        <v>1805.2611584645699</v>
      </c>
      <c r="BL39" s="111">
        <v>1683.8776779084601</v>
      </c>
      <c r="BM39" s="111">
        <v>1625.92120300078</v>
      </c>
      <c r="BN39" s="113">
        <v>1230.1788701174</v>
      </c>
      <c r="BO39" s="111">
        <v>1681.40751960187</v>
      </c>
      <c r="BP39" s="111">
        <v>1676.6715939021899</v>
      </c>
      <c r="BQ39" s="111">
        <v>1601.6627162172699</v>
      </c>
      <c r="BR39" s="111">
        <v>1580.4052257533899</v>
      </c>
      <c r="BS39" s="111">
        <v>1461.5849803994299</v>
      </c>
      <c r="BT39" s="111">
        <v>1562.11556085803</v>
      </c>
      <c r="BU39" s="111">
        <v>1648.7433575178</v>
      </c>
      <c r="BV39" s="111">
        <v>1663.3327808603699</v>
      </c>
      <c r="BW39" s="111">
        <v>1717.1603374277199</v>
      </c>
      <c r="BX39" s="111">
        <v>1776.04493127309</v>
      </c>
      <c r="BY39" s="111">
        <v>1798.18747336603</v>
      </c>
      <c r="BZ39" s="111">
        <v>1781.7750456863901</v>
      </c>
      <c r="CA39" s="111">
        <v>1858.1867351736</v>
      </c>
      <c r="CB39" s="111">
        <v>1755.81772691948</v>
      </c>
      <c r="CC39" s="111">
        <v>1739.4170741548401</v>
      </c>
      <c r="CD39" s="111">
        <v>1830.80488881678</v>
      </c>
      <c r="CE39" s="111">
        <v>1648.32137419474</v>
      </c>
      <c r="CF39" s="111">
        <v>1754.75547131895</v>
      </c>
      <c r="CG39" s="111">
        <v>1744.4066897708999</v>
      </c>
      <c r="CH39" s="111">
        <v>1685.4918753489001</v>
      </c>
      <c r="CI39" s="111">
        <v>1808.9008409066701</v>
      </c>
      <c r="CJ39" s="111">
        <v>1561.5127229142799</v>
      </c>
    </row>
    <row r="40" spans="1:88" x14ac:dyDescent="0.35">
      <c r="A40" s="7"/>
      <c r="B40" s="7"/>
      <c r="C40" s="69" t="s">
        <v>109</v>
      </c>
      <c r="D40" s="69" t="s">
        <v>13</v>
      </c>
      <c r="E40" s="111">
        <v>27.0909819562693</v>
      </c>
      <c r="F40" s="111">
        <v>28.44579582083</v>
      </c>
      <c r="G40" s="111">
        <v>28.7110089471424</v>
      </c>
      <c r="H40" s="111">
        <v>30.312670807383999</v>
      </c>
      <c r="I40" s="111">
        <v>30.284192895131302</v>
      </c>
      <c r="J40" s="111">
        <v>32.728305839712903</v>
      </c>
      <c r="K40" s="111">
        <v>39.302860906313903</v>
      </c>
      <c r="L40" s="111">
        <v>39.191752674871601</v>
      </c>
      <c r="M40" s="111">
        <v>47.920306852810597</v>
      </c>
      <c r="N40" s="111">
        <v>39.449378588263102</v>
      </c>
      <c r="O40" s="111">
        <v>36.640365972031802</v>
      </c>
      <c r="P40" s="111">
        <v>41.000216230845503</v>
      </c>
      <c r="Q40" s="111">
        <v>35.853145185866197</v>
      </c>
      <c r="R40" s="111">
        <v>30.426857752630799</v>
      </c>
      <c r="S40" s="111">
        <v>29.419056618218601</v>
      </c>
      <c r="T40" s="111">
        <v>31.595261154441602</v>
      </c>
      <c r="U40" s="111">
        <v>32.043993328587199</v>
      </c>
      <c r="V40" s="111">
        <v>27.4231851568533</v>
      </c>
      <c r="W40" s="111">
        <v>28.818410116351998</v>
      </c>
      <c r="X40" s="111">
        <v>25.954851629319901</v>
      </c>
      <c r="Y40" s="111">
        <v>29.333814747104899</v>
      </c>
      <c r="Z40" s="111">
        <v>37.6516527473933</v>
      </c>
      <c r="AA40" s="111">
        <v>38.645016508645398</v>
      </c>
      <c r="AB40" s="111">
        <v>39.527049871310702</v>
      </c>
      <c r="AC40" s="111">
        <v>40.8785774338062</v>
      </c>
      <c r="AD40" s="111">
        <v>40.300920239092498</v>
      </c>
      <c r="AE40" s="111">
        <v>37.3881665077094</v>
      </c>
      <c r="AF40" s="111">
        <v>33.881994873099998</v>
      </c>
      <c r="AG40" s="111">
        <v>29.0996645641853</v>
      </c>
      <c r="AH40" s="111">
        <v>23.287102339130399</v>
      </c>
      <c r="AI40" s="111">
        <v>27.3022467811384</v>
      </c>
      <c r="AJ40" s="111">
        <v>29.0320171662927</v>
      </c>
      <c r="AK40" s="111">
        <v>30.1543745019375</v>
      </c>
      <c r="AL40" s="111">
        <v>31.646445957753599</v>
      </c>
      <c r="AM40" s="111">
        <v>30.5021775517856</v>
      </c>
      <c r="AN40" s="111">
        <v>35.5325079348153</v>
      </c>
      <c r="AO40" s="111">
        <v>34.806109996830301</v>
      </c>
      <c r="AP40" s="111">
        <v>36.784677009319502</v>
      </c>
      <c r="AQ40" s="111">
        <v>46.946931995671903</v>
      </c>
      <c r="AR40" s="111">
        <v>41.121169104689201</v>
      </c>
      <c r="AS40" s="111">
        <v>42.890603585817402</v>
      </c>
      <c r="AT40" s="111">
        <v>41.768652956132598</v>
      </c>
      <c r="AU40" s="111">
        <v>37.3662372509419</v>
      </c>
      <c r="AV40" s="111">
        <v>36.182182652647903</v>
      </c>
      <c r="AW40" s="111">
        <v>35.795738663635703</v>
      </c>
      <c r="AX40" s="111">
        <v>40.004688354970902</v>
      </c>
      <c r="AY40" s="111">
        <v>43.278428304873898</v>
      </c>
      <c r="AZ40" s="111">
        <v>47.941284176847198</v>
      </c>
      <c r="BA40" s="111">
        <v>58.5957062835502</v>
      </c>
      <c r="BB40" s="111">
        <v>45.080008023435603</v>
      </c>
      <c r="BC40" s="111">
        <v>40.145798407763301</v>
      </c>
      <c r="BD40" s="111">
        <v>44.126090387393504</v>
      </c>
      <c r="BE40" s="111">
        <v>55.820610247538802</v>
      </c>
      <c r="BF40" s="111">
        <v>81.636933588967594</v>
      </c>
      <c r="BG40" s="111">
        <v>97.085669929015097</v>
      </c>
      <c r="BH40" s="111">
        <v>87.162466244287003</v>
      </c>
      <c r="BI40" s="111">
        <v>78.334847494443196</v>
      </c>
      <c r="BJ40" s="111">
        <v>77.042628091749407</v>
      </c>
      <c r="BK40" s="111">
        <v>74.220854408633102</v>
      </c>
      <c r="BL40" s="111">
        <v>72.128636568219804</v>
      </c>
      <c r="BM40" s="111">
        <v>79.676934575077595</v>
      </c>
      <c r="BN40" s="113" t="s">
        <v>335</v>
      </c>
      <c r="BO40" s="111">
        <v>44.569901302313298</v>
      </c>
      <c r="BP40" s="111">
        <v>58.609537615871197</v>
      </c>
      <c r="BQ40" s="111">
        <v>60.366031601634397</v>
      </c>
      <c r="BR40" s="111">
        <v>48.361861757477399</v>
      </c>
      <c r="BS40" s="111">
        <v>57.882995321065501</v>
      </c>
      <c r="BT40" s="111">
        <v>81.365261560747697</v>
      </c>
      <c r="BU40" s="111">
        <v>75.191163536934994</v>
      </c>
      <c r="BV40" s="111">
        <v>96.882320607677897</v>
      </c>
      <c r="BW40" s="111">
        <v>78.669153664384098</v>
      </c>
      <c r="BX40" s="111">
        <v>83.155565580068199</v>
      </c>
      <c r="BY40" s="111">
        <v>87.897155456899895</v>
      </c>
      <c r="BZ40" s="111">
        <v>81.736181685026494</v>
      </c>
      <c r="CA40" s="111">
        <v>80.085386531575494</v>
      </c>
      <c r="CB40" s="111">
        <v>69.968224069030896</v>
      </c>
      <c r="CC40" s="111">
        <v>74.015003376463696</v>
      </c>
      <c r="CD40" s="111">
        <v>81.050420227420801</v>
      </c>
      <c r="CE40" s="111">
        <v>78.383978048394198</v>
      </c>
      <c r="CF40" s="111">
        <v>85.498109672192001</v>
      </c>
      <c r="CG40" s="111">
        <v>83.271855909633501</v>
      </c>
      <c r="CH40" s="111">
        <v>80.517785353550096</v>
      </c>
      <c r="CI40" s="111">
        <v>80.131112419661093</v>
      </c>
      <c r="CJ40" s="111">
        <v>77.185419865909395</v>
      </c>
    </row>
    <row r="41" spans="1:88" x14ac:dyDescent="0.35">
      <c r="A41" s="7"/>
      <c r="B41" s="7"/>
      <c r="C41" s="69" t="s">
        <v>110</v>
      </c>
      <c r="D41" s="69" t="s">
        <v>14</v>
      </c>
      <c r="E41" s="111">
        <v>22.147635336666301</v>
      </c>
      <c r="F41" s="111">
        <v>26.182339401749999</v>
      </c>
      <c r="G41" s="111">
        <v>34.395344685755703</v>
      </c>
      <c r="H41" s="111">
        <v>32.909649568084703</v>
      </c>
      <c r="I41" s="111">
        <v>36.303505958284497</v>
      </c>
      <c r="J41" s="111">
        <v>21.6188945458312</v>
      </c>
      <c r="K41" s="111">
        <v>21.9334000856005</v>
      </c>
      <c r="L41" s="111">
        <v>18.390613293112398</v>
      </c>
      <c r="M41" s="111">
        <v>22.179449927574701</v>
      </c>
      <c r="N41" s="111">
        <v>14.069655830507999</v>
      </c>
      <c r="O41" s="111">
        <v>19.515964482716999</v>
      </c>
      <c r="P41" s="111">
        <v>7.2940961838788096</v>
      </c>
      <c r="Q41" s="111">
        <v>13.7882757172375</v>
      </c>
      <c r="R41" s="111">
        <v>22.226025407742299</v>
      </c>
      <c r="S41" s="111">
        <v>42.6575789155035</v>
      </c>
      <c r="T41" s="111">
        <v>38.468888687446899</v>
      </c>
      <c r="U41" s="111">
        <v>40.684127913101101</v>
      </c>
      <c r="V41" s="111">
        <v>25.049667161043701</v>
      </c>
      <c r="W41" s="111">
        <v>41.541485160674</v>
      </c>
      <c r="X41" s="111">
        <v>44.1972365282192</v>
      </c>
      <c r="Y41" s="111">
        <v>37.1964866739131</v>
      </c>
      <c r="Z41" s="111">
        <v>24.632321883285201</v>
      </c>
      <c r="AA41" s="111">
        <v>17.022567602945799</v>
      </c>
      <c r="AB41" s="111">
        <v>21.114475537976201</v>
      </c>
      <c r="AC41" s="111">
        <v>19.7430098828269</v>
      </c>
      <c r="AD41" s="111">
        <v>12.3049950484574</v>
      </c>
      <c r="AE41" s="111">
        <v>17.8330183973132</v>
      </c>
      <c r="AF41" s="111">
        <v>27.882317076952301</v>
      </c>
      <c r="AG41" s="111">
        <v>34.912601536905001</v>
      </c>
      <c r="AH41" s="111">
        <v>23.1506672872856</v>
      </c>
      <c r="AI41" s="111">
        <v>21.737167868298101</v>
      </c>
      <c r="AJ41" s="111">
        <v>15.9525782649145</v>
      </c>
      <c r="AK41" s="111">
        <v>25.888795567119299</v>
      </c>
      <c r="AL41" s="111">
        <v>15.736724752427</v>
      </c>
      <c r="AM41" s="111">
        <v>20.301429504488901</v>
      </c>
      <c r="AN41" s="111">
        <v>16.5808210096022</v>
      </c>
      <c r="AO41" s="111">
        <v>17.3949157781385</v>
      </c>
      <c r="AP41" s="111">
        <v>20.369039276398301</v>
      </c>
      <c r="AQ41" s="111">
        <v>22.502106912489001</v>
      </c>
      <c r="AR41" s="111">
        <v>24.964284724494199</v>
      </c>
      <c r="AS41" s="111">
        <v>21.533023329852899</v>
      </c>
      <c r="AT41" s="111">
        <v>21.180514121154498</v>
      </c>
      <c r="AU41" s="111">
        <v>23.0407769359242</v>
      </c>
      <c r="AV41" s="111">
        <v>21.6678977918932</v>
      </c>
      <c r="AW41" s="111">
        <v>27.724620659806501</v>
      </c>
      <c r="AX41" s="111">
        <v>23.0717158409891</v>
      </c>
      <c r="AY41" s="111">
        <v>24.5904618183027</v>
      </c>
      <c r="AZ41" s="111">
        <v>9.0574383197435395</v>
      </c>
      <c r="BA41" s="111">
        <v>45.371490482903603</v>
      </c>
      <c r="BB41" s="111">
        <v>53.237522937121803</v>
      </c>
      <c r="BC41" s="111">
        <v>41.8540476771106</v>
      </c>
      <c r="BD41" s="111">
        <v>47.115126196718599</v>
      </c>
      <c r="BE41" s="111">
        <v>44.320609453330597</v>
      </c>
      <c r="BF41" s="111">
        <v>34.030069710722302</v>
      </c>
      <c r="BG41" s="111">
        <v>28.67667734346</v>
      </c>
      <c r="BH41" s="111">
        <v>31.898278220368699</v>
      </c>
      <c r="BI41" s="111">
        <v>25.339140732055501</v>
      </c>
      <c r="BJ41" s="111">
        <v>29.878700652843801</v>
      </c>
      <c r="BK41" s="111">
        <v>15.5620663423518</v>
      </c>
      <c r="BL41" s="111">
        <v>7.2792257969696204</v>
      </c>
      <c r="BM41" s="111">
        <v>8.6981509813282507</v>
      </c>
      <c r="BN41" s="113" t="s">
        <v>335</v>
      </c>
      <c r="BO41" s="111">
        <v>8.4438161868381805</v>
      </c>
      <c r="BP41" s="111">
        <v>21.411125219881502</v>
      </c>
      <c r="BQ41" s="111">
        <v>23.654652691829401</v>
      </c>
      <c r="BR41" s="111">
        <v>25.706016764462799</v>
      </c>
      <c r="BS41" s="111">
        <v>22.0874372601013</v>
      </c>
      <c r="BT41" s="111">
        <v>27.300545519553101</v>
      </c>
      <c r="BU41" s="111">
        <v>32.857109519033997</v>
      </c>
      <c r="BV41" s="111">
        <v>23.0412745453105</v>
      </c>
      <c r="BW41" s="111">
        <v>17.472283074914799</v>
      </c>
      <c r="BX41" s="111">
        <v>18.917900280050802</v>
      </c>
      <c r="BY41" s="111">
        <v>27.871208514595299</v>
      </c>
      <c r="BZ41" s="111">
        <v>29.776217118669098</v>
      </c>
      <c r="CA41" s="111">
        <v>31.678728925044599</v>
      </c>
      <c r="CB41" s="111">
        <v>32.603272410403598</v>
      </c>
      <c r="CC41" s="111">
        <v>26.8000589627115</v>
      </c>
      <c r="CD41" s="111">
        <v>16.123500654053501</v>
      </c>
      <c r="CE41" s="111">
        <v>18.801361894692999</v>
      </c>
      <c r="CF41" s="111">
        <v>17.224619329680401</v>
      </c>
      <c r="CG41" s="111">
        <v>17.0632189445124</v>
      </c>
      <c r="CH41" s="111">
        <v>18.9403255044144</v>
      </c>
      <c r="CI41" s="111">
        <v>17.268335574931498</v>
      </c>
      <c r="CJ41" s="111">
        <v>22.2749928307252</v>
      </c>
    </row>
    <row r="42" spans="1:88" x14ac:dyDescent="0.35">
      <c r="A42" s="7"/>
      <c r="B42" s="7"/>
      <c r="C42" s="69" t="s">
        <v>111</v>
      </c>
      <c r="D42" s="69" t="s">
        <v>112</v>
      </c>
      <c r="E42" s="111">
        <v>29.8463543059096</v>
      </c>
      <c r="F42" s="111">
        <v>32.747554853132499</v>
      </c>
      <c r="G42" s="111">
        <v>44.557237104415897</v>
      </c>
      <c r="H42" s="111">
        <v>69.333911444844404</v>
      </c>
      <c r="I42" s="111">
        <v>65.691562795433896</v>
      </c>
      <c r="J42" s="111">
        <v>46.082029867237402</v>
      </c>
      <c r="K42" s="111">
        <v>48.435631573357497</v>
      </c>
      <c r="L42" s="111">
        <v>65.861942156219101</v>
      </c>
      <c r="M42" s="111">
        <v>53.255461083601503</v>
      </c>
      <c r="N42" s="111">
        <v>71.713243846057495</v>
      </c>
      <c r="O42" s="111">
        <v>45.823237197011501</v>
      </c>
      <c r="P42" s="111">
        <v>31.227310368289</v>
      </c>
      <c r="Q42" s="111">
        <v>32.049931705207101</v>
      </c>
      <c r="R42" s="111">
        <v>36.502411037948903</v>
      </c>
      <c r="S42" s="111">
        <v>38.605271358813397</v>
      </c>
      <c r="T42" s="111">
        <v>50.481200657785799</v>
      </c>
      <c r="U42" s="111">
        <v>36.5039269605792</v>
      </c>
      <c r="V42" s="111">
        <v>31.8252044374814</v>
      </c>
      <c r="W42" s="111">
        <v>34.975834583805003</v>
      </c>
      <c r="X42" s="111">
        <v>32.401997628980297</v>
      </c>
      <c r="Y42" s="111">
        <v>33.6584907188887</v>
      </c>
      <c r="Z42" s="111">
        <v>26.726589916725601</v>
      </c>
      <c r="AA42" s="111">
        <v>27.830878527604</v>
      </c>
      <c r="AB42" s="111">
        <v>26.749752843373098</v>
      </c>
      <c r="AC42" s="111">
        <v>28.690429341995198</v>
      </c>
      <c r="AD42" s="111">
        <v>34.922906177010603</v>
      </c>
      <c r="AE42" s="111">
        <v>32.404608800873099</v>
      </c>
      <c r="AF42" s="111">
        <v>33.3289444911468</v>
      </c>
      <c r="AG42" s="111">
        <v>35.701295507305403</v>
      </c>
      <c r="AH42" s="111">
        <v>28.130165874491301</v>
      </c>
      <c r="AI42" s="111">
        <v>24.175730628492001</v>
      </c>
      <c r="AJ42" s="111">
        <v>22.889175850035901</v>
      </c>
      <c r="AK42" s="111">
        <v>24.0667256558528</v>
      </c>
      <c r="AL42" s="111">
        <v>20.419496399253301</v>
      </c>
      <c r="AM42" s="111">
        <v>19.7967145610322</v>
      </c>
      <c r="AN42" s="111">
        <v>18.815836120344098</v>
      </c>
      <c r="AO42" s="111">
        <v>26.247820237493801</v>
      </c>
      <c r="AP42" s="111">
        <v>27.299498102136699</v>
      </c>
      <c r="AQ42" s="111">
        <v>33.872478392437401</v>
      </c>
      <c r="AR42" s="111">
        <v>31.119439769937699</v>
      </c>
      <c r="AS42" s="111">
        <v>17.3044775913</v>
      </c>
      <c r="AT42" s="111">
        <v>22.434976042394698</v>
      </c>
      <c r="AU42" s="111">
        <v>19.633476105258499</v>
      </c>
      <c r="AV42" s="111">
        <v>24.423620735446701</v>
      </c>
      <c r="AW42" s="111">
        <v>18.283769861275498</v>
      </c>
      <c r="AX42" s="111">
        <v>26.470092601556502</v>
      </c>
      <c r="AY42" s="111">
        <v>32.974630728408599</v>
      </c>
      <c r="AZ42" s="111">
        <v>40.590823233589603</v>
      </c>
      <c r="BA42" s="111">
        <v>60.095898949840397</v>
      </c>
      <c r="BB42" s="111">
        <v>57.083547924828999</v>
      </c>
      <c r="BC42" s="111">
        <v>55.872191656241498</v>
      </c>
      <c r="BD42" s="111">
        <v>30.106979899967701</v>
      </c>
      <c r="BE42" s="111">
        <v>30.469490038281901</v>
      </c>
      <c r="BF42" s="111">
        <v>30.327145025060201</v>
      </c>
      <c r="BG42" s="111">
        <v>26.445205506244999</v>
      </c>
      <c r="BH42" s="111">
        <v>29.067732645218701</v>
      </c>
      <c r="BI42" s="111">
        <v>27.267844422790098</v>
      </c>
      <c r="BJ42" s="111">
        <v>22.750654248894399</v>
      </c>
      <c r="BK42" s="111">
        <v>25.083751376248198</v>
      </c>
      <c r="BL42" s="111">
        <v>25.766594223510399</v>
      </c>
      <c r="BM42" s="111">
        <v>19.641680215692901</v>
      </c>
      <c r="BN42" s="113">
        <v>8.9770778911183395</v>
      </c>
      <c r="BO42" s="111">
        <v>19.551768459941901</v>
      </c>
      <c r="BP42" s="111">
        <v>18.541142331200501</v>
      </c>
      <c r="BQ42" s="111">
        <v>21.629504602499299</v>
      </c>
      <c r="BR42" s="111">
        <v>20.599943586484802</v>
      </c>
      <c r="BS42" s="111">
        <v>18.3370570887759</v>
      </c>
      <c r="BT42" s="111">
        <v>11.3353727000995</v>
      </c>
      <c r="BU42" s="111">
        <v>11.1660259097784</v>
      </c>
      <c r="BV42" s="111">
        <v>10.665410808990901</v>
      </c>
      <c r="BW42" s="111">
        <v>12.4887798448803</v>
      </c>
      <c r="BX42" s="111">
        <v>24.031880880801499</v>
      </c>
      <c r="BY42" s="111">
        <v>28.4214442277827</v>
      </c>
      <c r="BZ42" s="111">
        <v>26.2677808110511</v>
      </c>
      <c r="CA42" s="111">
        <v>15.3963370747704</v>
      </c>
      <c r="CB42" s="111">
        <v>17.380012060620899</v>
      </c>
      <c r="CC42" s="111">
        <v>10.0026827785581</v>
      </c>
      <c r="CD42" s="111">
        <v>13.9809522541366</v>
      </c>
      <c r="CE42" s="111">
        <v>15.1451579569498</v>
      </c>
      <c r="CF42" s="111">
        <v>10.5014264210904</v>
      </c>
      <c r="CG42" s="111">
        <v>10.7647380745293</v>
      </c>
      <c r="CH42" s="111">
        <v>8.4054307817737701</v>
      </c>
      <c r="CI42" s="111">
        <v>9.6160873728849001</v>
      </c>
      <c r="CJ42" s="111">
        <v>10.7585684683458</v>
      </c>
    </row>
    <row r="43" spans="1:88" x14ac:dyDescent="0.35">
      <c r="A43" s="7"/>
      <c r="B43" s="7"/>
      <c r="C43" s="69" t="s">
        <v>113</v>
      </c>
      <c r="D43" s="69" t="s">
        <v>114</v>
      </c>
      <c r="E43" s="111">
        <v>41.5420461274065</v>
      </c>
      <c r="F43" s="111">
        <v>40.982750762025198</v>
      </c>
      <c r="G43" s="111">
        <v>44.210798586349298</v>
      </c>
      <c r="H43" s="111">
        <v>58.942772810810801</v>
      </c>
      <c r="I43" s="111">
        <v>47.919708275101101</v>
      </c>
      <c r="J43" s="111">
        <v>44.891353341907198</v>
      </c>
      <c r="K43" s="111">
        <v>70.434963742427598</v>
      </c>
      <c r="L43" s="111">
        <v>50.041224401598299</v>
      </c>
      <c r="M43" s="111">
        <v>14.021809083454899</v>
      </c>
      <c r="N43" s="111">
        <v>40.8528484655832</v>
      </c>
      <c r="O43" s="111">
        <v>34.163347390091097</v>
      </c>
      <c r="P43" s="111">
        <v>36.276502466115197</v>
      </c>
      <c r="Q43" s="111">
        <v>37.3751827745794</v>
      </c>
      <c r="R43" s="111">
        <v>27.840322651728801</v>
      </c>
      <c r="S43" s="111">
        <v>22.594162969185</v>
      </c>
      <c r="T43" s="111">
        <v>24.524015333546799</v>
      </c>
      <c r="U43" s="111">
        <v>12.8430334460125</v>
      </c>
      <c r="V43" s="111">
        <v>14.8737899922096</v>
      </c>
      <c r="W43" s="111">
        <v>13.6920927334351</v>
      </c>
      <c r="X43" s="111">
        <v>13.7681675805681</v>
      </c>
      <c r="Y43" s="111">
        <v>11.2773840317041</v>
      </c>
      <c r="Z43" s="111">
        <v>12.691997506616</v>
      </c>
      <c r="AA43" s="111">
        <v>13.5489766490169</v>
      </c>
      <c r="AB43" s="111">
        <v>20.650423845044401</v>
      </c>
      <c r="AC43" s="111">
        <v>14.044282297083299</v>
      </c>
      <c r="AD43" s="111">
        <v>17.7656784392764</v>
      </c>
      <c r="AE43" s="111">
        <v>29.071816335249601</v>
      </c>
      <c r="AF43" s="111">
        <v>21.309874373674202</v>
      </c>
      <c r="AG43" s="111">
        <v>25.053424529697001</v>
      </c>
      <c r="AH43" s="111">
        <v>21.016961116742099</v>
      </c>
      <c r="AI43" s="111">
        <v>20.977997669364299</v>
      </c>
      <c r="AJ43" s="111">
        <v>15.516638725919</v>
      </c>
      <c r="AK43" s="111">
        <v>15.149478283101701</v>
      </c>
      <c r="AL43" s="111">
        <v>26.058754786188299</v>
      </c>
      <c r="AM43" s="111">
        <v>30.652183483824601</v>
      </c>
      <c r="AN43" s="111">
        <v>23.729666006034201</v>
      </c>
      <c r="AO43" s="111">
        <v>17.828030181487101</v>
      </c>
      <c r="AP43" s="111">
        <v>18.019009503611802</v>
      </c>
      <c r="AQ43" s="111">
        <v>18.058241619643301</v>
      </c>
      <c r="AR43" s="111">
        <v>17.1507288696038</v>
      </c>
      <c r="AS43" s="111">
        <v>10.9422857708613</v>
      </c>
      <c r="AT43" s="111">
        <v>20.3793316183658</v>
      </c>
      <c r="AU43" s="111">
        <v>17.8472991078484</v>
      </c>
      <c r="AV43" s="111">
        <v>24.462561615260199</v>
      </c>
      <c r="AW43" s="111">
        <v>19.1888425494489</v>
      </c>
      <c r="AX43" s="111">
        <v>24.108815746281799</v>
      </c>
      <c r="AY43" s="111">
        <v>24.084929405207401</v>
      </c>
      <c r="AZ43" s="111">
        <v>20.638432335082602</v>
      </c>
      <c r="BA43" s="111">
        <v>23.3539030557214</v>
      </c>
      <c r="BB43" s="111">
        <v>13.884475418104</v>
      </c>
      <c r="BC43" s="111">
        <v>11.983507622103801</v>
      </c>
      <c r="BD43" s="111">
        <v>13.7981564692164</v>
      </c>
      <c r="BE43" s="111">
        <v>14.7693498604774</v>
      </c>
      <c r="BF43" s="111">
        <v>14.4022416244492</v>
      </c>
      <c r="BG43" s="111">
        <v>20.140125186693101</v>
      </c>
      <c r="BH43" s="111">
        <v>11.7488090740608</v>
      </c>
      <c r="BI43" s="111">
        <v>12.3949504311538</v>
      </c>
      <c r="BJ43" s="111">
        <v>20.195878961883601</v>
      </c>
      <c r="BK43" s="111">
        <v>17.912408413029301</v>
      </c>
      <c r="BL43" s="111">
        <v>18.962609498318798</v>
      </c>
      <c r="BM43" s="111">
        <v>43.029024563676501</v>
      </c>
      <c r="BN43" s="113">
        <v>36.150977639939597</v>
      </c>
      <c r="BO43" s="111">
        <v>35.8477363969644</v>
      </c>
      <c r="BP43" s="111">
        <v>49.128062803280699</v>
      </c>
      <c r="BQ43" s="111">
        <v>49.391299834977197</v>
      </c>
      <c r="BR43" s="111">
        <v>38.7423415606075</v>
      </c>
      <c r="BS43" s="111">
        <v>21.236529142290301</v>
      </c>
      <c r="BT43" s="111">
        <v>19.200012256123799</v>
      </c>
      <c r="BU43" s="111">
        <v>18.092708937447998</v>
      </c>
      <c r="BV43" s="111">
        <v>24.044623271953999</v>
      </c>
      <c r="BW43" s="111">
        <v>25.873226587217999</v>
      </c>
      <c r="BX43" s="111">
        <v>32.987662685411102</v>
      </c>
      <c r="BY43" s="111">
        <v>30.3929119471624</v>
      </c>
      <c r="BZ43" s="111">
        <v>20.127686029247499</v>
      </c>
      <c r="CA43" s="111">
        <v>28.782522601466798</v>
      </c>
      <c r="CB43" s="111">
        <v>33.992784158743703</v>
      </c>
      <c r="CC43" s="111">
        <v>24.4509285449723</v>
      </c>
      <c r="CD43" s="111">
        <v>32.830591465094599</v>
      </c>
      <c r="CE43" s="111">
        <v>39.341583601301302</v>
      </c>
      <c r="CF43" s="111">
        <v>51.939602336242402</v>
      </c>
      <c r="CG43" s="111">
        <v>42.407532912335</v>
      </c>
      <c r="CH43" s="111">
        <v>29.331094127009401</v>
      </c>
      <c r="CI43" s="111">
        <v>22.7681972812704</v>
      </c>
      <c r="CJ43" s="111">
        <v>22.1424313269561</v>
      </c>
    </row>
    <row r="44" spans="1:88" x14ac:dyDescent="0.35">
      <c r="A44" s="7"/>
      <c r="B44" s="7"/>
      <c r="C44" s="69" t="s">
        <v>115</v>
      </c>
      <c r="D44" s="69" t="s">
        <v>17</v>
      </c>
      <c r="E44" s="111">
        <v>272.42240416824097</v>
      </c>
      <c r="F44" s="111">
        <v>304.59644618176497</v>
      </c>
      <c r="G44" s="111">
        <v>335.784624830898</v>
      </c>
      <c r="H44" s="111">
        <v>406.75674143547502</v>
      </c>
      <c r="I44" s="111">
        <v>350.09279832026101</v>
      </c>
      <c r="J44" s="111">
        <v>310.13449019528599</v>
      </c>
      <c r="K44" s="111">
        <v>342.19429864194097</v>
      </c>
      <c r="L44" s="111">
        <v>415.18023001937797</v>
      </c>
      <c r="M44" s="111">
        <v>493.836394936631</v>
      </c>
      <c r="N44" s="111">
        <v>531.99231322672995</v>
      </c>
      <c r="O44" s="111">
        <v>473.40465990923701</v>
      </c>
      <c r="P44" s="111">
        <v>458.70681445172301</v>
      </c>
      <c r="Q44" s="111">
        <v>531.26278520994299</v>
      </c>
      <c r="R44" s="111">
        <v>457.136782734203</v>
      </c>
      <c r="S44" s="111">
        <v>359.64260202284999</v>
      </c>
      <c r="T44" s="111">
        <v>345.19771485628399</v>
      </c>
      <c r="U44" s="111">
        <v>297.48159652656398</v>
      </c>
      <c r="V44" s="111">
        <v>310.72933233017</v>
      </c>
      <c r="W44" s="111">
        <v>326.56854903658302</v>
      </c>
      <c r="X44" s="111">
        <v>335.80848392009801</v>
      </c>
      <c r="Y44" s="111">
        <v>378.128602393395</v>
      </c>
      <c r="Z44" s="111">
        <v>413.08345382545298</v>
      </c>
      <c r="AA44" s="111">
        <v>454.053756001355</v>
      </c>
      <c r="AB44" s="111">
        <v>541.60911389212595</v>
      </c>
      <c r="AC44" s="111">
        <v>516.218692555242</v>
      </c>
      <c r="AD44" s="111">
        <v>563.31122726901003</v>
      </c>
      <c r="AE44" s="111">
        <v>534.18222969176304</v>
      </c>
      <c r="AF44" s="111">
        <v>476.68672281894402</v>
      </c>
      <c r="AG44" s="111">
        <v>437.45619601668699</v>
      </c>
      <c r="AH44" s="111">
        <v>465.65469079551502</v>
      </c>
      <c r="AI44" s="111">
        <v>405.021736778084</v>
      </c>
      <c r="AJ44" s="111">
        <v>390.813241726039</v>
      </c>
      <c r="AK44" s="111">
        <v>509.19072173752397</v>
      </c>
      <c r="AL44" s="111">
        <v>509.51827362417998</v>
      </c>
      <c r="AM44" s="111">
        <v>483.89233708152</v>
      </c>
      <c r="AN44" s="111">
        <v>509.08107942008297</v>
      </c>
      <c r="AO44" s="111">
        <v>445.78274410809502</v>
      </c>
      <c r="AP44" s="111">
        <v>470.006530676458</v>
      </c>
      <c r="AQ44" s="111">
        <v>518.67577135916804</v>
      </c>
      <c r="AR44" s="111">
        <v>425.548755763923</v>
      </c>
      <c r="AS44" s="111">
        <v>446.61273921369599</v>
      </c>
      <c r="AT44" s="111">
        <v>435.55442761964002</v>
      </c>
      <c r="AU44" s="111">
        <v>456.59720621294099</v>
      </c>
      <c r="AV44" s="111">
        <v>514.80596189527603</v>
      </c>
      <c r="AW44" s="111">
        <v>524.40040270018801</v>
      </c>
      <c r="AX44" s="111">
        <v>652.83559911889097</v>
      </c>
      <c r="AY44" s="111">
        <v>781.388062836313</v>
      </c>
      <c r="AZ44" s="111">
        <v>817.59962969354604</v>
      </c>
      <c r="BA44" s="111">
        <v>751.06087183535101</v>
      </c>
      <c r="BB44" s="111">
        <v>726.20637563471098</v>
      </c>
      <c r="BC44" s="111">
        <v>737.69571198013796</v>
      </c>
      <c r="BD44" s="111">
        <v>802.81142298945497</v>
      </c>
      <c r="BE44" s="111">
        <v>836.43122354165496</v>
      </c>
      <c r="BF44" s="111">
        <v>831.021987323443</v>
      </c>
      <c r="BG44" s="111">
        <v>850.63087998784499</v>
      </c>
      <c r="BH44" s="111">
        <v>925.58645701110504</v>
      </c>
      <c r="BI44" s="111">
        <v>962.62125010610805</v>
      </c>
      <c r="BJ44" s="111">
        <v>993.26717030767395</v>
      </c>
      <c r="BK44" s="111">
        <v>1031.8431205817899</v>
      </c>
      <c r="BL44" s="111">
        <v>967.389820790729</v>
      </c>
      <c r="BM44" s="111">
        <v>1037.9001080338201</v>
      </c>
      <c r="BN44" s="113">
        <v>815.72773512032802</v>
      </c>
      <c r="BO44" s="111">
        <v>997.34258053748204</v>
      </c>
      <c r="BP44" s="111">
        <v>1084.81209855105</v>
      </c>
      <c r="BQ44" s="111">
        <v>1093.5693952141501</v>
      </c>
      <c r="BR44" s="111">
        <v>993.12073422853098</v>
      </c>
      <c r="BS44" s="111">
        <v>913.193954351</v>
      </c>
      <c r="BT44" s="111">
        <v>978.83781507786205</v>
      </c>
      <c r="BU44" s="111">
        <v>1014.27058198311</v>
      </c>
      <c r="BV44" s="111">
        <v>1023.34529095558</v>
      </c>
      <c r="BW44" s="111">
        <v>966.84301309848797</v>
      </c>
      <c r="BX44" s="111">
        <v>949.84692932035705</v>
      </c>
      <c r="BY44" s="111">
        <v>908.72392676357003</v>
      </c>
      <c r="BZ44" s="111">
        <v>879.69097887298506</v>
      </c>
      <c r="CA44" s="111">
        <v>883.578896862595</v>
      </c>
      <c r="CB44" s="111">
        <v>779.04335188409596</v>
      </c>
      <c r="CC44" s="111">
        <v>776.67340080793701</v>
      </c>
      <c r="CD44" s="111">
        <v>769.83574748750902</v>
      </c>
      <c r="CE44" s="111">
        <v>767.54018045339603</v>
      </c>
      <c r="CF44" s="111">
        <v>770.37681445900796</v>
      </c>
      <c r="CG44" s="111">
        <v>776.89185735257695</v>
      </c>
      <c r="CH44" s="111">
        <v>794.82680445453104</v>
      </c>
      <c r="CI44" s="111">
        <v>892.186410905098</v>
      </c>
      <c r="CJ44" s="111">
        <v>726.92375411945102</v>
      </c>
    </row>
    <row r="45" spans="1:88" x14ac:dyDescent="0.35">
      <c r="A45" s="7"/>
      <c r="B45" s="7"/>
      <c r="C45" s="69" t="s">
        <v>116</v>
      </c>
      <c r="D45" s="69" t="s">
        <v>117</v>
      </c>
      <c r="E45" s="111">
        <v>150.70845082777899</v>
      </c>
      <c r="F45" s="111">
        <v>147.409955320846</v>
      </c>
      <c r="G45" s="111">
        <v>117.56617947055</v>
      </c>
      <c r="H45" s="111">
        <v>109.80152147019</v>
      </c>
      <c r="I45" s="111">
        <v>125.094817236625</v>
      </c>
      <c r="J45" s="111">
        <v>111.190936776928</v>
      </c>
      <c r="K45" s="111">
        <v>116.36319813585899</v>
      </c>
      <c r="L45" s="111">
        <v>165.38018231008601</v>
      </c>
      <c r="M45" s="111">
        <v>128.24696686835901</v>
      </c>
      <c r="N45" s="111">
        <v>151.40506131843799</v>
      </c>
      <c r="O45" s="111">
        <v>145.55210843737399</v>
      </c>
      <c r="P45" s="111">
        <v>151.73039281727901</v>
      </c>
      <c r="Q45" s="111">
        <v>170.96295743927001</v>
      </c>
      <c r="R45" s="111">
        <v>175.99026966860299</v>
      </c>
      <c r="S45" s="111">
        <v>194.787897410742</v>
      </c>
      <c r="T45" s="111">
        <v>195.79390610081799</v>
      </c>
      <c r="U45" s="111">
        <v>175.44838510686401</v>
      </c>
      <c r="V45" s="111">
        <v>161.02722795442301</v>
      </c>
      <c r="W45" s="111">
        <v>193.10913182832201</v>
      </c>
      <c r="X45" s="111">
        <v>182.04225577544099</v>
      </c>
      <c r="Y45" s="111">
        <v>168.22744801424</v>
      </c>
      <c r="Z45" s="111">
        <v>186.159821792559</v>
      </c>
      <c r="AA45" s="111">
        <v>182.58820529435701</v>
      </c>
      <c r="AB45" s="111">
        <v>183.13237771399801</v>
      </c>
      <c r="AC45" s="111">
        <v>171.98193150817099</v>
      </c>
      <c r="AD45" s="111">
        <v>200.56986887549601</v>
      </c>
      <c r="AE45" s="111">
        <v>220.05374030091301</v>
      </c>
      <c r="AF45" s="111">
        <v>229.46220478397899</v>
      </c>
      <c r="AG45" s="111">
        <v>222.23770559654301</v>
      </c>
      <c r="AH45" s="111">
        <v>199.904004967074</v>
      </c>
      <c r="AI45" s="111">
        <v>192.26685040456701</v>
      </c>
      <c r="AJ45" s="111">
        <v>183.25896578622601</v>
      </c>
      <c r="AK45" s="111">
        <v>179.030498684261</v>
      </c>
      <c r="AL45" s="111">
        <v>198.14377528860899</v>
      </c>
      <c r="AM45" s="111">
        <v>203.29963508557501</v>
      </c>
      <c r="AN45" s="111">
        <v>206.216979460826</v>
      </c>
      <c r="AO45" s="111">
        <v>216.28258978835399</v>
      </c>
      <c r="AP45" s="111">
        <v>211.856201024369</v>
      </c>
      <c r="AQ45" s="111">
        <v>223.86481893774101</v>
      </c>
      <c r="AR45" s="111">
        <v>220.80882759373799</v>
      </c>
      <c r="AS45" s="111">
        <v>210.88072190148401</v>
      </c>
      <c r="AT45" s="111">
        <v>221.95117419985499</v>
      </c>
      <c r="AU45" s="111">
        <v>230.747225355719</v>
      </c>
      <c r="AV45" s="111">
        <v>264.33183702195902</v>
      </c>
      <c r="AW45" s="111">
        <v>260.55323280773598</v>
      </c>
      <c r="AX45" s="111">
        <v>225.90916356884199</v>
      </c>
      <c r="AY45" s="111">
        <v>186.90059698214301</v>
      </c>
      <c r="AZ45" s="111">
        <v>146.92829197110501</v>
      </c>
      <c r="BA45" s="111">
        <v>149.881043904801</v>
      </c>
      <c r="BB45" s="111">
        <v>129.76747319570299</v>
      </c>
      <c r="BC45" s="111">
        <v>116.00866796886901</v>
      </c>
      <c r="BD45" s="111">
        <v>121.96950243036601</v>
      </c>
      <c r="BE45" s="111">
        <v>117.250403978695</v>
      </c>
      <c r="BF45" s="111">
        <v>132.18133705294801</v>
      </c>
      <c r="BG45" s="111">
        <v>135.45047996976001</v>
      </c>
      <c r="BH45" s="111">
        <v>111.57460246717901</v>
      </c>
      <c r="BI45" s="111">
        <v>121.96678705616399</v>
      </c>
      <c r="BJ45" s="111">
        <v>148.68769670417001</v>
      </c>
      <c r="BK45" s="111">
        <v>163.14529090753999</v>
      </c>
      <c r="BL45" s="111">
        <v>173.55396526258099</v>
      </c>
      <c r="BM45" s="111">
        <v>183.12254514188501</v>
      </c>
      <c r="BN45" s="113">
        <v>149.33363988353801</v>
      </c>
      <c r="BO45" s="111">
        <v>191.19407593413601</v>
      </c>
      <c r="BP45" s="111">
        <v>227.482449184117</v>
      </c>
      <c r="BQ45" s="111">
        <v>194.27540534410099</v>
      </c>
      <c r="BR45" s="111">
        <v>200.02751635641599</v>
      </c>
      <c r="BS45" s="111">
        <v>218.44137181056701</v>
      </c>
      <c r="BT45" s="111">
        <v>251.36624401825799</v>
      </c>
      <c r="BU45" s="111">
        <v>283.936924519032</v>
      </c>
      <c r="BV45" s="111">
        <v>300.90426954903501</v>
      </c>
      <c r="BW45" s="111">
        <v>287.31952993837501</v>
      </c>
      <c r="BX45" s="111">
        <v>306.15561085023597</v>
      </c>
      <c r="BY45" s="111">
        <v>316.17993870438198</v>
      </c>
      <c r="BZ45" s="111">
        <v>332.96094495203403</v>
      </c>
      <c r="CA45" s="111">
        <v>338.52037571091699</v>
      </c>
      <c r="CB45" s="111">
        <v>351.19632614235002</v>
      </c>
      <c r="CC45" s="111">
        <v>333.02925832352599</v>
      </c>
      <c r="CD45" s="111">
        <v>342.09458889357302</v>
      </c>
      <c r="CE45" s="111">
        <v>308.551605455752</v>
      </c>
      <c r="CF45" s="111">
        <v>320.74067593342301</v>
      </c>
      <c r="CG45" s="111">
        <v>346.75381413048001</v>
      </c>
      <c r="CH45" s="111">
        <v>371.073194382618</v>
      </c>
      <c r="CI45" s="111">
        <v>379.21642999010101</v>
      </c>
      <c r="CJ45" s="111">
        <v>405.05500592864598</v>
      </c>
    </row>
    <row r="46" spans="1:88" x14ac:dyDescent="0.35">
      <c r="C46" s="69" t="s">
        <v>118</v>
      </c>
      <c r="D46" s="69" t="s">
        <v>119</v>
      </c>
      <c r="E46" s="111">
        <v>63.090380600012502</v>
      </c>
      <c r="F46" s="111">
        <v>47.242779421685697</v>
      </c>
      <c r="G46" s="111">
        <v>91.820456140829904</v>
      </c>
      <c r="H46" s="111">
        <v>42.294672668920398</v>
      </c>
      <c r="I46" s="111">
        <v>42.0570792926965</v>
      </c>
      <c r="J46" s="111">
        <v>64.688768103753404</v>
      </c>
      <c r="K46" s="111">
        <v>93.361800118965505</v>
      </c>
      <c r="L46" s="111">
        <v>41.844768536587203</v>
      </c>
      <c r="M46" s="111">
        <v>72.599499488030702</v>
      </c>
      <c r="N46" s="111">
        <v>56.302659138135297</v>
      </c>
      <c r="O46" s="111">
        <v>73.578761933701401</v>
      </c>
      <c r="P46" s="111">
        <v>31.092023637658599</v>
      </c>
      <c r="Q46" s="111">
        <v>51.675214431950302</v>
      </c>
      <c r="R46" s="111">
        <v>56.921961398158402</v>
      </c>
      <c r="S46" s="111">
        <v>45.341155886359999</v>
      </c>
      <c r="T46" s="111">
        <v>33.281271088948401</v>
      </c>
      <c r="U46" s="111">
        <v>32.108554896267599</v>
      </c>
      <c r="V46" s="111">
        <v>29.268915851125001</v>
      </c>
      <c r="W46" s="111">
        <v>26.920321301158602</v>
      </c>
      <c r="X46" s="111">
        <v>28.579168304645901</v>
      </c>
      <c r="Y46" s="111">
        <v>37.190198577288101</v>
      </c>
      <c r="Z46" s="111">
        <v>38.025999127948801</v>
      </c>
      <c r="AA46" s="111">
        <v>36.7115036069751</v>
      </c>
      <c r="AB46" s="111">
        <v>34.382867219214603</v>
      </c>
      <c r="AC46" s="111">
        <v>31.0982072340719</v>
      </c>
      <c r="AD46" s="111">
        <v>37.892456362902998</v>
      </c>
      <c r="AE46" s="111">
        <v>39.130671403604097</v>
      </c>
      <c r="AF46" s="111">
        <v>33.181018973697597</v>
      </c>
      <c r="AG46" s="111">
        <v>24.055099664342901</v>
      </c>
      <c r="AH46" s="111">
        <v>28.615468877468899</v>
      </c>
      <c r="AI46" s="111">
        <v>34.963268884902</v>
      </c>
      <c r="AJ46" s="111">
        <v>26.2836463073169</v>
      </c>
      <c r="AK46" s="111">
        <v>32.556193725480199</v>
      </c>
      <c r="AL46" s="111">
        <v>30.333222307096101</v>
      </c>
      <c r="AM46" s="111">
        <v>25.469565129515999</v>
      </c>
      <c r="AN46" s="111">
        <v>21.176450119393099</v>
      </c>
      <c r="AO46" s="111">
        <v>30.8397068676434</v>
      </c>
      <c r="AP46" s="111">
        <v>26.541239407871799</v>
      </c>
      <c r="AQ46" s="111">
        <v>29.898083222049099</v>
      </c>
      <c r="AR46" s="111">
        <v>29.897504801741999</v>
      </c>
      <c r="AS46" s="111">
        <v>34.159815707585103</v>
      </c>
      <c r="AT46" s="111">
        <v>27.361497211306698</v>
      </c>
      <c r="AU46" s="111">
        <v>29.2001124663282</v>
      </c>
      <c r="AV46" s="111">
        <v>21.933345618563401</v>
      </c>
      <c r="AW46" s="111">
        <v>26.3389463403457</v>
      </c>
      <c r="AX46" s="111">
        <v>28.8086258751629</v>
      </c>
      <c r="AY46" s="111">
        <v>31.407293414215602</v>
      </c>
      <c r="AZ46" s="111">
        <v>33.676735638068799</v>
      </c>
      <c r="BA46" s="111">
        <v>31.994497724678599</v>
      </c>
      <c r="BB46" s="111">
        <v>20.9267461118088</v>
      </c>
      <c r="BC46" s="111">
        <v>26.258952462222599</v>
      </c>
      <c r="BD46" s="111">
        <v>33.464554536959199</v>
      </c>
      <c r="BE46" s="111">
        <v>58.983710453834398</v>
      </c>
      <c r="BF46" s="111">
        <v>47.018529030032298</v>
      </c>
      <c r="BG46" s="111">
        <v>42.871182738947397</v>
      </c>
      <c r="BH46" s="111">
        <v>41.217978525498403</v>
      </c>
      <c r="BI46" s="111">
        <v>45.876603450355901</v>
      </c>
      <c r="BJ46" s="111">
        <v>42.137545234700603</v>
      </c>
      <c r="BK46" s="111">
        <v>51.141166369883997</v>
      </c>
      <c r="BL46" s="111">
        <v>51.787185961305099</v>
      </c>
      <c r="BM46" s="111">
        <v>42.344667112696897</v>
      </c>
      <c r="BN46" s="113">
        <v>17.843129030540499</v>
      </c>
      <c r="BO46" s="111">
        <v>30.150189875437199</v>
      </c>
      <c r="BP46" s="111">
        <v>26.844893797616599</v>
      </c>
      <c r="BQ46" s="111">
        <v>17.229676910221698</v>
      </c>
      <c r="BR46" s="111">
        <v>23.264289299326599</v>
      </c>
      <c r="BS46" s="111">
        <v>82.968318360197998</v>
      </c>
      <c r="BT46" s="111">
        <v>68.043486810639095</v>
      </c>
      <c r="BU46" s="111">
        <v>67.2239136942611</v>
      </c>
      <c r="BV46" s="111">
        <v>76.466802142631494</v>
      </c>
      <c r="BW46" s="111">
        <v>102.876618567725</v>
      </c>
      <c r="BX46" s="111">
        <v>109.446951861004</v>
      </c>
      <c r="BY46" s="111">
        <v>54.66692933721</v>
      </c>
      <c r="BZ46" s="111">
        <v>57.166557989845302</v>
      </c>
      <c r="CA46" s="111">
        <v>53.131982912134497</v>
      </c>
      <c r="CB46" s="111">
        <v>37.039674402422698</v>
      </c>
      <c r="CC46" s="111">
        <v>36.104058250894397</v>
      </c>
      <c r="CD46" s="111">
        <v>46.729071692833202</v>
      </c>
      <c r="CE46" s="111">
        <v>51.537062597004798</v>
      </c>
      <c r="CF46" s="111">
        <v>35.473492168861398</v>
      </c>
      <c r="CG46" s="111">
        <v>19.547326976147701</v>
      </c>
      <c r="CH46" s="111">
        <v>24.206971481539199</v>
      </c>
      <c r="CI46" s="111">
        <v>28.033685328166001</v>
      </c>
      <c r="CJ46" s="111">
        <v>20.890298830379201</v>
      </c>
    </row>
    <row r="47" spans="1:88" x14ac:dyDescent="0.35">
      <c r="C47" s="70" t="s">
        <v>120</v>
      </c>
      <c r="D47" s="70" t="s">
        <v>120</v>
      </c>
      <c r="E47" s="112">
        <v>9415.42638118594</v>
      </c>
      <c r="F47" s="112">
        <v>9166.8113865444247</v>
      </c>
      <c r="G47" s="112">
        <v>9204.5611798052905</v>
      </c>
      <c r="H47" s="112">
        <v>9193.7121083136662</v>
      </c>
      <c r="I47" s="112">
        <v>9591.0812216594277</v>
      </c>
      <c r="J47" s="112">
        <v>9998.9993738143294</v>
      </c>
      <c r="K47" s="112">
        <v>10151.638673034015</v>
      </c>
      <c r="L47" s="112">
        <v>10189.801787209348</v>
      </c>
      <c r="M47" s="112">
        <v>10550.382385551353</v>
      </c>
      <c r="N47" s="112">
        <v>10678.164513167585</v>
      </c>
      <c r="O47" s="112">
        <v>10332.549297277608</v>
      </c>
      <c r="P47" s="112">
        <v>10143.547405278099</v>
      </c>
      <c r="Q47" s="112">
        <v>10769.190004495296</v>
      </c>
      <c r="R47" s="112">
        <v>10033.356886379044</v>
      </c>
      <c r="S47" s="112">
        <v>9127.915375553197</v>
      </c>
      <c r="T47" s="112">
        <v>7731.6536281370181</v>
      </c>
      <c r="U47" s="112">
        <v>6035.0347619211389</v>
      </c>
      <c r="V47" s="112">
        <v>5553.8725409253766</v>
      </c>
      <c r="W47" s="112">
        <v>6201.5211874070283</v>
      </c>
      <c r="X47" s="112">
        <v>6578.7893099020439</v>
      </c>
      <c r="Y47" s="112">
        <v>6962.9382068696732</v>
      </c>
      <c r="Z47" s="112">
        <v>7618.2856030774647</v>
      </c>
      <c r="AA47" s="112">
        <v>8246.7571391870497</v>
      </c>
      <c r="AB47" s="112">
        <v>9071.644983035023</v>
      </c>
      <c r="AC47" s="112">
        <v>9478.4724331365796</v>
      </c>
      <c r="AD47" s="112">
        <v>9504.5353159415226</v>
      </c>
      <c r="AE47" s="112">
        <v>9046.6808727986481</v>
      </c>
      <c r="AF47" s="112">
        <v>9092.114710705082</v>
      </c>
      <c r="AG47" s="112">
        <v>8365.3419593451654</v>
      </c>
      <c r="AH47" s="112">
        <v>8334.5659702564335</v>
      </c>
      <c r="AI47" s="112">
        <v>7791.4653272629685</v>
      </c>
      <c r="AJ47" s="112">
        <v>7579.3751806947503</v>
      </c>
      <c r="AK47" s="112">
        <v>7814.2806317556533</v>
      </c>
      <c r="AL47" s="112">
        <v>7802.6278812148475</v>
      </c>
      <c r="AM47" s="112">
        <v>8068.4242056902285</v>
      </c>
      <c r="AN47" s="112">
        <v>8350.0444694067628</v>
      </c>
      <c r="AO47" s="112">
        <v>8267.0553457253827</v>
      </c>
      <c r="AP47" s="112">
        <v>8344.2752211813113</v>
      </c>
      <c r="AQ47" s="112">
        <v>8289.8072442057965</v>
      </c>
      <c r="AR47" s="112">
        <v>7775.052941699787</v>
      </c>
      <c r="AS47" s="112">
        <v>7901.6976445627688</v>
      </c>
      <c r="AT47" s="112">
        <v>8297.4138365451145</v>
      </c>
      <c r="AU47" s="112">
        <v>8844.4707280019429</v>
      </c>
      <c r="AV47" s="112">
        <v>8896.8495889847618</v>
      </c>
      <c r="AW47" s="112">
        <v>9077.2401839494032</v>
      </c>
      <c r="AX47" s="112">
        <v>9099.935079534047</v>
      </c>
      <c r="AY47" s="112">
        <v>9493.5985736875173</v>
      </c>
      <c r="AZ47" s="112">
        <v>9893.9879072818694</v>
      </c>
      <c r="BA47" s="112">
        <v>10152.310888122018</v>
      </c>
      <c r="BB47" s="112">
        <v>10759.648193358733</v>
      </c>
      <c r="BC47" s="112">
        <v>11327.16636195144</v>
      </c>
      <c r="BD47" s="112">
        <v>12243.794796910028</v>
      </c>
      <c r="BE47" s="112">
        <v>12540.13383831895</v>
      </c>
      <c r="BF47" s="112">
        <v>12468.577802142581</v>
      </c>
      <c r="BG47" s="112">
        <v>12055.052243905562</v>
      </c>
      <c r="BH47" s="112">
        <v>12015.545552760568</v>
      </c>
      <c r="BI47" s="112">
        <v>11716.116792916817</v>
      </c>
      <c r="BJ47" s="112">
        <v>11557.172149253154</v>
      </c>
      <c r="BK47" s="112">
        <v>11411.874429322485</v>
      </c>
      <c r="BL47" s="112">
        <v>10881.534495549286</v>
      </c>
      <c r="BM47" s="112">
        <v>10286.827510248904</v>
      </c>
      <c r="BN47" s="114">
        <v>5979.5476570740811</v>
      </c>
      <c r="BO47" s="112">
        <v>9893.9566862709071</v>
      </c>
      <c r="BP47" s="112">
        <v>10784.15944403558</v>
      </c>
      <c r="BQ47" s="112">
        <v>10935.388884162288</v>
      </c>
      <c r="BR47" s="112">
        <v>10957.607469925342</v>
      </c>
      <c r="BS47" s="112">
        <v>11009.433057532653</v>
      </c>
      <c r="BT47" s="112">
        <v>11348.240727348983</v>
      </c>
      <c r="BU47" s="112">
        <v>11582.261417818194</v>
      </c>
      <c r="BV47" s="112">
        <v>11495.892112240232</v>
      </c>
      <c r="BW47" s="112">
        <v>11429.017085871124</v>
      </c>
      <c r="BX47" s="112">
        <v>11791.438118622718</v>
      </c>
      <c r="BY47" s="112">
        <v>11812.331304289035</v>
      </c>
      <c r="BZ47" s="112">
        <v>11582.261417818194</v>
      </c>
      <c r="CA47" s="112">
        <v>11463.211432782387</v>
      </c>
      <c r="CB47" s="112">
        <v>11103.537149380416</v>
      </c>
      <c r="CC47" s="112">
        <v>10857.60127950758</v>
      </c>
      <c r="CD47" s="112">
        <v>10618.653453774647</v>
      </c>
      <c r="CE47" s="112">
        <v>10171.178668661132</v>
      </c>
      <c r="CF47" s="112">
        <v>10041.322880431026</v>
      </c>
      <c r="CG47" s="112">
        <v>9994.3725277699996</v>
      </c>
      <c r="CH47" s="112">
        <v>10112.242063963778</v>
      </c>
      <c r="CI47" s="112">
        <v>10532.825825531132</v>
      </c>
      <c r="CJ47" s="112">
        <v>10255.667699343874</v>
      </c>
    </row>
    <row r="48" spans="1:88"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4" t="s">
        <v>208</v>
      </c>
      <c r="D72" s="4"/>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6" spans="1:79" x14ac:dyDescent="0.35">
      <c r="C76" s="4"/>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Q102"/>
  <sheetViews>
    <sheetView zoomScale="90" zoomScaleNormal="90" workbookViewId="0">
      <selection activeCell="A80" sqref="A80:XFD102"/>
    </sheetView>
  </sheetViews>
  <sheetFormatPr baseColWidth="10" defaultColWidth="10.81640625" defaultRowHeight="14.5" x14ac:dyDescent="0.35"/>
  <cols>
    <col min="1" max="1" width="5.08984375" style="74" customWidth="1"/>
    <col min="2" max="2" width="8.6328125" style="74" customWidth="1"/>
    <col min="3" max="3" width="10.81640625" style="13"/>
    <col min="4" max="4" width="86.6328125" style="13" customWidth="1"/>
    <col min="5" max="16384" width="10.81640625" style="13"/>
  </cols>
  <sheetData>
    <row r="1" spans="1:79" ht="28.5" x14ac:dyDescent="0.65">
      <c r="A1" s="74" t="s">
        <v>122</v>
      </c>
      <c r="C1" s="46" t="s">
        <v>123</v>
      </c>
      <c r="D1" s="47"/>
      <c r="E1" s="48"/>
      <c r="F1" s="48"/>
      <c r="G1" s="48"/>
      <c r="H1" s="48"/>
      <c r="I1" s="48"/>
      <c r="J1" s="48"/>
      <c r="K1" s="48"/>
      <c r="L1" s="48"/>
      <c r="M1" s="48"/>
      <c r="N1" s="48"/>
      <c r="O1" s="48"/>
      <c r="P1" s="48"/>
      <c r="Q1" s="48"/>
      <c r="R1" s="48"/>
      <c r="S1" s="48"/>
      <c r="T1" s="48"/>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266</v>
      </c>
      <c r="B5" s="74" t="s">
        <v>267</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34.678453008344299</v>
      </c>
      <c r="J6" s="82">
        <v>33.614754689754697</v>
      </c>
      <c r="K6" s="61">
        <v>-3.0673176751386699E-2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316.31718060417802</v>
      </c>
      <c r="J7" s="82">
        <v>305.46152963172</v>
      </c>
      <c r="K7" s="61">
        <v>-3.4318878765052574E-2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202.919463266202</v>
      </c>
      <c r="J9" s="82">
        <v>265.29717595206699</v>
      </c>
      <c r="K9" s="61">
        <v>0.30740132898949257</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79.196023903632593</v>
      </c>
      <c r="J10" s="82">
        <v>77.451359087772104</v>
      </c>
      <c r="K10" s="61">
        <v>-2.2029702122210448E-2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950.11118388085094</v>
      </c>
      <c r="J11" s="82">
        <v>879.92563288161102</v>
      </c>
      <c r="K11" s="61">
        <v>-7.387088183991064E-2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82.316296505426905</v>
      </c>
      <c r="J12" s="82">
        <v>88.923960882113093</v>
      </c>
      <c r="K12" s="61">
        <v>8.027164312780477E-2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486.01134157154797</v>
      </c>
      <c r="J13" s="82">
        <v>511.66632789672099</v>
      </c>
      <c r="K13" s="61">
        <v>5.2786805843287654E-2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256.08750235271998</v>
      </c>
      <c r="J14" s="82">
        <v>244.91446844218601</v>
      </c>
      <c r="K14" s="61">
        <v>-4.3629750799571987E-2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279.67859174525699</v>
      </c>
      <c r="J15" s="82">
        <v>223.94933653303201</v>
      </c>
      <c r="K15" s="61">
        <v>-0.19926178426622487</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66.126589654306997</v>
      </c>
      <c r="J16" s="82">
        <v>68.519077420164393</v>
      </c>
      <c r="K16" s="61">
        <v>3.6180419682380727E-2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t="s">
        <v>335</v>
      </c>
      <c r="J17" s="82" t="s">
        <v>335</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14.998128019323699</v>
      </c>
      <c r="J18" s="82">
        <v>8.5900479954827809</v>
      </c>
      <c r="K18" s="61">
        <v>-0.42725865625261372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23.081132756132799</v>
      </c>
      <c r="J19" s="82">
        <v>22.394349551414798</v>
      </c>
      <c r="K19" s="61">
        <v>-2.9755177615167883E-2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419.45991887646397</v>
      </c>
      <c r="J20" s="82">
        <v>356.80622860329498</v>
      </c>
      <c r="K20" s="61">
        <v>-0.14936752584368196</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134.15880516338601</v>
      </c>
      <c r="J21" s="82">
        <v>133.479038835561</v>
      </c>
      <c r="K21" s="61">
        <v>-5.0668782194143169E-3</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112.623437916797</v>
      </c>
      <c r="J22" s="82">
        <v>89.161652670051495</v>
      </c>
      <c r="K22" s="61">
        <v>-0.20832062739976387</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3462.7553284767191</v>
      </c>
      <c r="J23" s="65">
        <v>3313.021228167494</v>
      </c>
      <c r="K23" s="66">
        <v>-4.3241316843224298E-2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122</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C31" s="69" t="s">
        <v>94</v>
      </c>
      <c r="D31" s="69" t="s">
        <v>95</v>
      </c>
      <c r="E31" s="113">
        <v>102.263902551284</v>
      </c>
      <c r="F31" s="113">
        <v>80.871903621996296</v>
      </c>
      <c r="G31" s="113">
        <v>55.358673164947298</v>
      </c>
      <c r="H31" s="113">
        <v>58.535364455530903</v>
      </c>
      <c r="I31" s="113">
        <v>48.877248711690598</v>
      </c>
      <c r="J31" s="113">
        <v>62.6380696053414</v>
      </c>
      <c r="K31" s="113">
        <v>49.149076676939899</v>
      </c>
      <c r="L31" s="113">
        <v>78.561363912706497</v>
      </c>
      <c r="M31" s="113">
        <v>51.581114205902402</v>
      </c>
      <c r="N31" s="113">
        <v>88.208502841875202</v>
      </c>
      <c r="O31" s="113">
        <v>103.47511153339001</v>
      </c>
      <c r="P31" s="113">
        <v>54.589055297163803</v>
      </c>
      <c r="Q31" s="113">
        <v>39.768267635800299</v>
      </c>
      <c r="R31" s="113">
        <v>29.5418423343177</v>
      </c>
      <c r="S31" s="113">
        <v>28.080625232230499</v>
      </c>
      <c r="T31" s="113">
        <v>45.974779623315101</v>
      </c>
      <c r="U31" s="113">
        <v>50.5518839162795</v>
      </c>
      <c r="V31" s="113">
        <v>39.470884463044399</v>
      </c>
      <c r="W31" s="113">
        <v>40.318190742686703</v>
      </c>
      <c r="X31" s="113">
        <v>36.708694807991002</v>
      </c>
      <c r="Y31" s="113">
        <v>40.8902845200261</v>
      </c>
      <c r="Z31" s="113">
        <v>33.613738743489101</v>
      </c>
      <c r="AA31" s="113">
        <v>26.636307043700899</v>
      </c>
      <c r="AB31" s="113">
        <v>28.9098652590576</v>
      </c>
      <c r="AC31" s="113">
        <v>26.769767100250402</v>
      </c>
      <c r="AD31" s="113">
        <v>31.234976476840899</v>
      </c>
      <c r="AE31" s="113">
        <v>38.634619538866502</v>
      </c>
      <c r="AF31" s="113">
        <v>38.183806853923798</v>
      </c>
      <c r="AG31" s="113">
        <v>32.433627535796198</v>
      </c>
      <c r="AH31" s="113">
        <v>39.207023440304603</v>
      </c>
      <c r="AI31" s="113">
        <v>36.439513601391397</v>
      </c>
      <c r="AJ31" s="113">
        <v>39.091946467383799</v>
      </c>
      <c r="AK31" s="113">
        <v>32.251462647114103</v>
      </c>
      <c r="AL31" s="113">
        <v>37.239030466587103</v>
      </c>
      <c r="AM31" s="113">
        <v>34.997282391939599</v>
      </c>
      <c r="AN31" s="113">
        <v>33.435181345952699</v>
      </c>
      <c r="AO31" s="113">
        <v>34.301751489150703</v>
      </c>
      <c r="AP31" s="113">
        <v>31.306222744040699</v>
      </c>
      <c r="AQ31" s="113">
        <v>31.558337580562998</v>
      </c>
      <c r="AR31" s="113">
        <v>28.0677380150305</v>
      </c>
      <c r="AS31" s="113">
        <v>27.891630922272999</v>
      </c>
      <c r="AT31" s="113">
        <v>33.974945506607597</v>
      </c>
      <c r="AU31" s="113">
        <v>34.089880377604601</v>
      </c>
      <c r="AV31" s="113">
        <v>42.811733626193998</v>
      </c>
      <c r="AW31" s="113">
        <v>36.9823826963013</v>
      </c>
      <c r="AX31" s="113">
        <v>28.9691479151764</v>
      </c>
      <c r="AY31" s="113">
        <v>42.341651908348702</v>
      </c>
      <c r="AZ31" s="113">
        <v>46.027575782357403</v>
      </c>
      <c r="BA31" s="113">
        <v>41.325656294184498</v>
      </c>
      <c r="BB31" s="113">
        <v>31.811070103691701</v>
      </c>
      <c r="BC31" s="113">
        <v>29.693522057154802</v>
      </c>
      <c r="BD31" s="113">
        <v>22.743274423869199</v>
      </c>
      <c r="BE31" s="113">
        <v>20.881651670474302</v>
      </c>
      <c r="BF31" s="113">
        <v>27.111138060461599</v>
      </c>
      <c r="BG31" s="113">
        <v>26.7042856237154</v>
      </c>
      <c r="BH31" s="113">
        <v>24.2659457387158</v>
      </c>
      <c r="BI31" s="113">
        <v>27.330772807416999</v>
      </c>
      <c r="BJ31" s="113">
        <v>29.215838537068901</v>
      </c>
      <c r="BK31" s="113">
        <v>27.0899495293916</v>
      </c>
      <c r="BL31" s="113">
        <v>26.654416381303399</v>
      </c>
      <c r="BM31" s="113">
        <v>23.065219408831499</v>
      </c>
      <c r="BN31" s="113">
        <v>22.2442227809318</v>
      </c>
      <c r="BO31" s="113">
        <v>27.621581442040799</v>
      </c>
      <c r="BP31" s="113">
        <v>27.808399563118801</v>
      </c>
      <c r="BQ31" s="113">
        <v>25.8188164272817</v>
      </c>
      <c r="BR31" s="113">
        <v>29.6130860209872</v>
      </c>
      <c r="BS31" s="113">
        <v>23.8467292346756</v>
      </c>
      <c r="BT31" s="113">
        <v>21.830965977575801</v>
      </c>
      <c r="BU31" s="113">
        <v>28.0029050349555</v>
      </c>
      <c r="BV31" s="113">
        <v>25.062093995463499</v>
      </c>
      <c r="BW31" s="113">
        <v>26.3898559241991</v>
      </c>
      <c r="BX31" s="113">
        <v>25.421745857104501</v>
      </c>
      <c r="BY31" s="113">
        <v>28.903028113890901</v>
      </c>
      <c r="BZ31" s="113">
        <v>32.819117126336103</v>
      </c>
      <c r="CA31" s="113">
        <v>34.8050378927962</v>
      </c>
      <c r="CB31" s="113">
        <v>34.4511130725257</v>
      </c>
      <c r="CC31" s="113">
        <v>37.0306228438956</v>
      </c>
      <c r="CD31" s="113">
        <v>34.058331629393102</v>
      </c>
      <c r="CE31" s="113">
        <v>32.923734436707399</v>
      </c>
      <c r="CF31" s="113">
        <v>34.3649778061882</v>
      </c>
      <c r="CG31" s="113">
        <v>31.463224292009301</v>
      </c>
      <c r="CH31" s="113">
        <v>30.0934067430487</v>
      </c>
      <c r="CI31" s="113">
        <v>34.133117923956398</v>
      </c>
      <c r="CJ31" s="113">
        <v>39.593583449079503</v>
      </c>
    </row>
    <row r="32" spans="1:93" x14ac:dyDescent="0.35">
      <c r="C32" s="69" t="s">
        <v>96</v>
      </c>
      <c r="D32" s="69" t="s">
        <v>97</v>
      </c>
      <c r="E32" s="113">
        <v>292.61375802509201</v>
      </c>
      <c r="F32" s="113">
        <v>379.61279910161102</v>
      </c>
      <c r="G32" s="113">
        <v>401.97741097485499</v>
      </c>
      <c r="H32" s="113">
        <v>330.26788618785599</v>
      </c>
      <c r="I32" s="113">
        <v>288.910778730544</v>
      </c>
      <c r="J32" s="113">
        <v>264.60957465881501</v>
      </c>
      <c r="K32" s="113">
        <v>302.276955734664</v>
      </c>
      <c r="L32" s="113">
        <v>314.92581127531099</v>
      </c>
      <c r="M32" s="113">
        <v>343.16521630475103</v>
      </c>
      <c r="N32" s="113">
        <v>408.51892975082399</v>
      </c>
      <c r="O32" s="113">
        <v>382.87510759634802</v>
      </c>
      <c r="P32" s="113">
        <v>402.67998402549898</v>
      </c>
      <c r="Q32" s="113">
        <v>430.719011457058</v>
      </c>
      <c r="R32" s="113">
        <v>399.57236488763999</v>
      </c>
      <c r="S32" s="113">
        <v>381.89514529883701</v>
      </c>
      <c r="T32" s="113">
        <v>334.46737845230098</v>
      </c>
      <c r="U32" s="113">
        <v>354.41437134341902</v>
      </c>
      <c r="V32" s="113">
        <v>291.956561323963</v>
      </c>
      <c r="W32" s="113">
        <v>279.67294455539098</v>
      </c>
      <c r="X32" s="113">
        <v>280.48517026053702</v>
      </c>
      <c r="Y32" s="113">
        <v>290.63228039850998</v>
      </c>
      <c r="Z32" s="113">
        <v>331.96351556791598</v>
      </c>
      <c r="AA32" s="113">
        <v>287.00977758387501</v>
      </c>
      <c r="AB32" s="113">
        <v>309.21653541211703</v>
      </c>
      <c r="AC32" s="113">
        <v>271.83134691188798</v>
      </c>
      <c r="AD32" s="113">
        <v>255.741956430236</v>
      </c>
      <c r="AE32" s="113">
        <v>292.62421168425698</v>
      </c>
      <c r="AF32" s="113">
        <v>293.916132332632</v>
      </c>
      <c r="AG32" s="113">
        <v>263.95836436276699</v>
      </c>
      <c r="AH32" s="113">
        <v>259.23627342067601</v>
      </c>
      <c r="AI32" s="113">
        <v>231.42782222576301</v>
      </c>
      <c r="AJ32" s="113">
        <v>223.883453719252</v>
      </c>
      <c r="AK32" s="113">
        <v>221.424919632524</v>
      </c>
      <c r="AL32" s="113">
        <v>164.59720460811499</v>
      </c>
      <c r="AM32" s="113">
        <v>157.36960591861899</v>
      </c>
      <c r="AN32" s="113">
        <v>154.43966631039001</v>
      </c>
      <c r="AO32" s="113">
        <v>158.617351341974</v>
      </c>
      <c r="AP32" s="113">
        <v>170.29714001063499</v>
      </c>
      <c r="AQ32" s="113">
        <v>178.59234746259301</v>
      </c>
      <c r="AR32" s="113">
        <v>175.033314463495</v>
      </c>
      <c r="AS32" s="113">
        <v>189.12111974500201</v>
      </c>
      <c r="AT32" s="113">
        <v>190.70776718933101</v>
      </c>
      <c r="AU32" s="113">
        <v>200.71064052263199</v>
      </c>
      <c r="AV32" s="113">
        <v>220.29520005682301</v>
      </c>
      <c r="AW32" s="113">
        <v>218.90202264058701</v>
      </c>
      <c r="AX32" s="113">
        <v>230.14909674491301</v>
      </c>
      <c r="AY32" s="113">
        <v>246.04612108287401</v>
      </c>
      <c r="AZ32" s="113">
        <v>249.21919908252801</v>
      </c>
      <c r="BA32" s="113">
        <v>231.85361106330299</v>
      </c>
      <c r="BB32" s="113">
        <v>266.85291250695099</v>
      </c>
      <c r="BC32" s="113">
        <v>278.10248919590998</v>
      </c>
      <c r="BD32" s="113">
        <v>281.97566251010397</v>
      </c>
      <c r="BE32" s="113">
        <v>269.42977823236902</v>
      </c>
      <c r="BF32" s="113">
        <v>255.865567589271</v>
      </c>
      <c r="BG32" s="113">
        <v>245.16553921685201</v>
      </c>
      <c r="BH32" s="113">
        <v>220.14245754555799</v>
      </c>
      <c r="BI32" s="113">
        <v>214.97632727636201</v>
      </c>
      <c r="BJ32" s="113">
        <v>265.61860655524202</v>
      </c>
      <c r="BK32" s="113">
        <v>233.38763473334799</v>
      </c>
      <c r="BL32" s="113">
        <v>242.72469032856799</v>
      </c>
      <c r="BM32" s="113">
        <v>270.885834436734</v>
      </c>
      <c r="BN32" s="113">
        <v>224.49368205503799</v>
      </c>
      <c r="BO32" s="113">
        <v>245.908492378711</v>
      </c>
      <c r="BP32" s="113">
        <v>252.29283595110499</v>
      </c>
      <c r="BQ32" s="113">
        <v>242.47928994790701</v>
      </c>
      <c r="BR32" s="113">
        <v>252.06008808959299</v>
      </c>
      <c r="BS32" s="113">
        <v>286.59293672121697</v>
      </c>
      <c r="BT32" s="113">
        <v>320.72537330850002</v>
      </c>
      <c r="BU32" s="113">
        <v>331.77857448772301</v>
      </c>
      <c r="BV32" s="113">
        <v>330.01316569033497</v>
      </c>
      <c r="BW32" s="113">
        <v>344.57563043489603</v>
      </c>
      <c r="BX32" s="113">
        <v>333.30209735927701</v>
      </c>
      <c r="BY32" s="113">
        <v>329.52943747097999</v>
      </c>
      <c r="BZ32" s="113">
        <v>311.65212560731999</v>
      </c>
      <c r="CA32" s="113">
        <v>295.27820684115602</v>
      </c>
      <c r="CB32" s="113">
        <v>293.69722631172499</v>
      </c>
      <c r="CC32" s="113">
        <v>300.39027672252098</v>
      </c>
      <c r="CD32" s="113">
        <v>316.51819372566098</v>
      </c>
      <c r="CE32" s="113">
        <v>319.49543794133598</v>
      </c>
      <c r="CF32" s="113">
        <v>328.04542593443102</v>
      </c>
      <c r="CG32" s="113">
        <v>319.215523123276</v>
      </c>
      <c r="CH32" s="113">
        <v>304.91609513927801</v>
      </c>
      <c r="CI32" s="113">
        <v>298.01279858746199</v>
      </c>
      <c r="CJ32" s="113">
        <v>301.66561096226098</v>
      </c>
    </row>
    <row r="33" spans="3:88" x14ac:dyDescent="0.35">
      <c r="C33" s="69" t="s">
        <v>98</v>
      </c>
      <c r="D33" s="69" t="s">
        <v>99</v>
      </c>
      <c r="E33" s="113">
        <v>120.864240891553</v>
      </c>
      <c r="F33" s="113">
        <v>120.396444223025</v>
      </c>
      <c r="G33" s="113">
        <v>130.23799090342999</v>
      </c>
      <c r="H33" s="113">
        <v>125.54362781393399</v>
      </c>
      <c r="I33" s="113">
        <v>134.60990372809499</v>
      </c>
      <c r="J33" s="113">
        <v>158.994298724814</v>
      </c>
      <c r="K33" s="113">
        <v>149.87068135324</v>
      </c>
      <c r="L33" s="113">
        <v>148.05855252090399</v>
      </c>
      <c r="M33" s="113">
        <v>151.164284116852</v>
      </c>
      <c r="N33" s="113">
        <v>142.654099857105</v>
      </c>
      <c r="O33" s="113">
        <v>136.527876783197</v>
      </c>
      <c r="P33" s="113">
        <v>111.01446572690899</v>
      </c>
      <c r="Q33" s="113">
        <v>111.371450368072</v>
      </c>
      <c r="R33" s="113">
        <v>111.174245530863</v>
      </c>
      <c r="S33" s="113">
        <v>121.558630874646</v>
      </c>
      <c r="T33" s="113">
        <v>107.33771715478601</v>
      </c>
      <c r="U33" s="113">
        <v>97.832403739758803</v>
      </c>
      <c r="V33" s="113">
        <v>95.915692113171204</v>
      </c>
      <c r="W33" s="113">
        <v>94.082706429671902</v>
      </c>
      <c r="X33" s="113">
        <v>82.499312093071495</v>
      </c>
      <c r="Y33" s="113">
        <v>89.026786786939894</v>
      </c>
      <c r="Z33" s="113">
        <v>97.440229426046599</v>
      </c>
      <c r="AA33" s="113">
        <v>101.958760507376</v>
      </c>
      <c r="AB33" s="113">
        <v>118.587661975008</v>
      </c>
      <c r="AC33" s="113">
        <v>123.03192662937199</v>
      </c>
      <c r="AD33" s="113">
        <v>108.78921106446801</v>
      </c>
      <c r="AE33" s="113">
        <v>104.062596113404</v>
      </c>
      <c r="AF33" s="113">
        <v>112.875354430572</v>
      </c>
      <c r="AG33" s="113">
        <v>108.491057993095</v>
      </c>
      <c r="AH33" s="113">
        <v>101.84304504754699</v>
      </c>
      <c r="AI33" s="113">
        <v>99.919190831223702</v>
      </c>
      <c r="AJ33" s="113">
        <v>80.848649783849694</v>
      </c>
      <c r="AK33" s="113">
        <v>77.415247396623698</v>
      </c>
      <c r="AL33" s="113">
        <v>82.5340359874032</v>
      </c>
      <c r="AM33" s="113">
        <v>77.810419431463899</v>
      </c>
      <c r="AN33" s="113">
        <v>71.556024555077101</v>
      </c>
      <c r="AO33" s="113">
        <v>67.776868300093099</v>
      </c>
      <c r="AP33" s="113">
        <v>65.660725978322205</v>
      </c>
      <c r="AQ33" s="113">
        <v>67.626076313602695</v>
      </c>
      <c r="AR33" s="113">
        <v>69.282867432118294</v>
      </c>
      <c r="AS33" s="113">
        <v>74.900196209406104</v>
      </c>
      <c r="AT33" s="113">
        <v>77.662944376521494</v>
      </c>
      <c r="AU33" s="113">
        <v>64.394720984398901</v>
      </c>
      <c r="AV33" s="113">
        <v>79.915020168600606</v>
      </c>
      <c r="AW33" s="113">
        <v>80.517366313353605</v>
      </c>
      <c r="AX33" s="113">
        <v>79.228572344400206</v>
      </c>
      <c r="AY33" s="113">
        <v>92.708639647813897</v>
      </c>
      <c r="AZ33" s="113">
        <v>87.928954724448204</v>
      </c>
      <c r="BA33" s="113">
        <v>71.838116731926107</v>
      </c>
      <c r="BB33" s="113">
        <v>83.702918269611899</v>
      </c>
      <c r="BC33" s="113">
        <v>75.319098167328093</v>
      </c>
      <c r="BD33" s="113">
        <v>65.337952598288197</v>
      </c>
      <c r="BE33" s="113">
        <v>63.233069182129199</v>
      </c>
      <c r="BF33" s="113">
        <v>61.199819075042697</v>
      </c>
      <c r="BG33" s="113">
        <v>69.508545712056602</v>
      </c>
      <c r="BH33" s="113">
        <v>79.114168845943595</v>
      </c>
      <c r="BI33" s="113">
        <v>83.760105953107995</v>
      </c>
      <c r="BJ33" s="113">
        <v>108.67202634662701</v>
      </c>
      <c r="BK33" s="113">
        <v>130.36689810639399</v>
      </c>
      <c r="BL33" s="113">
        <v>144.041059541289</v>
      </c>
      <c r="BM33" s="113">
        <v>127.776749077437</v>
      </c>
      <c r="BN33" s="113">
        <v>49.213646305919902</v>
      </c>
      <c r="BO33" s="113">
        <v>75.947272252830203</v>
      </c>
      <c r="BP33" s="113">
        <v>83.199063966049195</v>
      </c>
      <c r="BQ33" s="113">
        <v>117.26844357728901</v>
      </c>
      <c r="BR33" s="113">
        <v>99.539052970915904</v>
      </c>
      <c r="BS33" s="113">
        <v>80.582180658257798</v>
      </c>
      <c r="BT33" s="113">
        <v>89.869596854862095</v>
      </c>
      <c r="BU33" s="113">
        <v>73.603735881721406</v>
      </c>
      <c r="BV33" s="113">
        <v>81.4963273548519</v>
      </c>
      <c r="BW33" s="113">
        <v>84.474334022147602</v>
      </c>
      <c r="BX33" s="113">
        <v>68.969269716598106</v>
      </c>
      <c r="BY33" s="113">
        <v>64.092915130680197</v>
      </c>
      <c r="BZ33" s="113">
        <v>58.6256800245054</v>
      </c>
      <c r="CA33" s="113">
        <v>64.185382109273405</v>
      </c>
      <c r="CB33" s="113">
        <v>75.886786533295904</v>
      </c>
      <c r="CC33" s="113">
        <v>82.710920965752294</v>
      </c>
      <c r="CD33" s="113">
        <v>81.152875642907901</v>
      </c>
      <c r="CE33" s="113">
        <v>75.950208413393796</v>
      </c>
      <c r="CF33" s="113">
        <v>92.212966643364098</v>
      </c>
      <c r="CG33" s="113">
        <v>97.251519522368497</v>
      </c>
      <c r="CH33" s="113">
        <v>94.719292694547093</v>
      </c>
      <c r="CI33" s="113">
        <v>90.642757844715106</v>
      </c>
      <c r="CJ33" s="113">
        <v>72.654643780884996</v>
      </c>
    </row>
    <row r="34" spans="3:88" x14ac:dyDescent="0.35">
      <c r="C34" s="69" t="s">
        <v>100</v>
      </c>
      <c r="D34" s="69" t="s">
        <v>101</v>
      </c>
      <c r="E34" s="113">
        <v>169.85477672179101</v>
      </c>
      <c r="F34" s="113">
        <v>155.08495698783599</v>
      </c>
      <c r="G34" s="113">
        <v>276.65186354901601</v>
      </c>
      <c r="H34" s="113">
        <v>547.48370680887695</v>
      </c>
      <c r="I34" s="113">
        <v>549.58088952590094</v>
      </c>
      <c r="J34" s="113">
        <v>437.94614853362202</v>
      </c>
      <c r="K34" s="113">
        <v>421.45055553927199</v>
      </c>
      <c r="L34" s="113">
        <v>448.359066628905</v>
      </c>
      <c r="M34" s="113">
        <v>458.899761825837</v>
      </c>
      <c r="N34" s="113">
        <v>500.501832267194</v>
      </c>
      <c r="O34" s="113">
        <v>444.53832897144002</v>
      </c>
      <c r="P34" s="113">
        <v>570.57651114942996</v>
      </c>
      <c r="Q34" s="113">
        <v>590.34520237917002</v>
      </c>
      <c r="R34" s="113">
        <v>592.84771705919195</v>
      </c>
      <c r="S34" s="113">
        <v>482.70281788818801</v>
      </c>
      <c r="T34" s="113">
        <v>378.38761274175999</v>
      </c>
      <c r="U34" s="113">
        <v>288.13000057329702</v>
      </c>
      <c r="V34" s="113">
        <v>212.03609634212901</v>
      </c>
      <c r="W34" s="113">
        <v>156.82051923497301</v>
      </c>
      <c r="X34" s="113">
        <v>146.598301603225</v>
      </c>
      <c r="Y34" s="113">
        <v>130.22648401582299</v>
      </c>
      <c r="Z34" s="113">
        <v>128.93130453530901</v>
      </c>
      <c r="AA34" s="113">
        <v>139.83384997097201</v>
      </c>
      <c r="AB34" s="113">
        <v>175.42077281975901</v>
      </c>
      <c r="AC34" s="113">
        <v>143.25243005774399</v>
      </c>
      <c r="AD34" s="113">
        <v>194.527960332031</v>
      </c>
      <c r="AE34" s="113">
        <v>208.49054941334401</v>
      </c>
      <c r="AF34" s="113">
        <v>196.42165309355701</v>
      </c>
      <c r="AG34" s="113">
        <v>159.55563918574001</v>
      </c>
      <c r="AH34" s="113">
        <v>153.60481321572499</v>
      </c>
      <c r="AI34" s="113">
        <v>138.04794201073901</v>
      </c>
      <c r="AJ34" s="113">
        <v>121.004533208796</v>
      </c>
      <c r="AK34" s="113">
        <v>131.14883911148999</v>
      </c>
      <c r="AL34" s="113">
        <v>170.10294753597</v>
      </c>
      <c r="AM34" s="113">
        <v>208.770057284286</v>
      </c>
      <c r="AN34" s="113">
        <v>248.70842249396699</v>
      </c>
      <c r="AO34" s="113">
        <v>238.186057365387</v>
      </c>
      <c r="AP34" s="113">
        <v>265.09875283427903</v>
      </c>
      <c r="AQ34" s="113">
        <v>234.749306515239</v>
      </c>
      <c r="AR34" s="113">
        <v>218.18549799945899</v>
      </c>
      <c r="AS34" s="113">
        <v>184.936928186834</v>
      </c>
      <c r="AT34" s="113">
        <v>218.93538926092199</v>
      </c>
      <c r="AU34" s="113">
        <v>216.41564297770699</v>
      </c>
      <c r="AV34" s="113">
        <v>206.73487018854399</v>
      </c>
      <c r="AW34" s="113">
        <v>237.49408257693901</v>
      </c>
      <c r="AX34" s="113">
        <v>265.60576285775699</v>
      </c>
      <c r="AY34" s="113">
        <v>268.785151797823</v>
      </c>
      <c r="AZ34" s="113">
        <v>279.677374849724</v>
      </c>
      <c r="BA34" s="113">
        <v>267.17839175615597</v>
      </c>
      <c r="BB34" s="113">
        <v>296.47040800658198</v>
      </c>
      <c r="BC34" s="113">
        <v>297.503979046685</v>
      </c>
      <c r="BD34" s="113">
        <v>307.40383439269999</v>
      </c>
      <c r="BE34" s="113">
        <v>325.23464928467001</v>
      </c>
      <c r="BF34" s="113">
        <v>343.73744600011298</v>
      </c>
      <c r="BG34" s="113">
        <v>373.292933667341</v>
      </c>
      <c r="BH34" s="113">
        <v>386.04073798923798</v>
      </c>
      <c r="BI34" s="113">
        <v>329.038906107858</v>
      </c>
      <c r="BJ34" s="113">
        <v>306.31254139277002</v>
      </c>
      <c r="BK34" s="113">
        <v>235.812342908121</v>
      </c>
      <c r="BL34" s="113">
        <v>204.08016121892399</v>
      </c>
      <c r="BM34" s="113">
        <v>223.35456027543299</v>
      </c>
      <c r="BN34" s="113">
        <v>142.13123383907899</v>
      </c>
      <c r="BO34" s="113">
        <v>176.25765994857301</v>
      </c>
      <c r="BP34" s="113">
        <v>191.077497190776</v>
      </c>
      <c r="BQ34" s="113">
        <v>193.508642436792</v>
      </c>
      <c r="BR34" s="113">
        <v>192.83080974298699</v>
      </c>
      <c r="BS34" s="113">
        <v>197.42113112661801</v>
      </c>
      <c r="BT34" s="113">
        <v>231.722371226956</v>
      </c>
      <c r="BU34" s="113">
        <v>247.23115138875801</v>
      </c>
      <c r="BV34" s="113">
        <v>225.010253016538</v>
      </c>
      <c r="BW34" s="113">
        <v>191.51462336273201</v>
      </c>
      <c r="BX34" s="113">
        <v>206.75502748326599</v>
      </c>
      <c r="BY34" s="113">
        <v>204.157539451894</v>
      </c>
      <c r="BZ34" s="113">
        <v>186.265042056266</v>
      </c>
      <c r="CA34" s="113">
        <v>184.30906403877</v>
      </c>
      <c r="CB34" s="113">
        <v>188.71626788928501</v>
      </c>
      <c r="CC34" s="113">
        <v>189.563508586372</v>
      </c>
      <c r="CD34" s="113">
        <v>213.039460276791</v>
      </c>
      <c r="CE34" s="113">
        <v>198.57908583901099</v>
      </c>
      <c r="CF34" s="113">
        <v>208.63151468316701</v>
      </c>
      <c r="CG34" s="113">
        <v>220.329487959402</v>
      </c>
      <c r="CH34" s="113">
        <v>248.824593389027</v>
      </c>
      <c r="CI34" s="113">
        <v>272.39447214787901</v>
      </c>
      <c r="CJ34" s="113">
        <v>318.35990519295399</v>
      </c>
    </row>
    <row r="35" spans="3:88" x14ac:dyDescent="0.35">
      <c r="C35" s="69" t="s">
        <v>102</v>
      </c>
      <c r="D35" s="69" t="s">
        <v>103</v>
      </c>
      <c r="E35" s="113">
        <v>377.061215873376</v>
      </c>
      <c r="F35" s="113">
        <v>272.86418773278302</v>
      </c>
      <c r="G35" s="113">
        <v>224.76176141931199</v>
      </c>
      <c r="H35" s="113">
        <v>140.33141207244401</v>
      </c>
      <c r="I35" s="113">
        <v>98.293841813283194</v>
      </c>
      <c r="J35" s="113">
        <v>105.028487098233</v>
      </c>
      <c r="K35" s="113">
        <v>95.072167434721294</v>
      </c>
      <c r="L35" s="113">
        <v>139.778946700099</v>
      </c>
      <c r="M35" s="113">
        <v>138.145177519398</v>
      </c>
      <c r="N35" s="113">
        <v>152.316080497722</v>
      </c>
      <c r="O35" s="113">
        <v>200.91869607194801</v>
      </c>
      <c r="P35" s="113">
        <v>107.986084810921</v>
      </c>
      <c r="Q35" s="113">
        <v>107.611024468026</v>
      </c>
      <c r="R35" s="113">
        <v>87.492383361593994</v>
      </c>
      <c r="S35" s="113">
        <v>66.037629337296494</v>
      </c>
      <c r="T35" s="113">
        <v>54.793626169449603</v>
      </c>
      <c r="U35" s="113">
        <v>52.488555069218599</v>
      </c>
      <c r="V35" s="113">
        <v>49.451121379805599</v>
      </c>
      <c r="W35" s="113">
        <v>38.029813044809401</v>
      </c>
      <c r="X35" s="113">
        <v>58.394042240809</v>
      </c>
      <c r="Y35" s="113">
        <v>59.241128279554303</v>
      </c>
      <c r="Z35" s="113">
        <v>48.5854878876751</v>
      </c>
      <c r="AA35" s="113">
        <v>57.083547040023802</v>
      </c>
      <c r="AB35" s="113">
        <v>39.763843576349203</v>
      </c>
      <c r="AC35" s="113">
        <v>34.371920637429</v>
      </c>
      <c r="AD35" s="113">
        <v>33.508099980037798</v>
      </c>
      <c r="AE35" s="113">
        <v>25.922961587710201</v>
      </c>
      <c r="AF35" s="113">
        <v>38.919757628346503</v>
      </c>
      <c r="AG35" s="113">
        <v>40.250289046311799</v>
      </c>
      <c r="AH35" s="113">
        <v>60.2697614554056</v>
      </c>
      <c r="AI35" s="113">
        <v>72.794457776614394</v>
      </c>
      <c r="AJ35" s="113">
        <v>44.375987358400003</v>
      </c>
      <c r="AK35" s="113">
        <v>33.854461782868597</v>
      </c>
      <c r="AL35" s="113">
        <v>32.540372096371101</v>
      </c>
      <c r="AM35" s="113">
        <v>29.9531651212267</v>
      </c>
      <c r="AN35" s="113">
        <v>29.764897020685101</v>
      </c>
      <c r="AO35" s="113">
        <v>37.6888282642539</v>
      </c>
      <c r="AP35" s="113">
        <v>33.787803193438798</v>
      </c>
      <c r="AQ35" s="113">
        <v>56.637726424477798</v>
      </c>
      <c r="AR35" s="113">
        <v>54.9715462570068</v>
      </c>
      <c r="AS35" s="113">
        <v>61.5094572278607</v>
      </c>
      <c r="AT35" s="113">
        <v>53.612540537993297</v>
      </c>
      <c r="AU35" s="113">
        <v>51.431453446430403</v>
      </c>
      <c r="AV35" s="113">
        <v>69.641551802019407</v>
      </c>
      <c r="AW35" s="113">
        <v>64.23952427815</v>
      </c>
      <c r="AX35" s="113">
        <v>116.401719274624</v>
      </c>
      <c r="AY35" s="113">
        <v>156.38617663699799</v>
      </c>
      <c r="AZ35" s="113">
        <v>159.009980378416</v>
      </c>
      <c r="BA35" s="113">
        <v>138.45030593175599</v>
      </c>
      <c r="BB35" s="113">
        <v>149.867147425978</v>
      </c>
      <c r="BC35" s="113">
        <v>172.97074020833099</v>
      </c>
      <c r="BD35" s="113">
        <v>149.00414555481299</v>
      </c>
      <c r="BE35" s="113">
        <v>136.40043988346801</v>
      </c>
      <c r="BF35" s="113">
        <v>140.406145464676</v>
      </c>
      <c r="BG35" s="113">
        <v>160.86698536175101</v>
      </c>
      <c r="BH35" s="113">
        <v>127.537394974131</v>
      </c>
      <c r="BI35" s="113">
        <v>143.59584658579899</v>
      </c>
      <c r="BJ35" s="113">
        <v>139.451594119297</v>
      </c>
      <c r="BK35" s="113">
        <v>109.83364955849</v>
      </c>
      <c r="BL35" s="113">
        <v>100.31394194569501</v>
      </c>
      <c r="BM35" s="113">
        <v>97.520584174301803</v>
      </c>
      <c r="BN35" s="113">
        <v>25.469406100569199</v>
      </c>
      <c r="BO35" s="113">
        <v>91.679400745609499</v>
      </c>
      <c r="BP35" s="113">
        <v>134.63354114774799</v>
      </c>
      <c r="BQ35" s="113">
        <v>142.50437501466101</v>
      </c>
      <c r="BR35" s="113">
        <v>132.13366749027199</v>
      </c>
      <c r="BS35" s="113">
        <v>109.81155981762301</v>
      </c>
      <c r="BT35" s="113">
        <v>109.57546089813</v>
      </c>
      <c r="BU35" s="113">
        <v>95.510702178695098</v>
      </c>
      <c r="BV35" s="113">
        <v>88.318099508806696</v>
      </c>
      <c r="BW35" s="113">
        <v>109.740773484342</v>
      </c>
      <c r="BX35" s="113">
        <v>83.304890650036</v>
      </c>
      <c r="BY35" s="113">
        <v>88.161064359598896</v>
      </c>
      <c r="BZ35" s="113">
        <v>138.696448077334</v>
      </c>
      <c r="CA35" s="113">
        <v>144.44789856553999</v>
      </c>
      <c r="CB35" s="113">
        <v>114.429416205237</v>
      </c>
      <c r="CC35" s="113">
        <v>120.082059934817</v>
      </c>
      <c r="CD35" s="113">
        <v>68.229932061739305</v>
      </c>
      <c r="CE35" s="113">
        <v>66.962970292005906</v>
      </c>
      <c r="CF35" s="113">
        <v>56.769622886935998</v>
      </c>
      <c r="CG35" s="113">
        <v>9.4957159560833002</v>
      </c>
      <c r="CH35" s="113">
        <v>88.598801888547698</v>
      </c>
      <c r="CI35" s="113">
        <v>91.704694079834098</v>
      </c>
      <c r="CJ35" s="113">
        <v>118.40174722521</v>
      </c>
    </row>
    <row r="36" spans="3:88" x14ac:dyDescent="0.35">
      <c r="C36" s="69" t="s">
        <v>104</v>
      </c>
      <c r="D36" s="69" t="s">
        <v>8</v>
      </c>
      <c r="E36" s="113">
        <v>1532.76180257997</v>
      </c>
      <c r="F36" s="113">
        <v>1525.0932126540499</v>
      </c>
      <c r="G36" s="113">
        <v>1499.0154388462599</v>
      </c>
      <c r="H36" s="113">
        <v>1305.1405628183199</v>
      </c>
      <c r="I36" s="113">
        <v>1403.78519009872</v>
      </c>
      <c r="J36" s="113">
        <v>1359.6245995706799</v>
      </c>
      <c r="K36" s="113">
        <v>1329.6849610683801</v>
      </c>
      <c r="L36" s="113">
        <v>1301.3630102821101</v>
      </c>
      <c r="M36" s="113">
        <v>1312.7103360416299</v>
      </c>
      <c r="N36" s="113">
        <v>1250.6254526441601</v>
      </c>
      <c r="O36" s="113">
        <v>1280.79183216564</v>
      </c>
      <c r="P36" s="113">
        <v>1379.3922386746599</v>
      </c>
      <c r="Q36" s="113">
        <v>1497.65201219194</v>
      </c>
      <c r="R36" s="113">
        <v>1425.3973465333499</v>
      </c>
      <c r="S36" s="113">
        <v>1191.0620591166901</v>
      </c>
      <c r="T36" s="113">
        <v>986.33471424761603</v>
      </c>
      <c r="U36" s="113">
        <v>733.45240994237201</v>
      </c>
      <c r="V36" s="113">
        <v>513.95759996038396</v>
      </c>
      <c r="W36" s="113">
        <v>581.94482119457496</v>
      </c>
      <c r="X36" s="113">
        <v>635.62583243110805</v>
      </c>
      <c r="Y36" s="113">
        <v>711.75166779372501</v>
      </c>
      <c r="Z36" s="113">
        <v>744.30063464007196</v>
      </c>
      <c r="AA36" s="113">
        <v>853.55584111944802</v>
      </c>
      <c r="AB36" s="113">
        <v>1000.9740166428101</v>
      </c>
      <c r="AC36" s="113">
        <v>1025.0119317456599</v>
      </c>
      <c r="AD36" s="113">
        <v>1148.9186456144</v>
      </c>
      <c r="AE36" s="113">
        <v>1098.7814737602901</v>
      </c>
      <c r="AF36" s="113">
        <v>1062.4949021658199</v>
      </c>
      <c r="AG36" s="113">
        <v>1061.9583373994999</v>
      </c>
      <c r="AH36" s="113">
        <v>907.53920820916198</v>
      </c>
      <c r="AI36" s="113">
        <v>830.527525513353</v>
      </c>
      <c r="AJ36" s="113">
        <v>643.50824167533904</v>
      </c>
      <c r="AK36" s="113">
        <v>555.16159999007698</v>
      </c>
      <c r="AL36" s="113">
        <v>606.144180229011</v>
      </c>
      <c r="AM36" s="113">
        <v>610.91398801908997</v>
      </c>
      <c r="AN36" s="113">
        <v>663.18482263375404</v>
      </c>
      <c r="AO36" s="113">
        <v>721.15401951957006</v>
      </c>
      <c r="AP36" s="113">
        <v>696.114293048067</v>
      </c>
      <c r="AQ36" s="113">
        <v>730.16753606023497</v>
      </c>
      <c r="AR36" s="113">
        <v>785.87394830113305</v>
      </c>
      <c r="AS36" s="113">
        <v>731.66827877215599</v>
      </c>
      <c r="AT36" s="113">
        <v>739.02188275664003</v>
      </c>
      <c r="AU36" s="113">
        <v>770.306235691545</v>
      </c>
      <c r="AV36" s="113">
        <v>825.04324943302902</v>
      </c>
      <c r="AW36" s="113">
        <v>874.870700204836</v>
      </c>
      <c r="AX36" s="113">
        <v>961.74888940394499</v>
      </c>
      <c r="AY36" s="113">
        <v>957.28940946978196</v>
      </c>
      <c r="AZ36" s="113">
        <v>1016.2703814748101</v>
      </c>
      <c r="BA36" s="113">
        <v>1097.82342763525</v>
      </c>
      <c r="BB36" s="113">
        <v>1179.77656482627</v>
      </c>
      <c r="BC36" s="113">
        <v>1140.56421262192</v>
      </c>
      <c r="BD36" s="113">
        <v>1164.75391384524</v>
      </c>
      <c r="BE36" s="113">
        <v>1170.58525110081</v>
      </c>
      <c r="BF36" s="113">
        <v>1199.1626553751801</v>
      </c>
      <c r="BG36" s="113">
        <v>1180.56887722845</v>
      </c>
      <c r="BH36" s="113">
        <v>1131.42747963028</v>
      </c>
      <c r="BI36" s="113">
        <v>1090.3232807486299</v>
      </c>
      <c r="BJ36" s="113">
        <v>1051.8186917944299</v>
      </c>
      <c r="BK36" s="113">
        <v>1078.42048243559</v>
      </c>
      <c r="BL36" s="113">
        <v>1009.92875035734</v>
      </c>
      <c r="BM36" s="113">
        <v>898.10857661055798</v>
      </c>
      <c r="BN36" s="113">
        <v>436.52477831562601</v>
      </c>
      <c r="BO36" s="113">
        <v>759.01692444302103</v>
      </c>
      <c r="BP36" s="113">
        <v>866.15461297153195</v>
      </c>
      <c r="BQ36" s="113">
        <v>849.03755632010802</v>
      </c>
      <c r="BR36" s="113">
        <v>857.04706002057105</v>
      </c>
      <c r="BS36" s="113">
        <v>946.90145007915498</v>
      </c>
      <c r="BT36" s="113">
        <v>974.32837411763796</v>
      </c>
      <c r="BU36" s="113">
        <v>1039.0137365367</v>
      </c>
      <c r="BV36" s="113">
        <v>1065.50637461422</v>
      </c>
      <c r="BW36" s="113">
        <v>1095.5083943889299</v>
      </c>
      <c r="BX36" s="113">
        <v>1113.8173503277101</v>
      </c>
      <c r="BY36" s="113">
        <v>1105.07963976626</v>
      </c>
      <c r="BZ36" s="113">
        <v>1097.75941649267</v>
      </c>
      <c r="CA36" s="113">
        <v>1078.22840468405</v>
      </c>
      <c r="CB36" s="113">
        <v>1089.9562989733799</v>
      </c>
      <c r="CC36" s="113">
        <v>1039.7749161463901</v>
      </c>
      <c r="CD36" s="113">
        <v>986.96987687763499</v>
      </c>
      <c r="CE36" s="113">
        <v>910.46192004305794</v>
      </c>
      <c r="CF36" s="113">
        <v>866.14534022545195</v>
      </c>
      <c r="CG36" s="113">
        <v>921.82920251309895</v>
      </c>
      <c r="CH36" s="113">
        <v>867.27704348789996</v>
      </c>
      <c r="CI36" s="113">
        <v>894.41625909953302</v>
      </c>
      <c r="CJ36" s="113">
        <v>836.29105483278602</v>
      </c>
    </row>
    <row r="37" spans="3:88" x14ac:dyDescent="0.35">
      <c r="C37" s="69" t="s">
        <v>105</v>
      </c>
      <c r="D37" s="69" t="s">
        <v>10</v>
      </c>
      <c r="E37" s="113">
        <v>545.50250291734301</v>
      </c>
      <c r="F37" s="113">
        <v>580.87499261903895</v>
      </c>
      <c r="G37" s="113">
        <v>578.29436935566503</v>
      </c>
      <c r="H37" s="113">
        <v>527.19218316322895</v>
      </c>
      <c r="I37" s="113">
        <v>544.13866066081005</v>
      </c>
      <c r="J37" s="113">
        <v>566.84885365883304</v>
      </c>
      <c r="K37" s="113">
        <v>558.54870006860801</v>
      </c>
      <c r="L37" s="113">
        <v>555.92391080568302</v>
      </c>
      <c r="M37" s="113">
        <v>515.45671849773396</v>
      </c>
      <c r="N37" s="113">
        <v>492.36332818777203</v>
      </c>
      <c r="O37" s="113">
        <v>541.67661300870498</v>
      </c>
      <c r="P37" s="113">
        <v>618.97709856647998</v>
      </c>
      <c r="Q37" s="113">
        <v>722.44054794791998</v>
      </c>
      <c r="R37" s="113">
        <v>627.21245270465295</v>
      </c>
      <c r="S37" s="113">
        <v>568.06035771717995</v>
      </c>
      <c r="T37" s="113">
        <v>517.14106795658699</v>
      </c>
      <c r="U37" s="113">
        <v>554.41790003078199</v>
      </c>
      <c r="V37" s="113">
        <v>504.25065237786299</v>
      </c>
      <c r="W37" s="113">
        <v>505.95033162739099</v>
      </c>
      <c r="X37" s="113">
        <v>482.41342775649298</v>
      </c>
      <c r="Y37" s="113">
        <v>439.93524757253698</v>
      </c>
      <c r="Z37" s="113">
        <v>454.100154091749</v>
      </c>
      <c r="AA37" s="113">
        <v>486.405282057769</v>
      </c>
      <c r="AB37" s="113">
        <v>504.87287912983601</v>
      </c>
      <c r="AC37" s="113">
        <v>458.357639094935</v>
      </c>
      <c r="AD37" s="113">
        <v>430.09642830596403</v>
      </c>
      <c r="AE37" s="113">
        <v>388.94488505017603</v>
      </c>
      <c r="AF37" s="113">
        <v>436.20403123131501</v>
      </c>
      <c r="AG37" s="113">
        <v>426.22855318751903</v>
      </c>
      <c r="AH37" s="113">
        <v>468.53592420923098</v>
      </c>
      <c r="AI37" s="113">
        <v>430.912488631889</v>
      </c>
      <c r="AJ37" s="113">
        <v>404.849998170135</v>
      </c>
      <c r="AK37" s="113">
        <v>418.96741644915602</v>
      </c>
      <c r="AL37" s="113">
        <v>434.27693432317801</v>
      </c>
      <c r="AM37" s="113">
        <v>491.14168451955402</v>
      </c>
      <c r="AN37" s="113">
        <v>438.99190094117699</v>
      </c>
      <c r="AO37" s="113">
        <v>431.80619731873003</v>
      </c>
      <c r="AP37" s="113">
        <v>433.301814077561</v>
      </c>
      <c r="AQ37" s="113">
        <v>395.60665838921102</v>
      </c>
      <c r="AR37" s="113">
        <v>371.74397114498601</v>
      </c>
      <c r="AS37" s="113">
        <v>361.618650570966</v>
      </c>
      <c r="AT37" s="113">
        <v>331.74288063764999</v>
      </c>
      <c r="AU37" s="113">
        <v>397.71508955542799</v>
      </c>
      <c r="AV37" s="113">
        <v>399.82200820241502</v>
      </c>
      <c r="AW37" s="113">
        <v>410.51316842266698</v>
      </c>
      <c r="AX37" s="113">
        <v>427.91626024644302</v>
      </c>
      <c r="AY37" s="113">
        <v>477.44786588632701</v>
      </c>
      <c r="AZ37" s="113">
        <v>547.47244670462499</v>
      </c>
      <c r="BA37" s="113">
        <v>491.795855642579</v>
      </c>
      <c r="BB37" s="113">
        <v>555.07253050962402</v>
      </c>
      <c r="BC37" s="113">
        <v>530.69613771116701</v>
      </c>
      <c r="BD37" s="113">
        <v>568.79651267668896</v>
      </c>
      <c r="BE37" s="113">
        <v>526.93923523220997</v>
      </c>
      <c r="BF37" s="113">
        <v>475.16127161451402</v>
      </c>
      <c r="BG37" s="113">
        <v>509.20828615956702</v>
      </c>
      <c r="BH37" s="113">
        <v>532.34420556256896</v>
      </c>
      <c r="BI37" s="113">
        <v>560.21300665110402</v>
      </c>
      <c r="BJ37" s="113">
        <v>567.55681811822205</v>
      </c>
      <c r="BK37" s="113">
        <v>587.64579387361198</v>
      </c>
      <c r="BL37" s="113">
        <v>588.33101975930799</v>
      </c>
      <c r="BM37" s="113">
        <v>472.33830137486501</v>
      </c>
      <c r="BN37" s="113">
        <v>198.671371080559</v>
      </c>
      <c r="BO37" s="113">
        <v>461.43189814431003</v>
      </c>
      <c r="BP37" s="113">
        <v>491.51362082468302</v>
      </c>
      <c r="BQ37" s="113">
        <v>551.02020997259604</v>
      </c>
      <c r="BR37" s="113">
        <v>549.69778327425104</v>
      </c>
      <c r="BS37" s="113">
        <v>550.12093083148295</v>
      </c>
      <c r="BT37" s="113">
        <v>563.43126765618695</v>
      </c>
      <c r="BU37" s="113">
        <v>569.29345763925403</v>
      </c>
      <c r="BV37" s="113">
        <v>555.45453029633904</v>
      </c>
      <c r="BW37" s="113">
        <v>527.7726839362</v>
      </c>
      <c r="BX37" s="113">
        <v>531.26382933186403</v>
      </c>
      <c r="BY37" s="113">
        <v>557.90330907861005</v>
      </c>
      <c r="BZ37" s="113">
        <v>530.10126101657295</v>
      </c>
      <c r="CA37" s="113">
        <v>486.16543932463901</v>
      </c>
      <c r="CB37" s="113">
        <v>496.302907655936</v>
      </c>
      <c r="CC37" s="113">
        <v>503.168254915327</v>
      </c>
      <c r="CD37" s="113">
        <v>470.13962253850201</v>
      </c>
      <c r="CE37" s="113">
        <v>486.22388945823099</v>
      </c>
      <c r="CF37" s="113">
        <v>482.27726543488302</v>
      </c>
      <c r="CG37" s="113">
        <v>482.06682004324699</v>
      </c>
      <c r="CH37" s="113">
        <v>479.30270381195498</v>
      </c>
      <c r="CI37" s="113">
        <v>524.82755623674097</v>
      </c>
      <c r="CJ37" s="113">
        <v>561.801038621609</v>
      </c>
    </row>
    <row r="38" spans="3:88" x14ac:dyDescent="0.35">
      <c r="C38" s="69" t="s">
        <v>106</v>
      </c>
      <c r="D38" s="69" t="s">
        <v>107</v>
      </c>
      <c r="E38" s="113">
        <v>202.507876142687</v>
      </c>
      <c r="F38" s="113">
        <v>181.08993570342801</v>
      </c>
      <c r="G38" s="113">
        <v>219.75707851391701</v>
      </c>
      <c r="H38" s="113">
        <v>196.44100413708799</v>
      </c>
      <c r="I38" s="113">
        <v>184.868516109252</v>
      </c>
      <c r="J38" s="113">
        <v>135.44145598684801</v>
      </c>
      <c r="K38" s="113">
        <v>150.455576417766</v>
      </c>
      <c r="L38" s="113">
        <v>165.70613232038701</v>
      </c>
      <c r="M38" s="113">
        <v>143.72924108111701</v>
      </c>
      <c r="N38" s="113">
        <v>143.12469301551599</v>
      </c>
      <c r="O38" s="113">
        <v>167.716751802359</v>
      </c>
      <c r="P38" s="113">
        <v>130.24010128630999</v>
      </c>
      <c r="Q38" s="113">
        <v>127.954218382834</v>
      </c>
      <c r="R38" s="113">
        <v>134.827817881969</v>
      </c>
      <c r="S38" s="113">
        <v>121.273726939909</v>
      </c>
      <c r="T38" s="113">
        <v>114.813104881428</v>
      </c>
      <c r="U38" s="113">
        <v>118.544692708414</v>
      </c>
      <c r="V38" s="113">
        <v>119.094771216407</v>
      </c>
      <c r="W38" s="113">
        <v>132.64695627198901</v>
      </c>
      <c r="X38" s="113">
        <v>152.638758284522</v>
      </c>
      <c r="Y38" s="113">
        <v>142.38593113485001</v>
      </c>
      <c r="Z38" s="113">
        <v>137.79692316516099</v>
      </c>
      <c r="AA38" s="113">
        <v>127.30270300847801</v>
      </c>
      <c r="AB38" s="113">
        <v>137.71398988892699</v>
      </c>
      <c r="AC38" s="113">
        <v>123.64832709418</v>
      </c>
      <c r="AD38" s="113">
        <v>125.048763356527</v>
      </c>
      <c r="AE38" s="113">
        <v>115.285392068075</v>
      </c>
      <c r="AF38" s="113">
        <v>132.16345567643799</v>
      </c>
      <c r="AG38" s="113">
        <v>118.779212651094</v>
      </c>
      <c r="AH38" s="113">
        <v>125.744174610974</v>
      </c>
      <c r="AI38" s="113">
        <v>135.525236345786</v>
      </c>
      <c r="AJ38" s="113">
        <v>141.129685844666</v>
      </c>
      <c r="AK38" s="113">
        <v>165.24830800987201</v>
      </c>
      <c r="AL38" s="113">
        <v>154.36057675155999</v>
      </c>
      <c r="AM38" s="113">
        <v>194.56280362401</v>
      </c>
      <c r="AN38" s="113">
        <v>197.29402336440199</v>
      </c>
      <c r="AO38" s="113">
        <v>199.555898787974</v>
      </c>
      <c r="AP38" s="113">
        <v>226.053610004566</v>
      </c>
      <c r="AQ38" s="113">
        <v>235.21293854825399</v>
      </c>
      <c r="AR38" s="113">
        <v>238.047072327828</v>
      </c>
      <c r="AS38" s="113">
        <v>254.57910612675701</v>
      </c>
      <c r="AT38" s="113">
        <v>277.03495486126798</v>
      </c>
      <c r="AU38" s="113">
        <v>285.51615424561902</v>
      </c>
      <c r="AV38" s="113">
        <v>228.10011389072801</v>
      </c>
      <c r="AW38" s="113">
        <v>228.66437373686099</v>
      </c>
      <c r="AX38" s="113">
        <v>227.78634590019701</v>
      </c>
      <c r="AY38" s="113">
        <v>241.474435425748</v>
      </c>
      <c r="AZ38" s="113">
        <v>242.713355735064</v>
      </c>
      <c r="BA38" s="113">
        <v>248.683991929586</v>
      </c>
      <c r="BB38" s="113">
        <v>315.44683754248598</v>
      </c>
      <c r="BC38" s="113">
        <v>294.84519507428098</v>
      </c>
      <c r="BD38" s="113">
        <v>257.77104361048401</v>
      </c>
      <c r="BE38" s="113">
        <v>263.141404715286</v>
      </c>
      <c r="BF38" s="113">
        <v>267.60622387251499</v>
      </c>
      <c r="BG38" s="113">
        <v>267.07886185844802</v>
      </c>
      <c r="BH38" s="113">
        <v>274.12855348303998</v>
      </c>
      <c r="BI38" s="113">
        <v>275.02671063057198</v>
      </c>
      <c r="BJ38" s="113">
        <v>287.70782109517597</v>
      </c>
      <c r="BK38" s="113">
        <v>265.49916467998497</v>
      </c>
      <c r="BL38" s="113">
        <v>258.58034304317101</v>
      </c>
      <c r="BM38" s="113">
        <v>224.886180672862</v>
      </c>
      <c r="BN38" s="113">
        <v>160.27575914823299</v>
      </c>
      <c r="BO38" s="113">
        <v>258.17838347532802</v>
      </c>
      <c r="BP38" s="113">
        <v>233.99035078732501</v>
      </c>
      <c r="BQ38" s="113">
        <v>269.77815937677701</v>
      </c>
      <c r="BR38" s="113">
        <v>259.85546106542699</v>
      </c>
      <c r="BS38" s="113">
        <v>292.82831755006799</v>
      </c>
      <c r="BT38" s="113">
        <v>318.27159964967899</v>
      </c>
      <c r="BU38" s="113">
        <v>338.614249324463</v>
      </c>
      <c r="BV38" s="113">
        <v>308.95345031406299</v>
      </c>
      <c r="BW38" s="113">
        <v>311.708075334738</v>
      </c>
      <c r="BX38" s="113">
        <v>311.07396537734701</v>
      </c>
      <c r="BY38" s="113">
        <v>286.65621390481101</v>
      </c>
      <c r="BZ38" s="113">
        <v>273.28651743829602</v>
      </c>
      <c r="CA38" s="113">
        <v>256.45102372437202</v>
      </c>
      <c r="CB38" s="113">
        <v>257.26634153527999</v>
      </c>
      <c r="CC38" s="113">
        <v>267.10225918661502</v>
      </c>
      <c r="CD38" s="113">
        <v>260.17171131243703</v>
      </c>
      <c r="CE38" s="113">
        <v>250.92871062869699</v>
      </c>
      <c r="CF38" s="113">
        <v>247.725823135317</v>
      </c>
      <c r="CG38" s="113">
        <v>232.51105211648999</v>
      </c>
      <c r="CH38" s="113">
        <v>243.48258487763999</v>
      </c>
      <c r="CI38" s="113">
        <v>250.99631317523199</v>
      </c>
      <c r="CJ38" s="113">
        <v>252.20951582321399</v>
      </c>
    </row>
    <row r="39" spans="3:88" x14ac:dyDescent="0.35">
      <c r="C39" s="69" t="s">
        <v>108</v>
      </c>
      <c r="D39" s="69" t="s">
        <v>12</v>
      </c>
      <c r="E39" s="113">
        <v>82.129153651792905</v>
      </c>
      <c r="F39" s="113">
        <v>101.12804000491199</v>
      </c>
      <c r="G39" s="113">
        <v>109.40334559969</v>
      </c>
      <c r="H39" s="113">
        <v>113.77585566620699</v>
      </c>
      <c r="I39" s="113">
        <v>137.840303769803</v>
      </c>
      <c r="J39" s="113">
        <v>119.447286653213</v>
      </c>
      <c r="K39" s="113">
        <v>122.455624382774</v>
      </c>
      <c r="L39" s="113">
        <v>135.923363623288</v>
      </c>
      <c r="M39" s="113">
        <v>161.38916622913899</v>
      </c>
      <c r="N39" s="113">
        <v>135.119786059847</v>
      </c>
      <c r="O39" s="113">
        <v>117.71908741614401</v>
      </c>
      <c r="P39" s="113">
        <v>122.495018227513</v>
      </c>
      <c r="Q39" s="113">
        <v>109.421253328699</v>
      </c>
      <c r="R39" s="113">
        <v>106.321596332371</v>
      </c>
      <c r="S39" s="113">
        <v>113.893862188217</v>
      </c>
      <c r="T39" s="113">
        <v>98.694833034204095</v>
      </c>
      <c r="U39" s="113">
        <v>95.831945009178895</v>
      </c>
      <c r="V39" s="113">
        <v>80.436346781943996</v>
      </c>
      <c r="W39" s="113">
        <v>88.093030863749803</v>
      </c>
      <c r="X39" s="113">
        <v>95.146483885307603</v>
      </c>
      <c r="Y39" s="113">
        <v>107.654337707012</v>
      </c>
      <c r="Z39" s="113">
        <v>98.946090291559798</v>
      </c>
      <c r="AA39" s="113">
        <v>102.749586676508</v>
      </c>
      <c r="AB39" s="113">
        <v>126.305206296531</v>
      </c>
      <c r="AC39" s="113">
        <v>133.11899479317401</v>
      </c>
      <c r="AD39" s="113">
        <v>134.757125188685</v>
      </c>
      <c r="AE39" s="113">
        <v>121.477043145807</v>
      </c>
      <c r="AF39" s="113">
        <v>108.819971922183</v>
      </c>
      <c r="AG39" s="113">
        <v>107.376939279773</v>
      </c>
      <c r="AH39" s="113">
        <v>139.98139394767199</v>
      </c>
      <c r="AI39" s="113">
        <v>165.75105018772399</v>
      </c>
      <c r="AJ39" s="113">
        <v>188.65941874055</v>
      </c>
      <c r="AK39" s="113">
        <v>223.32423083601</v>
      </c>
      <c r="AL39" s="113">
        <v>193.82349079314099</v>
      </c>
      <c r="AM39" s="113">
        <v>169.33045366355799</v>
      </c>
      <c r="AN39" s="113">
        <v>194.19760399786799</v>
      </c>
      <c r="AO39" s="113">
        <v>197.628875118525</v>
      </c>
      <c r="AP39" s="113">
        <v>196.62998875881499</v>
      </c>
      <c r="AQ39" s="113">
        <v>199.52943702386699</v>
      </c>
      <c r="AR39" s="113">
        <v>181.75897396143699</v>
      </c>
      <c r="AS39" s="113">
        <v>205.121493906876</v>
      </c>
      <c r="AT39" s="113">
        <v>214.219420113946</v>
      </c>
      <c r="AU39" s="113">
        <v>209.376167106059</v>
      </c>
      <c r="AV39" s="113">
        <v>164.10619077112901</v>
      </c>
      <c r="AW39" s="113">
        <v>170.803187275352</v>
      </c>
      <c r="AX39" s="113">
        <v>199.93724951130201</v>
      </c>
      <c r="AY39" s="113">
        <v>223.692893514052</v>
      </c>
      <c r="AZ39" s="113">
        <v>225.65316370498101</v>
      </c>
      <c r="BA39" s="113">
        <v>224.53282037028001</v>
      </c>
      <c r="BB39" s="113">
        <v>264.40658352059501</v>
      </c>
      <c r="BC39" s="113">
        <v>291.656126788542</v>
      </c>
      <c r="BD39" s="113">
        <v>300.93905273073801</v>
      </c>
      <c r="BE39" s="113">
        <v>294.54568945934</v>
      </c>
      <c r="BF39" s="113">
        <v>303.13331560974802</v>
      </c>
      <c r="BG39" s="113">
        <v>298.83752927675499</v>
      </c>
      <c r="BH39" s="113">
        <v>295.111150413357</v>
      </c>
      <c r="BI39" s="113">
        <v>271.353179571331</v>
      </c>
      <c r="BJ39" s="113">
        <v>242.140279310182</v>
      </c>
      <c r="BK39" s="113">
        <v>220.88968568995901</v>
      </c>
      <c r="BL39" s="113">
        <v>219.830145374182</v>
      </c>
      <c r="BM39" s="113">
        <v>193.85397890562399</v>
      </c>
      <c r="BN39" s="113">
        <v>192.311472211753</v>
      </c>
      <c r="BO39" s="113">
        <v>317.10343438188102</v>
      </c>
      <c r="BP39" s="113">
        <v>291.04838383619602</v>
      </c>
      <c r="BQ39" s="113">
        <v>323.279607626001</v>
      </c>
      <c r="BR39" s="113">
        <v>308.95895540019899</v>
      </c>
      <c r="BS39" s="113">
        <v>286.146231997879</v>
      </c>
      <c r="BT39" s="113">
        <v>305.44665358985498</v>
      </c>
      <c r="BU39" s="113">
        <v>320.84462160294299</v>
      </c>
      <c r="BV39" s="113">
        <v>307.45409116444898</v>
      </c>
      <c r="BW39" s="113">
        <v>284.375730877487</v>
      </c>
      <c r="BX39" s="113">
        <v>330.89219021387299</v>
      </c>
      <c r="BY39" s="113">
        <v>302.46013925280101</v>
      </c>
      <c r="BZ39" s="113">
        <v>266.34639088050199</v>
      </c>
      <c r="CA39" s="113">
        <v>293.20352883563498</v>
      </c>
      <c r="CB39" s="113">
        <v>290.88860380360899</v>
      </c>
      <c r="CC39" s="113">
        <v>290.02925722029403</v>
      </c>
      <c r="CD39" s="113">
        <v>298.41430763900797</v>
      </c>
      <c r="CE39" s="113">
        <v>302.74744238896801</v>
      </c>
      <c r="CF39" s="113">
        <v>225.88831959895401</v>
      </c>
      <c r="CG39" s="113">
        <v>222.34844097864399</v>
      </c>
      <c r="CH39" s="113">
        <v>215.51764751201799</v>
      </c>
      <c r="CI39" s="113">
        <v>216.614895287287</v>
      </c>
      <c r="CJ39" s="113">
        <v>241.82095459801101</v>
      </c>
    </row>
    <row r="40" spans="3:88" x14ac:dyDescent="0.35">
      <c r="C40" s="69" t="s">
        <v>109</v>
      </c>
      <c r="D40" s="69" t="s">
        <v>13</v>
      </c>
      <c r="E40" s="113">
        <v>19.629010670109</v>
      </c>
      <c r="F40" s="113">
        <v>21.9749671163943</v>
      </c>
      <c r="G40" s="113">
        <v>18.951869829919801</v>
      </c>
      <c r="H40" s="113">
        <v>14.542775636504601</v>
      </c>
      <c r="I40" s="113">
        <v>16.559061316745801</v>
      </c>
      <c r="J40" s="113">
        <v>14.3334467317374</v>
      </c>
      <c r="K40" s="113">
        <v>27.608783994396401</v>
      </c>
      <c r="L40" s="113">
        <v>26.078422517768701</v>
      </c>
      <c r="M40" s="113">
        <v>19.804449521764301</v>
      </c>
      <c r="N40" s="113">
        <v>26.897084231412698</v>
      </c>
      <c r="O40" s="113">
        <v>30.492222919752699</v>
      </c>
      <c r="P40" s="113">
        <v>26.228005261026901</v>
      </c>
      <c r="Q40" s="113">
        <v>39.6561845618075</v>
      </c>
      <c r="R40" s="113">
        <v>34.135073768577698</v>
      </c>
      <c r="S40" s="113">
        <v>27.2822716457135</v>
      </c>
      <c r="T40" s="113">
        <v>25.821281014519201</v>
      </c>
      <c r="U40" s="113">
        <v>22.6635489252653</v>
      </c>
      <c r="V40" s="113">
        <v>25.048144749860199</v>
      </c>
      <c r="W40" s="113">
        <v>28.2255225383057</v>
      </c>
      <c r="X40" s="113">
        <v>29.4945827238809</v>
      </c>
      <c r="Y40" s="113">
        <v>31.258392299155101</v>
      </c>
      <c r="Z40" s="113">
        <v>28.535388867979201</v>
      </c>
      <c r="AA40" s="113">
        <v>31.8930173539745</v>
      </c>
      <c r="AB40" s="113">
        <v>25.5401076417448</v>
      </c>
      <c r="AC40" s="113">
        <v>23.831099826231998</v>
      </c>
      <c r="AD40" s="113">
        <v>28.6297374059668</v>
      </c>
      <c r="AE40" s="113">
        <v>28.449495159229599</v>
      </c>
      <c r="AF40" s="113">
        <v>24.737611506271602</v>
      </c>
      <c r="AG40" s="113">
        <v>21.980378635680399</v>
      </c>
      <c r="AH40" s="113">
        <v>20.3810901138628</v>
      </c>
      <c r="AI40" s="113">
        <v>18.293288713316802</v>
      </c>
      <c r="AJ40" s="113">
        <v>21.418092687314601</v>
      </c>
      <c r="AK40" s="113">
        <v>22.5054587965551</v>
      </c>
      <c r="AL40" s="113">
        <v>18.0404040855686</v>
      </c>
      <c r="AM40" s="113">
        <v>17.902014857676999</v>
      </c>
      <c r="AN40" s="113">
        <v>24.5008046968135</v>
      </c>
      <c r="AO40" s="113">
        <v>26.234388440651699</v>
      </c>
      <c r="AP40" s="113">
        <v>23.570422786304398</v>
      </c>
      <c r="AQ40" s="113">
        <v>38.629443054699003</v>
      </c>
      <c r="AR40" s="113">
        <v>40.111562716731299</v>
      </c>
      <c r="AS40" s="113">
        <v>29.902347709636999</v>
      </c>
      <c r="AT40" s="113">
        <v>30.809336814678002</v>
      </c>
      <c r="AU40" s="113">
        <v>24.5246713459339</v>
      </c>
      <c r="AV40" s="113">
        <v>21.2687960003794</v>
      </c>
      <c r="AW40" s="113">
        <v>25.8717119069387</v>
      </c>
      <c r="AX40" s="113">
        <v>29.283087138709799</v>
      </c>
      <c r="AY40" s="113">
        <v>27.2198233986445</v>
      </c>
      <c r="AZ40" s="113">
        <v>27.914913726225301</v>
      </c>
      <c r="BA40" s="113">
        <v>31.681408147470201</v>
      </c>
      <c r="BB40" s="113">
        <v>40.578550208774899</v>
      </c>
      <c r="BC40" s="113">
        <v>32.812436630210797</v>
      </c>
      <c r="BD40" s="113">
        <v>32.099756903820499</v>
      </c>
      <c r="BE40" s="113">
        <v>38.889127985150601</v>
      </c>
      <c r="BF40" s="113">
        <v>40.863717419081503</v>
      </c>
      <c r="BG40" s="113">
        <v>48.362335030317801</v>
      </c>
      <c r="BH40" s="113">
        <v>45.410817526123701</v>
      </c>
      <c r="BI40" s="113">
        <v>47.533712833132803</v>
      </c>
      <c r="BJ40" s="113">
        <v>45.846824492562</v>
      </c>
      <c r="BK40" s="113">
        <v>30.0239312900664</v>
      </c>
      <c r="BL40" s="113">
        <v>42.953763033378998</v>
      </c>
      <c r="BM40" s="113">
        <v>32.7959709334839</v>
      </c>
      <c r="BN40" s="113">
        <v>8.2461652546739508</v>
      </c>
      <c r="BO40" s="113">
        <v>27.7642588381682</v>
      </c>
      <c r="BP40" s="113">
        <v>22.5360603459103</v>
      </c>
      <c r="BQ40" s="113">
        <v>34.897620714290497</v>
      </c>
      <c r="BR40" s="113">
        <v>28.141380899047999</v>
      </c>
      <c r="BS40" s="113">
        <v>54.251497628096701</v>
      </c>
      <c r="BT40" s="113">
        <v>59.022530792689501</v>
      </c>
      <c r="BU40" s="113">
        <v>49.577613364926997</v>
      </c>
      <c r="BV40" s="113">
        <v>64.788873879446996</v>
      </c>
      <c r="BW40" s="113">
        <v>63.675939454712299</v>
      </c>
      <c r="BX40" s="113">
        <v>67.849952008089801</v>
      </c>
      <c r="BY40" s="113">
        <v>61.266882388188897</v>
      </c>
      <c r="BZ40" s="113">
        <v>71.663026240255107</v>
      </c>
      <c r="CA40" s="113">
        <v>72.771633926188798</v>
      </c>
      <c r="CB40" s="113">
        <v>63.318210061458203</v>
      </c>
      <c r="CC40" s="113">
        <v>64.548137594952706</v>
      </c>
      <c r="CD40" s="113">
        <v>61.8363699320102</v>
      </c>
      <c r="CE40" s="113">
        <v>66.676474630216006</v>
      </c>
      <c r="CF40" s="113">
        <v>72.329827843872195</v>
      </c>
      <c r="CG40" s="113">
        <v>72.729734881287797</v>
      </c>
      <c r="CH40" s="113">
        <v>70.970657115584402</v>
      </c>
      <c r="CI40" s="113">
        <v>67.891630911419895</v>
      </c>
      <c r="CJ40" s="113">
        <v>63.211987779508299</v>
      </c>
    </row>
    <row r="41" spans="3:88" x14ac:dyDescent="0.35">
      <c r="C41" s="69" t="s">
        <v>110</v>
      </c>
      <c r="D41" s="69" t="s">
        <v>14</v>
      </c>
      <c r="E41" s="113" t="s">
        <v>335</v>
      </c>
      <c r="F41" s="113" t="s">
        <v>335</v>
      </c>
      <c r="G41" s="113" t="s">
        <v>335</v>
      </c>
      <c r="H41" s="113" t="s">
        <v>335</v>
      </c>
      <c r="I41" s="113" t="s">
        <v>335</v>
      </c>
      <c r="J41" s="113" t="s">
        <v>335</v>
      </c>
      <c r="K41" s="113" t="s">
        <v>335</v>
      </c>
      <c r="L41" s="113" t="s">
        <v>335</v>
      </c>
      <c r="M41" s="113" t="s">
        <v>335</v>
      </c>
      <c r="N41" s="113" t="s">
        <v>335</v>
      </c>
      <c r="O41" s="113" t="s">
        <v>335</v>
      </c>
      <c r="P41" s="113" t="s">
        <v>335</v>
      </c>
      <c r="Q41" s="113" t="s">
        <v>335</v>
      </c>
      <c r="R41" s="113" t="s">
        <v>335</v>
      </c>
      <c r="S41" s="113" t="s">
        <v>335</v>
      </c>
      <c r="T41" s="113" t="s">
        <v>335</v>
      </c>
      <c r="U41" s="113" t="s">
        <v>335</v>
      </c>
      <c r="V41" s="113" t="s">
        <v>335</v>
      </c>
      <c r="W41" s="113" t="s">
        <v>335</v>
      </c>
      <c r="X41" s="113" t="s">
        <v>335</v>
      </c>
      <c r="Y41" s="113" t="s">
        <v>335</v>
      </c>
      <c r="Z41" s="113" t="s">
        <v>335</v>
      </c>
      <c r="AA41" s="113" t="s">
        <v>335</v>
      </c>
      <c r="AB41" s="113" t="s">
        <v>335</v>
      </c>
      <c r="AC41" s="113" t="s">
        <v>335</v>
      </c>
      <c r="AD41" s="113" t="s">
        <v>335</v>
      </c>
      <c r="AE41" s="113" t="s">
        <v>335</v>
      </c>
      <c r="AF41" s="113" t="s">
        <v>335</v>
      </c>
      <c r="AG41" s="113" t="s">
        <v>335</v>
      </c>
      <c r="AH41" s="113" t="s">
        <v>335</v>
      </c>
      <c r="AI41" s="113" t="s">
        <v>335</v>
      </c>
      <c r="AJ41" s="113" t="s">
        <v>335</v>
      </c>
      <c r="AK41" s="113" t="s">
        <v>335</v>
      </c>
      <c r="AL41" s="113" t="s">
        <v>335</v>
      </c>
      <c r="AM41" s="113" t="s">
        <v>335</v>
      </c>
      <c r="AN41" s="113" t="s">
        <v>335</v>
      </c>
      <c r="AO41" s="113" t="s">
        <v>335</v>
      </c>
      <c r="AP41" s="113" t="s">
        <v>335</v>
      </c>
      <c r="AQ41" s="113" t="s">
        <v>335</v>
      </c>
      <c r="AR41" s="113" t="s">
        <v>335</v>
      </c>
      <c r="AS41" s="113" t="s">
        <v>335</v>
      </c>
      <c r="AT41" s="113" t="s">
        <v>335</v>
      </c>
      <c r="AU41" s="113" t="s">
        <v>335</v>
      </c>
      <c r="AV41" s="113" t="s">
        <v>335</v>
      </c>
      <c r="AW41" s="113" t="s">
        <v>335</v>
      </c>
      <c r="AX41" s="113" t="s">
        <v>335</v>
      </c>
      <c r="AY41" s="113" t="s">
        <v>335</v>
      </c>
      <c r="AZ41" s="113" t="s">
        <v>335</v>
      </c>
      <c r="BA41" s="113" t="s">
        <v>335</v>
      </c>
      <c r="BB41" s="113" t="s">
        <v>335</v>
      </c>
      <c r="BC41" s="113" t="s">
        <v>335</v>
      </c>
      <c r="BD41" s="113" t="s">
        <v>335</v>
      </c>
      <c r="BE41" s="113" t="s">
        <v>335</v>
      </c>
      <c r="BF41" s="113" t="s">
        <v>335</v>
      </c>
      <c r="BG41" s="113" t="s">
        <v>335</v>
      </c>
      <c r="BH41" s="113" t="s">
        <v>335</v>
      </c>
      <c r="BI41" s="113" t="s">
        <v>335</v>
      </c>
      <c r="BJ41" s="113" t="s">
        <v>335</v>
      </c>
      <c r="BK41" s="113" t="s">
        <v>335</v>
      </c>
      <c r="BL41" s="113" t="s">
        <v>335</v>
      </c>
      <c r="BM41" s="113" t="s">
        <v>335</v>
      </c>
      <c r="BN41" s="113" t="s">
        <v>335</v>
      </c>
      <c r="BO41" s="113" t="s">
        <v>335</v>
      </c>
      <c r="BP41" s="113" t="s">
        <v>335</v>
      </c>
      <c r="BQ41" s="113" t="s">
        <v>335</v>
      </c>
      <c r="BR41" s="113" t="s">
        <v>335</v>
      </c>
      <c r="BS41" s="113" t="s">
        <v>335</v>
      </c>
      <c r="BT41" s="113" t="s">
        <v>335</v>
      </c>
      <c r="BU41" s="113" t="s">
        <v>335</v>
      </c>
      <c r="BV41" s="113" t="s">
        <v>335</v>
      </c>
      <c r="BW41" s="113" t="s">
        <v>335</v>
      </c>
      <c r="BX41" s="113" t="s">
        <v>335</v>
      </c>
      <c r="BY41" s="113" t="s">
        <v>335</v>
      </c>
      <c r="BZ41" s="113" t="s">
        <v>335</v>
      </c>
      <c r="CA41" s="113" t="s">
        <v>335</v>
      </c>
      <c r="CB41" s="113" t="s">
        <v>335</v>
      </c>
      <c r="CC41" s="113" t="s">
        <v>335</v>
      </c>
      <c r="CD41" s="113" t="s">
        <v>335</v>
      </c>
      <c r="CE41" s="113" t="s">
        <v>335</v>
      </c>
      <c r="CF41" s="113" t="s">
        <v>335</v>
      </c>
      <c r="CG41" s="113" t="s">
        <v>335</v>
      </c>
      <c r="CH41" s="113" t="s">
        <v>335</v>
      </c>
      <c r="CI41" s="113" t="s">
        <v>335</v>
      </c>
      <c r="CJ41" s="113" t="s">
        <v>335</v>
      </c>
    </row>
    <row r="42" spans="3:88" x14ac:dyDescent="0.35">
      <c r="C42" s="69" t="s">
        <v>111</v>
      </c>
      <c r="D42" s="69" t="s">
        <v>112</v>
      </c>
      <c r="E42" s="113">
        <v>19.677922440901401</v>
      </c>
      <c r="F42" s="113">
        <v>22.5118660942845</v>
      </c>
      <c r="G42" s="113">
        <v>19.6118359209724</v>
      </c>
      <c r="H42" s="113">
        <v>24.972365315428501</v>
      </c>
      <c r="I42" s="113">
        <v>23.245892368000298</v>
      </c>
      <c r="J42" s="113">
        <v>16.4513143105113</v>
      </c>
      <c r="K42" s="113">
        <v>26.302571999326599</v>
      </c>
      <c r="L42" s="113">
        <v>12.580117458587999</v>
      </c>
      <c r="M42" s="113">
        <v>11.040964402747599</v>
      </c>
      <c r="N42" s="113">
        <v>12.6304589075521</v>
      </c>
      <c r="O42" s="113">
        <v>22.164982683363601</v>
      </c>
      <c r="P42" s="113">
        <v>19.221123338369999</v>
      </c>
      <c r="Q42" s="113">
        <v>18.078886900566101</v>
      </c>
      <c r="R42" s="113">
        <v>18.3196599941068</v>
      </c>
      <c r="S42" s="113">
        <v>16.714324275379099</v>
      </c>
      <c r="T42" s="113">
        <v>18.1318527722913</v>
      </c>
      <c r="U42" s="113">
        <v>19.4141216074018</v>
      </c>
      <c r="V42" s="113">
        <v>20.196337510157601</v>
      </c>
      <c r="W42" s="113">
        <v>21.497262217599399</v>
      </c>
      <c r="X42" s="113">
        <v>27.0247087476491</v>
      </c>
      <c r="Y42" s="113">
        <v>20.838493142288399</v>
      </c>
      <c r="Z42" s="113">
        <v>18.964668809796802</v>
      </c>
      <c r="AA42" s="113">
        <v>18.8892141643895</v>
      </c>
      <c r="AB42" s="113">
        <v>18.191123796265298</v>
      </c>
      <c r="AC42" s="113">
        <v>24.612800410983802</v>
      </c>
      <c r="AD42" s="113">
        <v>20.3818582055601</v>
      </c>
      <c r="AE42" s="113">
        <v>12.699442438314399</v>
      </c>
      <c r="AF42" s="113">
        <v>17.148960502297999</v>
      </c>
      <c r="AG42" s="113">
        <v>12.969048065016899</v>
      </c>
      <c r="AH42" s="113">
        <v>16.409884491869299</v>
      </c>
      <c r="AI42" s="113">
        <v>13.914119097299499</v>
      </c>
      <c r="AJ42" s="113">
        <v>13.1476709666583</v>
      </c>
      <c r="AK42" s="113">
        <v>12.7643329166286</v>
      </c>
      <c r="AL42" s="113">
        <v>17.4595299955336</v>
      </c>
      <c r="AM42" s="113">
        <v>14.19765089559</v>
      </c>
      <c r="AN42" s="113">
        <v>20.041521153164801</v>
      </c>
      <c r="AO42" s="113">
        <v>21.182227814357901</v>
      </c>
      <c r="AP42" s="113">
        <v>26.0603287895959</v>
      </c>
      <c r="AQ42" s="113">
        <v>17.131944644467001</v>
      </c>
      <c r="AR42" s="113">
        <v>19.3324218758952</v>
      </c>
      <c r="AS42" s="113">
        <v>16.421777670153599</v>
      </c>
      <c r="AT42" s="113">
        <v>21.616250154120301</v>
      </c>
      <c r="AU42" s="113">
        <v>17.803293638091599</v>
      </c>
      <c r="AV42" s="113">
        <v>18.864928817199399</v>
      </c>
      <c r="AW42" s="113">
        <v>21.543398096173501</v>
      </c>
      <c r="AX42" s="113">
        <v>22.992481385708199</v>
      </c>
      <c r="AY42" s="113">
        <v>18.131671552986202</v>
      </c>
      <c r="AZ42" s="113">
        <v>20.0051605280192</v>
      </c>
      <c r="BA42" s="113">
        <v>20.959114876068099</v>
      </c>
      <c r="BB42" s="113">
        <v>19.957933887710102</v>
      </c>
      <c r="BC42" s="113">
        <v>19.376716622752699</v>
      </c>
      <c r="BD42" s="113">
        <v>19.9887954296616</v>
      </c>
      <c r="BE42" s="113">
        <v>22.638887837294298</v>
      </c>
      <c r="BF42" s="113">
        <v>27.727263043493199</v>
      </c>
      <c r="BG42" s="113">
        <v>25.291435939879101</v>
      </c>
      <c r="BH42" s="113">
        <v>85.306542946933206</v>
      </c>
      <c r="BI42" s="113">
        <v>15.7913801459139</v>
      </c>
      <c r="BJ42" s="113">
        <v>17.899633878685702</v>
      </c>
      <c r="BK42" s="113">
        <v>22.391427074664399</v>
      </c>
      <c r="BL42" s="113">
        <v>21.421980058560401</v>
      </c>
      <c r="BM42" s="113">
        <v>18.958097989556698</v>
      </c>
      <c r="BN42" s="113">
        <v>13.651054696715001</v>
      </c>
      <c r="BO42" s="113">
        <v>19.059448822959901</v>
      </c>
      <c r="BP42" s="113">
        <v>15.9111578993106</v>
      </c>
      <c r="BQ42" s="113">
        <v>12.485821930514399</v>
      </c>
      <c r="BR42" s="113">
        <v>13.795514129366101</v>
      </c>
      <c r="BS42" s="113">
        <v>11.5038905124573</v>
      </c>
      <c r="BT42" s="113">
        <v>11.0214926739764</v>
      </c>
      <c r="BU42" s="113">
        <v>17.2094976125382</v>
      </c>
      <c r="BV42" s="113">
        <v>17.976734924758802</v>
      </c>
      <c r="BW42" s="113">
        <v>19.947619211303898</v>
      </c>
      <c r="BX42" s="113">
        <v>17.998880881429699</v>
      </c>
      <c r="BY42" s="113">
        <v>21.9501191655044</v>
      </c>
      <c r="BZ42" s="113">
        <v>20.419485721725898</v>
      </c>
      <c r="CA42" s="113">
        <v>13.682236385738401</v>
      </c>
      <c r="CB42" s="113">
        <v>14.197930578317299</v>
      </c>
      <c r="CC42" s="113">
        <v>16.628616725378102</v>
      </c>
      <c r="CD42" s="113">
        <v>17.433741389847299</v>
      </c>
      <c r="CE42" s="113">
        <v>13.329048442778699</v>
      </c>
      <c r="CF42" s="113">
        <v>12.425428182068901</v>
      </c>
      <c r="CG42" s="113">
        <v>10.4586036791599</v>
      </c>
      <c r="CH42" s="113">
        <v>9.6820853590880898</v>
      </c>
      <c r="CI42" s="113">
        <v>7.5403561364041796</v>
      </c>
      <c r="CJ42" s="113">
        <v>6.6635091939350097</v>
      </c>
    </row>
    <row r="43" spans="3:88" x14ac:dyDescent="0.35">
      <c r="C43" s="69" t="s">
        <v>113</v>
      </c>
      <c r="D43" s="69" t="s">
        <v>114</v>
      </c>
      <c r="E43" s="113" t="s">
        <v>335</v>
      </c>
      <c r="F43" s="113" t="s">
        <v>335</v>
      </c>
      <c r="G43" s="113" t="s">
        <v>335</v>
      </c>
      <c r="H43" s="113" t="s">
        <v>335</v>
      </c>
      <c r="I43" s="113" t="s">
        <v>335</v>
      </c>
      <c r="J43" s="113" t="s">
        <v>335</v>
      </c>
      <c r="K43" s="113" t="s">
        <v>335</v>
      </c>
      <c r="L43" s="113" t="s">
        <v>335</v>
      </c>
      <c r="M43" s="113" t="s">
        <v>335</v>
      </c>
      <c r="N43" s="113" t="s">
        <v>335</v>
      </c>
      <c r="O43" s="113" t="s">
        <v>335</v>
      </c>
      <c r="P43" s="113" t="s">
        <v>335</v>
      </c>
      <c r="Q43" s="113" t="s">
        <v>335</v>
      </c>
      <c r="R43" s="113" t="s">
        <v>335</v>
      </c>
      <c r="S43" s="113" t="s">
        <v>335</v>
      </c>
      <c r="T43" s="113" t="s">
        <v>335</v>
      </c>
      <c r="U43" s="113" t="s">
        <v>335</v>
      </c>
      <c r="V43" s="113" t="s">
        <v>335</v>
      </c>
      <c r="W43" s="113" t="s">
        <v>335</v>
      </c>
      <c r="X43" s="113" t="s">
        <v>335</v>
      </c>
      <c r="Y43" s="113" t="s">
        <v>335</v>
      </c>
      <c r="Z43" s="113" t="s">
        <v>335</v>
      </c>
      <c r="AA43" s="113" t="s">
        <v>335</v>
      </c>
      <c r="AB43" s="113" t="s">
        <v>335</v>
      </c>
      <c r="AC43" s="113" t="s">
        <v>335</v>
      </c>
      <c r="AD43" s="113" t="s">
        <v>335</v>
      </c>
      <c r="AE43" s="113" t="s">
        <v>335</v>
      </c>
      <c r="AF43" s="113" t="s">
        <v>335</v>
      </c>
      <c r="AG43" s="113" t="s">
        <v>335</v>
      </c>
      <c r="AH43" s="113" t="s">
        <v>335</v>
      </c>
      <c r="AI43" s="113" t="s">
        <v>335</v>
      </c>
      <c r="AJ43" s="113" t="s">
        <v>335</v>
      </c>
      <c r="AK43" s="113" t="s">
        <v>335</v>
      </c>
      <c r="AL43" s="113" t="s">
        <v>335</v>
      </c>
      <c r="AM43" s="113" t="s">
        <v>335</v>
      </c>
      <c r="AN43" s="113" t="s">
        <v>335</v>
      </c>
      <c r="AO43" s="113" t="s">
        <v>335</v>
      </c>
      <c r="AP43" s="113" t="s">
        <v>335</v>
      </c>
      <c r="AQ43" s="113" t="s">
        <v>335</v>
      </c>
      <c r="AR43" s="113" t="s">
        <v>335</v>
      </c>
      <c r="AS43" s="113" t="s">
        <v>335</v>
      </c>
      <c r="AT43" s="113" t="s">
        <v>335</v>
      </c>
      <c r="AU43" s="113" t="s">
        <v>335</v>
      </c>
      <c r="AV43" s="113" t="s">
        <v>335</v>
      </c>
      <c r="AW43" s="113" t="s">
        <v>335</v>
      </c>
      <c r="AX43" s="113" t="s">
        <v>335</v>
      </c>
      <c r="AY43" s="113" t="s">
        <v>335</v>
      </c>
      <c r="AZ43" s="113" t="s">
        <v>335</v>
      </c>
      <c r="BA43" s="113" t="s">
        <v>335</v>
      </c>
      <c r="BB43" s="113" t="s">
        <v>335</v>
      </c>
      <c r="BC43" s="113" t="s">
        <v>335</v>
      </c>
      <c r="BD43" s="113" t="s">
        <v>335</v>
      </c>
      <c r="BE43" s="113" t="s">
        <v>335</v>
      </c>
      <c r="BF43" s="113" t="s">
        <v>335</v>
      </c>
      <c r="BG43" s="113" t="s">
        <v>335</v>
      </c>
      <c r="BH43" s="113" t="s">
        <v>335</v>
      </c>
      <c r="BI43" s="113" t="s">
        <v>335</v>
      </c>
      <c r="BJ43" s="113" t="s">
        <v>335</v>
      </c>
      <c r="BK43" s="113" t="s">
        <v>335</v>
      </c>
      <c r="BL43" s="113" t="s">
        <v>335</v>
      </c>
      <c r="BM43" s="113" t="s">
        <v>335</v>
      </c>
      <c r="BN43" s="113" t="s">
        <v>335</v>
      </c>
      <c r="BO43" s="113" t="s">
        <v>335</v>
      </c>
      <c r="BP43" s="113" t="s">
        <v>335</v>
      </c>
      <c r="BQ43" s="113" t="s">
        <v>335</v>
      </c>
      <c r="BR43" s="113" t="s">
        <v>335</v>
      </c>
      <c r="BS43" s="113" t="s">
        <v>335</v>
      </c>
      <c r="BT43" s="113" t="s">
        <v>335</v>
      </c>
      <c r="BU43" s="113" t="s">
        <v>335</v>
      </c>
      <c r="BV43" s="113" t="s">
        <v>335</v>
      </c>
      <c r="BW43" s="113" t="s">
        <v>335</v>
      </c>
      <c r="BX43" s="113" t="s">
        <v>335</v>
      </c>
      <c r="BY43" s="113" t="s">
        <v>335</v>
      </c>
      <c r="BZ43" s="113" t="s">
        <v>335</v>
      </c>
      <c r="CA43" s="113" t="s">
        <v>335</v>
      </c>
      <c r="CB43" s="113" t="s">
        <v>335</v>
      </c>
      <c r="CC43" s="113" t="s">
        <v>335</v>
      </c>
      <c r="CD43" s="113" t="s">
        <v>335</v>
      </c>
      <c r="CE43" s="113" t="s">
        <v>335</v>
      </c>
      <c r="CF43" s="113" t="s">
        <v>335</v>
      </c>
      <c r="CG43" s="113" t="s">
        <v>335</v>
      </c>
      <c r="CH43" s="113" t="s">
        <v>335</v>
      </c>
      <c r="CI43" s="113" t="s">
        <v>335</v>
      </c>
      <c r="CJ43" s="113" t="s">
        <v>335</v>
      </c>
    </row>
    <row r="44" spans="3:88" x14ac:dyDescent="0.35">
      <c r="C44" s="69" t="s">
        <v>115</v>
      </c>
      <c r="D44" s="69" t="s">
        <v>17</v>
      </c>
      <c r="E44" s="113">
        <v>266.70054105984201</v>
      </c>
      <c r="F44" s="113">
        <v>323.885792684043</v>
      </c>
      <c r="G44" s="113">
        <v>336.88720356203402</v>
      </c>
      <c r="H44" s="113">
        <v>313.95350283803702</v>
      </c>
      <c r="I44" s="113">
        <v>248.112974043431</v>
      </c>
      <c r="J44" s="113">
        <v>333.75511617407801</v>
      </c>
      <c r="K44" s="113">
        <v>268.58539042507601</v>
      </c>
      <c r="L44" s="113">
        <v>252.30664046847201</v>
      </c>
      <c r="M44" s="113">
        <v>226.71927507467501</v>
      </c>
      <c r="N44" s="113">
        <v>228.12191299396599</v>
      </c>
      <c r="O44" s="113">
        <v>218.42169983936299</v>
      </c>
      <c r="P44" s="113">
        <v>224.236662166065</v>
      </c>
      <c r="Q44" s="113">
        <v>211.879112764627</v>
      </c>
      <c r="R44" s="113">
        <v>186.84542430981099</v>
      </c>
      <c r="S44" s="113">
        <v>186.94843502581301</v>
      </c>
      <c r="T44" s="113">
        <v>169.47936962037099</v>
      </c>
      <c r="U44" s="113">
        <v>168.78471421716901</v>
      </c>
      <c r="V44" s="113">
        <v>149.78951746591301</v>
      </c>
      <c r="W44" s="113">
        <v>159.334397245497</v>
      </c>
      <c r="X44" s="113">
        <v>148.12498338017301</v>
      </c>
      <c r="Y44" s="113">
        <v>142.88835647546199</v>
      </c>
      <c r="Z44" s="113">
        <v>136.25795031286501</v>
      </c>
      <c r="AA44" s="113">
        <v>142.66926927998699</v>
      </c>
      <c r="AB44" s="113">
        <v>134.62752596334599</v>
      </c>
      <c r="AC44" s="113">
        <v>167.40612007729899</v>
      </c>
      <c r="AD44" s="113">
        <v>157.264337043773</v>
      </c>
      <c r="AE44" s="113">
        <v>130.71226198836499</v>
      </c>
      <c r="AF44" s="113">
        <v>111.560105857929</v>
      </c>
      <c r="AG44" s="113">
        <v>101.102928775305</v>
      </c>
      <c r="AH44" s="113">
        <v>86.419919489740195</v>
      </c>
      <c r="AI44" s="113">
        <v>78.722419202790405</v>
      </c>
      <c r="AJ44" s="113">
        <v>56.577013203495902</v>
      </c>
      <c r="AK44" s="113">
        <v>54.043354373704702</v>
      </c>
      <c r="AL44" s="113">
        <v>60.597382650368999</v>
      </c>
      <c r="AM44" s="113">
        <v>62.5206072898348</v>
      </c>
      <c r="AN44" s="113">
        <v>53.9409833781774</v>
      </c>
      <c r="AO44" s="113">
        <v>57.558492930583697</v>
      </c>
      <c r="AP44" s="113">
        <v>78.613687899706704</v>
      </c>
      <c r="AQ44" s="113">
        <v>79.173891595491298</v>
      </c>
      <c r="AR44" s="113">
        <v>76.7084682930372</v>
      </c>
      <c r="AS44" s="113">
        <v>71.603090263548197</v>
      </c>
      <c r="AT44" s="113">
        <v>83.681868820992307</v>
      </c>
      <c r="AU44" s="113">
        <v>94.414805335740198</v>
      </c>
      <c r="AV44" s="113">
        <v>107.727936209332</v>
      </c>
      <c r="AW44" s="113">
        <v>84.975038146400706</v>
      </c>
      <c r="AX44" s="113">
        <v>103.207879890271</v>
      </c>
      <c r="AY44" s="113">
        <v>112.957709145536</v>
      </c>
      <c r="AZ44" s="113">
        <v>131.41712353518699</v>
      </c>
      <c r="BA44" s="113">
        <v>174.181904460677</v>
      </c>
      <c r="BB44" s="113">
        <v>160.42190712832999</v>
      </c>
      <c r="BC44" s="113">
        <v>166.53379438189199</v>
      </c>
      <c r="BD44" s="113">
        <v>179.662836210536</v>
      </c>
      <c r="BE44" s="113">
        <v>213.297587131585</v>
      </c>
      <c r="BF44" s="113">
        <v>225.29038019204299</v>
      </c>
      <c r="BG44" s="113">
        <v>242.741170533954</v>
      </c>
      <c r="BH44" s="113">
        <v>242.38133083877199</v>
      </c>
      <c r="BI44" s="113">
        <v>243.272941341728</v>
      </c>
      <c r="BJ44" s="113">
        <v>262.608249500716</v>
      </c>
      <c r="BK44" s="113">
        <v>308.53856936955799</v>
      </c>
      <c r="BL44" s="113">
        <v>307.12066525147497</v>
      </c>
      <c r="BM44" s="113">
        <v>306.718726976212</v>
      </c>
      <c r="BN44" s="113">
        <v>282.55826091787299</v>
      </c>
      <c r="BO44" s="113">
        <v>284.22196311939001</v>
      </c>
      <c r="BP44" s="113">
        <v>279.21173138572101</v>
      </c>
      <c r="BQ44" s="113">
        <v>298.45427051281803</v>
      </c>
      <c r="BR44" s="113">
        <v>348.92763969613901</v>
      </c>
      <c r="BS44" s="113">
        <v>332.58268796448903</v>
      </c>
      <c r="BT44" s="113">
        <v>359.89292306026101</v>
      </c>
      <c r="BU44" s="113">
        <v>368.60427795653999</v>
      </c>
      <c r="BV44" s="113">
        <v>425.34964853004902</v>
      </c>
      <c r="BW44" s="113">
        <v>415.78662027464202</v>
      </c>
      <c r="BX44" s="113">
        <v>395.79276692746402</v>
      </c>
      <c r="BY44" s="113">
        <v>392.58759565814</v>
      </c>
      <c r="BZ44" s="113">
        <v>404.94681306861202</v>
      </c>
      <c r="CA44" s="113">
        <v>406.75157343049301</v>
      </c>
      <c r="CB44" s="113">
        <v>426.236999792522</v>
      </c>
      <c r="CC44" s="113">
        <v>412.74848223941098</v>
      </c>
      <c r="CD44" s="113">
        <v>436.41733463078799</v>
      </c>
      <c r="CE44" s="113">
        <v>418.89221803508002</v>
      </c>
      <c r="CF44" s="113">
        <v>406.66010260165802</v>
      </c>
      <c r="CG44" s="113">
        <v>406.76866739278199</v>
      </c>
      <c r="CH44" s="113">
        <v>361.31840890101398</v>
      </c>
      <c r="CI44" s="113">
        <v>335.53529054011699</v>
      </c>
      <c r="CJ44" s="113">
        <v>325.69976367992803</v>
      </c>
    </row>
    <row r="45" spans="3:88" x14ac:dyDescent="0.35">
      <c r="C45" s="69" t="s">
        <v>116</v>
      </c>
      <c r="D45" s="69" t="s">
        <v>117</v>
      </c>
      <c r="E45" s="113">
        <v>53.174041212217404</v>
      </c>
      <c r="F45" s="113">
        <v>52.837228045625203</v>
      </c>
      <c r="G45" s="113">
        <v>117.517455384122</v>
      </c>
      <c r="H45" s="113">
        <v>46.988003403277901</v>
      </c>
      <c r="I45" s="113">
        <v>36.452637724921999</v>
      </c>
      <c r="J45" s="113">
        <v>40.257136053779597</v>
      </c>
      <c r="K45" s="113">
        <v>47.963114815697502</v>
      </c>
      <c r="L45" s="113">
        <v>24.651538028836701</v>
      </c>
      <c r="M45" s="113">
        <v>16.554644200178299</v>
      </c>
      <c r="N45" s="113">
        <v>18.2197688254886</v>
      </c>
      <c r="O45" s="113">
        <v>24.9550976755019</v>
      </c>
      <c r="P45" s="113">
        <v>21.388496377008099</v>
      </c>
      <c r="Q45" s="113">
        <v>21.818174609521801</v>
      </c>
      <c r="R45" s="113">
        <v>27.744242343197001</v>
      </c>
      <c r="S45" s="113">
        <v>27.035847208586201</v>
      </c>
      <c r="T45" s="113">
        <v>28.478694110998301</v>
      </c>
      <c r="U45" s="113">
        <v>21.895463983028499</v>
      </c>
      <c r="V45" s="113">
        <v>23.9110849403679</v>
      </c>
      <c r="W45" s="113">
        <v>19.937036189162399</v>
      </c>
      <c r="X45" s="113">
        <v>19.027269340539998</v>
      </c>
      <c r="Y45" s="113">
        <v>29.685674921588301</v>
      </c>
      <c r="Z45" s="113">
        <v>33.2177122240793</v>
      </c>
      <c r="AA45" s="113">
        <v>32.703935960750698</v>
      </c>
      <c r="AB45" s="113">
        <v>40.004942042527198</v>
      </c>
      <c r="AC45" s="113">
        <v>40.441746299686898</v>
      </c>
      <c r="AD45" s="113">
        <v>41.8848450661092</v>
      </c>
      <c r="AE45" s="113">
        <v>43.830719541988998</v>
      </c>
      <c r="AF45" s="113">
        <v>51.150562736346203</v>
      </c>
      <c r="AG45" s="113">
        <v>35.950581756303798</v>
      </c>
      <c r="AH45" s="113">
        <v>35.775729812939502</v>
      </c>
      <c r="AI45" s="113">
        <v>37.823598708369303</v>
      </c>
      <c r="AJ45" s="113">
        <v>41.835955857652998</v>
      </c>
      <c r="AK45" s="113">
        <v>38.51641739451</v>
      </c>
      <c r="AL45" s="113">
        <v>38.680175315891702</v>
      </c>
      <c r="AM45" s="113">
        <v>36.492680784585701</v>
      </c>
      <c r="AN45" s="113">
        <v>27.809588951836599</v>
      </c>
      <c r="AO45" s="113">
        <v>26.6164408536149</v>
      </c>
      <c r="AP45" s="113">
        <v>28.727334504494099</v>
      </c>
      <c r="AQ45" s="113">
        <v>31.998990842443298</v>
      </c>
      <c r="AR45" s="113">
        <v>27.463390207983402</v>
      </c>
      <c r="AS45" s="113">
        <v>28.8905608903341</v>
      </c>
      <c r="AT45" s="113">
        <v>30.357272354429501</v>
      </c>
      <c r="AU45" s="113">
        <v>32.3199920441266</v>
      </c>
      <c r="AV45" s="113">
        <v>22.384520032848499</v>
      </c>
      <c r="AW45" s="113">
        <v>30.147007348699699</v>
      </c>
      <c r="AX45" s="113">
        <v>33.698254798115798</v>
      </c>
      <c r="AY45" s="113">
        <v>36.826909705338103</v>
      </c>
      <c r="AZ45" s="113">
        <v>37.175862064728399</v>
      </c>
      <c r="BA45" s="113">
        <v>51.894046090748802</v>
      </c>
      <c r="BB45" s="113">
        <v>53.657915000801097</v>
      </c>
      <c r="BC45" s="113">
        <v>58.740456672678903</v>
      </c>
      <c r="BD45" s="113">
        <v>51.011396410378502</v>
      </c>
      <c r="BE45" s="113">
        <v>58.966988089628401</v>
      </c>
      <c r="BF45" s="113">
        <v>67.614564890578606</v>
      </c>
      <c r="BG45" s="113">
        <v>48.691744101416901</v>
      </c>
      <c r="BH45" s="113">
        <v>54.458840355952503</v>
      </c>
      <c r="BI45" s="113">
        <v>59.736099806439299</v>
      </c>
      <c r="BJ45" s="113">
        <v>64.580925900919993</v>
      </c>
      <c r="BK45" s="113">
        <v>71.283512177421898</v>
      </c>
      <c r="BL45" s="113">
        <v>74.705526014008896</v>
      </c>
      <c r="BM45" s="113">
        <v>76.749835981373494</v>
      </c>
      <c r="BN45" s="113">
        <v>61.483513589962897</v>
      </c>
      <c r="BO45" s="113">
        <v>75.576102743958202</v>
      </c>
      <c r="BP45" s="113">
        <v>100.491239090421</v>
      </c>
      <c r="BQ45" s="113">
        <v>106.26317681736001</v>
      </c>
      <c r="BR45" s="113">
        <v>113.40931269764501</v>
      </c>
      <c r="BS45" s="113">
        <v>128.152096930646</v>
      </c>
      <c r="BT45" s="113">
        <v>136.73512485972901</v>
      </c>
      <c r="BU45" s="113">
        <v>138.82700017877201</v>
      </c>
      <c r="BV45" s="113">
        <v>126.021005104902</v>
      </c>
      <c r="BW45" s="113">
        <v>127.194724500883</v>
      </c>
      <c r="BX45" s="113">
        <v>111.3306303831</v>
      </c>
      <c r="BY45" s="113">
        <v>111.191963846329</v>
      </c>
      <c r="BZ45" s="113">
        <v>105.474037108551</v>
      </c>
      <c r="CA45" s="113">
        <v>115.0700603658</v>
      </c>
      <c r="CB45" s="113">
        <v>109.646554250907</v>
      </c>
      <c r="CC45" s="113">
        <v>121.908838743389</v>
      </c>
      <c r="CD45" s="113">
        <v>140.23685991888499</v>
      </c>
      <c r="CE45" s="113">
        <v>140.403768433669</v>
      </c>
      <c r="CF45" s="113">
        <v>132.50571818890799</v>
      </c>
      <c r="CG45" s="113">
        <v>127.001857461803</v>
      </c>
      <c r="CH45" s="113">
        <v>137.879971225677</v>
      </c>
      <c r="CI45" s="113">
        <v>129.841381673439</v>
      </c>
      <c r="CJ45" s="113">
        <v>138.96630078287899</v>
      </c>
    </row>
    <row r="46" spans="3:88" x14ac:dyDescent="0.35">
      <c r="C46" s="69" t="s">
        <v>118</v>
      </c>
      <c r="D46" s="69" t="s">
        <v>119</v>
      </c>
      <c r="E46" s="113">
        <v>46.159128497772301</v>
      </c>
      <c r="F46" s="113">
        <v>46.239789327519603</v>
      </c>
      <c r="G46" s="113">
        <v>50.471443045363102</v>
      </c>
      <c r="H46" s="113">
        <v>52.716965481769698</v>
      </c>
      <c r="I46" s="113">
        <v>53.107260815474497</v>
      </c>
      <c r="J46" s="113">
        <v>52.961768430113899</v>
      </c>
      <c r="K46" s="113">
        <v>52.971420596546103</v>
      </c>
      <c r="L46" s="113">
        <v>43.309056674964502</v>
      </c>
      <c r="M46" s="113">
        <v>50.397816741284302</v>
      </c>
      <c r="N46" s="113">
        <v>42.886024309771699</v>
      </c>
      <c r="O46" s="113">
        <v>42.688729951882003</v>
      </c>
      <c r="P46" s="113">
        <v>42.502409886314503</v>
      </c>
      <c r="Q46" s="113">
        <v>41.3910884347981</v>
      </c>
      <c r="R46" s="113">
        <v>60.027791810666699</v>
      </c>
      <c r="S46" s="113">
        <v>75.405665049337202</v>
      </c>
      <c r="T46" s="113">
        <v>75.404772364348304</v>
      </c>
      <c r="U46" s="113">
        <v>45.056351047035399</v>
      </c>
      <c r="V46" s="113">
        <v>38.552249386465199</v>
      </c>
      <c r="W46" s="113">
        <v>34.787390314418403</v>
      </c>
      <c r="X46" s="113">
        <v>41.433154179731098</v>
      </c>
      <c r="Y46" s="113">
        <v>48.934589014071001</v>
      </c>
      <c r="Z46" s="113">
        <v>45.9821754710851</v>
      </c>
      <c r="AA46" s="113">
        <v>42.533707313625399</v>
      </c>
      <c r="AB46" s="113">
        <v>49.682259488488</v>
      </c>
      <c r="AC46" s="113">
        <v>45.099801738912298</v>
      </c>
      <c r="AD46" s="113">
        <v>42.747382364673904</v>
      </c>
      <c r="AE46" s="113">
        <v>53.5469922230766</v>
      </c>
      <c r="AF46" s="113">
        <v>42.983762131908399</v>
      </c>
      <c r="AG46" s="113">
        <v>42.045330683657298</v>
      </c>
      <c r="AH46" s="113">
        <v>51.462758541628901</v>
      </c>
      <c r="AI46" s="113">
        <v>59.633243884814298</v>
      </c>
      <c r="AJ46" s="113">
        <v>46.470314614728899</v>
      </c>
      <c r="AK46" s="113">
        <v>45.099553783918402</v>
      </c>
      <c r="AL46" s="113">
        <v>45.195156503110901</v>
      </c>
      <c r="AM46" s="113">
        <v>32.226289363298001</v>
      </c>
      <c r="AN46" s="113">
        <v>29.7093450364742</v>
      </c>
      <c r="AO46" s="113">
        <v>30.831451451823501</v>
      </c>
      <c r="AP46" s="113">
        <v>38.636727152019603</v>
      </c>
      <c r="AQ46" s="113">
        <v>54.201894346838699</v>
      </c>
      <c r="AR46" s="113">
        <v>48.4603778788574</v>
      </c>
      <c r="AS46" s="113">
        <v>55.072330388079997</v>
      </c>
      <c r="AT46" s="113">
        <v>58.281350856312301</v>
      </c>
      <c r="AU46" s="113">
        <v>60.323293428782598</v>
      </c>
      <c r="AV46" s="113">
        <v>70.959065260657795</v>
      </c>
      <c r="AW46" s="113">
        <v>61.007619005698601</v>
      </c>
      <c r="AX46" s="113">
        <v>64.370983511018096</v>
      </c>
      <c r="AY46" s="113">
        <v>76.902319151537696</v>
      </c>
      <c r="AZ46" s="113">
        <v>85.115469828130998</v>
      </c>
      <c r="BA46" s="113">
        <v>691.550138127791</v>
      </c>
      <c r="BB46" s="113">
        <v>61.251733720702397</v>
      </c>
      <c r="BC46" s="113">
        <v>51.588713605832403</v>
      </c>
      <c r="BD46" s="113">
        <v>61.134262083680902</v>
      </c>
      <c r="BE46" s="113">
        <v>68.547068206788097</v>
      </c>
      <c r="BF46" s="113">
        <v>76.011458293735899</v>
      </c>
      <c r="BG46" s="113">
        <v>59.184725781878797</v>
      </c>
      <c r="BH46" s="113">
        <v>75.500398467528498</v>
      </c>
      <c r="BI46" s="113">
        <v>139.600181393349</v>
      </c>
      <c r="BJ46" s="113">
        <v>101.241107557352</v>
      </c>
      <c r="BK46" s="113">
        <v>102.750084110337</v>
      </c>
      <c r="BL46" s="113">
        <v>101.46674907913101</v>
      </c>
      <c r="BM46" s="113">
        <v>93.896720311093006</v>
      </c>
      <c r="BN46" s="113">
        <v>51.746940792279403</v>
      </c>
      <c r="BO46" s="113">
        <v>124.077744690016</v>
      </c>
      <c r="BP46" s="113">
        <v>137.27737537384101</v>
      </c>
      <c r="BQ46" s="113">
        <v>110.197947694425</v>
      </c>
      <c r="BR46" s="113">
        <v>112.351556612208</v>
      </c>
      <c r="BS46" s="113">
        <v>137.275814538578</v>
      </c>
      <c r="BT46" s="113">
        <v>135.000816619593</v>
      </c>
      <c r="BU46" s="113">
        <v>147.62391857637701</v>
      </c>
      <c r="BV46" s="113">
        <v>131.30961889362399</v>
      </c>
      <c r="BW46" s="113">
        <v>125.088537095793</v>
      </c>
      <c r="BX46" s="113">
        <v>137.27692207444201</v>
      </c>
      <c r="BY46" s="113">
        <v>145.39740886744701</v>
      </c>
      <c r="BZ46" s="113">
        <v>153.727954842488</v>
      </c>
      <c r="CA46" s="113">
        <v>136.259001034676</v>
      </c>
      <c r="CB46" s="113">
        <v>144.766509494546</v>
      </c>
      <c r="CC46" s="113">
        <v>136.98856621303699</v>
      </c>
      <c r="CD46" s="113">
        <v>110.700933247561</v>
      </c>
      <c r="CE46" s="113">
        <v>109.371127768422</v>
      </c>
      <c r="CF46" s="113">
        <v>95.115748141514203</v>
      </c>
      <c r="CG46" s="113">
        <v>96.833907456246195</v>
      </c>
      <c r="CH46" s="113">
        <v>89.035484743454603</v>
      </c>
      <c r="CI46" s="113">
        <v>85.799593614585703</v>
      </c>
      <c r="CJ46" s="113">
        <v>85.414044958982103</v>
      </c>
    </row>
    <row r="47" spans="3:88" x14ac:dyDescent="0.35">
      <c r="C47" s="70" t="s">
        <v>120</v>
      </c>
      <c r="D47" s="70" t="s">
        <v>120</v>
      </c>
      <c r="E47" s="114">
        <v>3844.1006686093942</v>
      </c>
      <c r="F47" s="114">
        <v>3878.2220660670123</v>
      </c>
      <c r="G47" s="114">
        <v>4055.0459129482329</v>
      </c>
      <c r="H47" s="114">
        <v>3811.5038757016932</v>
      </c>
      <c r="I47" s="114">
        <v>3780.1569538758458</v>
      </c>
      <c r="J47" s="114">
        <v>3693.7846115834855</v>
      </c>
      <c r="K47" s="114">
        <v>3616.2739662066256</v>
      </c>
      <c r="L47" s="114">
        <v>3659.5771309813881</v>
      </c>
      <c r="M47" s="114">
        <v>3611.8131335937705</v>
      </c>
      <c r="N47" s="114">
        <v>3646.8649157916311</v>
      </c>
      <c r="O47" s="114">
        <v>3722.7694832699012</v>
      </c>
      <c r="P47" s="114">
        <v>3836.5847835254062</v>
      </c>
      <c r="Q47" s="114">
        <v>4075.4058314991253</v>
      </c>
      <c r="R47" s="114">
        <v>3848.5339692690623</v>
      </c>
      <c r="S47" s="114">
        <v>3420.3760652171495</v>
      </c>
      <c r="T47" s="114">
        <v>2968.6703979913068</v>
      </c>
      <c r="U47" s="114">
        <v>2637.6369013487119</v>
      </c>
      <c r="V47" s="114">
        <v>2181.4485978522548</v>
      </c>
      <c r="W47" s="114">
        <v>2200.1674659561218</v>
      </c>
      <c r="X47" s="114">
        <v>2249.817632459265</v>
      </c>
      <c r="Y47" s="114">
        <v>2295.6495639978857</v>
      </c>
      <c r="Z47" s="114">
        <v>2348.7182796777215</v>
      </c>
      <c r="AA47" s="114">
        <v>2459.7961304707551</v>
      </c>
      <c r="AB47" s="114">
        <v>2721.8999469127707</v>
      </c>
      <c r="AC47" s="114">
        <v>2649.4097702606018</v>
      </c>
      <c r="AD47" s="114">
        <v>2760.8709290265801</v>
      </c>
      <c r="AE47" s="114">
        <v>2667.533299573538</v>
      </c>
      <c r="AF47" s="114">
        <v>2677.8792158152119</v>
      </c>
      <c r="AG47" s="114">
        <v>2542.1165187866359</v>
      </c>
      <c r="AH47" s="114">
        <v>2474.8283283320961</v>
      </c>
      <c r="AI47" s="114">
        <v>2365.4959746413001</v>
      </c>
      <c r="AJ47" s="114">
        <v>2077.7280005685748</v>
      </c>
      <c r="AK47" s="114">
        <v>2042.6791493756132</v>
      </c>
      <c r="AL47" s="114">
        <v>2078.4242484776141</v>
      </c>
      <c r="AM47" s="114">
        <v>2144.7829696722547</v>
      </c>
      <c r="AN47" s="114">
        <v>2192.7845272133336</v>
      </c>
      <c r="AO47" s="114">
        <v>2260.946876791219</v>
      </c>
      <c r="AP47" s="114">
        <v>2321.1339950023767</v>
      </c>
      <c r="AQ47" s="114">
        <v>2359.3584300874427</v>
      </c>
      <c r="AR47" s="114">
        <v>2341.2116671363019</v>
      </c>
      <c r="AS47" s="114">
        <v>2300.6994615193703</v>
      </c>
      <c r="AT47" s="114">
        <v>2371.0859135930768</v>
      </c>
      <c r="AU47" s="114">
        <v>2475.8151291335366</v>
      </c>
      <c r="AV47" s="114">
        <v>2491.1533760042939</v>
      </c>
      <c r="AW47" s="114">
        <v>2564.4765506330987</v>
      </c>
      <c r="AX47" s="114">
        <v>2811.6898884223692</v>
      </c>
      <c r="AY47" s="114">
        <v>3001.9872242858778</v>
      </c>
      <c r="AZ47" s="114">
        <v>3174.2825726628107</v>
      </c>
      <c r="BA47" s="114">
        <v>3828.0026035322594</v>
      </c>
      <c r="BB47" s="114">
        <v>3502.7995669078118</v>
      </c>
      <c r="BC47" s="114">
        <v>3470.3804234341264</v>
      </c>
      <c r="BD47" s="114">
        <v>3487.3850000024213</v>
      </c>
      <c r="BE47" s="114">
        <v>3491.2511909457817</v>
      </c>
      <c r="BF47" s="114">
        <v>3527.2480822284742</v>
      </c>
      <c r="BG47" s="114">
        <v>3580.3360088110267</v>
      </c>
      <c r="BH47" s="114">
        <v>3595.7702804403502</v>
      </c>
      <c r="BI47" s="114">
        <v>3526.2272241480459</v>
      </c>
      <c r="BJ47" s="114">
        <v>3510.8632143047421</v>
      </c>
      <c r="BK47" s="114">
        <v>3451.3152474835351</v>
      </c>
      <c r="BL47" s="114">
        <v>3373.7431407039107</v>
      </c>
      <c r="BM47" s="114">
        <v>3079.6046548350537</v>
      </c>
      <c r="BN47" s="114">
        <v>1884.0738032504203</v>
      </c>
      <c r="BO47" s="114">
        <v>2967.3994466370104</v>
      </c>
      <c r="BP47" s="114">
        <v>3148.8864050710763</v>
      </c>
      <c r="BQ47" s="114">
        <v>3292.4370277214553</v>
      </c>
      <c r="BR47" s="114">
        <v>3318.4661343498919</v>
      </c>
      <c r="BS47" s="114">
        <v>3473.4598588130343</v>
      </c>
      <c r="BT47" s="114">
        <v>3656.9627354554505</v>
      </c>
      <c r="BU47" s="114">
        <v>3674.5303322575901</v>
      </c>
      <c r="BV47" s="114">
        <v>3783.7255226125153</v>
      </c>
      <c r="BW47" s="114">
        <v>3747.2819829290243</v>
      </c>
      <c r="BX47" s="114">
        <v>3750.2231228578553</v>
      </c>
      <c r="BY47" s="114">
        <v>3714.2505317407304</v>
      </c>
      <c r="BZ47" s="114">
        <v>3674.5303322575901</v>
      </c>
      <c r="CA47" s="114">
        <v>3600.225608266579</v>
      </c>
      <c r="CB47" s="114">
        <v>3619.329408650332</v>
      </c>
      <c r="CC47" s="114">
        <v>3602.6091186949739</v>
      </c>
      <c r="CD47" s="114">
        <v>3522.0345098489533</v>
      </c>
      <c r="CE47" s="114">
        <v>3425.5361472339928</v>
      </c>
      <c r="CF47" s="114">
        <v>3294.0183236185158</v>
      </c>
      <c r="CG47" s="114">
        <v>3277.0607563178255</v>
      </c>
      <c r="CH47" s="114">
        <v>3268.4742530514377</v>
      </c>
      <c r="CI47" s="114">
        <v>3324.7796129790127</v>
      </c>
      <c r="CJ47" s="114">
        <v>3385.9091469462428</v>
      </c>
    </row>
    <row r="48" spans="3:88"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4" spans="1:79" x14ac:dyDescent="0.35">
      <c r="C74" s="4"/>
      <c r="D74" s="4"/>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Q102"/>
  <sheetViews>
    <sheetView zoomScaleNormal="100" zoomScaleSheetLayoutView="50" workbookViewId="0">
      <selection activeCell="A80" sqref="A80:XFD102"/>
    </sheetView>
  </sheetViews>
  <sheetFormatPr baseColWidth="10" defaultColWidth="10.81640625" defaultRowHeight="14.5" x14ac:dyDescent="0.35"/>
  <cols>
    <col min="1" max="1" width="5.08984375" style="74" customWidth="1"/>
    <col min="2" max="2" width="8.6328125" style="74" customWidth="1"/>
    <col min="3" max="3" width="10.81640625" style="13"/>
    <col min="4" max="4" width="84.54296875" style="13" customWidth="1"/>
    <col min="5" max="16384" width="10.81640625" style="13"/>
  </cols>
  <sheetData>
    <row r="1" spans="1:79" ht="28.5" x14ac:dyDescent="0.65">
      <c r="A1" s="74" t="s">
        <v>124</v>
      </c>
      <c r="C1" s="71" t="s">
        <v>125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268</v>
      </c>
      <c r="B5" s="74" t="s">
        <v>269</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6.1835717422673904</v>
      </c>
      <c r="J6" s="82">
        <v>11.1804308614091</v>
      </c>
      <c r="K6" s="61">
        <v>0.80808622062003654</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318.92335961600099</v>
      </c>
      <c r="J7" s="82">
        <v>332.757987114054</v>
      </c>
      <c r="K7" s="61">
        <v>4.3379160167855257E-2</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99.742024607368805</v>
      </c>
      <c r="J9" s="82">
        <v>78.167703496925597</v>
      </c>
      <c r="K9" s="61">
        <v>-0.21630121501312827</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589.90061682831094</v>
      </c>
      <c r="J10" s="82">
        <v>1539.31104063935</v>
      </c>
      <c r="K10" s="61">
        <v>1.6094413138872214</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549.77328255798102</v>
      </c>
      <c r="J11" s="82">
        <v>524.42627386360004</v>
      </c>
      <c r="K11" s="61">
        <v>-4.6104475241951715E-2</v>
      </c>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25.053691417278401</v>
      </c>
      <c r="J12" s="82">
        <v>34.357487138465402</v>
      </c>
      <c r="K12" s="61">
        <v>0.37135428732751907</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362.70372363620697</v>
      </c>
      <c r="J13" s="82">
        <v>353.40688965613703</v>
      </c>
      <c r="K13" s="61">
        <v>-2.5632033459338621E-2</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149.27207949055801</v>
      </c>
      <c r="J14" s="82">
        <v>148.94302931590801</v>
      </c>
      <c r="K14" s="61">
        <v>-2.2043651818410837E-3</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105.499731789949</v>
      </c>
      <c r="J15" s="82">
        <v>98.953410659388894</v>
      </c>
      <c r="K15" s="61">
        <v>-6.2050595006192921E-2</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37.858087082000097</v>
      </c>
      <c r="J16" s="82">
        <v>46.508407836125201</v>
      </c>
      <c r="K16" s="61">
        <v>0.22849333975561481</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t="s">
        <v>335</v>
      </c>
      <c r="J17" s="82" t="s">
        <v>335</v>
      </c>
      <c r="K17" s="61" t="s">
        <v>265</v>
      </c>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t="s">
        <v>335</v>
      </c>
      <c r="J18" s="82" t="s">
        <v>335</v>
      </c>
      <c r="K18" s="61" t="s">
        <v>265</v>
      </c>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t="s">
        <v>335</v>
      </c>
      <c r="J19" s="82" t="s">
        <v>335</v>
      </c>
      <c r="K19" s="61" t="s">
        <v>265</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217.91408554654799</v>
      </c>
      <c r="J20" s="82">
        <v>192.56495537469399</v>
      </c>
      <c r="K20" s="61">
        <v>-0.1163262581593848</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127.115524813351</v>
      </c>
      <c r="J21" s="82">
        <v>124.104512516469</v>
      </c>
      <c r="K21" s="61">
        <v>-2.3687211308793255E-2</v>
      </c>
      <c r="L21" s="7"/>
      <c r="M21" s="7"/>
      <c r="N21" s="7"/>
      <c r="O21" s="7"/>
      <c r="P21" s="7"/>
      <c r="Q21" s="7"/>
      <c r="R21" s="7"/>
      <c r="S21" s="7"/>
      <c r="T21" s="7"/>
      <c r="U21" s="7"/>
      <c r="V21" s="7"/>
      <c r="W21" s="7"/>
      <c r="X21" s="7"/>
      <c r="Y21" s="7"/>
      <c r="Z21" s="7"/>
      <c r="AA21" s="7"/>
      <c r="AB21" s="7"/>
      <c r="AC21" s="7" t="str">
        <f t="shared" ref="AC21:AC23" si="0">IF(I21&lt;5,IF(I21&gt;0,"s",""),"")</f>
        <v/>
      </c>
      <c r="AD21" s="7" t="str">
        <f t="shared" ref="AD21:AD23" si="1">IF(J21&lt;5,IF(J21&gt;0,"s",""),"")</f>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14.5936884371667</v>
      </c>
      <c r="J22" s="82">
        <v>14.8515214254345</v>
      </c>
      <c r="K22" s="61">
        <v>1.766743132676174E-2</v>
      </c>
      <c r="L22" s="7"/>
      <c r="M22" s="7"/>
      <c r="N22" s="7"/>
      <c r="O22" s="7"/>
      <c r="P22" s="7"/>
      <c r="Q22" s="7"/>
      <c r="R22" s="7"/>
      <c r="S22" s="7"/>
      <c r="T22" s="7"/>
      <c r="U22" s="7"/>
      <c r="V22" s="7"/>
      <c r="W22" s="7"/>
      <c r="X22" s="7"/>
      <c r="Y22" s="7"/>
      <c r="Z22" s="7"/>
      <c r="AA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2615.2673796673776</v>
      </c>
      <c r="J23" s="65">
        <v>3504.1168342257101</v>
      </c>
      <c r="K23" s="66">
        <v>0.33986943800422464</v>
      </c>
      <c r="L23" s="7"/>
      <c r="M23" s="7"/>
      <c r="N23" s="7"/>
      <c r="O23" s="7"/>
      <c r="P23" s="7"/>
      <c r="Q23" s="7"/>
      <c r="R23" s="7"/>
      <c r="S23" s="7"/>
      <c r="T23" s="7"/>
      <c r="U23" s="7"/>
      <c r="V23" s="7"/>
      <c r="W23" s="7"/>
      <c r="X23" s="7"/>
      <c r="Y23" s="7"/>
      <c r="Z23" s="7"/>
      <c r="AA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124</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C31" s="69" t="s">
        <v>94</v>
      </c>
      <c r="D31" s="69" t="s">
        <v>95</v>
      </c>
      <c r="E31" s="113" t="s">
        <v>335</v>
      </c>
      <c r="F31" s="113" t="s">
        <v>335</v>
      </c>
      <c r="G31" s="113" t="s">
        <v>335</v>
      </c>
      <c r="H31" s="113" t="s">
        <v>335</v>
      </c>
      <c r="I31" s="113" t="s">
        <v>335</v>
      </c>
      <c r="J31" s="113" t="s">
        <v>335</v>
      </c>
      <c r="K31" s="113" t="s">
        <v>335</v>
      </c>
      <c r="L31" s="113" t="s">
        <v>335</v>
      </c>
      <c r="M31" s="113" t="s">
        <v>335</v>
      </c>
      <c r="N31" s="113" t="s">
        <v>335</v>
      </c>
      <c r="O31" s="113" t="s">
        <v>335</v>
      </c>
      <c r="P31" s="113" t="s">
        <v>335</v>
      </c>
      <c r="Q31" s="113" t="s">
        <v>335</v>
      </c>
      <c r="R31" s="113" t="s">
        <v>335</v>
      </c>
      <c r="S31" s="113" t="s">
        <v>335</v>
      </c>
      <c r="T31" s="113" t="s">
        <v>335</v>
      </c>
      <c r="U31" s="113" t="s">
        <v>335</v>
      </c>
      <c r="V31" s="113" t="s">
        <v>335</v>
      </c>
      <c r="W31" s="113" t="s">
        <v>335</v>
      </c>
      <c r="X31" s="113" t="s">
        <v>335</v>
      </c>
      <c r="Y31" s="113" t="s">
        <v>335</v>
      </c>
      <c r="Z31" s="113" t="s">
        <v>335</v>
      </c>
      <c r="AA31" s="113" t="s">
        <v>335</v>
      </c>
      <c r="AB31" s="113" t="s">
        <v>335</v>
      </c>
      <c r="AC31" s="113" t="s">
        <v>335</v>
      </c>
      <c r="AD31" s="113" t="s">
        <v>335</v>
      </c>
      <c r="AE31" s="113" t="s">
        <v>335</v>
      </c>
      <c r="AF31" s="113" t="s">
        <v>335</v>
      </c>
      <c r="AG31" s="113" t="s">
        <v>335</v>
      </c>
      <c r="AH31" s="113" t="s">
        <v>335</v>
      </c>
      <c r="AI31" s="113" t="s">
        <v>335</v>
      </c>
      <c r="AJ31" s="113" t="s">
        <v>335</v>
      </c>
      <c r="AK31" s="113" t="s">
        <v>335</v>
      </c>
      <c r="AL31" s="113" t="s">
        <v>335</v>
      </c>
      <c r="AM31" s="113" t="s">
        <v>335</v>
      </c>
      <c r="AN31" s="113" t="s">
        <v>335</v>
      </c>
      <c r="AO31" s="113" t="s">
        <v>335</v>
      </c>
      <c r="AP31" s="113" t="s">
        <v>335</v>
      </c>
      <c r="AQ31" s="113" t="s">
        <v>335</v>
      </c>
      <c r="AR31" s="113" t="s">
        <v>335</v>
      </c>
      <c r="AS31" s="113" t="s">
        <v>335</v>
      </c>
      <c r="AT31" s="113" t="s">
        <v>335</v>
      </c>
      <c r="AU31" s="113" t="s">
        <v>335</v>
      </c>
      <c r="AV31" s="113" t="s">
        <v>335</v>
      </c>
      <c r="AW31" s="113" t="s">
        <v>335</v>
      </c>
      <c r="AX31" s="113" t="s">
        <v>335</v>
      </c>
      <c r="AY31" s="113" t="s">
        <v>335</v>
      </c>
      <c r="AZ31" s="113" t="s">
        <v>335</v>
      </c>
      <c r="BA31" s="113" t="s">
        <v>335</v>
      </c>
      <c r="BB31" s="113" t="s">
        <v>335</v>
      </c>
      <c r="BC31" s="113" t="s">
        <v>335</v>
      </c>
      <c r="BD31" s="113" t="s">
        <v>335</v>
      </c>
      <c r="BE31" s="113" t="s">
        <v>335</v>
      </c>
      <c r="BF31" s="113" t="s">
        <v>335</v>
      </c>
      <c r="BG31" s="113" t="s">
        <v>335</v>
      </c>
      <c r="BH31" s="113" t="s">
        <v>335</v>
      </c>
      <c r="BI31" s="113" t="s">
        <v>335</v>
      </c>
      <c r="BJ31" s="113" t="s">
        <v>335</v>
      </c>
      <c r="BK31" s="113" t="s">
        <v>335</v>
      </c>
      <c r="BL31" s="113" t="s">
        <v>335</v>
      </c>
      <c r="BM31" s="113" t="s">
        <v>335</v>
      </c>
      <c r="BN31" s="113" t="s">
        <v>335</v>
      </c>
      <c r="BO31" s="113" t="s">
        <v>335</v>
      </c>
      <c r="BP31" s="113" t="s">
        <v>335</v>
      </c>
      <c r="BQ31" s="113" t="s">
        <v>335</v>
      </c>
      <c r="BR31" s="113" t="s">
        <v>335</v>
      </c>
      <c r="BS31" s="113" t="s">
        <v>335</v>
      </c>
      <c r="BT31" s="113" t="s">
        <v>335</v>
      </c>
      <c r="BU31" s="113" t="s">
        <v>335</v>
      </c>
      <c r="BV31" s="113" t="s">
        <v>335</v>
      </c>
      <c r="BW31" s="113" t="s">
        <v>335</v>
      </c>
      <c r="BX31" s="113" t="s">
        <v>335</v>
      </c>
      <c r="BY31" s="113" t="s">
        <v>335</v>
      </c>
      <c r="BZ31" s="113" t="s">
        <v>335</v>
      </c>
      <c r="CA31" s="113" t="s">
        <v>335</v>
      </c>
      <c r="CB31" s="113" t="s">
        <v>335</v>
      </c>
      <c r="CC31" s="113" t="s">
        <v>335</v>
      </c>
      <c r="CD31" s="113" t="s">
        <v>335</v>
      </c>
      <c r="CE31" s="113" t="s">
        <v>335</v>
      </c>
      <c r="CF31" s="113" t="s">
        <v>335</v>
      </c>
      <c r="CG31" s="113" t="s">
        <v>335</v>
      </c>
      <c r="CH31" s="113" t="s">
        <v>335</v>
      </c>
      <c r="CI31" s="113" t="s">
        <v>335</v>
      </c>
      <c r="CJ31" s="113" t="s">
        <v>335</v>
      </c>
    </row>
    <row r="32" spans="1:93" x14ac:dyDescent="0.35">
      <c r="C32" s="69" t="s">
        <v>96</v>
      </c>
      <c r="D32" s="69" t="s">
        <v>97</v>
      </c>
      <c r="E32" s="113">
        <v>168.02592419426</v>
      </c>
      <c r="F32" s="113">
        <v>159.56359526166699</v>
      </c>
      <c r="G32" s="113">
        <v>169.38563828932001</v>
      </c>
      <c r="H32" s="113">
        <v>166.82936225252899</v>
      </c>
      <c r="I32" s="113">
        <v>143.47942447346901</v>
      </c>
      <c r="J32" s="113">
        <v>128.14568835661399</v>
      </c>
      <c r="K32" s="113">
        <v>191.44690825273699</v>
      </c>
      <c r="L32" s="113">
        <v>245.941412863023</v>
      </c>
      <c r="M32" s="113">
        <v>232.212500109518</v>
      </c>
      <c r="N32" s="113">
        <v>241.000034380307</v>
      </c>
      <c r="O32" s="113">
        <v>219.638456909143</v>
      </c>
      <c r="P32" s="113">
        <v>228.639586519077</v>
      </c>
      <c r="Q32" s="113">
        <v>216.36264026144499</v>
      </c>
      <c r="R32" s="113">
        <v>202.89194940669799</v>
      </c>
      <c r="S32" s="113">
        <v>216.52254728902199</v>
      </c>
      <c r="T32" s="113">
        <v>191.739813631853</v>
      </c>
      <c r="U32" s="113">
        <v>195.15258327064501</v>
      </c>
      <c r="V32" s="113">
        <v>172.805022648907</v>
      </c>
      <c r="W32" s="113">
        <v>176.30394933895101</v>
      </c>
      <c r="X32" s="113">
        <v>173.992488563813</v>
      </c>
      <c r="Y32" s="113">
        <v>191.41706722170099</v>
      </c>
      <c r="Z32" s="113">
        <v>212.396783162015</v>
      </c>
      <c r="AA32" s="113">
        <v>201.51269620679901</v>
      </c>
      <c r="AB32" s="113">
        <v>227.64995808928899</v>
      </c>
      <c r="AC32" s="113">
        <v>213.76354113643001</v>
      </c>
      <c r="AD32" s="113">
        <v>230.37048282652799</v>
      </c>
      <c r="AE32" s="113">
        <v>223.30588528414501</v>
      </c>
      <c r="AF32" s="113">
        <v>178.083776324865</v>
      </c>
      <c r="AG32" s="113">
        <v>135.66881111469399</v>
      </c>
      <c r="AH32" s="113">
        <v>155.56346920123499</v>
      </c>
      <c r="AI32" s="113">
        <v>158.64801158035601</v>
      </c>
      <c r="AJ32" s="113">
        <v>133.33893841417901</v>
      </c>
      <c r="AK32" s="113">
        <v>144.806444267449</v>
      </c>
      <c r="AL32" s="113">
        <v>139.071686734119</v>
      </c>
      <c r="AM32" s="113">
        <v>144.453616560162</v>
      </c>
      <c r="AN32" s="113">
        <v>163.808120891698</v>
      </c>
      <c r="AO32" s="113">
        <v>157.44080454012899</v>
      </c>
      <c r="AP32" s="113">
        <v>138.72036606577001</v>
      </c>
      <c r="AQ32" s="113">
        <v>144.06826608107301</v>
      </c>
      <c r="AR32" s="113">
        <v>170.19774000030401</v>
      </c>
      <c r="AS32" s="113">
        <v>172.12586278396401</v>
      </c>
      <c r="AT32" s="113">
        <v>184.82036736081</v>
      </c>
      <c r="AU32" s="113">
        <v>163.226153381735</v>
      </c>
      <c r="AV32" s="113">
        <v>189.769353629796</v>
      </c>
      <c r="AW32" s="113">
        <v>185.33666011553399</v>
      </c>
      <c r="AX32" s="113">
        <v>205.25565718930801</v>
      </c>
      <c r="AY32" s="113">
        <v>216.44831899138799</v>
      </c>
      <c r="AZ32" s="113">
        <v>202.452349224492</v>
      </c>
      <c r="BA32" s="113">
        <v>214.09403887500901</v>
      </c>
      <c r="BB32" s="113">
        <v>203.47247733599801</v>
      </c>
      <c r="BC32" s="113">
        <v>221.670628608437</v>
      </c>
      <c r="BD32" s="113">
        <v>232.88469755981001</v>
      </c>
      <c r="BE32" s="113">
        <v>254.22478766279599</v>
      </c>
      <c r="BF32" s="113">
        <v>256.71420973815202</v>
      </c>
      <c r="BG32" s="113">
        <v>248.07248649028401</v>
      </c>
      <c r="BH32" s="113">
        <v>224.74225201037501</v>
      </c>
      <c r="BI32" s="113">
        <v>229.32740254582899</v>
      </c>
      <c r="BJ32" s="113">
        <v>246.55050569975</v>
      </c>
      <c r="BK32" s="113">
        <v>262.246850787612</v>
      </c>
      <c r="BL32" s="113">
        <v>243.42171511977699</v>
      </c>
      <c r="BM32" s="113">
        <v>254.52018201142499</v>
      </c>
      <c r="BN32" s="113">
        <v>225.83471162508999</v>
      </c>
      <c r="BO32" s="113">
        <v>253.27669909347699</v>
      </c>
      <c r="BP32" s="113">
        <v>275.365266153785</v>
      </c>
      <c r="BQ32" s="113">
        <v>282.298070564331</v>
      </c>
      <c r="BR32" s="113">
        <v>304.09662713703102</v>
      </c>
      <c r="BS32" s="113">
        <v>286.50480069678201</v>
      </c>
      <c r="BT32" s="113">
        <v>279.15098658200299</v>
      </c>
      <c r="BU32" s="113">
        <v>264.75974316497701</v>
      </c>
      <c r="BV32" s="113">
        <v>239.99119644054801</v>
      </c>
      <c r="BW32" s="113">
        <v>244.85481456549701</v>
      </c>
      <c r="BX32" s="113">
        <v>260.72563809119902</v>
      </c>
      <c r="BY32" s="113">
        <v>258.78244616836002</v>
      </c>
      <c r="BZ32" s="113">
        <v>258.23652109378003</v>
      </c>
      <c r="CA32" s="113">
        <v>268.79215344953798</v>
      </c>
      <c r="CB32" s="113">
        <v>309.90326380067398</v>
      </c>
      <c r="CC32" s="113">
        <v>309.97909946236098</v>
      </c>
      <c r="CD32" s="113">
        <v>314.41663157733598</v>
      </c>
      <c r="CE32" s="113">
        <v>326.68245803866199</v>
      </c>
      <c r="CF32" s="113">
        <v>324.097203473582</v>
      </c>
      <c r="CG32" s="113">
        <v>329.58297309846898</v>
      </c>
      <c r="CH32" s="113">
        <v>325.866550500367</v>
      </c>
      <c r="CI32" s="113">
        <v>352.60986591241198</v>
      </c>
      <c r="CJ32" s="113">
        <v>324.69082197133901</v>
      </c>
    </row>
    <row r="33" spans="3:88" x14ac:dyDescent="0.35">
      <c r="C33" s="69" t="s">
        <v>98</v>
      </c>
      <c r="D33" s="69" t="s">
        <v>99</v>
      </c>
      <c r="E33" s="113">
        <v>35.977230061864397</v>
      </c>
      <c r="F33" s="113">
        <v>52.065374938734202</v>
      </c>
      <c r="G33" s="113">
        <v>45.609247612481703</v>
      </c>
      <c r="H33" s="113">
        <v>42.741605541067102</v>
      </c>
      <c r="I33" s="113">
        <v>34.656055175630499</v>
      </c>
      <c r="J33" s="113">
        <v>46.0236605331934</v>
      </c>
      <c r="K33" s="113">
        <v>50.640143291464902</v>
      </c>
      <c r="L33" s="113">
        <v>51.426950894920999</v>
      </c>
      <c r="M33" s="113">
        <v>48.6029452197726</v>
      </c>
      <c r="N33" s="113">
        <v>49.419217264643002</v>
      </c>
      <c r="O33" s="113">
        <v>44.727166089765603</v>
      </c>
      <c r="P33" s="113">
        <v>38.679159658352297</v>
      </c>
      <c r="Q33" s="113">
        <v>35.598274330023798</v>
      </c>
      <c r="R33" s="113">
        <v>40.644102119125201</v>
      </c>
      <c r="S33" s="113">
        <v>36.568010681397801</v>
      </c>
      <c r="T33" s="113">
        <v>36.881031362464803</v>
      </c>
      <c r="U33" s="113">
        <v>36.0465749055559</v>
      </c>
      <c r="V33" s="113">
        <v>34.188195143625101</v>
      </c>
      <c r="W33" s="113">
        <v>36.570398424199098</v>
      </c>
      <c r="X33" s="113">
        <v>38.756630026457103</v>
      </c>
      <c r="Y33" s="113">
        <v>35.4401404661713</v>
      </c>
      <c r="Z33" s="113">
        <v>33.636513956049399</v>
      </c>
      <c r="AA33" s="113">
        <v>32.560644850460903</v>
      </c>
      <c r="AB33" s="113">
        <v>31.7815412058027</v>
      </c>
      <c r="AC33" s="113">
        <v>28.428947345766801</v>
      </c>
      <c r="AD33" s="113">
        <v>30.126150467712801</v>
      </c>
      <c r="AE33" s="113">
        <v>26.8641409787583</v>
      </c>
      <c r="AF33" s="113">
        <v>23.9549950451858</v>
      </c>
      <c r="AG33" s="113">
        <v>20.981271969872701</v>
      </c>
      <c r="AH33" s="113">
        <v>24.660623219786299</v>
      </c>
      <c r="AI33" s="113">
        <v>20.110498478039599</v>
      </c>
      <c r="AJ33" s="113">
        <v>16.588705694362002</v>
      </c>
      <c r="AK33" s="113">
        <v>18.669977499908999</v>
      </c>
      <c r="AL33" s="113">
        <v>19.5893392557625</v>
      </c>
      <c r="AM33" s="113">
        <v>26.486103005607099</v>
      </c>
      <c r="AN33" s="113">
        <v>25.741615915567198</v>
      </c>
      <c r="AO33" s="113">
        <v>25.276677813739301</v>
      </c>
      <c r="AP33" s="113">
        <v>28.637600180394699</v>
      </c>
      <c r="AQ33" s="113">
        <v>25.696614124787999</v>
      </c>
      <c r="AR33" s="113">
        <v>16.375291146950001</v>
      </c>
      <c r="AS33" s="113">
        <v>17.479115460709799</v>
      </c>
      <c r="AT33" s="113">
        <v>16.745259033860801</v>
      </c>
      <c r="AU33" s="113">
        <v>14.8086654194424</v>
      </c>
      <c r="AV33" s="113">
        <v>15.7110702618529</v>
      </c>
      <c r="AW33" s="113">
        <v>17.280339203874401</v>
      </c>
      <c r="AX33" s="113">
        <v>28.341562748330599</v>
      </c>
      <c r="AY33" s="113">
        <v>38.398886172513997</v>
      </c>
      <c r="AZ33" s="113">
        <v>34.878832196959998</v>
      </c>
      <c r="BA33" s="113">
        <v>32.562321881809403</v>
      </c>
      <c r="BB33" s="113">
        <v>32.850981564076903</v>
      </c>
      <c r="BC33" s="113">
        <v>34.938015764865099</v>
      </c>
      <c r="BD33" s="113">
        <v>32.852293650731198</v>
      </c>
      <c r="BE33" s="113">
        <v>31.1041362923031</v>
      </c>
      <c r="BF33" s="113">
        <v>29.736118110240199</v>
      </c>
      <c r="BG33" s="113">
        <v>36.936412303920903</v>
      </c>
      <c r="BH33" s="113">
        <v>37.905690203266801</v>
      </c>
      <c r="BI33" s="113">
        <v>33.433264602872597</v>
      </c>
      <c r="BJ33" s="113">
        <v>31.8664940457341</v>
      </c>
      <c r="BK33" s="113">
        <v>30.2342780072719</v>
      </c>
      <c r="BL33" s="113">
        <v>32.0396595742342</v>
      </c>
      <c r="BM33" s="113">
        <v>27.7157892557595</v>
      </c>
      <c r="BN33" s="113">
        <v>20.676347541451701</v>
      </c>
      <c r="BO33" s="113">
        <v>31.215123019413099</v>
      </c>
      <c r="BP33" s="113">
        <v>24.93391952627</v>
      </c>
      <c r="BQ33" s="113">
        <v>22.6910178141237</v>
      </c>
      <c r="BR33" s="113">
        <v>20.416663837258199</v>
      </c>
      <c r="BS33" s="113">
        <v>23.206639302433999</v>
      </c>
      <c r="BT33" s="113">
        <v>26.488637424091301</v>
      </c>
      <c r="BU33" s="113">
        <v>25.172534204518101</v>
      </c>
      <c r="BV33" s="113">
        <v>27.166258271603802</v>
      </c>
      <c r="BW33" s="113">
        <v>26.121856604750899</v>
      </c>
      <c r="BX33" s="113">
        <v>24.1883573315089</v>
      </c>
      <c r="BY33" s="113">
        <v>29.640817093724198</v>
      </c>
      <c r="BZ33" s="113">
        <v>27.585702653780501</v>
      </c>
      <c r="CA33" s="113">
        <v>20.626712738949699</v>
      </c>
      <c r="CB33" s="113">
        <v>20.9603236318579</v>
      </c>
      <c r="CC33" s="113">
        <v>20.382459227391699</v>
      </c>
      <c r="CD33" s="113">
        <v>18.911960148452099</v>
      </c>
      <c r="CE33" s="113">
        <v>25.229745612678201</v>
      </c>
      <c r="CF33" s="113">
        <v>35.987849766254001</v>
      </c>
      <c r="CG33" s="113">
        <v>36.947209032051603</v>
      </c>
      <c r="CH33" s="113">
        <v>33.724550434854102</v>
      </c>
      <c r="CI33" s="113">
        <v>38.395055934027503</v>
      </c>
      <c r="CJ33" s="113">
        <v>28.643226630013999</v>
      </c>
    </row>
    <row r="34" spans="3:88" x14ac:dyDescent="0.35">
      <c r="C34" s="69" t="s">
        <v>100</v>
      </c>
      <c r="D34" s="69" t="s">
        <v>101</v>
      </c>
      <c r="E34" s="113">
        <v>194.769950122491</v>
      </c>
      <c r="F34" s="113">
        <v>176.273367698464</v>
      </c>
      <c r="G34" s="113">
        <v>193.85632955560101</v>
      </c>
      <c r="H34" s="113">
        <v>225.37984752193699</v>
      </c>
      <c r="I34" s="113">
        <v>252.42656592162899</v>
      </c>
      <c r="J34" s="113">
        <v>280.509237831115</v>
      </c>
      <c r="K34" s="113">
        <v>229.73360681327699</v>
      </c>
      <c r="L34" s="113">
        <v>293.02183158741599</v>
      </c>
      <c r="M34" s="113">
        <v>314.80376608239999</v>
      </c>
      <c r="N34" s="113">
        <v>268.82866236252198</v>
      </c>
      <c r="O34" s="113">
        <v>255.23684382241299</v>
      </c>
      <c r="P34" s="113">
        <v>200.75532562156599</v>
      </c>
      <c r="Q34" s="113">
        <v>239.59293321099599</v>
      </c>
      <c r="R34" s="113">
        <v>301.90800412724798</v>
      </c>
      <c r="S34" s="113">
        <v>318.19667957767598</v>
      </c>
      <c r="T34" s="113">
        <v>235.957560161185</v>
      </c>
      <c r="U34" s="113">
        <v>139.00821983711799</v>
      </c>
      <c r="V34" s="113">
        <v>107.773771101172</v>
      </c>
      <c r="W34" s="113">
        <v>164.60019077157301</v>
      </c>
      <c r="X34" s="113">
        <v>192.14804851258401</v>
      </c>
      <c r="Y34" s="113">
        <v>234.66151127076199</v>
      </c>
      <c r="Z34" s="113">
        <v>254.98983182713999</v>
      </c>
      <c r="AA34" s="113">
        <v>245.77906043755601</v>
      </c>
      <c r="AB34" s="113">
        <v>256.36867129530901</v>
      </c>
      <c r="AC34" s="113">
        <v>317.21504407759699</v>
      </c>
      <c r="AD34" s="113">
        <v>395.335985582192</v>
      </c>
      <c r="AE34" s="113">
        <v>329.48483717738702</v>
      </c>
      <c r="AF34" s="113">
        <v>485.49724371627502</v>
      </c>
      <c r="AG34" s="113">
        <v>354.816173321142</v>
      </c>
      <c r="AH34" s="113">
        <v>290.00876537327002</v>
      </c>
      <c r="AI34" s="113">
        <v>293.56029889244002</v>
      </c>
      <c r="AJ34" s="113">
        <v>296.58057318822898</v>
      </c>
      <c r="AK34" s="113">
        <v>313.06776576034798</v>
      </c>
      <c r="AL34" s="113">
        <v>346.10855505898297</v>
      </c>
      <c r="AM34" s="113">
        <v>351.37915019717798</v>
      </c>
      <c r="AN34" s="113">
        <v>396.93821674465499</v>
      </c>
      <c r="AO34" s="113">
        <v>271.89178112740399</v>
      </c>
      <c r="AP34" s="113">
        <v>422.00150443150397</v>
      </c>
      <c r="AQ34" s="113">
        <v>478.20397308248101</v>
      </c>
      <c r="AR34" s="113">
        <v>457.96457273635298</v>
      </c>
      <c r="AS34" s="113">
        <v>508.01724829718103</v>
      </c>
      <c r="AT34" s="113">
        <v>457.76257576708298</v>
      </c>
      <c r="AU34" s="113">
        <v>517.38066341696697</v>
      </c>
      <c r="AV34" s="113">
        <v>464.28790023579597</v>
      </c>
      <c r="AW34" s="113">
        <v>415.70783734268701</v>
      </c>
      <c r="AX34" s="113">
        <v>356.99620593712802</v>
      </c>
      <c r="AY34" s="113">
        <v>411.965110102442</v>
      </c>
      <c r="AZ34" s="113">
        <v>281.578952452122</v>
      </c>
      <c r="BA34" s="113">
        <v>107.376368672632</v>
      </c>
      <c r="BB34" s="113">
        <v>112.920919136279</v>
      </c>
      <c r="BC34" s="113">
        <v>131.45891753931599</v>
      </c>
      <c r="BD34" s="113">
        <v>160.734805648855</v>
      </c>
      <c r="BE34" s="113">
        <v>152.71636724482201</v>
      </c>
      <c r="BF34" s="113">
        <v>155.23389107951999</v>
      </c>
      <c r="BG34" s="113">
        <v>182.55446873981899</v>
      </c>
      <c r="BH34" s="113">
        <v>170.25707699914699</v>
      </c>
      <c r="BI34" s="113">
        <v>192.184571732573</v>
      </c>
      <c r="BJ34" s="113">
        <v>193.15531936679301</v>
      </c>
      <c r="BK34" s="113">
        <v>149.206585121567</v>
      </c>
      <c r="BL34" s="113">
        <v>145.52908446347001</v>
      </c>
      <c r="BM34" s="113">
        <v>119.245209630852</v>
      </c>
      <c r="BN34" s="113">
        <v>61.125230411378297</v>
      </c>
      <c r="BO34" s="113">
        <v>119.168434783877</v>
      </c>
      <c r="BP34" s="113">
        <v>104.044648311101</v>
      </c>
      <c r="BQ34" s="113">
        <v>97.241582870451893</v>
      </c>
      <c r="BR34" s="113">
        <v>102.319835137445</v>
      </c>
      <c r="BS34" s="113">
        <v>122.554088735229</v>
      </c>
      <c r="BT34" s="113">
        <v>139.57749031883199</v>
      </c>
      <c r="BU34" s="113">
        <v>153.29439030917601</v>
      </c>
      <c r="BV34" s="113">
        <v>139.42205591603201</v>
      </c>
      <c r="BW34" s="113">
        <v>128.85154245265301</v>
      </c>
      <c r="BX34" s="113">
        <v>143.630998026291</v>
      </c>
      <c r="BY34" s="113">
        <v>142.212049126073</v>
      </c>
      <c r="BZ34" s="113">
        <v>123.260454492778</v>
      </c>
      <c r="CA34" s="113">
        <v>115.010116227239</v>
      </c>
      <c r="CB34" s="113">
        <v>132.563074883166</v>
      </c>
      <c r="CC34" s="113">
        <v>120.713482481163</v>
      </c>
      <c r="CD34" s="113">
        <v>109.28784433552001</v>
      </c>
      <c r="CE34" s="113">
        <v>92.659213157630802</v>
      </c>
      <c r="CF34" s="113">
        <v>70.240021225223103</v>
      </c>
      <c r="CG34" s="113">
        <v>69.728789094341806</v>
      </c>
      <c r="CH34" s="113">
        <v>73.421504906437306</v>
      </c>
      <c r="CI34" s="113">
        <v>75.731525025808097</v>
      </c>
      <c r="CJ34" s="113">
        <v>94.519594046601597</v>
      </c>
    </row>
    <row r="35" spans="3:88" x14ac:dyDescent="0.35">
      <c r="C35" s="69" t="s">
        <v>102</v>
      </c>
      <c r="D35" s="69" t="s">
        <v>103</v>
      </c>
      <c r="E35" s="113">
        <v>482.09191822198699</v>
      </c>
      <c r="F35" s="113">
        <v>544.69437766159001</v>
      </c>
      <c r="G35" s="113">
        <v>484.74111900847498</v>
      </c>
      <c r="H35" s="113">
        <v>377.94276197432401</v>
      </c>
      <c r="I35" s="113">
        <v>436.40322572825897</v>
      </c>
      <c r="J35" s="113">
        <v>331.41036874140701</v>
      </c>
      <c r="K35" s="113">
        <v>297.84589728265001</v>
      </c>
      <c r="L35" s="113">
        <v>309.661095624128</v>
      </c>
      <c r="M35" s="113">
        <v>463.97279849837298</v>
      </c>
      <c r="N35" s="113">
        <v>420.03624099526002</v>
      </c>
      <c r="O35" s="113">
        <v>433.46503345673602</v>
      </c>
      <c r="P35" s="113">
        <v>520.05020576258505</v>
      </c>
      <c r="Q35" s="113">
        <v>452.20211783444603</v>
      </c>
      <c r="R35" s="113">
        <v>295.86060411274002</v>
      </c>
      <c r="S35" s="113">
        <v>239.061861286446</v>
      </c>
      <c r="T35" s="113">
        <v>185.46782292122899</v>
      </c>
      <c r="U35" s="113">
        <v>82.184207676862897</v>
      </c>
      <c r="V35" s="113">
        <v>83.624009200832205</v>
      </c>
      <c r="W35" s="113">
        <v>122.143917389119</v>
      </c>
      <c r="X35" s="113">
        <v>145.56416512641599</v>
      </c>
      <c r="Y35" s="113">
        <v>217.834874328171</v>
      </c>
      <c r="Z35" s="113">
        <v>252.22953604648799</v>
      </c>
      <c r="AA35" s="113">
        <v>251.26161711814399</v>
      </c>
      <c r="AB35" s="113">
        <v>324.44808356474499</v>
      </c>
      <c r="AC35" s="113">
        <v>322.15272342239001</v>
      </c>
      <c r="AD35" s="113">
        <v>325.59221582853098</v>
      </c>
      <c r="AE35" s="113">
        <v>333.50798357563502</v>
      </c>
      <c r="AF35" s="113">
        <v>465.180802087269</v>
      </c>
      <c r="AG35" s="113">
        <v>369.37217380247898</v>
      </c>
      <c r="AH35" s="113">
        <v>290.395190616658</v>
      </c>
      <c r="AI35" s="113">
        <v>281.11454481583002</v>
      </c>
      <c r="AJ35" s="113">
        <v>309.61804802153398</v>
      </c>
      <c r="AK35" s="113">
        <v>392.37802201875201</v>
      </c>
      <c r="AL35" s="113">
        <v>412.30555322996503</v>
      </c>
      <c r="AM35" s="113">
        <v>374.73336017947298</v>
      </c>
      <c r="AN35" s="113">
        <v>427.31141882967501</v>
      </c>
      <c r="AO35" s="113">
        <v>173.75752553287299</v>
      </c>
      <c r="AP35" s="113">
        <v>464.60011251388801</v>
      </c>
      <c r="AQ35" s="113">
        <v>770.68404954048299</v>
      </c>
      <c r="AR35" s="113">
        <v>805.41904131539002</v>
      </c>
      <c r="AS35" s="113">
        <v>738.86700883351602</v>
      </c>
      <c r="AT35" s="113">
        <v>673.59589520578697</v>
      </c>
      <c r="AU35" s="113">
        <v>543.164299675596</v>
      </c>
      <c r="AV35" s="113">
        <v>521.39214944793105</v>
      </c>
      <c r="AW35" s="113">
        <v>447.95323602308599</v>
      </c>
      <c r="AX35" s="113">
        <v>396.01500915678997</v>
      </c>
      <c r="AY35" s="113">
        <v>416.45480525680199</v>
      </c>
      <c r="AZ35" s="113">
        <v>388.81012407749</v>
      </c>
      <c r="BA35" s="113">
        <v>812.64630198902796</v>
      </c>
      <c r="BB35" s="113">
        <v>755.73483213951602</v>
      </c>
      <c r="BC35" s="113">
        <v>794.23472625245995</v>
      </c>
      <c r="BD35" s="113">
        <v>776.73436401365495</v>
      </c>
      <c r="BE35" s="113">
        <v>671.82961501680097</v>
      </c>
      <c r="BF35" s="113">
        <v>702.85978649833305</v>
      </c>
      <c r="BG35" s="113">
        <v>637.92539891323497</v>
      </c>
      <c r="BH35" s="113">
        <v>611.08378127392996</v>
      </c>
      <c r="BI35" s="113">
        <v>627.49969492314801</v>
      </c>
      <c r="BJ35" s="113">
        <v>710.01256198994599</v>
      </c>
      <c r="BK35" s="113">
        <v>714.70481415986501</v>
      </c>
      <c r="BL35" s="113">
        <v>654.16086164816204</v>
      </c>
      <c r="BM35" s="113">
        <v>611.80215710501</v>
      </c>
      <c r="BN35" s="113">
        <v>356.24095171765998</v>
      </c>
      <c r="BO35" s="113">
        <v>477.644449987092</v>
      </c>
      <c r="BP35" s="113">
        <v>495.840009018952</v>
      </c>
      <c r="BQ35" s="113">
        <v>481.19732181887798</v>
      </c>
      <c r="BR35" s="113">
        <v>424.56827655829898</v>
      </c>
      <c r="BS35" s="113">
        <v>430.72830032496398</v>
      </c>
      <c r="BT35" s="113">
        <v>469.75300111850299</v>
      </c>
      <c r="BU35" s="113">
        <v>523.52108361545197</v>
      </c>
      <c r="BV35" s="113">
        <v>490.15861403873799</v>
      </c>
      <c r="BW35" s="113">
        <v>513.786118799257</v>
      </c>
      <c r="BX35" s="113">
        <v>576.78151622169503</v>
      </c>
      <c r="BY35" s="113">
        <v>579.500937232198</v>
      </c>
      <c r="BZ35" s="113">
        <v>524.95796907010595</v>
      </c>
      <c r="CA35" s="113">
        <v>485.25297638020402</v>
      </c>
      <c r="CB35" s="113">
        <v>530.71139503142797</v>
      </c>
      <c r="CC35" s="113">
        <v>513.85540852540896</v>
      </c>
      <c r="CD35" s="113">
        <v>485.70417468050198</v>
      </c>
      <c r="CE35" s="113">
        <v>583.58454078039699</v>
      </c>
      <c r="CF35" s="113">
        <v>776.80485160794501</v>
      </c>
      <c r="CG35" s="113">
        <v>1173.76078228952</v>
      </c>
      <c r="CH35" s="113">
        <v>1614.9658049076299</v>
      </c>
      <c r="CI35" s="113">
        <v>1693.2769508992201</v>
      </c>
      <c r="CJ35" s="113">
        <v>1680.75696109356</v>
      </c>
    </row>
    <row r="36" spans="3:88" x14ac:dyDescent="0.35">
      <c r="C36" s="69" t="s">
        <v>104</v>
      </c>
      <c r="D36" s="69" t="s">
        <v>8</v>
      </c>
      <c r="E36" s="113">
        <v>637.37462035123497</v>
      </c>
      <c r="F36" s="113">
        <v>581.82614271176305</v>
      </c>
      <c r="G36" s="113">
        <v>557.49228193245801</v>
      </c>
      <c r="H36" s="113">
        <v>523.96030991264797</v>
      </c>
      <c r="I36" s="113">
        <v>563.49056418680902</v>
      </c>
      <c r="J36" s="113">
        <v>633.74689521677499</v>
      </c>
      <c r="K36" s="113">
        <v>649.40321298933998</v>
      </c>
      <c r="L36" s="113">
        <v>741.62906235236301</v>
      </c>
      <c r="M36" s="113">
        <v>731.546320633042</v>
      </c>
      <c r="N36" s="113">
        <v>762.83273304543502</v>
      </c>
      <c r="O36" s="113">
        <v>794.58479248737603</v>
      </c>
      <c r="P36" s="113">
        <v>838.76458798231602</v>
      </c>
      <c r="Q36" s="113">
        <v>885.81087122620295</v>
      </c>
      <c r="R36" s="113">
        <v>839.57276223424196</v>
      </c>
      <c r="S36" s="113">
        <v>720.813655466461</v>
      </c>
      <c r="T36" s="113">
        <v>513.01620380317502</v>
      </c>
      <c r="U36" s="113">
        <v>380.61206183584801</v>
      </c>
      <c r="V36" s="113">
        <v>373.514431908159</v>
      </c>
      <c r="W36" s="113">
        <v>403.58016534496602</v>
      </c>
      <c r="X36" s="113">
        <v>475.72239265308298</v>
      </c>
      <c r="Y36" s="113">
        <v>512.02283609675806</v>
      </c>
      <c r="Z36" s="113">
        <v>573.05873022031801</v>
      </c>
      <c r="AA36" s="113">
        <v>633.27209050039505</v>
      </c>
      <c r="AB36" s="113">
        <v>616.41486237882395</v>
      </c>
      <c r="AC36" s="113">
        <v>731.73496589414196</v>
      </c>
      <c r="AD36" s="113">
        <v>684.50431103191102</v>
      </c>
      <c r="AE36" s="113">
        <v>598.33156763929503</v>
      </c>
      <c r="AF36" s="113">
        <v>565.376396130731</v>
      </c>
      <c r="AG36" s="113">
        <v>521.08816230115599</v>
      </c>
      <c r="AH36" s="113">
        <v>509.37749145999601</v>
      </c>
      <c r="AI36" s="113">
        <v>563.83206190272904</v>
      </c>
      <c r="AJ36" s="113">
        <v>497.60193905889901</v>
      </c>
      <c r="AK36" s="113">
        <v>489.00069912383498</v>
      </c>
      <c r="AL36" s="113">
        <v>525.74129311931404</v>
      </c>
      <c r="AM36" s="113">
        <v>536.13304479099202</v>
      </c>
      <c r="AN36" s="113">
        <v>532.040850790175</v>
      </c>
      <c r="AO36" s="113">
        <v>572.40736753692795</v>
      </c>
      <c r="AP36" s="113">
        <v>513.66033147211203</v>
      </c>
      <c r="AQ36" s="113">
        <v>514.36618286263297</v>
      </c>
      <c r="AR36" s="113">
        <v>513.50193658341004</v>
      </c>
      <c r="AS36" s="113">
        <v>505.86440721728098</v>
      </c>
      <c r="AT36" s="113">
        <v>557.91636313206504</v>
      </c>
      <c r="AU36" s="113">
        <v>475.20818745210101</v>
      </c>
      <c r="AV36" s="113">
        <v>520.46599132246899</v>
      </c>
      <c r="AW36" s="113">
        <v>504.23225075316998</v>
      </c>
      <c r="AX36" s="113">
        <v>547.88437622310801</v>
      </c>
      <c r="AY36" s="113">
        <v>546.65350705380297</v>
      </c>
      <c r="AZ36" s="113">
        <v>626.90958839728296</v>
      </c>
      <c r="BA36" s="113">
        <v>623.06531589559802</v>
      </c>
      <c r="BB36" s="113">
        <v>656.00063919884997</v>
      </c>
      <c r="BC36" s="113">
        <v>695.41466563655194</v>
      </c>
      <c r="BD36" s="113">
        <v>703.56936742831294</v>
      </c>
      <c r="BE36" s="113">
        <v>735.77132333754105</v>
      </c>
      <c r="BF36" s="113">
        <v>709.40971145683204</v>
      </c>
      <c r="BG36" s="113">
        <v>709.13492452640503</v>
      </c>
      <c r="BH36" s="113">
        <v>743.23396208099996</v>
      </c>
      <c r="BI36" s="113">
        <v>746.70039086673705</v>
      </c>
      <c r="BJ36" s="113">
        <v>672.84500061615802</v>
      </c>
      <c r="BK36" s="113">
        <v>692.30451790798497</v>
      </c>
      <c r="BL36" s="113">
        <v>656.47417589054305</v>
      </c>
      <c r="BM36" s="113">
        <v>649.159367561061</v>
      </c>
      <c r="BN36" s="113">
        <v>537.54886288552302</v>
      </c>
      <c r="BO36" s="113">
        <v>579.65975768913302</v>
      </c>
      <c r="BP36" s="113">
        <v>623.28190562370901</v>
      </c>
      <c r="BQ36" s="113">
        <v>642.80126838671003</v>
      </c>
      <c r="BR36" s="113">
        <v>637.48121758155105</v>
      </c>
      <c r="BS36" s="113">
        <v>658.99324071862395</v>
      </c>
      <c r="BT36" s="113">
        <v>643.69746513368102</v>
      </c>
      <c r="BU36" s="113">
        <v>738.48128899362496</v>
      </c>
      <c r="BV36" s="113">
        <v>649.59549457474998</v>
      </c>
      <c r="BW36" s="113">
        <v>649.32307319158394</v>
      </c>
      <c r="BX36" s="113">
        <v>652.67621325702396</v>
      </c>
      <c r="BY36" s="113">
        <v>611.22865822706899</v>
      </c>
      <c r="BZ36" s="113">
        <v>608.59154723697395</v>
      </c>
      <c r="CA36" s="113">
        <v>600.93349918624199</v>
      </c>
      <c r="CB36" s="113">
        <v>606.59290149756202</v>
      </c>
      <c r="CC36" s="113">
        <v>565.30646730754597</v>
      </c>
      <c r="CD36" s="113">
        <v>543.10380921308195</v>
      </c>
      <c r="CE36" s="113">
        <v>534.99956557929602</v>
      </c>
      <c r="CF36" s="113">
        <v>555.20303330449804</v>
      </c>
      <c r="CG36" s="113">
        <v>544.39866611211903</v>
      </c>
      <c r="CH36" s="113">
        <v>520.12968546483705</v>
      </c>
      <c r="CI36" s="113">
        <v>525.20526946969301</v>
      </c>
      <c r="CJ36" s="113">
        <v>501.56592319126702</v>
      </c>
    </row>
    <row r="37" spans="3:88" x14ac:dyDescent="0.35">
      <c r="C37" s="69" t="s">
        <v>105</v>
      </c>
      <c r="D37" s="69" t="s">
        <v>10</v>
      </c>
      <c r="E37" s="113">
        <v>425.88831010607402</v>
      </c>
      <c r="F37" s="113">
        <v>429.70780637960399</v>
      </c>
      <c r="G37" s="113">
        <v>451.73384724406498</v>
      </c>
      <c r="H37" s="113">
        <v>426.35204139402299</v>
      </c>
      <c r="I37" s="113">
        <v>424.70387415873699</v>
      </c>
      <c r="J37" s="113">
        <v>467.913566476955</v>
      </c>
      <c r="K37" s="113">
        <v>422.886870737751</v>
      </c>
      <c r="L37" s="113">
        <v>428.85010743598099</v>
      </c>
      <c r="M37" s="113">
        <v>483.62671018932201</v>
      </c>
      <c r="N37" s="113">
        <v>476.28250527405902</v>
      </c>
      <c r="O37" s="113">
        <v>492.61640189056601</v>
      </c>
      <c r="P37" s="113">
        <v>482.50671723042302</v>
      </c>
      <c r="Q37" s="113">
        <v>498.57608527294599</v>
      </c>
      <c r="R37" s="113">
        <v>417.07282944574001</v>
      </c>
      <c r="S37" s="113">
        <v>390.62614667533899</v>
      </c>
      <c r="T37" s="113">
        <v>375.16599349721798</v>
      </c>
      <c r="U37" s="113">
        <v>305.512261174375</v>
      </c>
      <c r="V37" s="113">
        <v>331.35394633928399</v>
      </c>
      <c r="W37" s="113">
        <v>333.91652121898699</v>
      </c>
      <c r="X37" s="113">
        <v>350.21091740039299</v>
      </c>
      <c r="Y37" s="113">
        <v>365.99656215306499</v>
      </c>
      <c r="Z37" s="113">
        <v>419.30090733066999</v>
      </c>
      <c r="AA37" s="113">
        <v>410.663202526818</v>
      </c>
      <c r="AB37" s="113">
        <v>412.25521255712198</v>
      </c>
      <c r="AC37" s="113">
        <v>432.37322008464599</v>
      </c>
      <c r="AD37" s="113">
        <v>417.43136594224501</v>
      </c>
      <c r="AE37" s="113">
        <v>405.706177848153</v>
      </c>
      <c r="AF37" s="113">
        <v>391.727062822449</v>
      </c>
      <c r="AG37" s="113">
        <v>394.74919460411297</v>
      </c>
      <c r="AH37" s="113">
        <v>402.847219105433</v>
      </c>
      <c r="AI37" s="113">
        <v>409.00835033023799</v>
      </c>
      <c r="AJ37" s="113">
        <v>432.83124927931698</v>
      </c>
      <c r="AK37" s="113">
        <v>424.22919681593999</v>
      </c>
      <c r="AL37" s="113">
        <v>407.68180602750101</v>
      </c>
      <c r="AM37" s="113">
        <v>381.85437993294801</v>
      </c>
      <c r="AN37" s="113">
        <v>392.84467246555499</v>
      </c>
      <c r="AO37" s="113">
        <v>376.146065137265</v>
      </c>
      <c r="AP37" s="113">
        <v>378.63791479880098</v>
      </c>
      <c r="AQ37" s="113">
        <v>369.890507406832</v>
      </c>
      <c r="AR37" s="113">
        <v>324.29121826320301</v>
      </c>
      <c r="AS37" s="113">
        <v>314.36838379800298</v>
      </c>
      <c r="AT37" s="113">
        <v>326.47633888702302</v>
      </c>
      <c r="AU37" s="113">
        <v>338.48838991470001</v>
      </c>
      <c r="AV37" s="113">
        <v>347.402658656634</v>
      </c>
      <c r="AW37" s="113">
        <v>341.405445447445</v>
      </c>
      <c r="AX37" s="113">
        <v>312.65405039297798</v>
      </c>
      <c r="AY37" s="113">
        <v>344.12426799151501</v>
      </c>
      <c r="AZ37" s="113">
        <v>374.07732539239998</v>
      </c>
      <c r="BA37" s="113">
        <v>382.45553541183699</v>
      </c>
      <c r="BB37" s="113">
        <v>414.656317533584</v>
      </c>
      <c r="BC37" s="113">
        <v>391.37249050246203</v>
      </c>
      <c r="BD37" s="113">
        <v>405.57019217293299</v>
      </c>
      <c r="BE37" s="113">
        <v>364.83309795950902</v>
      </c>
      <c r="BF37" s="113">
        <v>358.06853046414102</v>
      </c>
      <c r="BG37" s="113">
        <v>379.718539927969</v>
      </c>
      <c r="BH37" s="113">
        <v>400.91610991222899</v>
      </c>
      <c r="BI37" s="113">
        <v>439.81256074825097</v>
      </c>
      <c r="BJ37" s="113">
        <v>468.70491389073902</v>
      </c>
      <c r="BK37" s="113">
        <v>470.78074042396003</v>
      </c>
      <c r="BL37" s="113">
        <v>482.85985306408702</v>
      </c>
      <c r="BM37" s="113">
        <v>440.81322685523901</v>
      </c>
      <c r="BN37" s="113">
        <v>134.45232684010199</v>
      </c>
      <c r="BO37" s="113">
        <v>355.07578204441</v>
      </c>
      <c r="BP37" s="113">
        <v>382.11844205330601</v>
      </c>
      <c r="BQ37" s="113">
        <v>407.884602687155</v>
      </c>
      <c r="BR37" s="113">
        <v>365.87008875400301</v>
      </c>
      <c r="BS37" s="113">
        <v>348.880591675441</v>
      </c>
      <c r="BT37" s="113">
        <v>362.982905661698</v>
      </c>
      <c r="BU37" s="113">
        <v>352.603935537072</v>
      </c>
      <c r="BV37" s="113">
        <v>348.343344172191</v>
      </c>
      <c r="BW37" s="113">
        <v>372.93697374398499</v>
      </c>
      <c r="BX37" s="113">
        <v>413.06804183943302</v>
      </c>
      <c r="BY37" s="113">
        <v>385.67627981842401</v>
      </c>
      <c r="BZ37" s="113">
        <v>364.11959120269898</v>
      </c>
      <c r="CA37" s="113">
        <v>328.781311666644</v>
      </c>
      <c r="CB37" s="113">
        <v>341.23903946409598</v>
      </c>
      <c r="CC37" s="113">
        <v>386.86943963361199</v>
      </c>
      <c r="CD37" s="113">
        <v>353.09684522830003</v>
      </c>
      <c r="CE37" s="113">
        <v>373.30278878113302</v>
      </c>
      <c r="CF37" s="113">
        <v>335.83528648765798</v>
      </c>
      <c r="CG37" s="113">
        <v>318.87968684259602</v>
      </c>
      <c r="CH37" s="113">
        <v>339.39275449951202</v>
      </c>
      <c r="CI37" s="113">
        <v>374.61240274298399</v>
      </c>
      <c r="CJ37" s="113">
        <v>382.480329502686</v>
      </c>
    </row>
    <row r="38" spans="3:88" x14ac:dyDescent="0.35">
      <c r="C38" s="69" t="s">
        <v>106</v>
      </c>
      <c r="D38" s="69" t="s">
        <v>107</v>
      </c>
      <c r="E38" s="113">
        <v>105.916150253205</v>
      </c>
      <c r="F38" s="113">
        <v>94.0229379991287</v>
      </c>
      <c r="G38" s="113">
        <v>103.28829368045101</v>
      </c>
      <c r="H38" s="113">
        <v>100.73506448833</v>
      </c>
      <c r="I38" s="113">
        <v>86.487508019050196</v>
      </c>
      <c r="J38" s="113">
        <v>105.147822983309</v>
      </c>
      <c r="K38" s="113">
        <v>118.16886387094701</v>
      </c>
      <c r="L38" s="113">
        <v>114.93994887797599</v>
      </c>
      <c r="M38" s="113">
        <v>102.18408284711001</v>
      </c>
      <c r="N38" s="113">
        <v>97.876533162688105</v>
      </c>
      <c r="O38" s="113">
        <v>90.550686170425095</v>
      </c>
      <c r="P38" s="113">
        <v>95.383587042767005</v>
      </c>
      <c r="Q38" s="113">
        <v>100.15800976382199</v>
      </c>
      <c r="R38" s="113">
        <v>111.598982945188</v>
      </c>
      <c r="S38" s="113">
        <v>116.80113647372499</v>
      </c>
      <c r="T38" s="113">
        <v>95.945267871803296</v>
      </c>
      <c r="U38" s="113">
        <v>92.994887117268405</v>
      </c>
      <c r="V38" s="113">
        <v>88.107692053327398</v>
      </c>
      <c r="W38" s="113">
        <v>123.58898702629401</v>
      </c>
      <c r="X38" s="113">
        <v>123.77793290490099</v>
      </c>
      <c r="Y38" s="113">
        <v>107.49377040158301</v>
      </c>
      <c r="Z38" s="113">
        <v>120.668275229825</v>
      </c>
      <c r="AA38" s="113">
        <v>121.017543919383</v>
      </c>
      <c r="AB38" s="113">
        <v>133.86739004575</v>
      </c>
      <c r="AC38" s="113">
        <v>120.47962152673701</v>
      </c>
      <c r="AD38" s="113">
        <v>128.11429354230799</v>
      </c>
      <c r="AE38" s="113">
        <v>125.342347345994</v>
      </c>
      <c r="AF38" s="113">
        <v>109.12073871603801</v>
      </c>
      <c r="AG38" s="113">
        <v>132.94831918966801</v>
      </c>
      <c r="AH38" s="113">
        <v>134.75077829849701</v>
      </c>
      <c r="AI38" s="113">
        <v>124.067064409023</v>
      </c>
      <c r="AJ38" s="113">
        <v>125.099470492501</v>
      </c>
      <c r="AK38" s="113">
        <v>116.662734422952</v>
      </c>
      <c r="AL38" s="113">
        <v>101.84279777116301</v>
      </c>
      <c r="AM38" s="113">
        <v>109.20507797651</v>
      </c>
      <c r="AN38" s="113">
        <v>125.749864662826</v>
      </c>
      <c r="AO38" s="113">
        <v>119.44312836573</v>
      </c>
      <c r="AP38" s="113">
        <v>122.96353917345201</v>
      </c>
      <c r="AQ38" s="113">
        <v>119.424590565331</v>
      </c>
      <c r="AR38" s="113">
        <v>131.995057192757</v>
      </c>
      <c r="AS38" s="113">
        <v>147.65125775432401</v>
      </c>
      <c r="AT38" s="113">
        <v>176.87594118593799</v>
      </c>
      <c r="AU38" s="113">
        <v>176.349509199919</v>
      </c>
      <c r="AV38" s="113">
        <v>180.18579806559299</v>
      </c>
      <c r="AW38" s="113">
        <v>204.101088057185</v>
      </c>
      <c r="AX38" s="113">
        <v>215.74869507759999</v>
      </c>
      <c r="AY38" s="113">
        <v>198.964957997954</v>
      </c>
      <c r="AZ38" s="113">
        <v>216.7287828444</v>
      </c>
      <c r="BA38" s="113">
        <v>218.41175401789499</v>
      </c>
      <c r="BB38" s="113">
        <v>220.91645035293999</v>
      </c>
      <c r="BC38" s="113">
        <v>217.265723606568</v>
      </c>
      <c r="BD38" s="113">
        <v>234.19927557698901</v>
      </c>
      <c r="BE38" s="113">
        <v>210.22547169747099</v>
      </c>
      <c r="BF38" s="113">
        <v>195.803938494053</v>
      </c>
      <c r="BG38" s="113">
        <v>186.14985127428699</v>
      </c>
      <c r="BH38" s="113">
        <v>178.99240568808199</v>
      </c>
      <c r="BI38" s="113">
        <v>185.152170551718</v>
      </c>
      <c r="BJ38" s="113">
        <v>172.59422428551801</v>
      </c>
      <c r="BK38" s="113">
        <v>199.94042920001999</v>
      </c>
      <c r="BL38" s="113">
        <v>194.06244084136699</v>
      </c>
      <c r="BM38" s="113">
        <v>191.48787925574399</v>
      </c>
      <c r="BN38" s="113">
        <v>123.854068438922</v>
      </c>
      <c r="BO38" s="113">
        <v>190.03961827963801</v>
      </c>
      <c r="BP38" s="113">
        <v>171.13446566799399</v>
      </c>
      <c r="BQ38" s="113">
        <v>186.72565253933899</v>
      </c>
      <c r="BR38" s="113">
        <v>191.09990199308899</v>
      </c>
      <c r="BS38" s="113">
        <v>192.39993741425999</v>
      </c>
      <c r="BT38" s="113">
        <v>205.766308472444</v>
      </c>
      <c r="BU38" s="113">
        <v>220.423019772245</v>
      </c>
      <c r="BV38" s="113">
        <v>213.842229156343</v>
      </c>
      <c r="BW38" s="113">
        <v>204.66399115750701</v>
      </c>
      <c r="BX38" s="113">
        <v>194.55128017361901</v>
      </c>
      <c r="BY38" s="113">
        <v>177.98992037457501</v>
      </c>
      <c r="BZ38" s="113">
        <v>166.109076231562</v>
      </c>
      <c r="CA38" s="113">
        <v>164.65323929377701</v>
      </c>
      <c r="CB38" s="113">
        <v>145.65072019341</v>
      </c>
      <c r="CC38" s="113">
        <v>156.68622335914799</v>
      </c>
      <c r="CD38" s="113">
        <v>139.73883241246699</v>
      </c>
      <c r="CE38" s="113">
        <v>139.270374069648</v>
      </c>
      <c r="CF38" s="113">
        <v>160.974289623261</v>
      </c>
      <c r="CG38" s="113">
        <v>149.862211569859</v>
      </c>
      <c r="CH38" s="113">
        <v>132.271426538171</v>
      </c>
      <c r="CI38" s="113">
        <v>163.68479256456899</v>
      </c>
      <c r="CJ38" s="113">
        <v>150.705461468908</v>
      </c>
    </row>
    <row r="39" spans="3:88" x14ac:dyDescent="0.35">
      <c r="C39" s="69" t="s">
        <v>108</v>
      </c>
      <c r="D39" s="69" t="s">
        <v>12</v>
      </c>
      <c r="E39" s="113">
        <v>90.451235871639298</v>
      </c>
      <c r="F39" s="113">
        <v>87.034245640787802</v>
      </c>
      <c r="G39" s="113">
        <v>82.0447361878729</v>
      </c>
      <c r="H39" s="113">
        <v>72.495567964722198</v>
      </c>
      <c r="I39" s="113">
        <v>54.327633543223499</v>
      </c>
      <c r="J39" s="113">
        <v>62.161536606004297</v>
      </c>
      <c r="K39" s="113">
        <v>68.241821560728098</v>
      </c>
      <c r="L39" s="113">
        <v>72.336328992708104</v>
      </c>
      <c r="M39" s="113">
        <v>85.172023877678697</v>
      </c>
      <c r="N39" s="113">
        <v>98.669561160709705</v>
      </c>
      <c r="O39" s="113">
        <v>94.559388184186403</v>
      </c>
      <c r="P39" s="113">
        <v>102.834807879457</v>
      </c>
      <c r="Q39" s="113">
        <v>109.86967265515101</v>
      </c>
      <c r="R39" s="113">
        <v>114.637193089356</v>
      </c>
      <c r="S39" s="113">
        <v>126.46479384822101</v>
      </c>
      <c r="T39" s="113">
        <v>105.70810062625399</v>
      </c>
      <c r="U39" s="113">
        <v>99.003080039152707</v>
      </c>
      <c r="V39" s="113">
        <v>98.568458683321097</v>
      </c>
      <c r="W39" s="113">
        <v>92.024337202835696</v>
      </c>
      <c r="X39" s="113">
        <v>106.6174345365</v>
      </c>
      <c r="Y39" s="113">
        <v>128.07087714514401</v>
      </c>
      <c r="Z39" s="113">
        <v>119.22422292826001</v>
      </c>
      <c r="AA39" s="113">
        <v>119.277458869013</v>
      </c>
      <c r="AB39" s="113">
        <v>117.778241657493</v>
      </c>
      <c r="AC39" s="113">
        <v>101.827426670999</v>
      </c>
      <c r="AD39" s="113">
        <v>105.345054828023</v>
      </c>
      <c r="AE39" s="113">
        <v>105.734201053159</v>
      </c>
      <c r="AF39" s="113">
        <v>100.71941693028801</v>
      </c>
      <c r="AG39" s="113">
        <v>79.417386038230703</v>
      </c>
      <c r="AH39" s="113">
        <v>75.671450123890395</v>
      </c>
      <c r="AI39" s="113">
        <v>76.771267039019094</v>
      </c>
      <c r="AJ39" s="113">
        <v>61.820023988724103</v>
      </c>
      <c r="AK39" s="113">
        <v>70.023971327236595</v>
      </c>
      <c r="AL39" s="113">
        <v>73.168808011039303</v>
      </c>
      <c r="AM39" s="113">
        <v>74.580655268662198</v>
      </c>
      <c r="AN39" s="113">
        <v>86.165066831770503</v>
      </c>
      <c r="AO39" s="113">
        <v>85.636532722249001</v>
      </c>
      <c r="AP39" s="113">
        <v>75.936427286768193</v>
      </c>
      <c r="AQ39" s="113">
        <v>66.7861458235637</v>
      </c>
      <c r="AR39" s="113">
        <v>67.327174889538099</v>
      </c>
      <c r="AS39" s="113">
        <v>85.736655873919304</v>
      </c>
      <c r="AT39" s="113">
        <v>98.478681814432207</v>
      </c>
      <c r="AU39" s="113">
        <v>96.166383493928294</v>
      </c>
      <c r="AV39" s="113">
        <v>87.253129500249599</v>
      </c>
      <c r="AW39" s="113">
        <v>76.217409050533107</v>
      </c>
      <c r="AX39" s="113">
        <v>80.028396072525197</v>
      </c>
      <c r="AY39" s="113">
        <v>70.860945176576195</v>
      </c>
      <c r="AZ39" s="113">
        <v>85.594568430365001</v>
      </c>
      <c r="BA39" s="113">
        <v>91.314098044171402</v>
      </c>
      <c r="BB39" s="113">
        <v>92.429136341562995</v>
      </c>
      <c r="BC39" s="113">
        <v>105.240059082318</v>
      </c>
      <c r="BD39" s="113">
        <v>96.129688141715107</v>
      </c>
      <c r="BE39" s="113">
        <v>115.12803023967</v>
      </c>
      <c r="BF39" s="113">
        <v>104.937302125039</v>
      </c>
      <c r="BG39" s="113">
        <v>106.04189065191299</v>
      </c>
      <c r="BH39" s="113">
        <v>89.825086178232198</v>
      </c>
      <c r="BI39" s="113">
        <v>96.226099110559105</v>
      </c>
      <c r="BJ39" s="113">
        <v>93.544270559601898</v>
      </c>
      <c r="BK39" s="113">
        <v>88.769342953810295</v>
      </c>
      <c r="BL39" s="113">
        <v>103.210028633839</v>
      </c>
      <c r="BM39" s="113">
        <v>86.751104959467099</v>
      </c>
      <c r="BN39" s="113">
        <v>50.4956041009534</v>
      </c>
      <c r="BO39" s="113">
        <v>94.5092353807471</v>
      </c>
      <c r="BP39" s="113">
        <v>109.501761693478</v>
      </c>
      <c r="BQ39" s="113">
        <v>108.436613723473</v>
      </c>
      <c r="BR39" s="113">
        <v>117.533549259274</v>
      </c>
      <c r="BS39" s="113">
        <v>96.948550904073102</v>
      </c>
      <c r="BT39" s="113">
        <v>114.04246026214901</v>
      </c>
      <c r="BU39" s="113">
        <v>130.57611656710301</v>
      </c>
      <c r="BV39" s="113">
        <v>141.63190296500801</v>
      </c>
      <c r="BW39" s="113">
        <v>139.934208832281</v>
      </c>
      <c r="BX39" s="113">
        <v>139.78852406699099</v>
      </c>
      <c r="BY39" s="113">
        <v>132.476228096244</v>
      </c>
      <c r="BZ39" s="113">
        <v>141.688591302395</v>
      </c>
      <c r="CA39" s="113">
        <v>155.79476842834799</v>
      </c>
      <c r="CB39" s="113">
        <v>141.12820169294801</v>
      </c>
      <c r="CC39" s="113">
        <v>125.94856973142799</v>
      </c>
      <c r="CD39" s="113">
        <v>106.48670322698101</v>
      </c>
      <c r="CE39" s="113">
        <v>102.434929161947</v>
      </c>
      <c r="CF39" s="113">
        <v>87.257185010667399</v>
      </c>
      <c r="CG39" s="113">
        <v>84.899991906871506</v>
      </c>
      <c r="CH39" s="113">
        <v>82.954715095069204</v>
      </c>
      <c r="CI39" s="113">
        <v>104.549772602487</v>
      </c>
      <c r="CJ39" s="113">
        <v>124.063606842852</v>
      </c>
    </row>
    <row r="40" spans="3:88" x14ac:dyDescent="0.35">
      <c r="C40" s="69" t="s">
        <v>109</v>
      </c>
      <c r="D40" s="69" t="s">
        <v>13</v>
      </c>
      <c r="E40" s="113">
        <v>20.702077542842101</v>
      </c>
      <c r="F40" s="113">
        <v>20.004481969474</v>
      </c>
      <c r="G40" s="113">
        <v>16.5334664559693</v>
      </c>
      <c r="H40" s="113">
        <v>19.4880277942801</v>
      </c>
      <c r="I40" s="113">
        <v>21.135053630550601</v>
      </c>
      <c r="J40" s="113">
        <v>35.7386127435405</v>
      </c>
      <c r="K40" s="113">
        <v>21.917384720353699</v>
      </c>
      <c r="L40" s="113">
        <v>21.460616070799698</v>
      </c>
      <c r="M40" s="113">
        <v>26.8465448586458</v>
      </c>
      <c r="N40" s="113">
        <v>27.446906747398501</v>
      </c>
      <c r="O40" s="113">
        <v>24.793651605340902</v>
      </c>
      <c r="P40" s="113">
        <v>23.225592286443501</v>
      </c>
      <c r="Q40" s="113">
        <v>15.149470413120101</v>
      </c>
      <c r="R40" s="113">
        <v>17.556352102595099</v>
      </c>
      <c r="S40" s="113">
        <v>18.3475246964584</v>
      </c>
      <c r="T40" s="113">
        <v>13.5777961757213</v>
      </c>
      <c r="U40" s="113">
        <v>12.6895023687687</v>
      </c>
      <c r="V40" s="113">
        <v>12.2716819528331</v>
      </c>
      <c r="W40" s="113">
        <v>10.7281288847709</v>
      </c>
      <c r="X40" s="113">
        <v>16.8425850749028</v>
      </c>
      <c r="Y40" s="113">
        <v>17.274369697251899</v>
      </c>
      <c r="Z40" s="113">
        <v>24.133402493807999</v>
      </c>
      <c r="AA40" s="113">
        <v>31.466305441671398</v>
      </c>
      <c r="AB40" s="113">
        <v>10.9539469761283</v>
      </c>
      <c r="AC40" s="113">
        <v>12.7508466657303</v>
      </c>
      <c r="AD40" s="113">
        <v>14.5762989094065</v>
      </c>
      <c r="AE40" s="113">
        <v>14.208200893686801</v>
      </c>
      <c r="AF40" s="113">
        <v>12.578734020511201</v>
      </c>
      <c r="AG40" s="113">
        <v>16.669755482696001</v>
      </c>
      <c r="AH40" s="113">
        <v>12.9958228670959</v>
      </c>
      <c r="AI40" s="113">
        <v>12.916721575916499</v>
      </c>
      <c r="AJ40" s="113">
        <v>16.430691880778301</v>
      </c>
      <c r="AK40" s="113">
        <v>17.082443156136101</v>
      </c>
      <c r="AL40" s="113">
        <v>18.583844207580999</v>
      </c>
      <c r="AM40" s="113">
        <v>15.2333301340619</v>
      </c>
      <c r="AN40" s="113">
        <v>18.125822413830999</v>
      </c>
      <c r="AO40" s="113">
        <v>20.237043466811201</v>
      </c>
      <c r="AP40" s="113">
        <v>20.7587253543538</v>
      </c>
      <c r="AQ40" s="113">
        <v>16.483585571415201</v>
      </c>
      <c r="AR40" s="113">
        <v>19.422189364974301</v>
      </c>
      <c r="AS40" s="113">
        <v>19.757958202000601</v>
      </c>
      <c r="AT40" s="113">
        <v>20.190115377317099</v>
      </c>
      <c r="AU40" s="113">
        <v>23.8797484739768</v>
      </c>
      <c r="AV40" s="113">
        <v>17.8293114459712</v>
      </c>
      <c r="AW40" s="113">
        <v>23.507882536481802</v>
      </c>
      <c r="AX40" s="113">
        <v>29.0152051763909</v>
      </c>
      <c r="AY40" s="113">
        <v>31.250585557556999</v>
      </c>
      <c r="AZ40" s="113">
        <v>22.578632508138501</v>
      </c>
      <c r="BA40" s="113">
        <v>26.995646495215301</v>
      </c>
      <c r="BB40" s="113">
        <v>35.933777945842003</v>
      </c>
      <c r="BC40" s="113">
        <v>28.216707824585001</v>
      </c>
      <c r="BD40" s="113">
        <v>28.437662158298401</v>
      </c>
      <c r="BE40" s="113">
        <v>34.667523610328999</v>
      </c>
      <c r="BF40" s="113">
        <v>29.9557449501423</v>
      </c>
      <c r="BG40" s="113">
        <v>27.670253256409101</v>
      </c>
      <c r="BH40" s="113">
        <v>34.877467985248103</v>
      </c>
      <c r="BI40" s="113">
        <v>26.973739346224001</v>
      </c>
      <c r="BJ40" s="113">
        <v>26.774187940671801</v>
      </c>
      <c r="BK40" s="113">
        <v>28.536414928294601</v>
      </c>
      <c r="BL40" s="113">
        <v>30.607575051176902</v>
      </c>
      <c r="BM40" s="113">
        <v>28.161403776597599</v>
      </c>
      <c r="BN40" s="113" t="s">
        <v>335</v>
      </c>
      <c r="BO40" s="113">
        <v>19.624333730431701</v>
      </c>
      <c r="BP40" s="113">
        <v>18.437636582946201</v>
      </c>
      <c r="BQ40" s="113">
        <v>21.540049565629499</v>
      </c>
      <c r="BR40" s="113">
        <v>19.886073551067501</v>
      </c>
      <c r="BS40" s="113">
        <v>29.106912193207101</v>
      </c>
      <c r="BT40" s="113">
        <v>31.4734596508336</v>
      </c>
      <c r="BU40" s="113">
        <v>32.521460340459001</v>
      </c>
      <c r="BV40" s="113">
        <v>30.444894946639</v>
      </c>
      <c r="BW40" s="113">
        <v>26.876744921245098</v>
      </c>
      <c r="BX40" s="113">
        <v>39.259775866542803</v>
      </c>
      <c r="BY40" s="113">
        <v>40.908990239310803</v>
      </c>
      <c r="BZ40" s="113">
        <v>39.147213828183297</v>
      </c>
      <c r="CA40" s="113">
        <v>32.014731774050396</v>
      </c>
      <c r="CB40" s="113">
        <v>32.439611367936003</v>
      </c>
      <c r="CC40" s="113">
        <v>33.696805270371101</v>
      </c>
      <c r="CD40" s="113">
        <v>35.465248877333998</v>
      </c>
      <c r="CE40" s="113">
        <v>39.498152839800298</v>
      </c>
      <c r="CF40" s="113">
        <v>43.978631413353298</v>
      </c>
      <c r="CG40" s="113">
        <v>44.640357480109202</v>
      </c>
      <c r="CH40" s="113">
        <v>45.649699048638901</v>
      </c>
      <c r="CI40" s="113">
        <v>48.6423842094894</v>
      </c>
      <c r="CJ40" s="113">
        <v>44.989183822672501</v>
      </c>
    </row>
    <row r="41" spans="3:88" x14ac:dyDescent="0.35">
      <c r="C41" s="69" t="s">
        <v>110</v>
      </c>
      <c r="D41" s="69" t="s">
        <v>14</v>
      </c>
      <c r="E41" s="113" t="s">
        <v>335</v>
      </c>
      <c r="F41" s="113" t="s">
        <v>335</v>
      </c>
      <c r="G41" s="113" t="s">
        <v>335</v>
      </c>
      <c r="H41" s="113" t="s">
        <v>335</v>
      </c>
      <c r="I41" s="113" t="s">
        <v>335</v>
      </c>
      <c r="J41" s="113" t="s">
        <v>335</v>
      </c>
      <c r="K41" s="113" t="s">
        <v>335</v>
      </c>
      <c r="L41" s="113" t="s">
        <v>335</v>
      </c>
      <c r="M41" s="113" t="s">
        <v>335</v>
      </c>
      <c r="N41" s="113" t="s">
        <v>335</v>
      </c>
      <c r="O41" s="113" t="s">
        <v>335</v>
      </c>
      <c r="P41" s="113" t="s">
        <v>335</v>
      </c>
      <c r="Q41" s="113" t="s">
        <v>335</v>
      </c>
      <c r="R41" s="113" t="s">
        <v>335</v>
      </c>
      <c r="S41" s="113" t="s">
        <v>335</v>
      </c>
      <c r="T41" s="113" t="s">
        <v>335</v>
      </c>
      <c r="U41" s="113" t="s">
        <v>335</v>
      </c>
      <c r="V41" s="113" t="s">
        <v>335</v>
      </c>
      <c r="W41" s="113" t="s">
        <v>335</v>
      </c>
      <c r="X41" s="113" t="s">
        <v>335</v>
      </c>
      <c r="Y41" s="113" t="s">
        <v>335</v>
      </c>
      <c r="Z41" s="113" t="s">
        <v>335</v>
      </c>
      <c r="AA41" s="113" t="s">
        <v>335</v>
      </c>
      <c r="AB41" s="113" t="s">
        <v>335</v>
      </c>
      <c r="AC41" s="113" t="s">
        <v>335</v>
      </c>
      <c r="AD41" s="113" t="s">
        <v>335</v>
      </c>
      <c r="AE41" s="113" t="s">
        <v>335</v>
      </c>
      <c r="AF41" s="113" t="s">
        <v>335</v>
      </c>
      <c r="AG41" s="113" t="s">
        <v>335</v>
      </c>
      <c r="AH41" s="113" t="s">
        <v>335</v>
      </c>
      <c r="AI41" s="113" t="s">
        <v>335</v>
      </c>
      <c r="AJ41" s="113" t="s">
        <v>335</v>
      </c>
      <c r="AK41" s="113" t="s">
        <v>335</v>
      </c>
      <c r="AL41" s="113" t="s">
        <v>335</v>
      </c>
      <c r="AM41" s="113" t="s">
        <v>335</v>
      </c>
      <c r="AN41" s="113" t="s">
        <v>335</v>
      </c>
      <c r="AO41" s="113" t="s">
        <v>335</v>
      </c>
      <c r="AP41" s="113" t="s">
        <v>335</v>
      </c>
      <c r="AQ41" s="113" t="s">
        <v>335</v>
      </c>
      <c r="AR41" s="113" t="s">
        <v>335</v>
      </c>
      <c r="AS41" s="113" t="s">
        <v>335</v>
      </c>
      <c r="AT41" s="113" t="s">
        <v>335</v>
      </c>
      <c r="AU41" s="113" t="s">
        <v>335</v>
      </c>
      <c r="AV41" s="113" t="s">
        <v>335</v>
      </c>
      <c r="AW41" s="113" t="s">
        <v>335</v>
      </c>
      <c r="AX41" s="113" t="s">
        <v>335</v>
      </c>
      <c r="AY41" s="113" t="s">
        <v>335</v>
      </c>
      <c r="AZ41" s="113" t="s">
        <v>335</v>
      </c>
      <c r="BA41" s="113" t="s">
        <v>335</v>
      </c>
      <c r="BB41" s="113" t="s">
        <v>335</v>
      </c>
      <c r="BC41" s="113" t="s">
        <v>335</v>
      </c>
      <c r="BD41" s="113" t="s">
        <v>335</v>
      </c>
      <c r="BE41" s="113" t="s">
        <v>335</v>
      </c>
      <c r="BF41" s="113" t="s">
        <v>335</v>
      </c>
      <c r="BG41" s="113" t="s">
        <v>335</v>
      </c>
      <c r="BH41" s="113" t="s">
        <v>335</v>
      </c>
      <c r="BI41" s="113" t="s">
        <v>335</v>
      </c>
      <c r="BJ41" s="113" t="s">
        <v>335</v>
      </c>
      <c r="BK41" s="113" t="s">
        <v>335</v>
      </c>
      <c r="BL41" s="113" t="s">
        <v>335</v>
      </c>
      <c r="BM41" s="113" t="s">
        <v>335</v>
      </c>
      <c r="BN41" s="113" t="s">
        <v>335</v>
      </c>
      <c r="BO41" s="113" t="s">
        <v>335</v>
      </c>
      <c r="BP41" s="113" t="s">
        <v>335</v>
      </c>
      <c r="BQ41" s="113" t="s">
        <v>335</v>
      </c>
      <c r="BR41" s="113" t="s">
        <v>335</v>
      </c>
      <c r="BS41" s="113" t="s">
        <v>335</v>
      </c>
      <c r="BT41" s="113" t="s">
        <v>335</v>
      </c>
      <c r="BU41" s="113" t="s">
        <v>335</v>
      </c>
      <c r="BV41" s="113" t="s">
        <v>335</v>
      </c>
      <c r="BW41" s="113" t="s">
        <v>335</v>
      </c>
      <c r="BX41" s="113" t="s">
        <v>335</v>
      </c>
      <c r="BY41" s="113" t="s">
        <v>335</v>
      </c>
      <c r="BZ41" s="113" t="s">
        <v>335</v>
      </c>
      <c r="CA41" s="113" t="s">
        <v>335</v>
      </c>
      <c r="CB41" s="113" t="s">
        <v>335</v>
      </c>
      <c r="CC41" s="113" t="s">
        <v>335</v>
      </c>
      <c r="CD41" s="113" t="s">
        <v>335</v>
      </c>
      <c r="CE41" s="113" t="s">
        <v>335</v>
      </c>
      <c r="CF41" s="113" t="s">
        <v>335</v>
      </c>
      <c r="CG41" s="113" t="s">
        <v>335</v>
      </c>
      <c r="CH41" s="113" t="s">
        <v>335</v>
      </c>
      <c r="CI41" s="113" t="s">
        <v>335</v>
      </c>
      <c r="CJ41" s="113" t="s">
        <v>335</v>
      </c>
    </row>
    <row r="42" spans="3:88" x14ac:dyDescent="0.35">
      <c r="C42" s="69" t="s">
        <v>111</v>
      </c>
      <c r="D42" s="69" t="s">
        <v>112</v>
      </c>
      <c r="E42" s="113" t="s">
        <v>335</v>
      </c>
      <c r="F42" s="113" t="s">
        <v>335</v>
      </c>
      <c r="G42" s="113" t="s">
        <v>335</v>
      </c>
      <c r="H42" s="113" t="s">
        <v>335</v>
      </c>
      <c r="I42" s="113" t="s">
        <v>335</v>
      </c>
      <c r="J42" s="113" t="s">
        <v>335</v>
      </c>
      <c r="K42" s="113" t="s">
        <v>335</v>
      </c>
      <c r="L42" s="113" t="s">
        <v>335</v>
      </c>
      <c r="M42" s="113" t="s">
        <v>335</v>
      </c>
      <c r="N42" s="113" t="s">
        <v>335</v>
      </c>
      <c r="O42" s="113" t="s">
        <v>335</v>
      </c>
      <c r="P42" s="113" t="s">
        <v>335</v>
      </c>
      <c r="Q42" s="113" t="s">
        <v>335</v>
      </c>
      <c r="R42" s="113" t="s">
        <v>335</v>
      </c>
      <c r="S42" s="113" t="s">
        <v>335</v>
      </c>
      <c r="T42" s="113" t="s">
        <v>335</v>
      </c>
      <c r="U42" s="113" t="s">
        <v>335</v>
      </c>
      <c r="V42" s="113" t="s">
        <v>335</v>
      </c>
      <c r="W42" s="113" t="s">
        <v>335</v>
      </c>
      <c r="X42" s="113" t="s">
        <v>335</v>
      </c>
      <c r="Y42" s="113" t="s">
        <v>335</v>
      </c>
      <c r="Z42" s="113" t="s">
        <v>335</v>
      </c>
      <c r="AA42" s="113" t="s">
        <v>335</v>
      </c>
      <c r="AB42" s="113" t="s">
        <v>335</v>
      </c>
      <c r="AC42" s="113" t="s">
        <v>335</v>
      </c>
      <c r="AD42" s="113" t="s">
        <v>335</v>
      </c>
      <c r="AE42" s="113" t="s">
        <v>335</v>
      </c>
      <c r="AF42" s="113" t="s">
        <v>335</v>
      </c>
      <c r="AG42" s="113" t="s">
        <v>335</v>
      </c>
      <c r="AH42" s="113" t="s">
        <v>335</v>
      </c>
      <c r="AI42" s="113" t="s">
        <v>335</v>
      </c>
      <c r="AJ42" s="113" t="s">
        <v>335</v>
      </c>
      <c r="AK42" s="113" t="s">
        <v>335</v>
      </c>
      <c r="AL42" s="113" t="s">
        <v>335</v>
      </c>
      <c r="AM42" s="113" t="s">
        <v>335</v>
      </c>
      <c r="AN42" s="113" t="s">
        <v>335</v>
      </c>
      <c r="AO42" s="113" t="s">
        <v>335</v>
      </c>
      <c r="AP42" s="113" t="s">
        <v>335</v>
      </c>
      <c r="AQ42" s="113" t="s">
        <v>335</v>
      </c>
      <c r="AR42" s="113" t="s">
        <v>335</v>
      </c>
      <c r="AS42" s="113" t="s">
        <v>335</v>
      </c>
      <c r="AT42" s="113" t="s">
        <v>335</v>
      </c>
      <c r="AU42" s="113" t="s">
        <v>335</v>
      </c>
      <c r="AV42" s="113" t="s">
        <v>335</v>
      </c>
      <c r="AW42" s="113" t="s">
        <v>335</v>
      </c>
      <c r="AX42" s="113" t="s">
        <v>335</v>
      </c>
      <c r="AY42" s="113" t="s">
        <v>335</v>
      </c>
      <c r="AZ42" s="113" t="s">
        <v>335</v>
      </c>
      <c r="BA42" s="113" t="s">
        <v>335</v>
      </c>
      <c r="BB42" s="113" t="s">
        <v>335</v>
      </c>
      <c r="BC42" s="113" t="s">
        <v>335</v>
      </c>
      <c r="BD42" s="113" t="s">
        <v>335</v>
      </c>
      <c r="BE42" s="113" t="s">
        <v>335</v>
      </c>
      <c r="BF42" s="113" t="s">
        <v>335</v>
      </c>
      <c r="BG42" s="113" t="s">
        <v>335</v>
      </c>
      <c r="BH42" s="113" t="s">
        <v>335</v>
      </c>
      <c r="BI42" s="113" t="s">
        <v>335</v>
      </c>
      <c r="BJ42" s="113" t="s">
        <v>335</v>
      </c>
      <c r="BK42" s="113" t="s">
        <v>335</v>
      </c>
      <c r="BL42" s="113" t="s">
        <v>335</v>
      </c>
      <c r="BM42" s="113" t="s">
        <v>335</v>
      </c>
      <c r="BN42" s="113" t="s">
        <v>335</v>
      </c>
      <c r="BO42" s="113" t="s">
        <v>335</v>
      </c>
      <c r="BP42" s="113" t="s">
        <v>335</v>
      </c>
      <c r="BQ42" s="113" t="s">
        <v>335</v>
      </c>
      <c r="BR42" s="113" t="s">
        <v>335</v>
      </c>
      <c r="BS42" s="113" t="s">
        <v>335</v>
      </c>
      <c r="BT42" s="113" t="s">
        <v>335</v>
      </c>
      <c r="BU42" s="113" t="s">
        <v>335</v>
      </c>
      <c r="BV42" s="113" t="s">
        <v>335</v>
      </c>
      <c r="BW42" s="113" t="s">
        <v>335</v>
      </c>
      <c r="BX42" s="113" t="s">
        <v>335</v>
      </c>
      <c r="BY42" s="113" t="s">
        <v>335</v>
      </c>
      <c r="BZ42" s="113" t="s">
        <v>335</v>
      </c>
      <c r="CA42" s="113" t="s">
        <v>335</v>
      </c>
      <c r="CB42" s="113" t="s">
        <v>335</v>
      </c>
      <c r="CC42" s="113" t="s">
        <v>335</v>
      </c>
      <c r="CD42" s="113" t="s">
        <v>335</v>
      </c>
      <c r="CE42" s="113" t="s">
        <v>335</v>
      </c>
      <c r="CF42" s="113" t="s">
        <v>335</v>
      </c>
      <c r="CG42" s="113" t="s">
        <v>335</v>
      </c>
      <c r="CH42" s="113" t="s">
        <v>335</v>
      </c>
      <c r="CI42" s="113" t="s">
        <v>335</v>
      </c>
      <c r="CJ42" s="113" t="s">
        <v>335</v>
      </c>
    </row>
    <row r="43" spans="3:88" x14ac:dyDescent="0.35">
      <c r="C43" s="69" t="s">
        <v>113</v>
      </c>
      <c r="D43" s="69" t="s">
        <v>114</v>
      </c>
      <c r="E43" s="113" t="s">
        <v>335</v>
      </c>
      <c r="F43" s="113" t="s">
        <v>335</v>
      </c>
      <c r="G43" s="113" t="s">
        <v>335</v>
      </c>
      <c r="H43" s="113" t="s">
        <v>335</v>
      </c>
      <c r="I43" s="113" t="s">
        <v>335</v>
      </c>
      <c r="J43" s="113" t="s">
        <v>335</v>
      </c>
      <c r="K43" s="113" t="s">
        <v>335</v>
      </c>
      <c r="L43" s="113" t="s">
        <v>335</v>
      </c>
      <c r="M43" s="113" t="s">
        <v>335</v>
      </c>
      <c r="N43" s="113" t="s">
        <v>335</v>
      </c>
      <c r="O43" s="113" t="s">
        <v>335</v>
      </c>
      <c r="P43" s="113" t="s">
        <v>335</v>
      </c>
      <c r="Q43" s="113" t="s">
        <v>335</v>
      </c>
      <c r="R43" s="113" t="s">
        <v>335</v>
      </c>
      <c r="S43" s="113" t="s">
        <v>335</v>
      </c>
      <c r="T43" s="113" t="s">
        <v>335</v>
      </c>
      <c r="U43" s="113" t="s">
        <v>335</v>
      </c>
      <c r="V43" s="113" t="s">
        <v>335</v>
      </c>
      <c r="W43" s="113" t="s">
        <v>335</v>
      </c>
      <c r="X43" s="113" t="s">
        <v>335</v>
      </c>
      <c r="Y43" s="113" t="s">
        <v>335</v>
      </c>
      <c r="Z43" s="113" t="s">
        <v>335</v>
      </c>
      <c r="AA43" s="113" t="s">
        <v>335</v>
      </c>
      <c r="AB43" s="113" t="s">
        <v>335</v>
      </c>
      <c r="AC43" s="113" t="s">
        <v>335</v>
      </c>
      <c r="AD43" s="113" t="s">
        <v>335</v>
      </c>
      <c r="AE43" s="113" t="s">
        <v>335</v>
      </c>
      <c r="AF43" s="113" t="s">
        <v>335</v>
      </c>
      <c r="AG43" s="113" t="s">
        <v>335</v>
      </c>
      <c r="AH43" s="113" t="s">
        <v>335</v>
      </c>
      <c r="AI43" s="113" t="s">
        <v>335</v>
      </c>
      <c r="AJ43" s="113" t="s">
        <v>335</v>
      </c>
      <c r="AK43" s="113" t="s">
        <v>335</v>
      </c>
      <c r="AL43" s="113" t="s">
        <v>335</v>
      </c>
      <c r="AM43" s="113" t="s">
        <v>335</v>
      </c>
      <c r="AN43" s="113" t="s">
        <v>335</v>
      </c>
      <c r="AO43" s="113" t="s">
        <v>335</v>
      </c>
      <c r="AP43" s="113" t="s">
        <v>335</v>
      </c>
      <c r="AQ43" s="113" t="s">
        <v>335</v>
      </c>
      <c r="AR43" s="113" t="s">
        <v>335</v>
      </c>
      <c r="AS43" s="113" t="s">
        <v>335</v>
      </c>
      <c r="AT43" s="113" t="s">
        <v>335</v>
      </c>
      <c r="AU43" s="113" t="s">
        <v>335</v>
      </c>
      <c r="AV43" s="113" t="s">
        <v>335</v>
      </c>
      <c r="AW43" s="113" t="s">
        <v>335</v>
      </c>
      <c r="AX43" s="113" t="s">
        <v>335</v>
      </c>
      <c r="AY43" s="113" t="s">
        <v>335</v>
      </c>
      <c r="AZ43" s="113" t="s">
        <v>335</v>
      </c>
      <c r="BA43" s="113" t="s">
        <v>335</v>
      </c>
      <c r="BB43" s="113" t="s">
        <v>335</v>
      </c>
      <c r="BC43" s="113" t="s">
        <v>335</v>
      </c>
      <c r="BD43" s="113" t="s">
        <v>335</v>
      </c>
      <c r="BE43" s="113" t="s">
        <v>335</v>
      </c>
      <c r="BF43" s="113" t="s">
        <v>335</v>
      </c>
      <c r="BG43" s="113" t="s">
        <v>335</v>
      </c>
      <c r="BH43" s="113" t="s">
        <v>335</v>
      </c>
      <c r="BI43" s="113" t="s">
        <v>335</v>
      </c>
      <c r="BJ43" s="113" t="s">
        <v>335</v>
      </c>
      <c r="BK43" s="113" t="s">
        <v>335</v>
      </c>
      <c r="BL43" s="113" t="s">
        <v>335</v>
      </c>
      <c r="BM43" s="113" t="s">
        <v>335</v>
      </c>
      <c r="BN43" s="113" t="s">
        <v>335</v>
      </c>
      <c r="BO43" s="113" t="s">
        <v>335</v>
      </c>
      <c r="BP43" s="113" t="s">
        <v>335</v>
      </c>
      <c r="BQ43" s="113" t="s">
        <v>335</v>
      </c>
      <c r="BR43" s="113" t="s">
        <v>335</v>
      </c>
      <c r="BS43" s="113" t="s">
        <v>335</v>
      </c>
      <c r="BT43" s="113" t="s">
        <v>335</v>
      </c>
      <c r="BU43" s="113" t="s">
        <v>335</v>
      </c>
      <c r="BV43" s="113" t="s">
        <v>335</v>
      </c>
      <c r="BW43" s="113" t="s">
        <v>335</v>
      </c>
      <c r="BX43" s="113" t="s">
        <v>335</v>
      </c>
      <c r="BY43" s="113" t="s">
        <v>335</v>
      </c>
      <c r="BZ43" s="113" t="s">
        <v>335</v>
      </c>
      <c r="CA43" s="113" t="s">
        <v>335</v>
      </c>
      <c r="CB43" s="113" t="s">
        <v>335</v>
      </c>
      <c r="CC43" s="113" t="s">
        <v>335</v>
      </c>
      <c r="CD43" s="113" t="s">
        <v>335</v>
      </c>
      <c r="CE43" s="113" t="s">
        <v>335</v>
      </c>
      <c r="CF43" s="113" t="s">
        <v>335</v>
      </c>
      <c r="CG43" s="113" t="s">
        <v>335</v>
      </c>
      <c r="CH43" s="113" t="s">
        <v>335</v>
      </c>
      <c r="CI43" s="113" t="s">
        <v>335</v>
      </c>
      <c r="CJ43" s="113" t="s">
        <v>335</v>
      </c>
    </row>
    <row r="44" spans="3:88" x14ac:dyDescent="0.35">
      <c r="C44" s="69" t="s">
        <v>115</v>
      </c>
      <c r="D44" s="69" t="s">
        <v>17</v>
      </c>
      <c r="E44" s="113">
        <v>50.725474792920103</v>
      </c>
      <c r="F44" s="113">
        <v>53.456777903450799</v>
      </c>
      <c r="G44" s="113">
        <v>42.375649792614702</v>
      </c>
      <c r="H44" s="113">
        <v>39.925203878880602</v>
      </c>
      <c r="I44" s="113">
        <v>55.793899992701803</v>
      </c>
      <c r="J44" s="113">
        <v>53.982619325074097</v>
      </c>
      <c r="K44" s="113">
        <v>65.942097269601206</v>
      </c>
      <c r="L44" s="113">
        <v>43.2281317833448</v>
      </c>
      <c r="M44" s="113">
        <v>36.696309903633498</v>
      </c>
      <c r="N44" s="113">
        <v>51.219146814672499</v>
      </c>
      <c r="O44" s="113">
        <v>70.289218415313698</v>
      </c>
      <c r="P44" s="113">
        <v>67.361270774003998</v>
      </c>
      <c r="Q44" s="113">
        <v>69.943726417370897</v>
      </c>
      <c r="R44" s="113">
        <v>65.631360169150796</v>
      </c>
      <c r="S44" s="113">
        <v>83.962013787047695</v>
      </c>
      <c r="T44" s="113">
        <v>76.3758348915498</v>
      </c>
      <c r="U44" s="113">
        <v>64.401357509811206</v>
      </c>
      <c r="V44" s="113">
        <v>71.351893053591596</v>
      </c>
      <c r="W44" s="113">
        <v>80.507590851215298</v>
      </c>
      <c r="X44" s="113">
        <v>93.371665120042294</v>
      </c>
      <c r="Y44" s="113">
        <v>78.308262513671295</v>
      </c>
      <c r="Z44" s="113">
        <v>53.533083289609799</v>
      </c>
      <c r="AA44" s="113">
        <v>70.403671946980396</v>
      </c>
      <c r="AB44" s="113">
        <v>70.051489879753206</v>
      </c>
      <c r="AC44" s="113">
        <v>68.881498700383602</v>
      </c>
      <c r="AD44" s="113">
        <v>90.396063436545404</v>
      </c>
      <c r="AE44" s="113">
        <v>97.075849702361296</v>
      </c>
      <c r="AF44" s="113">
        <v>100.84101410492499</v>
      </c>
      <c r="AG44" s="113">
        <v>103.16409422485999</v>
      </c>
      <c r="AH44" s="113">
        <v>64.792732620083896</v>
      </c>
      <c r="AI44" s="113">
        <v>73.425403415119504</v>
      </c>
      <c r="AJ44" s="113">
        <v>62.165824425509598</v>
      </c>
      <c r="AK44" s="113">
        <v>81.816963004242993</v>
      </c>
      <c r="AL44" s="113">
        <v>66.787656927750902</v>
      </c>
      <c r="AM44" s="113">
        <v>69.018024258664596</v>
      </c>
      <c r="AN44" s="113">
        <v>79.554733339545905</v>
      </c>
      <c r="AO44" s="113">
        <v>78.178088085850803</v>
      </c>
      <c r="AP44" s="113">
        <v>60.030257803747403</v>
      </c>
      <c r="AQ44" s="113">
        <v>48.556668940575598</v>
      </c>
      <c r="AR44" s="113">
        <v>50.265789954027802</v>
      </c>
      <c r="AS44" s="113">
        <v>58.044999670871299</v>
      </c>
      <c r="AT44" s="113">
        <v>75.842805905052501</v>
      </c>
      <c r="AU44" s="113">
        <v>48.847052777705699</v>
      </c>
      <c r="AV44" s="113">
        <v>51.033858734889897</v>
      </c>
      <c r="AW44" s="113">
        <v>60.838274004248397</v>
      </c>
      <c r="AX44" s="113">
        <v>66.898104922065002</v>
      </c>
      <c r="AY44" s="113">
        <v>73.432487339577904</v>
      </c>
      <c r="AZ44" s="113">
        <v>89.960476428426205</v>
      </c>
      <c r="BA44" s="113">
        <v>95.341312449915307</v>
      </c>
      <c r="BB44" s="113">
        <v>112.860030553054</v>
      </c>
      <c r="BC44" s="113">
        <v>139.824481243284</v>
      </c>
      <c r="BD44" s="113">
        <v>150.17507767650599</v>
      </c>
      <c r="BE44" s="113">
        <v>175.159481385313</v>
      </c>
      <c r="BF44" s="113">
        <v>188.75727002378201</v>
      </c>
      <c r="BG44" s="113">
        <v>186.991513421463</v>
      </c>
      <c r="BH44" s="113">
        <v>189.266346127661</v>
      </c>
      <c r="BI44" s="113">
        <v>184.35265410327099</v>
      </c>
      <c r="BJ44" s="113">
        <v>206.05946734593101</v>
      </c>
      <c r="BK44" s="113">
        <v>225.88654070131699</v>
      </c>
      <c r="BL44" s="113">
        <v>244.134661381934</v>
      </c>
      <c r="BM44" s="113">
        <v>267.123316915624</v>
      </c>
      <c r="BN44" s="113">
        <v>240.481034431875</v>
      </c>
      <c r="BO44" s="113">
        <v>258.49554959636998</v>
      </c>
      <c r="BP44" s="113">
        <v>253.152667706448</v>
      </c>
      <c r="BQ44" s="113">
        <v>264.61084326658101</v>
      </c>
      <c r="BR44" s="113">
        <v>277.52972111009899</v>
      </c>
      <c r="BS44" s="113">
        <v>278.52098832392397</v>
      </c>
      <c r="BT44" s="113">
        <v>255.70745377687501</v>
      </c>
      <c r="BU44" s="113">
        <v>290.60683002653298</v>
      </c>
      <c r="BV44" s="113">
        <v>302.30250393146099</v>
      </c>
      <c r="BW44" s="113">
        <v>265.83837100880999</v>
      </c>
      <c r="BX44" s="113">
        <v>252.71965819282801</v>
      </c>
      <c r="BY44" s="113">
        <v>253.89366710287001</v>
      </c>
      <c r="BZ44" s="113">
        <v>257.41970594875698</v>
      </c>
      <c r="CA44" s="113">
        <v>257.85856601450701</v>
      </c>
      <c r="CB44" s="113">
        <v>239.872678408399</v>
      </c>
      <c r="CC44" s="113">
        <v>223.55803410191899</v>
      </c>
      <c r="CD44" s="113">
        <v>218.60066374321599</v>
      </c>
      <c r="CE44" s="113">
        <v>221.93698558098399</v>
      </c>
      <c r="CF44" s="113">
        <v>207.85029140859999</v>
      </c>
      <c r="CG44" s="113">
        <v>208.450925009771</v>
      </c>
      <c r="CH44" s="113">
        <v>201.012348007734</v>
      </c>
      <c r="CI44" s="113">
        <v>184.417880518902</v>
      </c>
      <c r="CJ44" s="113">
        <v>175.90870562338301</v>
      </c>
    </row>
    <row r="45" spans="3:88" x14ac:dyDescent="0.35">
      <c r="C45" s="69" t="s">
        <v>116</v>
      </c>
      <c r="D45" s="69" t="s">
        <v>117</v>
      </c>
      <c r="E45" s="113">
        <v>36.4581166342291</v>
      </c>
      <c r="F45" s="113">
        <v>34.613510018621298</v>
      </c>
      <c r="G45" s="113">
        <v>39.383134005092501</v>
      </c>
      <c r="H45" s="113">
        <v>43.891301345626303</v>
      </c>
      <c r="I45" s="113">
        <v>46.631394989098702</v>
      </c>
      <c r="J45" s="113">
        <v>51.489228092870803</v>
      </c>
      <c r="K45" s="113">
        <v>44.904972535623997</v>
      </c>
      <c r="L45" s="113">
        <v>35.253405303831101</v>
      </c>
      <c r="M45" s="113">
        <v>39.8856485135139</v>
      </c>
      <c r="N45" s="113">
        <v>32.281063300826901</v>
      </c>
      <c r="O45" s="113">
        <v>31.190384301669599</v>
      </c>
      <c r="P45" s="113">
        <v>35.7938452821166</v>
      </c>
      <c r="Q45" s="113">
        <v>31.5324191348566</v>
      </c>
      <c r="R45" s="113">
        <v>44.632005496471798</v>
      </c>
      <c r="S45" s="113">
        <v>42.239912321952303</v>
      </c>
      <c r="T45" s="113">
        <v>45.225381155912899</v>
      </c>
      <c r="U45" s="113">
        <v>42.149413257753899</v>
      </c>
      <c r="V45" s="113">
        <v>40.248975699953</v>
      </c>
      <c r="W45" s="113">
        <v>39.713629379322199</v>
      </c>
      <c r="X45" s="113">
        <v>41.707744178629902</v>
      </c>
      <c r="Y45" s="113">
        <v>59.8585024094684</v>
      </c>
      <c r="Z45" s="113">
        <v>54.791297445122296</v>
      </c>
      <c r="AA45" s="113">
        <v>54.107707187571997</v>
      </c>
      <c r="AB45" s="113">
        <v>64.431695029816595</v>
      </c>
      <c r="AC45" s="113">
        <v>59.078217561042599</v>
      </c>
      <c r="AD45" s="113">
        <v>62.162955495663702</v>
      </c>
      <c r="AE45" s="113">
        <v>65.984863112476603</v>
      </c>
      <c r="AF45" s="113">
        <v>64.459215524435194</v>
      </c>
      <c r="AG45" s="113">
        <v>55.524161566552998</v>
      </c>
      <c r="AH45" s="113">
        <v>62.200793810506497</v>
      </c>
      <c r="AI45" s="113">
        <v>52.084386425831198</v>
      </c>
      <c r="AJ45" s="113">
        <v>35.645871468356901</v>
      </c>
      <c r="AK45" s="113">
        <v>26.996304896761199</v>
      </c>
      <c r="AL45" s="113">
        <v>24.7491123330866</v>
      </c>
      <c r="AM45" s="113">
        <v>25.518431148624</v>
      </c>
      <c r="AN45" s="113">
        <v>26.611167236663299</v>
      </c>
      <c r="AO45" s="113">
        <v>33.420887975929404</v>
      </c>
      <c r="AP45" s="113">
        <v>30.938323743229098</v>
      </c>
      <c r="AQ45" s="113">
        <v>21.872037492102201</v>
      </c>
      <c r="AR45" s="113">
        <v>21.493808181211399</v>
      </c>
      <c r="AS45" s="113">
        <v>18.7201643079507</v>
      </c>
      <c r="AT45" s="113">
        <v>27.2450947013314</v>
      </c>
      <c r="AU45" s="113">
        <v>22.394024617341699</v>
      </c>
      <c r="AV45" s="113">
        <v>21.2649573887374</v>
      </c>
      <c r="AW45" s="113">
        <v>21.337153904627101</v>
      </c>
      <c r="AX45" s="113">
        <v>17.891351406352499</v>
      </c>
      <c r="AY45" s="113">
        <v>21.0309467448762</v>
      </c>
      <c r="AZ45" s="113">
        <v>26.562814601072699</v>
      </c>
      <c r="BA45" s="113">
        <v>25.3977578121583</v>
      </c>
      <c r="BB45" s="113">
        <v>30.446981229896501</v>
      </c>
      <c r="BC45" s="113">
        <v>37.458374351921996</v>
      </c>
      <c r="BD45" s="113">
        <v>31.025981614818399</v>
      </c>
      <c r="BE45" s="113">
        <v>35.666711109770603</v>
      </c>
      <c r="BF45" s="113">
        <v>101.083432943874</v>
      </c>
      <c r="BG45" s="113">
        <v>137.68276356328801</v>
      </c>
      <c r="BH45" s="113">
        <v>139.22600437882801</v>
      </c>
      <c r="BI45" s="113">
        <v>146.119453274574</v>
      </c>
      <c r="BJ45" s="113">
        <v>156.966409686335</v>
      </c>
      <c r="BK45" s="113">
        <v>174.05374070732501</v>
      </c>
      <c r="BL45" s="113">
        <v>164.916031106643</v>
      </c>
      <c r="BM45" s="113">
        <v>176.34886214683701</v>
      </c>
      <c r="BN45" s="113">
        <v>152.47375670204599</v>
      </c>
      <c r="BO45" s="113">
        <v>172.133890215295</v>
      </c>
      <c r="BP45" s="113">
        <v>146.637829375205</v>
      </c>
      <c r="BQ45" s="113">
        <v>147.39894835067199</v>
      </c>
      <c r="BR45" s="113">
        <v>136.89746708355301</v>
      </c>
      <c r="BS45" s="113">
        <v>140.28584478188401</v>
      </c>
      <c r="BT45" s="113">
        <v>164.50206373046299</v>
      </c>
      <c r="BU45" s="113">
        <v>161.829507886361</v>
      </c>
      <c r="BV45" s="113">
        <v>152.684103206218</v>
      </c>
      <c r="BW45" s="113">
        <v>147.092667722302</v>
      </c>
      <c r="BX45" s="113">
        <v>151.22346208763099</v>
      </c>
      <c r="BY45" s="113">
        <v>146.43794828061201</v>
      </c>
      <c r="BZ45" s="113">
        <v>148.82447346575199</v>
      </c>
      <c r="CA45" s="113">
        <v>143.74288520097201</v>
      </c>
      <c r="CB45" s="113">
        <v>147.91125290513301</v>
      </c>
      <c r="CC45" s="113">
        <v>135.749762474992</v>
      </c>
      <c r="CD45" s="113">
        <v>129.92079593892001</v>
      </c>
      <c r="CE45" s="113">
        <v>119.292882833902</v>
      </c>
      <c r="CF45" s="113">
        <v>122.469930473465</v>
      </c>
      <c r="CG45" s="113">
        <v>126.935023188415</v>
      </c>
      <c r="CH45" s="113">
        <v>134.57821572225399</v>
      </c>
      <c r="CI45" s="113">
        <v>119.609490513754</v>
      </c>
      <c r="CJ45" s="113">
        <v>115.709480184806</v>
      </c>
    </row>
    <row r="46" spans="3:88" x14ac:dyDescent="0.35">
      <c r="C46" s="69" t="s">
        <v>118</v>
      </c>
      <c r="D46" s="69" t="s">
        <v>119</v>
      </c>
      <c r="E46" s="113" t="s">
        <v>335</v>
      </c>
      <c r="F46" s="113" t="s">
        <v>335</v>
      </c>
      <c r="G46" s="113" t="s">
        <v>335</v>
      </c>
      <c r="H46" s="113" t="s">
        <v>335</v>
      </c>
      <c r="I46" s="113" t="s">
        <v>335</v>
      </c>
      <c r="J46" s="113" t="s">
        <v>335</v>
      </c>
      <c r="K46" s="113" t="s">
        <v>335</v>
      </c>
      <c r="L46" s="113" t="s">
        <v>335</v>
      </c>
      <c r="M46" s="113" t="s">
        <v>335</v>
      </c>
      <c r="N46" s="113" t="s">
        <v>335</v>
      </c>
      <c r="O46" s="113" t="s">
        <v>335</v>
      </c>
      <c r="P46" s="113" t="s">
        <v>335</v>
      </c>
      <c r="Q46" s="113" t="s">
        <v>335</v>
      </c>
      <c r="R46" s="113" t="s">
        <v>335</v>
      </c>
      <c r="S46" s="113" t="s">
        <v>335</v>
      </c>
      <c r="T46" s="113" t="s">
        <v>335</v>
      </c>
      <c r="U46" s="113" t="s">
        <v>335</v>
      </c>
      <c r="V46" s="113" t="s">
        <v>335</v>
      </c>
      <c r="W46" s="113" t="s">
        <v>335</v>
      </c>
      <c r="X46" s="113" t="s">
        <v>335</v>
      </c>
      <c r="Y46" s="113" t="s">
        <v>335</v>
      </c>
      <c r="Z46" s="113" t="s">
        <v>335</v>
      </c>
      <c r="AA46" s="113" t="s">
        <v>335</v>
      </c>
      <c r="AB46" s="113" t="s">
        <v>335</v>
      </c>
      <c r="AC46" s="113" t="s">
        <v>335</v>
      </c>
      <c r="AD46" s="113" t="s">
        <v>335</v>
      </c>
      <c r="AE46" s="113" t="s">
        <v>335</v>
      </c>
      <c r="AF46" s="113" t="s">
        <v>335</v>
      </c>
      <c r="AG46" s="113" t="s">
        <v>335</v>
      </c>
      <c r="AH46" s="113" t="s">
        <v>335</v>
      </c>
      <c r="AI46" s="113" t="s">
        <v>335</v>
      </c>
      <c r="AJ46" s="113" t="s">
        <v>335</v>
      </c>
      <c r="AK46" s="113" t="s">
        <v>335</v>
      </c>
      <c r="AL46" s="113" t="s">
        <v>335</v>
      </c>
      <c r="AM46" s="113" t="s">
        <v>335</v>
      </c>
      <c r="AN46" s="113" t="s">
        <v>335</v>
      </c>
      <c r="AO46" s="113" t="s">
        <v>335</v>
      </c>
      <c r="AP46" s="113" t="s">
        <v>335</v>
      </c>
      <c r="AQ46" s="113" t="s">
        <v>335</v>
      </c>
      <c r="AR46" s="113" t="s">
        <v>335</v>
      </c>
      <c r="AS46" s="113" t="s">
        <v>335</v>
      </c>
      <c r="AT46" s="113" t="s">
        <v>335</v>
      </c>
      <c r="AU46" s="113" t="s">
        <v>335</v>
      </c>
      <c r="AV46" s="113" t="s">
        <v>335</v>
      </c>
      <c r="AW46" s="113" t="s">
        <v>335</v>
      </c>
      <c r="AX46" s="113" t="s">
        <v>335</v>
      </c>
      <c r="AY46" s="113" t="s">
        <v>335</v>
      </c>
      <c r="AZ46" s="113" t="s">
        <v>335</v>
      </c>
      <c r="BA46" s="113" t="s">
        <v>335</v>
      </c>
      <c r="BB46" s="113" t="s">
        <v>335</v>
      </c>
      <c r="BC46" s="113" t="s">
        <v>335</v>
      </c>
      <c r="BD46" s="113" t="s">
        <v>335</v>
      </c>
      <c r="BE46" s="113" t="s">
        <v>335</v>
      </c>
      <c r="BF46" s="113" t="s">
        <v>335</v>
      </c>
      <c r="BG46" s="113" t="s">
        <v>335</v>
      </c>
      <c r="BH46" s="113" t="s">
        <v>335</v>
      </c>
      <c r="BI46" s="113" t="s">
        <v>335</v>
      </c>
      <c r="BJ46" s="113" t="s">
        <v>335</v>
      </c>
      <c r="BK46" s="113" t="s">
        <v>335</v>
      </c>
      <c r="BL46" s="113" t="s">
        <v>335</v>
      </c>
      <c r="BM46" s="113" t="s">
        <v>335</v>
      </c>
      <c r="BN46" s="113" t="s">
        <v>335</v>
      </c>
      <c r="BO46" s="113" t="s">
        <v>335</v>
      </c>
      <c r="BP46" s="113" t="s">
        <v>335</v>
      </c>
      <c r="BQ46" s="113" t="s">
        <v>335</v>
      </c>
      <c r="BR46" s="113" t="s">
        <v>335</v>
      </c>
      <c r="BS46" s="113" t="s">
        <v>335</v>
      </c>
      <c r="BT46" s="113" t="s">
        <v>335</v>
      </c>
      <c r="BU46" s="113" t="s">
        <v>335</v>
      </c>
      <c r="BV46" s="113" t="s">
        <v>335</v>
      </c>
      <c r="BW46" s="113" t="s">
        <v>335</v>
      </c>
      <c r="BX46" s="113" t="s">
        <v>335</v>
      </c>
      <c r="BY46" s="113" t="s">
        <v>335</v>
      </c>
      <c r="BZ46" s="113" t="s">
        <v>335</v>
      </c>
      <c r="CA46" s="113" t="s">
        <v>335</v>
      </c>
      <c r="CB46" s="113" t="s">
        <v>335</v>
      </c>
      <c r="CC46" s="113" t="s">
        <v>335</v>
      </c>
      <c r="CD46" s="113" t="s">
        <v>335</v>
      </c>
      <c r="CE46" s="113" t="s">
        <v>335</v>
      </c>
      <c r="CF46" s="113" t="s">
        <v>335</v>
      </c>
      <c r="CG46" s="113" t="s">
        <v>335</v>
      </c>
      <c r="CH46" s="113" t="s">
        <v>335</v>
      </c>
      <c r="CI46" s="113" t="s">
        <v>335</v>
      </c>
      <c r="CJ46" s="113" t="s">
        <v>335</v>
      </c>
    </row>
    <row r="47" spans="3:88" x14ac:dyDescent="0.35">
      <c r="C47" s="70" t="s">
        <v>120</v>
      </c>
      <c r="D47" s="70" t="s">
        <v>120</v>
      </c>
      <c r="E47" s="114">
        <v>2283.143672180418</v>
      </c>
      <c r="F47" s="114">
        <v>2277.4200889689196</v>
      </c>
      <c r="G47" s="114">
        <v>2222.5868276673873</v>
      </c>
      <c r="H47" s="114">
        <v>2072.9009303727685</v>
      </c>
      <c r="I47" s="114">
        <v>2168.902635297145</v>
      </c>
      <c r="J47" s="114">
        <v>2222.2224824865239</v>
      </c>
      <c r="K47" s="114">
        <v>2196.6456484982009</v>
      </c>
      <c r="L47" s="114">
        <v>2408.2447782040981</v>
      </c>
      <c r="M47" s="114">
        <v>2604.0952915357229</v>
      </c>
      <c r="N47" s="114">
        <v>2560.7561800510516</v>
      </c>
      <c r="O47" s="114">
        <v>2580.2612304041772</v>
      </c>
      <c r="P47" s="114">
        <v>2669.2493223032543</v>
      </c>
      <c r="Q47" s="114">
        <v>2695.9881985507504</v>
      </c>
      <c r="R47" s="114">
        <v>2494.8182830014348</v>
      </c>
      <c r="S47" s="114">
        <v>2352.3328826530906</v>
      </c>
      <c r="T47" s="114">
        <v>1921.8110522853237</v>
      </c>
      <c r="U47" s="114">
        <v>1485.600969134149</v>
      </c>
      <c r="V47" s="114">
        <v>1444.3047735364646</v>
      </c>
      <c r="W47" s="114">
        <v>1613.0396041074671</v>
      </c>
      <c r="X47" s="114">
        <v>1788.6065828671624</v>
      </c>
      <c r="Y47" s="114">
        <v>1983.0718367924489</v>
      </c>
      <c r="Z47" s="114">
        <v>2158.076422265246</v>
      </c>
      <c r="AA47" s="114">
        <v>2211.928754005618</v>
      </c>
      <c r="AB47" s="114">
        <v>2312.1973293551982</v>
      </c>
      <c r="AC47" s="114">
        <v>2450.9903097719407</v>
      </c>
      <c r="AD47" s="114">
        <v>2523.5771580090823</v>
      </c>
      <c r="AE47" s="114">
        <v>2366.619680109317</v>
      </c>
      <c r="AF47" s="114">
        <v>2536.744048249162</v>
      </c>
      <c r="AG47" s="114">
        <v>2228.6000611285017</v>
      </c>
      <c r="AH47" s="114">
        <v>2064.8102325817226</v>
      </c>
      <c r="AI47" s="114">
        <v>2132.5455647664066</v>
      </c>
      <c r="AJ47" s="114">
        <v>2082.389268063172</v>
      </c>
      <c r="AK47" s="114">
        <v>2130.7558973410255</v>
      </c>
      <c r="AL47" s="114">
        <v>2180.7058284672494</v>
      </c>
      <c r="AM47" s="114">
        <v>2152.1413144884732</v>
      </c>
      <c r="AN47" s="114">
        <v>2319.0902757970912</v>
      </c>
      <c r="AO47" s="114">
        <v>1949.3385845103141</v>
      </c>
      <c r="AP47" s="114">
        <v>2299.3901492260957</v>
      </c>
      <c r="AQ47" s="114">
        <v>2611.4360469578946</v>
      </c>
      <c r="AR47" s="114">
        <v>2622.9654525326068</v>
      </c>
      <c r="AS47" s="114">
        <v>2629.9919792228438</v>
      </c>
      <c r="AT47" s="114">
        <v>2661.6745295101273</v>
      </c>
      <c r="AU47" s="114">
        <v>2462.282969479711</v>
      </c>
      <c r="AV47" s="114">
        <v>2460.2310357303982</v>
      </c>
      <c r="AW47" s="114">
        <v>2344.2957450707845</v>
      </c>
      <c r="AX47" s="114">
        <v>2301.4057095242538</v>
      </c>
      <c r="AY47" s="114">
        <v>2416.3695681554204</v>
      </c>
      <c r="AZ47" s="114">
        <v>2405.2092824855163</v>
      </c>
      <c r="BA47" s="114">
        <v>2674.8428836556409</v>
      </c>
      <c r="BB47" s="114">
        <v>2765.0219897448192</v>
      </c>
      <c r="BC47" s="114">
        <v>2847.9928632347824</v>
      </c>
      <c r="BD47" s="114">
        <v>2903.663720821226</v>
      </c>
      <c r="BE47" s="114">
        <v>2824.8040245056422</v>
      </c>
      <c r="BF47" s="114">
        <v>2882.1387371118631</v>
      </c>
      <c r="BG47" s="114">
        <v>2891.6954507517762</v>
      </c>
      <c r="BH47" s="114">
        <v>2886.9651411910677</v>
      </c>
      <c r="BI47" s="114">
        <v>2967.2739071797287</v>
      </c>
      <c r="BJ47" s="114">
        <v>3034.1846100948469</v>
      </c>
      <c r="BK47" s="114">
        <v>3089.7966473614488</v>
      </c>
      <c r="BL47" s="114">
        <v>3001.1660860254424</v>
      </c>
      <c r="BM47" s="114">
        <v>2902.5874449992875</v>
      </c>
      <c r="BN47" s="114">
        <v>1942.8198005268339</v>
      </c>
      <c r="BO47" s="114">
        <v>2597.4017845669428</v>
      </c>
      <c r="BP47" s="114">
        <v>2646.2941891706564</v>
      </c>
      <c r="BQ47" s="114">
        <v>2706.7617303109973</v>
      </c>
      <c r="BR47" s="114">
        <v>2641.3836199780972</v>
      </c>
      <c r="BS47" s="114">
        <v>2644.6601363147161</v>
      </c>
      <c r="BT47" s="114">
        <v>2727.1779344992083</v>
      </c>
      <c r="BU47" s="114">
        <v>2694.2415130903528</v>
      </c>
      <c r="BV47" s="114">
        <v>2764.2042356649977</v>
      </c>
      <c r="BW47" s="114">
        <v>2753.0203853490675</v>
      </c>
      <c r="BX47" s="114">
        <v>2880.8185190107324</v>
      </c>
      <c r="BY47" s="114">
        <v>2789.65499073517</v>
      </c>
      <c r="BZ47" s="114">
        <v>2694.2415130903528</v>
      </c>
      <c r="CA47" s="114">
        <v>2609.6256668248152</v>
      </c>
      <c r="CB47" s="114">
        <v>2679.7310312791869</v>
      </c>
      <c r="CC47" s="114">
        <v>2619.066007809643</v>
      </c>
      <c r="CD47" s="114">
        <v>2487.9657016912238</v>
      </c>
      <c r="CE47" s="114">
        <v>2595.0028855778746</v>
      </c>
      <c r="CF47" s="114">
        <v>2751.0879774405289</v>
      </c>
      <c r="CG47" s="114">
        <v>3114.9199734019235</v>
      </c>
      <c r="CH47" s="114">
        <v>3547.4608093305114</v>
      </c>
      <c r="CI47" s="114">
        <v>3712.166990694087</v>
      </c>
      <c r="CJ47" s="114">
        <v>3644.3491366737685</v>
      </c>
    </row>
    <row r="48" spans="3:88"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3" customFormat="1" hidden="1" x14ac:dyDescent="0.35">
      <c r="A80" s="98"/>
      <c r="B80" s="98"/>
    </row>
    <row r="81" spans="4:95" hidden="1" x14ac:dyDescent="0.35">
      <c r="E81" s="13" t="str">
        <f>IF(E31&gt;0,IF(E31&lt;5,"secret",""),"")</f>
        <v/>
      </c>
      <c r="F81" s="13" t="str">
        <f t="shared" ref="F81:BQ82"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6"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ref="F83:BQ86" si="7">IF(F33&gt;0,IF(F33&lt;5,"secret",""),"")</f>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7"/>
        <v/>
      </c>
      <c r="G86" s="13" t="str">
        <f t="shared" si="7"/>
        <v/>
      </c>
      <c r="H86" s="13" t="str">
        <f t="shared" si="7"/>
        <v/>
      </c>
      <c r="I86" s="13" t="str">
        <f t="shared" si="7"/>
        <v/>
      </c>
      <c r="J86" s="13" t="str">
        <f t="shared" si="7"/>
        <v/>
      </c>
      <c r="K86" s="13" t="str">
        <f t="shared" si="7"/>
        <v/>
      </c>
      <c r="L86" s="13" t="str">
        <f t="shared" si="7"/>
        <v/>
      </c>
      <c r="M86" s="13" t="str">
        <f t="shared" si="7"/>
        <v/>
      </c>
      <c r="N86" s="13" t="str">
        <f t="shared" si="7"/>
        <v/>
      </c>
      <c r="O86" s="13" t="str">
        <f t="shared" si="7"/>
        <v/>
      </c>
      <c r="P86" s="13" t="str">
        <f t="shared" si="7"/>
        <v/>
      </c>
      <c r="Q86" s="13" t="str">
        <f t="shared" si="7"/>
        <v/>
      </c>
      <c r="R86" s="13" t="str">
        <f t="shared" si="7"/>
        <v/>
      </c>
      <c r="S86" s="13" t="str">
        <f t="shared" si="7"/>
        <v/>
      </c>
      <c r="T86" s="13" t="str">
        <f t="shared" si="7"/>
        <v/>
      </c>
      <c r="U86" s="13" t="str">
        <f t="shared" si="7"/>
        <v/>
      </c>
      <c r="V86" s="13" t="str">
        <f t="shared" si="7"/>
        <v/>
      </c>
      <c r="W86" s="13" t="str">
        <f t="shared" si="7"/>
        <v/>
      </c>
      <c r="X86" s="13" t="str">
        <f t="shared" si="7"/>
        <v/>
      </c>
      <c r="Y86" s="13" t="str">
        <f t="shared" si="7"/>
        <v/>
      </c>
      <c r="Z86" s="13" t="str">
        <f t="shared" si="7"/>
        <v/>
      </c>
      <c r="AA86" s="13" t="str">
        <f t="shared" si="7"/>
        <v/>
      </c>
      <c r="AB86" s="13" t="str">
        <f t="shared" si="7"/>
        <v/>
      </c>
      <c r="AC86" s="13" t="str">
        <f t="shared" si="7"/>
        <v/>
      </c>
      <c r="AD86" s="13" t="str">
        <f t="shared" si="7"/>
        <v/>
      </c>
      <c r="AE86" s="13" t="str">
        <f t="shared" si="7"/>
        <v/>
      </c>
      <c r="AF86" s="13" t="str">
        <f t="shared" si="7"/>
        <v/>
      </c>
      <c r="AG86" s="13" t="str">
        <f t="shared" si="7"/>
        <v/>
      </c>
      <c r="AH86" s="13" t="str">
        <f t="shared" si="7"/>
        <v/>
      </c>
      <c r="AI86" s="13" t="str">
        <f t="shared" si="7"/>
        <v/>
      </c>
      <c r="AJ86" s="13" t="str">
        <f t="shared" si="7"/>
        <v/>
      </c>
      <c r="AK86" s="13" t="str">
        <f t="shared" si="7"/>
        <v/>
      </c>
      <c r="AL86" s="13" t="str">
        <f t="shared" si="7"/>
        <v/>
      </c>
      <c r="AM86" s="13" t="str">
        <f t="shared" si="7"/>
        <v/>
      </c>
      <c r="AN86" s="13" t="str">
        <f t="shared" si="7"/>
        <v/>
      </c>
      <c r="AO86" s="13" t="str">
        <f t="shared" si="7"/>
        <v/>
      </c>
      <c r="AP86" s="13" t="str">
        <f t="shared" si="7"/>
        <v/>
      </c>
      <c r="AQ86" s="13" t="str">
        <f t="shared" si="7"/>
        <v/>
      </c>
      <c r="AR86" s="13" t="str">
        <f t="shared" si="7"/>
        <v/>
      </c>
      <c r="AS86" s="13" t="str">
        <f t="shared" si="7"/>
        <v/>
      </c>
      <c r="AT86" s="13" t="str">
        <f t="shared" si="7"/>
        <v/>
      </c>
      <c r="AU86" s="13" t="str">
        <f t="shared" si="7"/>
        <v/>
      </c>
      <c r="AV86" s="13" t="str">
        <f t="shared" si="7"/>
        <v/>
      </c>
      <c r="AW86" s="13" t="str">
        <f t="shared" si="7"/>
        <v/>
      </c>
      <c r="AX86" s="13" t="str">
        <f t="shared" si="7"/>
        <v/>
      </c>
      <c r="AY86" s="13" t="str">
        <f t="shared" si="7"/>
        <v/>
      </c>
      <c r="AZ86" s="13" t="str">
        <f t="shared" si="7"/>
        <v/>
      </c>
      <c r="BA86" s="13" t="str">
        <f t="shared" si="7"/>
        <v/>
      </c>
      <c r="BB86" s="13" t="str">
        <f t="shared" si="7"/>
        <v/>
      </c>
      <c r="BC86" s="13" t="str">
        <f t="shared" si="7"/>
        <v/>
      </c>
      <c r="BD86" s="13" t="str">
        <f t="shared" si="7"/>
        <v/>
      </c>
      <c r="BE86" s="13" t="str">
        <f t="shared" si="7"/>
        <v/>
      </c>
      <c r="BF86" s="13" t="str">
        <f t="shared" si="7"/>
        <v/>
      </c>
      <c r="BG86" s="13" t="str">
        <f t="shared" si="7"/>
        <v/>
      </c>
      <c r="BH86" s="13" t="str">
        <f t="shared" si="7"/>
        <v/>
      </c>
      <c r="BI86" s="13" t="str">
        <f t="shared" si="7"/>
        <v/>
      </c>
      <c r="BJ86" s="13" t="str">
        <f t="shared" si="7"/>
        <v/>
      </c>
      <c r="BK86" s="13" t="str">
        <f t="shared" si="7"/>
        <v/>
      </c>
      <c r="BL86" s="13" t="str">
        <f t="shared" si="7"/>
        <v/>
      </c>
      <c r="BM86" s="13" t="str">
        <f t="shared" si="7"/>
        <v/>
      </c>
      <c r="BN86" s="13" t="str">
        <f t="shared" si="7"/>
        <v/>
      </c>
      <c r="BO86" s="13" t="str">
        <f t="shared" si="7"/>
        <v/>
      </c>
      <c r="BP86" s="13" t="str">
        <f t="shared" si="7"/>
        <v/>
      </c>
      <c r="BQ86" s="13" t="str">
        <f t="shared" ref="BQ86:CQ89" si="8">IF(BQ36&gt;0,IF(BQ36&lt;5,"secret",""),"")</f>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c r="CD86" s="13" t="str">
        <f t="shared" si="8"/>
        <v/>
      </c>
      <c r="CE86" s="13" t="str">
        <f t="shared" si="8"/>
        <v/>
      </c>
      <c r="CF86" s="13" t="str">
        <f t="shared" si="8"/>
        <v/>
      </c>
      <c r="CG86" s="13" t="str">
        <f t="shared" si="8"/>
        <v/>
      </c>
      <c r="CH86" s="13" t="str">
        <f t="shared" si="8"/>
        <v/>
      </c>
      <c r="CI86" s="13" t="str">
        <f t="shared" si="8"/>
        <v/>
      </c>
      <c r="CJ86" s="13" t="str">
        <f t="shared" si="8"/>
        <v/>
      </c>
      <c r="CK86" s="13" t="str">
        <f t="shared" si="8"/>
        <v/>
      </c>
      <c r="CL86" s="13" t="str">
        <f t="shared" si="8"/>
        <v/>
      </c>
      <c r="CM86" s="13" t="str">
        <f t="shared" si="8"/>
        <v/>
      </c>
      <c r="CN86" s="13" t="str">
        <f t="shared" si="8"/>
        <v/>
      </c>
      <c r="CO86" s="13" t="str">
        <f t="shared" si="8"/>
        <v/>
      </c>
      <c r="CP86" s="13" t="str">
        <f t="shared" si="8"/>
        <v/>
      </c>
      <c r="CQ86" s="13" t="str">
        <f t="shared" si="8"/>
        <v/>
      </c>
    </row>
    <row r="87" spans="4:95" hidden="1" x14ac:dyDescent="0.35">
      <c r="E87" s="13" t="str">
        <f t="shared" si="6"/>
        <v/>
      </c>
      <c r="F87" s="13" t="str">
        <f t="shared" ref="F87:BQ90" si="9">IF(F37&gt;0,IF(F37&lt;5,"secret",""),"")</f>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9"/>
        <v/>
      </c>
      <c r="V87" s="13" t="str">
        <f t="shared" si="9"/>
        <v/>
      </c>
      <c r="W87" s="13" t="str">
        <f t="shared" si="9"/>
        <v/>
      </c>
      <c r="X87" s="13" t="str">
        <f t="shared" si="9"/>
        <v/>
      </c>
      <c r="Y87" s="13" t="str">
        <f t="shared" si="9"/>
        <v/>
      </c>
      <c r="Z87" s="13" t="str">
        <f t="shared" si="9"/>
        <v/>
      </c>
      <c r="AA87" s="13" t="str">
        <f t="shared" si="9"/>
        <v/>
      </c>
      <c r="AB87" s="13" t="str">
        <f t="shared" si="9"/>
        <v/>
      </c>
      <c r="AC87" s="13" t="str">
        <f t="shared" si="9"/>
        <v/>
      </c>
      <c r="AD87" s="13" t="str">
        <f t="shared" si="9"/>
        <v/>
      </c>
      <c r="AE87" s="13" t="str">
        <f t="shared" si="9"/>
        <v/>
      </c>
      <c r="AF87" s="13" t="str">
        <f t="shared" si="9"/>
        <v/>
      </c>
      <c r="AG87" s="13" t="str">
        <f t="shared" si="9"/>
        <v/>
      </c>
      <c r="AH87" s="13" t="str">
        <f t="shared" si="9"/>
        <v/>
      </c>
      <c r="AI87" s="13" t="str">
        <f t="shared" si="9"/>
        <v/>
      </c>
      <c r="AJ87" s="13" t="str">
        <f t="shared" si="9"/>
        <v/>
      </c>
      <c r="AK87" s="13" t="str">
        <f t="shared" si="9"/>
        <v/>
      </c>
      <c r="AL87" s="13" t="str">
        <f t="shared" si="9"/>
        <v/>
      </c>
      <c r="AM87" s="13" t="str">
        <f t="shared" si="9"/>
        <v/>
      </c>
      <c r="AN87" s="13" t="str">
        <f t="shared" si="9"/>
        <v/>
      </c>
      <c r="AO87" s="13" t="str">
        <f t="shared" si="9"/>
        <v/>
      </c>
      <c r="AP87" s="13" t="str">
        <f t="shared" si="9"/>
        <v/>
      </c>
      <c r="AQ87" s="13" t="str">
        <f t="shared" si="9"/>
        <v/>
      </c>
      <c r="AR87" s="13" t="str">
        <f t="shared" si="9"/>
        <v/>
      </c>
      <c r="AS87" s="13" t="str">
        <f t="shared" si="9"/>
        <v/>
      </c>
      <c r="AT87" s="13" t="str">
        <f t="shared" si="9"/>
        <v/>
      </c>
      <c r="AU87" s="13" t="str">
        <f t="shared" si="9"/>
        <v/>
      </c>
      <c r="AV87" s="13" t="str">
        <f t="shared" si="9"/>
        <v/>
      </c>
      <c r="AW87" s="13" t="str">
        <f t="shared" si="9"/>
        <v/>
      </c>
      <c r="AX87" s="13" t="str">
        <f t="shared" si="9"/>
        <v/>
      </c>
      <c r="AY87" s="13" t="str">
        <f t="shared" si="9"/>
        <v/>
      </c>
      <c r="AZ87" s="13" t="str">
        <f t="shared" si="9"/>
        <v/>
      </c>
      <c r="BA87" s="13" t="str">
        <f t="shared" si="9"/>
        <v/>
      </c>
      <c r="BB87" s="13" t="str">
        <f t="shared" si="9"/>
        <v/>
      </c>
      <c r="BC87" s="13" t="str">
        <f t="shared" si="9"/>
        <v/>
      </c>
      <c r="BD87" s="13" t="str">
        <f t="shared" si="9"/>
        <v/>
      </c>
      <c r="BE87" s="13" t="str">
        <f t="shared" si="9"/>
        <v/>
      </c>
      <c r="BF87" s="13" t="str">
        <f t="shared" si="9"/>
        <v/>
      </c>
      <c r="BG87" s="13" t="str">
        <f t="shared" si="9"/>
        <v/>
      </c>
      <c r="BH87" s="13" t="str">
        <f t="shared" si="9"/>
        <v/>
      </c>
      <c r="BI87" s="13" t="str">
        <f t="shared" si="9"/>
        <v/>
      </c>
      <c r="BJ87" s="13" t="str">
        <f t="shared" si="9"/>
        <v/>
      </c>
      <c r="BK87" s="13" t="str">
        <f t="shared" si="9"/>
        <v/>
      </c>
      <c r="BL87" s="13" t="str">
        <f t="shared" si="9"/>
        <v/>
      </c>
      <c r="BM87" s="13" t="str">
        <f t="shared" si="9"/>
        <v/>
      </c>
      <c r="BN87" s="13" t="str">
        <f t="shared" si="9"/>
        <v/>
      </c>
      <c r="BO87" s="13" t="str">
        <f t="shared" si="9"/>
        <v/>
      </c>
      <c r="BP87" s="13" t="str">
        <f t="shared" si="9"/>
        <v/>
      </c>
      <c r="BQ87" s="13" t="str">
        <f t="shared" si="9"/>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c r="CD87" s="13" t="str">
        <f t="shared" si="8"/>
        <v/>
      </c>
      <c r="CE87" s="13" t="str">
        <f t="shared" si="8"/>
        <v/>
      </c>
      <c r="CF87" s="13" t="str">
        <f t="shared" si="8"/>
        <v/>
      </c>
      <c r="CG87" s="13" t="str">
        <f t="shared" si="8"/>
        <v/>
      </c>
      <c r="CH87" s="13" t="str">
        <f t="shared" si="8"/>
        <v/>
      </c>
      <c r="CI87" s="13" t="str">
        <f t="shared" si="8"/>
        <v/>
      </c>
      <c r="CJ87" s="13" t="str">
        <f t="shared" si="8"/>
        <v/>
      </c>
      <c r="CK87" s="13" t="str">
        <f t="shared" si="8"/>
        <v/>
      </c>
      <c r="CL87" s="13" t="str">
        <f t="shared" si="8"/>
        <v/>
      </c>
      <c r="CM87" s="13" t="str">
        <f t="shared" si="8"/>
        <v/>
      </c>
      <c r="CN87" s="13" t="str">
        <f t="shared" si="8"/>
        <v/>
      </c>
      <c r="CO87" s="13" t="str">
        <f t="shared" si="8"/>
        <v/>
      </c>
      <c r="CP87" s="13" t="str">
        <f t="shared" si="8"/>
        <v/>
      </c>
      <c r="CQ87" s="13" t="str">
        <f t="shared" si="8"/>
        <v/>
      </c>
    </row>
    <row r="88" spans="4:95" hidden="1" x14ac:dyDescent="0.35">
      <c r="E88" s="13" t="str">
        <f t="shared" si="6"/>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9"/>
        <v/>
      </c>
      <c r="V88" s="13" t="str">
        <f t="shared" si="9"/>
        <v/>
      </c>
      <c r="W88" s="13" t="str">
        <f t="shared" si="9"/>
        <v/>
      </c>
      <c r="X88" s="13" t="str">
        <f t="shared" si="9"/>
        <v/>
      </c>
      <c r="Y88" s="13" t="str">
        <f t="shared" si="9"/>
        <v/>
      </c>
      <c r="Z88" s="13" t="str">
        <f t="shared" si="9"/>
        <v/>
      </c>
      <c r="AA88" s="13" t="str">
        <f t="shared" si="9"/>
        <v/>
      </c>
      <c r="AB88" s="13" t="str">
        <f t="shared" si="9"/>
        <v/>
      </c>
      <c r="AC88" s="13" t="str">
        <f t="shared" si="9"/>
        <v/>
      </c>
      <c r="AD88" s="13" t="str">
        <f t="shared" si="9"/>
        <v/>
      </c>
      <c r="AE88" s="13" t="str">
        <f t="shared" si="9"/>
        <v/>
      </c>
      <c r="AF88" s="13" t="str">
        <f t="shared" si="9"/>
        <v/>
      </c>
      <c r="AG88" s="13" t="str">
        <f t="shared" si="9"/>
        <v/>
      </c>
      <c r="AH88" s="13" t="str">
        <f t="shared" si="9"/>
        <v/>
      </c>
      <c r="AI88" s="13" t="str">
        <f t="shared" si="9"/>
        <v/>
      </c>
      <c r="AJ88" s="13" t="str">
        <f t="shared" si="9"/>
        <v/>
      </c>
      <c r="AK88" s="13" t="str">
        <f t="shared" si="9"/>
        <v/>
      </c>
      <c r="AL88" s="13" t="str">
        <f t="shared" si="9"/>
        <v/>
      </c>
      <c r="AM88" s="13" t="str">
        <f t="shared" si="9"/>
        <v/>
      </c>
      <c r="AN88" s="13" t="str">
        <f t="shared" si="9"/>
        <v/>
      </c>
      <c r="AO88" s="13" t="str">
        <f t="shared" si="9"/>
        <v/>
      </c>
      <c r="AP88" s="13" t="str">
        <f t="shared" si="9"/>
        <v/>
      </c>
      <c r="AQ88" s="13" t="str">
        <f t="shared" si="9"/>
        <v/>
      </c>
      <c r="AR88" s="13" t="str">
        <f t="shared" si="9"/>
        <v/>
      </c>
      <c r="AS88" s="13" t="str">
        <f t="shared" si="9"/>
        <v/>
      </c>
      <c r="AT88" s="13" t="str">
        <f t="shared" si="9"/>
        <v/>
      </c>
      <c r="AU88" s="13" t="str">
        <f t="shared" si="9"/>
        <v/>
      </c>
      <c r="AV88" s="13" t="str">
        <f t="shared" si="9"/>
        <v/>
      </c>
      <c r="AW88" s="13" t="str">
        <f t="shared" si="9"/>
        <v/>
      </c>
      <c r="AX88" s="13" t="str">
        <f t="shared" si="9"/>
        <v/>
      </c>
      <c r="AY88" s="13" t="str">
        <f t="shared" si="9"/>
        <v/>
      </c>
      <c r="AZ88" s="13" t="str">
        <f t="shared" si="9"/>
        <v/>
      </c>
      <c r="BA88" s="13" t="str">
        <f t="shared" si="9"/>
        <v/>
      </c>
      <c r="BB88" s="13" t="str">
        <f t="shared" si="9"/>
        <v/>
      </c>
      <c r="BC88" s="13" t="str">
        <f t="shared" si="9"/>
        <v/>
      </c>
      <c r="BD88" s="13" t="str">
        <f t="shared" si="9"/>
        <v/>
      </c>
      <c r="BE88" s="13" t="str">
        <f t="shared" si="9"/>
        <v/>
      </c>
      <c r="BF88" s="13" t="str">
        <f t="shared" si="9"/>
        <v/>
      </c>
      <c r="BG88" s="13" t="str">
        <f t="shared" si="9"/>
        <v/>
      </c>
      <c r="BH88" s="13" t="str">
        <f t="shared" si="9"/>
        <v/>
      </c>
      <c r="BI88" s="13" t="str">
        <f t="shared" si="9"/>
        <v/>
      </c>
      <c r="BJ88" s="13" t="str">
        <f t="shared" si="9"/>
        <v/>
      </c>
      <c r="BK88" s="13" t="str">
        <f t="shared" si="9"/>
        <v/>
      </c>
      <c r="BL88" s="13" t="str">
        <f t="shared" si="9"/>
        <v/>
      </c>
      <c r="BM88" s="13" t="str">
        <f t="shared" si="9"/>
        <v/>
      </c>
      <c r="BN88" s="13" t="str">
        <f t="shared" si="9"/>
        <v/>
      </c>
      <c r="BO88" s="13" t="str">
        <f t="shared" si="9"/>
        <v/>
      </c>
      <c r="BP88" s="13" t="str">
        <f t="shared" si="9"/>
        <v/>
      </c>
      <c r="BQ88" s="13" t="str">
        <f t="shared" si="9"/>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c r="CD88" s="13" t="str">
        <f t="shared" si="8"/>
        <v/>
      </c>
      <c r="CE88" s="13" t="str">
        <f t="shared" si="8"/>
        <v/>
      </c>
      <c r="CF88" s="13" t="str">
        <f t="shared" si="8"/>
        <v/>
      </c>
      <c r="CG88" s="13" t="str">
        <f t="shared" si="8"/>
        <v/>
      </c>
      <c r="CH88" s="13" t="str">
        <f t="shared" si="8"/>
        <v/>
      </c>
      <c r="CI88" s="13" t="str">
        <f t="shared" si="8"/>
        <v/>
      </c>
      <c r="CJ88" s="13" t="str">
        <f t="shared" si="8"/>
        <v/>
      </c>
      <c r="CK88" s="13" t="str">
        <f t="shared" si="8"/>
        <v/>
      </c>
      <c r="CL88" s="13" t="str">
        <f t="shared" si="8"/>
        <v/>
      </c>
      <c r="CM88" s="13" t="str">
        <f t="shared" si="8"/>
        <v/>
      </c>
      <c r="CN88" s="13" t="str">
        <f t="shared" si="8"/>
        <v/>
      </c>
      <c r="CO88" s="13" t="str">
        <f t="shared" si="8"/>
        <v/>
      </c>
      <c r="CP88" s="13" t="str">
        <f t="shared" si="8"/>
        <v/>
      </c>
      <c r="CQ88" s="13" t="str">
        <f t="shared" si="8"/>
        <v/>
      </c>
    </row>
    <row r="89" spans="4:95" hidden="1" x14ac:dyDescent="0.35">
      <c r="E89" s="13" t="str">
        <f t="shared" si="6"/>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9"/>
        <v/>
      </c>
      <c r="V89" s="13" t="str">
        <f t="shared" si="9"/>
        <v/>
      </c>
      <c r="W89" s="13" t="str">
        <f t="shared" si="9"/>
        <v/>
      </c>
      <c r="X89" s="13" t="str">
        <f t="shared" si="9"/>
        <v/>
      </c>
      <c r="Y89" s="13" t="str">
        <f t="shared" si="9"/>
        <v/>
      </c>
      <c r="Z89" s="13" t="str">
        <f t="shared" si="9"/>
        <v/>
      </c>
      <c r="AA89" s="13" t="str">
        <f t="shared" si="9"/>
        <v/>
      </c>
      <c r="AB89" s="13" t="str">
        <f t="shared" si="9"/>
        <v/>
      </c>
      <c r="AC89" s="13" t="str">
        <f t="shared" si="9"/>
        <v/>
      </c>
      <c r="AD89" s="13" t="str">
        <f t="shared" si="9"/>
        <v/>
      </c>
      <c r="AE89" s="13" t="str">
        <f t="shared" si="9"/>
        <v/>
      </c>
      <c r="AF89" s="13" t="str">
        <f t="shared" si="9"/>
        <v/>
      </c>
      <c r="AG89" s="13" t="str">
        <f t="shared" si="9"/>
        <v/>
      </c>
      <c r="AH89" s="13" t="str">
        <f t="shared" si="9"/>
        <v/>
      </c>
      <c r="AI89" s="13" t="str">
        <f t="shared" si="9"/>
        <v/>
      </c>
      <c r="AJ89" s="13" t="str">
        <f t="shared" si="9"/>
        <v/>
      </c>
      <c r="AK89" s="13" t="str">
        <f t="shared" si="9"/>
        <v/>
      </c>
      <c r="AL89" s="13" t="str">
        <f t="shared" si="9"/>
        <v/>
      </c>
      <c r="AM89" s="13" t="str">
        <f t="shared" si="9"/>
        <v/>
      </c>
      <c r="AN89" s="13" t="str">
        <f t="shared" si="9"/>
        <v/>
      </c>
      <c r="AO89" s="13" t="str">
        <f t="shared" si="9"/>
        <v/>
      </c>
      <c r="AP89" s="13" t="str">
        <f t="shared" si="9"/>
        <v/>
      </c>
      <c r="AQ89" s="13" t="str">
        <f t="shared" si="9"/>
        <v/>
      </c>
      <c r="AR89" s="13" t="str">
        <f t="shared" si="9"/>
        <v/>
      </c>
      <c r="AS89" s="13" t="str">
        <f t="shared" si="9"/>
        <v/>
      </c>
      <c r="AT89" s="13" t="str">
        <f t="shared" si="9"/>
        <v/>
      </c>
      <c r="AU89" s="13" t="str">
        <f t="shared" si="9"/>
        <v/>
      </c>
      <c r="AV89" s="13" t="str">
        <f t="shared" si="9"/>
        <v/>
      </c>
      <c r="AW89" s="13" t="str">
        <f t="shared" si="9"/>
        <v/>
      </c>
      <c r="AX89" s="13" t="str">
        <f t="shared" si="9"/>
        <v/>
      </c>
      <c r="AY89" s="13" t="str">
        <f t="shared" si="9"/>
        <v/>
      </c>
      <c r="AZ89" s="13" t="str">
        <f t="shared" si="9"/>
        <v/>
      </c>
      <c r="BA89" s="13" t="str">
        <f t="shared" si="9"/>
        <v/>
      </c>
      <c r="BB89" s="13" t="str">
        <f t="shared" si="9"/>
        <v/>
      </c>
      <c r="BC89" s="13" t="str">
        <f t="shared" si="9"/>
        <v/>
      </c>
      <c r="BD89" s="13" t="str">
        <f t="shared" si="9"/>
        <v/>
      </c>
      <c r="BE89" s="13" t="str">
        <f t="shared" si="9"/>
        <v/>
      </c>
      <c r="BF89" s="13" t="str">
        <f t="shared" si="9"/>
        <v/>
      </c>
      <c r="BG89" s="13" t="str">
        <f t="shared" si="9"/>
        <v/>
      </c>
      <c r="BH89" s="13" t="str">
        <f t="shared" si="9"/>
        <v/>
      </c>
      <c r="BI89" s="13" t="str">
        <f t="shared" si="9"/>
        <v/>
      </c>
      <c r="BJ89" s="13" t="str">
        <f t="shared" si="9"/>
        <v/>
      </c>
      <c r="BK89" s="13" t="str">
        <f t="shared" si="9"/>
        <v/>
      </c>
      <c r="BL89" s="13" t="str">
        <f t="shared" si="9"/>
        <v/>
      </c>
      <c r="BM89" s="13" t="str">
        <f t="shared" si="9"/>
        <v/>
      </c>
      <c r="BN89" s="13" t="str">
        <f t="shared" si="9"/>
        <v/>
      </c>
      <c r="BO89" s="13" t="str">
        <f t="shared" si="9"/>
        <v/>
      </c>
      <c r="BP89" s="13" t="str">
        <f t="shared" si="9"/>
        <v/>
      </c>
      <c r="BQ89" s="13" t="str">
        <f t="shared" si="9"/>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c r="CD89" s="13" t="str">
        <f t="shared" si="8"/>
        <v/>
      </c>
      <c r="CE89" s="13" t="str">
        <f t="shared" si="8"/>
        <v/>
      </c>
      <c r="CF89" s="13" t="str">
        <f t="shared" si="8"/>
        <v/>
      </c>
      <c r="CG89" s="13" t="str">
        <f t="shared" si="8"/>
        <v/>
      </c>
      <c r="CH89" s="13" t="str">
        <f t="shared" si="8"/>
        <v/>
      </c>
      <c r="CI89" s="13" t="str">
        <f t="shared" si="8"/>
        <v/>
      </c>
      <c r="CJ89" s="13" t="str">
        <f t="shared" si="8"/>
        <v/>
      </c>
      <c r="CK89" s="13" t="str">
        <f t="shared" si="8"/>
        <v/>
      </c>
      <c r="CL89" s="13" t="str">
        <f t="shared" si="8"/>
        <v/>
      </c>
      <c r="CM89" s="13" t="str">
        <f t="shared" si="8"/>
        <v/>
      </c>
      <c r="CN89" s="13" t="str">
        <f t="shared" si="8"/>
        <v/>
      </c>
      <c r="CO89" s="13" t="str">
        <f t="shared" si="8"/>
        <v/>
      </c>
      <c r="CP89" s="13" t="str">
        <f t="shared" si="8"/>
        <v/>
      </c>
      <c r="CQ89" s="13" t="str">
        <f t="shared" si="8"/>
        <v/>
      </c>
    </row>
    <row r="90" spans="4:95" hidden="1" x14ac:dyDescent="0.35">
      <c r="E90" s="13" t="str">
        <f t="shared" si="6"/>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9"/>
        <v/>
      </c>
      <c r="V90" s="13" t="str">
        <f t="shared" si="9"/>
        <v/>
      </c>
      <c r="W90" s="13" t="str">
        <f t="shared" si="9"/>
        <v/>
      </c>
      <c r="X90" s="13" t="str">
        <f t="shared" si="9"/>
        <v/>
      </c>
      <c r="Y90" s="13" t="str">
        <f t="shared" si="9"/>
        <v/>
      </c>
      <c r="Z90" s="13" t="str">
        <f t="shared" si="9"/>
        <v/>
      </c>
      <c r="AA90" s="13" t="str">
        <f t="shared" si="9"/>
        <v/>
      </c>
      <c r="AB90" s="13" t="str">
        <f t="shared" si="9"/>
        <v/>
      </c>
      <c r="AC90" s="13" t="str">
        <f t="shared" si="9"/>
        <v/>
      </c>
      <c r="AD90" s="13" t="str">
        <f t="shared" si="9"/>
        <v/>
      </c>
      <c r="AE90" s="13" t="str">
        <f t="shared" si="9"/>
        <v/>
      </c>
      <c r="AF90" s="13" t="str">
        <f t="shared" si="9"/>
        <v/>
      </c>
      <c r="AG90" s="13" t="str">
        <f t="shared" si="9"/>
        <v/>
      </c>
      <c r="AH90" s="13" t="str">
        <f t="shared" si="9"/>
        <v/>
      </c>
      <c r="AI90" s="13" t="str">
        <f t="shared" si="9"/>
        <v/>
      </c>
      <c r="AJ90" s="13" t="str">
        <f t="shared" si="9"/>
        <v/>
      </c>
      <c r="AK90" s="13" t="str">
        <f t="shared" si="9"/>
        <v/>
      </c>
      <c r="AL90" s="13" t="str">
        <f t="shared" si="9"/>
        <v/>
      </c>
      <c r="AM90" s="13" t="str">
        <f t="shared" si="9"/>
        <v/>
      </c>
      <c r="AN90" s="13" t="str">
        <f t="shared" si="9"/>
        <v/>
      </c>
      <c r="AO90" s="13" t="str">
        <f t="shared" si="9"/>
        <v/>
      </c>
      <c r="AP90" s="13" t="str">
        <f t="shared" si="9"/>
        <v/>
      </c>
      <c r="AQ90" s="13" t="str">
        <f t="shared" si="9"/>
        <v/>
      </c>
      <c r="AR90" s="13" t="str">
        <f t="shared" si="9"/>
        <v/>
      </c>
      <c r="AS90" s="13" t="str">
        <f t="shared" si="9"/>
        <v/>
      </c>
      <c r="AT90" s="13" t="str">
        <f t="shared" si="9"/>
        <v/>
      </c>
      <c r="AU90" s="13" t="str">
        <f t="shared" si="9"/>
        <v/>
      </c>
      <c r="AV90" s="13" t="str">
        <f t="shared" si="9"/>
        <v/>
      </c>
      <c r="AW90" s="13" t="str">
        <f t="shared" si="9"/>
        <v/>
      </c>
      <c r="AX90" s="13" t="str">
        <f t="shared" si="9"/>
        <v/>
      </c>
      <c r="AY90" s="13" t="str">
        <f t="shared" si="9"/>
        <v/>
      </c>
      <c r="AZ90" s="13" t="str">
        <f t="shared" si="9"/>
        <v/>
      </c>
      <c r="BA90" s="13" t="str">
        <f t="shared" si="9"/>
        <v/>
      </c>
      <c r="BB90" s="13" t="str">
        <f t="shared" si="9"/>
        <v/>
      </c>
      <c r="BC90" s="13" t="str">
        <f t="shared" si="9"/>
        <v/>
      </c>
      <c r="BD90" s="13" t="str">
        <f t="shared" si="9"/>
        <v/>
      </c>
      <c r="BE90" s="13" t="str">
        <f t="shared" si="9"/>
        <v/>
      </c>
      <c r="BF90" s="13" t="str">
        <f t="shared" si="9"/>
        <v/>
      </c>
      <c r="BG90" s="13" t="str">
        <f t="shared" si="9"/>
        <v/>
      </c>
      <c r="BH90" s="13" t="str">
        <f t="shared" si="9"/>
        <v/>
      </c>
      <c r="BI90" s="13" t="str">
        <f t="shared" si="9"/>
        <v/>
      </c>
      <c r="BJ90" s="13" t="str">
        <f t="shared" si="9"/>
        <v/>
      </c>
      <c r="BK90" s="13" t="str">
        <f t="shared" si="9"/>
        <v/>
      </c>
      <c r="BL90" s="13" t="str">
        <f t="shared" si="9"/>
        <v/>
      </c>
      <c r="BM90" s="13" t="str">
        <f t="shared" si="9"/>
        <v/>
      </c>
      <c r="BN90" s="13" t="str">
        <f t="shared" si="9"/>
        <v/>
      </c>
      <c r="BO90" s="13" t="str">
        <f t="shared" si="9"/>
        <v/>
      </c>
      <c r="BP90" s="13" t="str">
        <f t="shared" si="9"/>
        <v/>
      </c>
      <c r="BQ90" s="13" t="str">
        <f t="shared" ref="BQ90:CQ93" si="10">IF(BQ40&gt;0,IF(BQ40&lt;5,"secret",""),"")</f>
        <v/>
      </c>
      <c r="BR90" s="13" t="str">
        <f t="shared" si="10"/>
        <v/>
      </c>
      <c r="BS90" s="13" t="str">
        <f t="shared" si="10"/>
        <v/>
      </c>
      <c r="BT90" s="13" t="str">
        <f t="shared" si="10"/>
        <v/>
      </c>
      <c r="BU90" s="13" t="str">
        <f t="shared" si="10"/>
        <v/>
      </c>
      <c r="BV90" s="13" t="str">
        <f t="shared" si="10"/>
        <v/>
      </c>
      <c r="BW90" s="13" t="str">
        <f t="shared" si="10"/>
        <v/>
      </c>
      <c r="BX90" s="13" t="str">
        <f t="shared" si="10"/>
        <v/>
      </c>
      <c r="BY90" s="13" t="str">
        <f t="shared" si="10"/>
        <v/>
      </c>
      <c r="BZ90" s="13" t="str">
        <f t="shared" si="10"/>
        <v/>
      </c>
      <c r="CA90" s="13" t="str">
        <f t="shared" si="10"/>
        <v/>
      </c>
      <c r="CB90" s="13" t="str">
        <f t="shared" si="10"/>
        <v/>
      </c>
      <c r="CC90" s="13" t="str">
        <f t="shared" si="10"/>
        <v/>
      </c>
      <c r="CD90" s="13" t="str">
        <f t="shared" si="10"/>
        <v/>
      </c>
      <c r="CE90" s="13" t="str">
        <f t="shared" si="10"/>
        <v/>
      </c>
      <c r="CF90" s="13" t="str">
        <f t="shared" si="10"/>
        <v/>
      </c>
      <c r="CG90" s="13" t="str">
        <f t="shared" si="10"/>
        <v/>
      </c>
      <c r="CH90" s="13" t="str">
        <f t="shared" si="10"/>
        <v/>
      </c>
      <c r="CI90" s="13" t="str">
        <f t="shared" si="10"/>
        <v/>
      </c>
      <c r="CJ90" s="13" t="str">
        <f t="shared" si="10"/>
        <v/>
      </c>
      <c r="CK90" s="13" t="str">
        <f t="shared" si="10"/>
        <v/>
      </c>
      <c r="CL90" s="13" t="str">
        <f t="shared" si="10"/>
        <v/>
      </c>
      <c r="CM90" s="13" t="str">
        <f t="shared" si="10"/>
        <v/>
      </c>
      <c r="CN90" s="13" t="str">
        <f t="shared" si="10"/>
        <v/>
      </c>
      <c r="CO90" s="13" t="str">
        <f t="shared" si="10"/>
        <v/>
      </c>
      <c r="CP90" s="13" t="str">
        <f t="shared" si="10"/>
        <v/>
      </c>
      <c r="CQ90" s="13" t="str">
        <f t="shared" si="10"/>
        <v/>
      </c>
    </row>
    <row r="91" spans="4:95" hidden="1" x14ac:dyDescent="0.35">
      <c r="E91" s="13" t="str">
        <f t="shared" si="6"/>
        <v/>
      </c>
      <c r="F91" s="13" t="str">
        <f t="shared" ref="F91:BQ94" si="11">IF(F41&gt;0,IF(F41&lt;5,"secret",""),"")</f>
        <v/>
      </c>
      <c r="G91" s="13" t="str">
        <f t="shared" si="11"/>
        <v/>
      </c>
      <c r="H91" s="13" t="str">
        <f t="shared" si="11"/>
        <v/>
      </c>
      <c r="I91" s="13" t="str">
        <f t="shared" si="11"/>
        <v/>
      </c>
      <c r="J91" s="13" t="str">
        <f t="shared" si="11"/>
        <v/>
      </c>
      <c r="K91" s="13" t="str">
        <f t="shared" si="11"/>
        <v/>
      </c>
      <c r="L91" s="13" t="str">
        <f t="shared" si="11"/>
        <v/>
      </c>
      <c r="M91" s="13" t="str">
        <f t="shared" si="11"/>
        <v/>
      </c>
      <c r="N91" s="13" t="str">
        <f t="shared" si="11"/>
        <v/>
      </c>
      <c r="O91" s="13" t="str">
        <f t="shared" si="11"/>
        <v/>
      </c>
      <c r="P91" s="13" t="str">
        <f t="shared" si="11"/>
        <v/>
      </c>
      <c r="Q91" s="13" t="str">
        <f t="shared" si="11"/>
        <v/>
      </c>
      <c r="R91" s="13" t="str">
        <f t="shared" si="11"/>
        <v/>
      </c>
      <c r="S91" s="13" t="str">
        <f t="shared" si="11"/>
        <v/>
      </c>
      <c r="T91" s="13" t="str">
        <f t="shared" si="11"/>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si="11"/>
        <v/>
      </c>
      <c r="AF91" s="13" t="str">
        <f t="shared" si="11"/>
        <v/>
      </c>
      <c r="AG91" s="13" t="str">
        <f t="shared" si="11"/>
        <v/>
      </c>
      <c r="AH91" s="13" t="str">
        <f t="shared" si="11"/>
        <v/>
      </c>
      <c r="AI91" s="13" t="str">
        <f t="shared" si="11"/>
        <v/>
      </c>
      <c r="AJ91" s="13" t="str">
        <f t="shared" si="11"/>
        <v/>
      </c>
      <c r="AK91" s="13" t="str">
        <f t="shared" si="11"/>
        <v/>
      </c>
      <c r="AL91" s="13" t="str">
        <f t="shared" si="11"/>
        <v/>
      </c>
      <c r="AM91" s="13" t="str">
        <f t="shared" si="11"/>
        <v/>
      </c>
      <c r="AN91" s="13" t="str">
        <f t="shared" si="11"/>
        <v/>
      </c>
      <c r="AO91" s="13" t="str">
        <f t="shared" si="11"/>
        <v/>
      </c>
      <c r="AP91" s="13" t="str">
        <f t="shared" si="11"/>
        <v/>
      </c>
      <c r="AQ91" s="13" t="str">
        <f t="shared" si="11"/>
        <v/>
      </c>
      <c r="AR91" s="13" t="str">
        <f t="shared" si="11"/>
        <v/>
      </c>
      <c r="AS91" s="13" t="str">
        <f t="shared" si="11"/>
        <v/>
      </c>
      <c r="AT91" s="13" t="str">
        <f t="shared" si="11"/>
        <v/>
      </c>
      <c r="AU91" s="13" t="str">
        <f t="shared" si="11"/>
        <v/>
      </c>
      <c r="AV91" s="13" t="str">
        <f t="shared" si="11"/>
        <v/>
      </c>
      <c r="AW91" s="13" t="str">
        <f t="shared" si="11"/>
        <v/>
      </c>
      <c r="AX91" s="13" t="str">
        <f t="shared" si="11"/>
        <v/>
      </c>
      <c r="AY91" s="13" t="str">
        <f t="shared" si="11"/>
        <v/>
      </c>
      <c r="AZ91" s="13" t="str">
        <f t="shared" si="11"/>
        <v/>
      </c>
      <c r="BA91" s="13" t="str">
        <f t="shared" si="11"/>
        <v/>
      </c>
      <c r="BB91" s="13" t="str">
        <f t="shared" si="11"/>
        <v/>
      </c>
      <c r="BC91" s="13" t="str">
        <f t="shared" si="11"/>
        <v/>
      </c>
      <c r="BD91" s="13" t="str">
        <f t="shared" si="11"/>
        <v/>
      </c>
      <c r="BE91" s="13" t="str">
        <f t="shared" si="11"/>
        <v/>
      </c>
      <c r="BF91" s="13" t="str">
        <f t="shared" si="11"/>
        <v/>
      </c>
      <c r="BG91" s="13" t="str">
        <f t="shared" si="11"/>
        <v/>
      </c>
      <c r="BH91" s="13" t="str">
        <f t="shared" si="11"/>
        <v/>
      </c>
      <c r="BI91" s="13" t="str">
        <f t="shared" si="11"/>
        <v/>
      </c>
      <c r="BJ91" s="13" t="str">
        <f t="shared" si="11"/>
        <v/>
      </c>
      <c r="BK91" s="13" t="str">
        <f t="shared" si="11"/>
        <v/>
      </c>
      <c r="BL91" s="13" t="str">
        <f t="shared" si="11"/>
        <v/>
      </c>
      <c r="BM91" s="13" t="str">
        <f t="shared" si="11"/>
        <v/>
      </c>
      <c r="BN91" s="13" t="str">
        <f t="shared" si="11"/>
        <v/>
      </c>
      <c r="BO91" s="13" t="str">
        <f t="shared" si="11"/>
        <v/>
      </c>
      <c r="BP91" s="13" t="str">
        <f t="shared" si="11"/>
        <v/>
      </c>
      <c r="BQ91" s="13" t="str">
        <f t="shared" si="11"/>
        <v/>
      </c>
      <c r="BR91" s="13" t="str">
        <f t="shared" si="10"/>
        <v/>
      </c>
      <c r="BS91" s="13" t="str">
        <f t="shared" si="10"/>
        <v/>
      </c>
      <c r="BT91" s="13" t="str">
        <f t="shared" si="10"/>
        <v/>
      </c>
      <c r="BU91" s="13" t="str">
        <f t="shared" si="10"/>
        <v/>
      </c>
      <c r="BV91" s="13" t="str">
        <f t="shared" si="10"/>
        <v/>
      </c>
      <c r="BW91" s="13" t="str">
        <f t="shared" si="10"/>
        <v/>
      </c>
      <c r="BX91" s="13" t="str">
        <f t="shared" si="10"/>
        <v/>
      </c>
      <c r="BY91" s="13" t="str">
        <f t="shared" si="10"/>
        <v/>
      </c>
      <c r="BZ91" s="13" t="str">
        <f t="shared" si="10"/>
        <v/>
      </c>
      <c r="CA91" s="13" t="str">
        <f t="shared" si="10"/>
        <v/>
      </c>
      <c r="CB91" s="13" t="str">
        <f t="shared" si="10"/>
        <v/>
      </c>
      <c r="CC91" s="13" t="str">
        <f t="shared" si="10"/>
        <v/>
      </c>
      <c r="CD91" s="13" t="str">
        <f t="shared" si="10"/>
        <v/>
      </c>
      <c r="CE91" s="13" t="str">
        <f t="shared" si="10"/>
        <v/>
      </c>
      <c r="CF91" s="13" t="str">
        <f t="shared" si="10"/>
        <v/>
      </c>
      <c r="CG91" s="13" t="str">
        <f t="shared" si="10"/>
        <v/>
      </c>
      <c r="CH91" s="13" t="str">
        <f t="shared" si="10"/>
        <v/>
      </c>
      <c r="CI91" s="13" t="str">
        <f t="shared" si="10"/>
        <v/>
      </c>
      <c r="CJ91" s="13" t="str">
        <f t="shared" si="10"/>
        <v/>
      </c>
      <c r="CK91" s="13" t="str">
        <f t="shared" si="10"/>
        <v/>
      </c>
      <c r="CL91" s="13" t="str">
        <f t="shared" si="10"/>
        <v/>
      </c>
      <c r="CM91" s="13" t="str">
        <f t="shared" si="10"/>
        <v/>
      </c>
      <c r="CN91" s="13" t="str">
        <f t="shared" si="10"/>
        <v/>
      </c>
      <c r="CO91" s="13" t="str">
        <f t="shared" si="10"/>
        <v/>
      </c>
      <c r="CP91" s="13" t="str">
        <f t="shared" si="10"/>
        <v/>
      </c>
      <c r="CQ91" s="13" t="str">
        <f t="shared" si="10"/>
        <v/>
      </c>
    </row>
    <row r="92" spans="4:95" hidden="1" x14ac:dyDescent="0.35">
      <c r="E92" s="13" t="str">
        <f t="shared" si="6"/>
        <v/>
      </c>
      <c r="F92" s="13" t="str">
        <f t="shared" si="11"/>
        <v/>
      </c>
      <c r="G92" s="13" t="str">
        <f t="shared" si="11"/>
        <v/>
      </c>
      <c r="H92" s="13" t="str">
        <f t="shared" si="11"/>
        <v/>
      </c>
      <c r="I92" s="13" t="str">
        <f t="shared" si="11"/>
        <v/>
      </c>
      <c r="J92" s="13" t="str">
        <f t="shared" si="11"/>
        <v/>
      </c>
      <c r="K92" s="13" t="str">
        <f t="shared" si="11"/>
        <v/>
      </c>
      <c r="L92" s="13" t="str">
        <f t="shared" si="11"/>
        <v/>
      </c>
      <c r="M92" s="13" t="str">
        <f t="shared" si="11"/>
        <v/>
      </c>
      <c r="N92" s="13" t="str">
        <f t="shared" si="11"/>
        <v/>
      </c>
      <c r="O92" s="13" t="str">
        <f t="shared" si="11"/>
        <v/>
      </c>
      <c r="P92" s="13" t="str">
        <f t="shared" si="11"/>
        <v/>
      </c>
      <c r="Q92" s="13" t="str">
        <f t="shared" si="11"/>
        <v/>
      </c>
      <c r="R92" s="13" t="str">
        <f t="shared" si="11"/>
        <v/>
      </c>
      <c r="S92" s="13" t="str">
        <f t="shared" si="11"/>
        <v/>
      </c>
      <c r="T92" s="13" t="str">
        <f t="shared" si="11"/>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1"/>
        <v/>
      </c>
      <c r="AC92" s="13" t="str">
        <f t="shared" si="11"/>
        <v/>
      </c>
      <c r="AD92" s="13" t="str">
        <f t="shared" si="11"/>
        <v/>
      </c>
      <c r="AE92" s="13" t="str">
        <f t="shared" si="11"/>
        <v/>
      </c>
      <c r="AF92" s="13" t="str">
        <f t="shared" si="11"/>
        <v/>
      </c>
      <c r="AG92" s="13" t="str">
        <f t="shared" si="11"/>
        <v/>
      </c>
      <c r="AH92" s="13" t="str">
        <f t="shared" si="11"/>
        <v/>
      </c>
      <c r="AI92" s="13" t="str">
        <f t="shared" si="11"/>
        <v/>
      </c>
      <c r="AJ92" s="13" t="str">
        <f t="shared" si="11"/>
        <v/>
      </c>
      <c r="AK92" s="13" t="str">
        <f t="shared" si="11"/>
        <v/>
      </c>
      <c r="AL92" s="13" t="str">
        <f t="shared" si="11"/>
        <v/>
      </c>
      <c r="AM92" s="13" t="str">
        <f t="shared" si="11"/>
        <v/>
      </c>
      <c r="AN92" s="13" t="str">
        <f t="shared" si="11"/>
        <v/>
      </c>
      <c r="AO92" s="13" t="str">
        <f t="shared" si="11"/>
        <v/>
      </c>
      <c r="AP92" s="13" t="str">
        <f t="shared" si="11"/>
        <v/>
      </c>
      <c r="AQ92" s="13" t="str">
        <f t="shared" si="11"/>
        <v/>
      </c>
      <c r="AR92" s="13" t="str">
        <f t="shared" si="11"/>
        <v/>
      </c>
      <c r="AS92" s="13" t="str">
        <f t="shared" si="11"/>
        <v/>
      </c>
      <c r="AT92" s="13" t="str">
        <f t="shared" si="11"/>
        <v/>
      </c>
      <c r="AU92" s="13" t="str">
        <f t="shared" si="11"/>
        <v/>
      </c>
      <c r="AV92" s="13" t="str">
        <f t="shared" si="11"/>
        <v/>
      </c>
      <c r="AW92" s="13" t="str">
        <f t="shared" si="11"/>
        <v/>
      </c>
      <c r="AX92" s="13" t="str">
        <f t="shared" si="11"/>
        <v/>
      </c>
      <c r="AY92" s="13" t="str">
        <f t="shared" si="11"/>
        <v/>
      </c>
      <c r="AZ92" s="13" t="str">
        <f t="shared" si="11"/>
        <v/>
      </c>
      <c r="BA92" s="13" t="str">
        <f t="shared" si="11"/>
        <v/>
      </c>
      <c r="BB92" s="13" t="str">
        <f t="shared" si="11"/>
        <v/>
      </c>
      <c r="BC92" s="13" t="str">
        <f t="shared" si="11"/>
        <v/>
      </c>
      <c r="BD92" s="13" t="str">
        <f t="shared" si="11"/>
        <v/>
      </c>
      <c r="BE92" s="13" t="str">
        <f t="shared" si="11"/>
        <v/>
      </c>
      <c r="BF92" s="13" t="str">
        <f t="shared" si="11"/>
        <v/>
      </c>
      <c r="BG92" s="13" t="str">
        <f t="shared" si="11"/>
        <v/>
      </c>
      <c r="BH92" s="13" t="str">
        <f t="shared" si="11"/>
        <v/>
      </c>
      <c r="BI92" s="13" t="str">
        <f t="shared" si="11"/>
        <v/>
      </c>
      <c r="BJ92" s="13" t="str">
        <f t="shared" si="11"/>
        <v/>
      </c>
      <c r="BK92" s="13" t="str">
        <f t="shared" si="11"/>
        <v/>
      </c>
      <c r="BL92" s="13" t="str">
        <f t="shared" si="11"/>
        <v/>
      </c>
      <c r="BM92" s="13" t="str">
        <f t="shared" si="11"/>
        <v/>
      </c>
      <c r="BN92" s="13" t="str">
        <f t="shared" si="11"/>
        <v/>
      </c>
      <c r="BO92" s="13" t="str">
        <f t="shared" si="11"/>
        <v/>
      </c>
      <c r="BP92" s="13" t="str">
        <f t="shared" si="11"/>
        <v/>
      </c>
      <c r="BQ92" s="13" t="str">
        <f t="shared" si="11"/>
        <v/>
      </c>
      <c r="BR92" s="13" t="str">
        <f t="shared" si="10"/>
        <v/>
      </c>
      <c r="BS92" s="13" t="str">
        <f t="shared" si="10"/>
        <v/>
      </c>
      <c r="BT92" s="13" t="str">
        <f t="shared" si="10"/>
        <v/>
      </c>
      <c r="BU92" s="13" t="str">
        <f t="shared" si="10"/>
        <v/>
      </c>
      <c r="BV92" s="13" t="str">
        <f t="shared" si="10"/>
        <v/>
      </c>
      <c r="BW92" s="13" t="str">
        <f t="shared" si="10"/>
        <v/>
      </c>
      <c r="BX92" s="13" t="str">
        <f t="shared" si="10"/>
        <v/>
      </c>
      <c r="BY92" s="13" t="str">
        <f t="shared" si="10"/>
        <v/>
      </c>
      <c r="BZ92" s="13" t="str">
        <f t="shared" si="10"/>
        <v/>
      </c>
      <c r="CA92" s="13" t="str">
        <f t="shared" si="10"/>
        <v/>
      </c>
      <c r="CB92" s="13" t="str">
        <f t="shared" si="10"/>
        <v/>
      </c>
      <c r="CC92" s="13" t="str">
        <f t="shared" si="10"/>
        <v/>
      </c>
      <c r="CD92" s="13" t="str">
        <f t="shared" si="10"/>
        <v/>
      </c>
      <c r="CE92" s="13" t="str">
        <f t="shared" si="10"/>
        <v/>
      </c>
      <c r="CF92" s="13" t="str">
        <f t="shared" si="10"/>
        <v/>
      </c>
      <c r="CG92" s="13" t="str">
        <f t="shared" si="10"/>
        <v/>
      </c>
      <c r="CH92" s="13" t="str">
        <f t="shared" si="10"/>
        <v/>
      </c>
      <c r="CI92" s="13" t="str">
        <f t="shared" si="10"/>
        <v/>
      </c>
      <c r="CJ92" s="13" t="str">
        <f t="shared" si="10"/>
        <v/>
      </c>
      <c r="CK92" s="13" t="str">
        <f t="shared" si="10"/>
        <v/>
      </c>
      <c r="CL92" s="13" t="str">
        <f t="shared" si="10"/>
        <v/>
      </c>
      <c r="CM92" s="13" t="str">
        <f t="shared" si="10"/>
        <v/>
      </c>
      <c r="CN92" s="13" t="str">
        <f t="shared" si="10"/>
        <v/>
      </c>
      <c r="CO92" s="13" t="str">
        <f t="shared" si="10"/>
        <v/>
      </c>
      <c r="CP92" s="13" t="str">
        <f t="shared" si="10"/>
        <v/>
      </c>
      <c r="CQ92" s="13" t="str">
        <f t="shared" si="10"/>
        <v/>
      </c>
    </row>
    <row r="93" spans="4:95" hidden="1" x14ac:dyDescent="0.35">
      <c r="E93" s="13" t="str">
        <f t="shared" si="6"/>
        <v/>
      </c>
      <c r="F93" s="13" t="str">
        <f t="shared" si="11"/>
        <v/>
      </c>
      <c r="G93" s="13" t="str">
        <f t="shared" si="11"/>
        <v/>
      </c>
      <c r="H93" s="13" t="str">
        <f t="shared" si="11"/>
        <v/>
      </c>
      <c r="I93" s="13" t="str">
        <f t="shared" si="11"/>
        <v/>
      </c>
      <c r="J93" s="13" t="str">
        <f t="shared" si="11"/>
        <v/>
      </c>
      <c r="K93" s="13" t="str">
        <f t="shared" si="11"/>
        <v/>
      </c>
      <c r="L93" s="13" t="str">
        <f t="shared" si="11"/>
        <v/>
      </c>
      <c r="M93" s="13" t="str">
        <f t="shared" si="11"/>
        <v/>
      </c>
      <c r="N93" s="13" t="str">
        <f t="shared" si="11"/>
        <v/>
      </c>
      <c r="O93" s="13" t="str">
        <f t="shared" si="11"/>
        <v/>
      </c>
      <c r="P93" s="13" t="str">
        <f t="shared" si="11"/>
        <v/>
      </c>
      <c r="Q93" s="13" t="str">
        <f t="shared" si="11"/>
        <v/>
      </c>
      <c r="R93" s="13" t="str">
        <f t="shared" si="11"/>
        <v/>
      </c>
      <c r="S93" s="13" t="str">
        <f t="shared" si="11"/>
        <v/>
      </c>
      <c r="T93" s="13" t="str">
        <f t="shared" si="11"/>
        <v/>
      </c>
      <c r="U93" s="13" t="str">
        <f t="shared" si="11"/>
        <v/>
      </c>
      <c r="V93" s="13" t="str">
        <f t="shared" si="11"/>
        <v/>
      </c>
      <c r="W93" s="13" t="str">
        <f t="shared" si="11"/>
        <v/>
      </c>
      <c r="X93" s="13" t="str">
        <f t="shared" si="11"/>
        <v/>
      </c>
      <c r="Y93" s="13" t="str">
        <f t="shared" si="11"/>
        <v/>
      </c>
      <c r="Z93" s="13" t="str">
        <f t="shared" si="11"/>
        <v/>
      </c>
      <c r="AA93" s="13" t="str">
        <f t="shared" si="11"/>
        <v/>
      </c>
      <c r="AB93" s="13" t="str">
        <f t="shared" si="11"/>
        <v/>
      </c>
      <c r="AC93" s="13" t="str">
        <f t="shared" si="11"/>
        <v/>
      </c>
      <c r="AD93" s="13" t="str">
        <f t="shared" si="11"/>
        <v/>
      </c>
      <c r="AE93" s="13" t="str">
        <f t="shared" si="11"/>
        <v/>
      </c>
      <c r="AF93" s="13" t="str">
        <f t="shared" si="11"/>
        <v/>
      </c>
      <c r="AG93" s="13" t="str">
        <f t="shared" si="11"/>
        <v/>
      </c>
      <c r="AH93" s="13" t="str">
        <f t="shared" si="11"/>
        <v/>
      </c>
      <c r="AI93" s="13" t="str">
        <f t="shared" si="11"/>
        <v/>
      </c>
      <c r="AJ93" s="13" t="str">
        <f t="shared" si="11"/>
        <v/>
      </c>
      <c r="AK93" s="13" t="str">
        <f t="shared" si="11"/>
        <v/>
      </c>
      <c r="AL93" s="13" t="str">
        <f t="shared" si="11"/>
        <v/>
      </c>
      <c r="AM93" s="13" t="str">
        <f t="shared" si="11"/>
        <v/>
      </c>
      <c r="AN93" s="13" t="str">
        <f t="shared" si="11"/>
        <v/>
      </c>
      <c r="AO93" s="13" t="str">
        <f t="shared" si="11"/>
        <v/>
      </c>
      <c r="AP93" s="13" t="str">
        <f t="shared" si="11"/>
        <v/>
      </c>
      <c r="AQ93" s="13" t="str">
        <f t="shared" si="11"/>
        <v/>
      </c>
      <c r="AR93" s="13" t="str">
        <f t="shared" si="11"/>
        <v/>
      </c>
      <c r="AS93" s="13" t="str">
        <f t="shared" si="11"/>
        <v/>
      </c>
      <c r="AT93" s="13" t="str">
        <f t="shared" si="11"/>
        <v/>
      </c>
      <c r="AU93" s="13" t="str">
        <f t="shared" si="11"/>
        <v/>
      </c>
      <c r="AV93" s="13" t="str">
        <f t="shared" si="11"/>
        <v/>
      </c>
      <c r="AW93" s="13" t="str">
        <f t="shared" si="11"/>
        <v/>
      </c>
      <c r="AX93" s="13" t="str">
        <f t="shared" si="11"/>
        <v/>
      </c>
      <c r="AY93" s="13" t="str">
        <f t="shared" si="11"/>
        <v/>
      </c>
      <c r="AZ93" s="13" t="str">
        <f t="shared" si="11"/>
        <v/>
      </c>
      <c r="BA93" s="13" t="str">
        <f t="shared" si="11"/>
        <v/>
      </c>
      <c r="BB93" s="13" t="str">
        <f t="shared" si="11"/>
        <v/>
      </c>
      <c r="BC93" s="13" t="str">
        <f t="shared" si="11"/>
        <v/>
      </c>
      <c r="BD93" s="13" t="str">
        <f t="shared" si="11"/>
        <v/>
      </c>
      <c r="BE93" s="13" t="str">
        <f t="shared" si="11"/>
        <v/>
      </c>
      <c r="BF93" s="13" t="str">
        <f t="shared" si="11"/>
        <v/>
      </c>
      <c r="BG93" s="13" t="str">
        <f t="shared" si="11"/>
        <v/>
      </c>
      <c r="BH93" s="13" t="str">
        <f t="shared" si="11"/>
        <v/>
      </c>
      <c r="BI93" s="13" t="str">
        <f t="shared" si="11"/>
        <v/>
      </c>
      <c r="BJ93" s="13" t="str">
        <f t="shared" si="11"/>
        <v/>
      </c>
      <c r="BK93" s="13" t="str">
        <f t="shared" si="11"/>
        <v/>
      </c>
      <c r="BL93" s="13" t="str">
        <f t="shared" si="11"/>
        <v/>
      </c>
      <c r="BM93" s="13" t="str">
        <f t="shared" si="11"/>
        <v/>
      </c>
      <c r="BN93" s="13" t="str">
        <f t="shared" si="11"/>
        <v/>
      </c>
      <c r="BO93" s="13" t="str">
        <f t="shared" si="11"/>
        <v/>
      </c>
      <c r="BP93" s="13" t="str">
        <f t="shared" si="11"/>
        <v/>
      </c>
      <c r="BQ93" s="13" t="str">
        <f t="shared" si="11"/>
        <v/>
      </c>
      <c r="BR93" s="13" t="str">
        <f t="shared" si="10"/>
        <v/>
      </c>
      <c r="BS93" s="13" t="str">
        <f t="shared" si="10"/>
        <v/>
      </c>
      <c r="BT93" s="13" t="str">
        <f t="shared" si="10"/>
        <v/>
      </c>
      <c r="BU93" s="13" t="str">
        <f t="shared" si="10"/>
        <v/>
      </c>
      <c r="BV93" s="13" t="str">
        <f t="shared" si="10"/>
        <v/>
      </c>
      <c r="BW93" s="13" t="str">
        <f t="shared" si="10"/>
        <v/>
      </c>
      <c r="BX93" s="13" t="str">
        <f t="shared" si="10"/>
        <v/>
      </c>
      <c r="BY93" s="13" t="str">
        <f t="shared" si="10"/>
        <v/>
      </c>
      <c r="BZ93" s="13" t="str">
        <f t="shared" si="10"/>
        <v/>
      </c>
      <c r="CA93" s="13" t="str">
        <f t="shared" si="10"/>
        <v/>
      </c>
      <c r="CB93" s="13" t="str">
        <f t="shared" si="10"/>
        <v/>
      </c>
      <c r="CC93" s="13" t="str">
        <f t="shared" si="10"/>
        <v/>
      </c>
      <c r="CD93" s="13" t="str">
        <f t="shared" si="10"/>
        <v/>
      </c>
      <c r="CE93" s="13" t="str">
        <f t="shared" si="10"/>
        <v/>
      </c>
      <c r="CF93" s="13" t="str">
        <f t="shared" si="10"/>
        <v/>
      </c>
      <c r="CG93" s="13" t="str">
        <f t="shared" si="10"/>
        <v/>
      </c>
      <c r="CH93" s="13" t="str">
        <f t="shared" si="10"/>
        <v/>
      </c>
      <c r="CI93" s="13" t="str">
        <f t="shared" si="10"/>
        <v/>
      </c>
      <c r="CJ93" s="13" t="str">
        <f t="shared" si="10"/>
        <v/>
      </c>
      <c r="CK93" s="13" t="str">
        <f t="shared" si="10"/>
        <v/>
      </c>
      <c r="CL93" s="13" t="str">
        <f t="shared" si="10"/>
        <v/>
      </c>
      <c r="CM93" s="13" t="str">
        <f t="shared" si="10"/>
        <v/>
      </c>
      <c r="CN93" s="13" t="str">
        <f t="shared" si="10"/>
        <v/>
      </c>
      <c r="CO93" s="13" t="str">
        <f t="shared" si="10"/>
        <v/>
      </c>
      <c r="CP93" s="13" t="str">
        <f t="shared" si="10"/>
        <v/>
      </c>
      <c r="CQ93" s="13" t="str">
        <f t="shared" si="10"/>
        <v/>
      </c>
    </row>
    <row r="94" spans="4:95" hidden="1" x14ac:dyDescent="0.35">
      <c r="E94" s="13" t="str">
        <f t="shared" si="6"/>
        <v/>
      </c>
      <c r="F94" s="13" t="str">
        <f t="shared" si="11"/>
        <v/>
      </c>
      <c r="G94" s="13" t="str">
        <f t="shared" si="11"/>
        <v/>
      </c>
      <c r="H94" s="13" t="str">
        <f t="shared" si="11"/>
        <v/>
      </c>
      <c r="I94" s="13" t="str">
        <f t="shared" si="11"/>
        <v/>
      </c>
      <c r="J94" s="13" t="str">
        <f t="shared" si="11"/>
        <v/>
      </c>
      <c r="K94" s="13" t="str">
        <f t="shared" si="11"/>
        <v/>
      </c>
      <c r="L94" s="13" t="str">
        <f t="shared" si="11"/>
        <v/>
      </c>
      <c r="M94" s="13" t="str">
        <f t="shared" si="11"/>
        <v/>
      </c>
      <c r="N94" s="13" t="str">
        <f t="shared" si="11"/>
        <v/>
      </c>
      <c r="O94" s="13" t="str">
        <f t="shared" si="11"/>
        <v/>
      </c>
      <c r="P94" s="13" t="str">
        <f t="shared" si="11"/>
        <v/>
      </c>
      <c r="Q94" s="13" t="str">
        <f t="shared" si="11"/>
        <v/>
      </c>
      <c r="R94" s="13" t="str">
        <f t="shared" si="11"/>
        <v/>
      </c>
      <c r="S94" s="13" t="str">
        <f t="shared" si="11"/>
        <v/>
      </c>
      <c r="T94" s="13" t="str">
        <f t="shared" si="11"/>
        <v/>
      </c>
      <c r="U94" s="13" t="str">
        <f t="shared" si="11"/>
        <v/>
      </c>
      <c r="V94" s="13" t="str">
        <f t="shared" si="11"/>
        <v/>
      </c>
      <c r="W94" s="13" t="str">
        <f t="shared" si="11"/>
        <v/>
      </c>
      <c r="X94" s="13" t="str">
        <f t="shared" si="11"/>
        <v/>
      </c>
      <c r="Y94" s="13" t="str">
        <f t="shared" si="11"/>
        <v/>
      </c>
      <c r="Z94" s="13" t="str">
        <f t="shared" si="11"/>
        <v/>
      </c>
      <c r="AA94" s="13" t="str">
        <f t="shared" si="11"/>
        <v/>
      </c>
      <c r="AB94" s="13" t="str">
        <f t="shared" si="11"/>
        <v/>
      </c>
      <c r="AC94" s="13" t="str">
        <f t="shared" si="11"/>
        <v/>
      </c>
      <c r="AD94" s="13" t="str">
        <f t="shared" si="11"/>
        <v/>
      </c>
      <c r="AE94" s="13" t="str">
        <f t="shared" si="11"/>
        <v/>
      </c>
      <c r="AF94" s="13" t="str">
        <f t="shared" si="11"/>
        <v/>
      </c>
      <c r="AG94" s="13" t="str">
        <f t="shared" si="11"/>
        <v/>
      </c>
      <c r="AH94" s="13" t="str">
        <f t="shared" si="11"/>
        <v/>
      </c>
      <c r="AI94" s="13" t="str">
        <f t="shared" si="11"/>
        <v/>
      </c>
      <c r="AJ94" s="13" t="str">
        <f t="shared" si="11"/>
        <v/>
      </c>
      <c r="AK94" s="13" t="str">
        <f t="shared" si="11"/>
        <v/>
      </c>
      <c r="AL94" s="13" t="str">
        <f t="shared" si="11"/>
        <v/>
      </c>
      <c r="AM94" s="13" t="str">
        <f t="shared" si="11"/>
        <v/>
      </c>
      <c r="AN94" s="13" t="str">
        <f t="shared" si="11"/>
        <v/>
      </c>
      <c r="AO94" s="13" t="str">
        <f t="shared" si="11"/>
        <v/>
      </c>
      <c r="AP94" s="13" t="str">
        <f t="shared" si="11"/>
        <v/>
      </c>
      <c r="AQ94" s="13" t="str">
        <f t="shared" si="11"/>
        <v/>
      </c>
      <c r="AR94" s="13" t="str">
        <f t="shared" si="11"/>
        <v/>
      </c>
      <c r="AS94" s="13" t="str">
        <f t="shared" si="11"/>
        <v/>
      </c>
      <c r="AT94" s="13" t="str">
        <f t="shared" si="11"/>
        <v/>
      </c>
      <c r="AU94" s="13" t="str">
        <f t="shared" si="11"/>
        <v/>
      </c>
      <c r="AV94" s="13" t="str">
        <f t="shared" si="11"/>
        <v/>
      </c>
      <c r="AW94" s="13" t="str">
        <f t="shared" si="11"/>
        <v/>
      </c>
      <c r="AX94" s="13" t="str">
        <f t="shared" si="11"/>
        <v/>
      </c>
      <c r="AY94" s="13" t="str">
        <f t="shared" si="11"/>
        <v/>
      </c>
      <c r="AZ94" s="13" t="str">
        <f t="shared" si="11"/>
        <v/>
      </c>
      <c r="BA94" s="13" t="str">
        <f t="shared" si="11"/>
        <v/>
      </c>
      <c r="BB94" s="13" t="str">
        <f t="shared" si="11"/>
        <v/>
      </c>
      <c r="BC94" s="13" t="str">
        <f t="shared" si="11"/>
        <v/>
      </c>
      <c r="BD94" s="13" t="str">
        <f t="shared" si="11"/>
        <v/>
      </c>
      <c r="BE94" s="13" t="str">
        <f t="shared" si="11"/>
        <v/>
      </c>
      <c r="BF94" s="13" t="str">
        <f t="shared" si="11"/>
        <v/>
      </c>
      <c r="BG94" s="13" t="str">
        <f t="shared" si="11"/>
        <v/>
      </c>
      <c r="BH94" s="13" t="str">
        <f t="shared" si="11"/>
        <v/>
      </c>
      <c r="BI94" s="13" t="str">
        <f t="shared" si="11"/>
        <v/>
      </c>
      <c r="BJ94" s="13" t="str">
        <f t="shared" si="11"/>
        <v/>
      </c>
      <c r="BK94" s="13" t="str">
        <f t="shared" si="11"/>
        <v/>
      </c>
      <c r="BL94" s="13" t="str">
        <f t="shared" si="11"/>
        <v/>
      </c>
      <c r="BM94" s="13" t="str">
        <f t="shared" si="11"/>
        <v/>
      </c>
      <c r="BN94" s="13" t="str">
        <f t="shared" si="11"/>
        <v/>
      </c>
      <c r="BO94" s="13" t="str">
        <f t="shared" si="11"/>
        <v/>
      </c>
      <c r="BP94" s="13" t="str">
        <f t="shared" si="11"/>
        <v/>
      </c>
      <c r="BQ94" s="13" t="str">
        <f t="shared" ref="BQ94:CQ97" si="12">IF(BQ44&gt;0,IF(BQ44&lt;5,"secret",""),"")</f>
        <v/>
      </c>
      <c r="BR94" s="13" t="str">
        <f t="shared" si="12"/>
        <v/>
      </c>
      <c r="BS94" s="13" t="str">
        <f t="shared" si="12"/>
        <v/>
      </c>
      <c r="BT94" s="13" t="str">
        <f t="shared" si="12"/>
        <v/>
      </c>
      <c r="BU94" s="13" t="str">
        <f t="shared" si="12"/>
        <v/>
      </c>
      <c r="BV94" s="13" t="str">
        <f t="shared" si="12"/>
        <v/>
      </c>
      <c r="BW94" s="13" t="str">
        <f t="shared" si="12"/>
        <v/>
      </c>
      <c r="BX94" s="13" t="str">
        <f t="shared" si="12"/>
        <v/>
      </c>
      <c r="BY94" s="13" t="str">
        <f t="shared" si="12"/>
        <v/>
      </c>
      <c r="BZ94" s="13" t="str">
        <f t="shared" si="12"/>
        <v/>
      </c>
      <c r="CA94" s="13" t="str">
        <f t="shared" si="12"/>
        <v/>
      </c>
      <c r="CB94" s="13" t="str">
        <f t="shared" si="12"/>
        <v/>
      </c>
      <c r="CC94" s="13" t="str">
        <f t="shared" si="12"/>
        <v/>
      </c>
      <c r="CD94" s="13" t="str">
        <f t="shared" si="12"/>
        <v/>
      </c>
      <c r="CE94" s="13" t="str">
        <f t="shared" si="12"/>
        <v/>
      </c>
      <c r="CF94" s="13" t="str">
        <f t="shared" si="12"/>
        <v/>
      </c>
      <c r="CG94" s="13" t="str">
        <f t="shared" si="12"/>
        <v/>
      </c>
      <c r="CH94" s="13" t="str">
        <f t="shared" si="12"/>
        <v/>
      </c>
      <c r="CI94" s="13" t="str">
        <f t="shared" si="12"/>
        <v/>
      </c>
      <c r="CJ94" s="13" t="str">
        <f t="shared" si="12"/>
        <v/>
      </c>
      <c r="CK94" s="13" t="str">
        <f t="shared" si="12"/>
        <v/>
      </c>
      <c r="CL94" s="13" t="str">
        <f t="shared" si="12"/>
        <v/>
      </c>
      <c r="CM94" s="13" t="str">
        <f t="shared" si="12"/>
        <v/>
      </c>
      <c r="CN94" s="13" t="str">
        <f t="shared" si="12"/>
        <v/>
      </c>
      <c r="CO94" s="13" t="str">
        <f t="shared" si="12"/>
        <v/>
      </c>
      <c r="CP94" s="13" t="str">
        <f t="shared" si="12"/>
        <v/>
      </c>
      <c r="CQ94" s="13" t="str">
        <f t="shared" si="12"/>
        <v/>
      </c>
    </row>
    <row r="95" spans="4:95" hidden="1" x14ac:dyDescent="0.35">
      <c r="E95" s="13" t="str">
        <f t="shared" si="6"/>
        <v/>
      </c>
      <c r="F95" s="13" t="str">
        <f t="shared" ref="F95:BQ97" si="13">IF(F45&gt;0,IF(F45&lt;5,"secret",""),"")</f>
        <v/>
      </c>
      <c r="G95" s="13" t="str">
        <f t="shared" si="13"/>
        <v/>
      </c>
      <c r="H95" s="13" t="str">
        <f t="shared" si="13"/>
        <v/>
      </c>
      <c r="I95" s="13" t="str">
        <f t="shared" si="13"/>
        <v/>
      </c>
      <c r="J95" s="13" t="str">
        <f t="shared" si="13"/>
        <v/>
      </c>
      <c r="K95" s="13" t="str">
        <f t="shared" si="13"/>
        <v/>
      </c>
      <c r="L95" s="13" t="str">
        <f t="shared" si="13"/>
        <v/>
      </c>
      <c r="M95" s="13" t="str">
        <f t="shared" si="13"/>
        <v/>
      </c>
      <c r="N95" s="13" t="str">
        <f t="shared" si="13"/>
        <v/>
      </c>
      <c r="O95" s="13" t="str">
        <f t="shared" si="13"/>
        <v/>
      </c>
      <c r="P95" s="13" t="str">
        <f t="shared" si="13"/>
        <v/>
      </c>
      <c r="Q95" s="13" t="str">
        <f t="shared" si="13"/>
        <v/>
      </c>
      <c r="R95" s="13" t="str">
        <f t="shared" si="13"/>
        <v/>
      </c>
      <c r="S95" s="13" t="str">
        <f t="shared" si="13"/>
        <v/>
      </c>
      <c r="T95" s="13" t="str">
        <f t="shared" si="13"/>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12"/>
        <v/>
      </c>
      <c r="BS95" s="13" t="str">
        <f t="shared" si="12"/>
        <v/>
      </c>
      <c r="BT95" s="13" t="str">
        <f t="shared" si="12"/>
        <v/>
      </c>
      <c r="BU95" s="13" t="str">
        <f t="shared" si="12"/>
        <v/>
      </c>
      <c r="BV95" s="13" t="str">
        <f t="shared" si="12"/>
        <v/>
      </c>
      <c r="BW95" s="13" t="str">
        <f t="shared" si="12"/>
        <v/>
      </c>
      <c r="BX95" s="13" t="str">
        <f t="shared" si="12"/>
        <v/>
      </c>
      <c r="BY95" s="13" t="str">
        <f t="shared" si="12"/>
        <v/>
      </c>
      <c r="BZ95" s="13" t="str">
        <f t="shared" si="12"/>
        <v/>
      </c>
      <c r="CA95" s="13" t="str">
        <f t="shared" si="12"/>
        <v/>
      </c>
      <c r="CB95" s="13" t="str">
        <f t="shared" si="12"/>
        <v/>
      </c>
      <c r="CC95" s="13" t="str">
        <f t="shared" si="12"/>
        <v/>
      </c>
      <c r="CD95" s="13" t="str">
        <f t="shared" si="12"/>
        <v/>
      </c>
      <c r="CE95" s="13" t="str">
        <f t="shared" si="12"/>
        <v/>
      </c>
      <c r="CF95" s="13" t="str">
        <f t="shared" si="12"/>
        <v/>
      </c>
      <c r="CG95" s="13" t="str">
        <f t="shared" si="12"/>
        <v/>
      </c>
      <c r="CH95" s="13" t="str">
        <f t="shared" si="12"/>
        <v/>
      </c>
      <c r="CI95" s="13" t="str">
        <f t="shared" si="12"/>
        <v/>
      </c>
      <c r="CJ95" s="13" t="str">
        <f t="shared" si="12"/>
        <v/>
      </c>
      <c r="CK95" s="13" t="str">
        <f t="shared" si="12"/>
        <v/>
      </c>
      <c r="CL95" s="13" t="str">
        <f t="shared" si="12"/>
        <v/>
      </c>
      <c r="CM95" s="13" t="str">
        <f t="shared" si="12"/>
        <v/>
      </c>
      <c r="CN95" s="13" t="str">
        <f t="shared" si="12"/>
        <v/>
      </c>
      <c r="CO95" s="13" t="str">
        <f t="shared" si="12"/>
        <v/>
      </c>
      <c r="CP95" s="13" t="str">
        <f t="shared" si="12"/>
        <v/>
      </c>
      <c r="CQ95" s="13" t="str">
        <f t="shared" si="12"/>
        <v/>
      </c>
    </row>
    <row r="96" spans="4:95" hidden="1" x14ac:dyDescent="0.35">
      <c r="E96" s="13" t="str">
        <f t="shared" si="6"/>
        <v/>
      </c>
      <c r="F96" s="13" t="str">
        <f t="shared" si="13"/>
        <v/>
      </c>
      <c r="G96" s="13" t="str">
        <f t="shared" si="13"/>
        <v/>
      </c>
      <c r="H96" s="13" t="str">
        <f t="shared" si="13"/>
        <v/>
      </c>
      <c r="I96" s="13" t="str">
        <f t="shared" si="13"/>
        <v/>
      </c>
      <c r="J96" s="13" t="str">
        <f t="shared" si="13"/>
        <v/>
      </c>
      <c r="K96" s="13" t="str">
        <f t="shared" si="13"/>
        <v/>
      </c>
      <c r="L96" s="13" t="str">
        <f t="shared" si="13"/>
        <v/>
      </c>
      <c r="M96" s="13" t="str">
        <f t="shared" si="13"/>
        <v/>
      </c>
      <c r="N96" s="13" t="str">
        <f t="shared" si="13"/>
        <v/>
      </c>
      <c r="O96" s="13" t="str">
        <f t="shared" si="13"/>
        <v/>
      </c>
      <c r="P96" s="13" t="str">
        <f t="shared" si="13"/>
        <v/>
      </c>
      <c r="Q96" s="13" t="str">
        <f t="shared" si="13"/>
        <v/>
      </c>
      <c r="R96" s="13" t="str">
        <f t="shared" si="13"/>
        <v/>
      </c>
      <c r="S96" s="13" t="str">
        <f t="shared" si="13"/>
        <v/>
      </c>
      <c r="T96" s="13" t="str">
        <f t="shared" si="13"/>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12"/>
        <v/>
      </c>
      <c r="BS96" s="13" t="str">
        <f t="shared" si="12"/>
        <v/>
      </c>
      <c r="BT96" s="13" t="str">
        <f t="shared" si="12"/>
        <v/>
      </c>
      <c r="BU96" s="13" t="str">
        <f t="shared" si="12"/>
        <v/>
      </c>
      <c r="BV96" s="13" t="str">
        <f t="shared" si="12"/>
        <v/>
      </c>
      <c r="BW96" s="13" t="str">
        <f t="shared" si="12"/>
        <v/>
      </c>
      <c r="BX96" s="13" t="str">
        <f t="shared" si="12"/>
        <v/>
      </c>
      <c r="BY96" s="13" t="str">
        <f t="shared" si="12"/>
        <v/>
      </c>
      <c r="BZ96" s="13" t="str">
        <f t="shared" si="12"/>
        <v/>
      </c>
      <c r="CA96" s="13" t="str">
        <f t="shared" si="12"/>
        <v/>
      </c>
      <c r="CB96" s="13" t="str">
        <f t="shared" si="12"/>
        <v/>
      </c>
      <c r="CC96" s="13" t="str">
        <f t="shared" si="12"/>
        <v/>
      </c>
      <c r="CD96" s="13" t="str">
        <f t="shared" si="12"/>
        <v/>
      </c>
      <c r="CE96" s="13" t="str">
        <f t="shared" si="12"/>
        <v/>
      </c>
      <c r="CF96" s="13" t="str">
        <f t="shared" si="12"/>
        <v/>
      </c>
      <c r="CG96" s="13" t="str">
        <f t="shared" si="12"/>
        <v/>
      </c>
      <c r="CH96" s="13" t="str">
        <f t="shared" si="12"/>
        <v/>
      </c>
      <c r="CI96" s="13" t="str">
        <f t="shared" si="12"/>
        <v/>
      </c>
      <c r="CJ96" s="13" t="str">
        <f t="shared" si="12"/>
        <v/>
      </c>
      <c r="CK96" s="13" t="str">
        <f t="shared" si="12"/>
        <v/>
      </c>
      <c r="CL96" s="13" t="str">
        <f t="shared" si="12"/>
        <v/>
      </c>
      <c r="CM96" s="13" t="str">
        <f t="shared" si="12"/>
        <v/>
      </c>
      <c r="CN96" s="13" t="str">
        <f t="shared" si="12"/>
        <v/>
      </c>
      <c r="CO96" s="13" t="str">
        <f t="shared" si="12"/>
        <v/>
      </c>
      <c r="CP96" s="13" t="str">
        <f t="shared" si="12"/>
        <v/>
      </c>
      <c r="CQ96" s="13" t="str">
        <f t="shared" si="12"/>
        <v/>
      </c>
    </row>
    <row r="97" spans="1:95" hidden="1" x14ac:dyDescent="0.35">
      <c r="E97" s="13" t="str">
        <f>IF(E47&gt;0,IF(E47&lt;5,"secret",""),"")</f>
        <v/>
      </c>
      <c r="F97" s="13" t="str">
        <f t="shared" si="13"/>
        <v/>
      </c>
      <c r="G97" s="13" t="str">
        <f t="shared" si="13"/>
        <v/>
      </c>
      <c r="H97" s="13" t="str">
        <f t="shared" si="13"/>
        <v/>
      </c>
      <c r="I97" s="13" t="str">
        <f t="shared" si="13"/>
        <v/>
      </c>
      <c r="J97" s="13" t="str">
        <f t="shared" si="13"/>
        <v/>
      </c>
      <c r="K97" s="13" t="str">
        <f t="shared" si="13"/>
        <v/>
      </c>
      <c r="L97" s="13" t="str">
        <f t="shared" si="13"/>
        <v/>
      </c>
      <c r="M97" s="13" t="str">
        <f t="shared" si="13"/>
        <v/>
      </c>
      <c r="N97" s="13" t="str">
        <f t="shared" si="13"/>
        <v/>
      </c>
      <c r="O97" s="13" t="str">
        <f t="shared" si="13"/>
        <v/>
      </c>
      <c r="P97" s="13" t="str">
        <f t="shared" si="13"/>
        <v/>
      </c>
      <c r="Q97" s="13" t="str">
        <f t="shared" si="13"/>
        <v/>
      </c>
      <c r="R97" s="13" t="str">
        <f t="shared" si="13"/>
        <v/>
      </c>
      <c r="S97" s="13" t="str">
        <f t="shared" si="13"/>
        <v/>
      </c>
      <c r="T97" s="13" t="str">
        <f t="shared" si="13"/>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si="13"/>
        <v/>
      </c>
      <c r="AF97" s="13" t="str">
        <f t="shared" si="13"/>
        <v/>
      </c>
      <c r="AG97" s="13" t="str">
        <f t="shared" si="13"/>
        <v/>
      </c>
      <c r="AH97" s="13" t="str">
        <f t="shared" si="13"/>
        <v/>
      </c>
      <c r="AI97" s="13" t="str">
        <f t="shared" si="13"/>
        <v/>
      </c>
      <c r="AJ97" s="13" t="str">
        <f t="shared" si="13"/>
        <v/>
      </c>
      <c r="AK97" s="13" t="str">
        <f t="shared" si="13"/>
        <v/>
      </c>
      <c r="AL97" s="13" t="str">
        <f t="shared" si="13"/>
        <v/>
      </c>
      <c r="AM97" s="13" t="str">
        <f t="shared" si="13"/>
        <v/>
      </c>
      <c r="AN97" s="13" t="str">
        <f t="shared" si="13"/>
        <v/>
      </c>
      <c r="AO97" s="13" t="str">
        <f t="shared" si="13"/>
        <v/>
      </c>
      <c r="AP97" s="13" t="str">
        <f t="shared" si="13"/>
        <v/>
      </c>
      <c r="AQ97" s="13" t="str">
        <f t="shared" si="13"/>
        <v/>
      </c>
      <c r="AR97" s="13" t="str">
        <f t="shared" si="13"/>
        <v/>
      </c>
      <c r="AS97" s="13" t="str">
        <f t="shared" si="13"/>
        <v/>
      </c>
      <c r="AT97" s="13" t="str">
        <f t="shared" si="13"/>
        <v/>
      </c>
      <c r="AU97" s="13" t="str">
        <f t="shared" si="13"/>
        <v/>
      </c>
      <c r="AV97" s="13" t="str">
        <f t="shared" si="13"/>
        <v/>
      </c>
      <c r="AW97" s="13" t="str">
        <f t="shared" si="13"/>
        <v/>
      </c>
      <c r="AX97" s="13" t="str">
        <f t="shared" si="13"/>
        <v/>
      </c>
      <c r="AY97" s="13" t="str">
        <f t="shared" si="13"/>
        <v/>
      </c>
      <c r="AZ97" s="13" t="str">
        <f t="shared" si="13"/>
        <v/>
      </c>
      <c r="BA97" s="13" t="str">
        <f t="shared" si="13"/>
        <v/>
      </c>
      <c r="BB97" s="13" t="str">
        <f t="shared" si="13"/>
        <v/>
      </c>
      <c r="BC97" s="13" t="str">
        <f t="shared" si="13"/>
        <v/>
      </c>
      <c r="BD97" s="13" t="str">
        <f t="shared" si="13"/>
        <v/>
      </c>
      <c r="BE97" s="13" t="str">
        <f t="shared" si="13"/>
        <v/>
      </c>
      <c r="BF97" s="13" t="str">
        <f t="shared" si="13"/>
        <v/>
      </c>
      <c r="BG97" s="13" t="str">
        <f t="shared" si="13"/>
        <v/>
      </c>
      <c r="BH97" s="13" t="str">
        <f t="shared" si="13"/>
        <v/>
      </c>
      <c r="BI97" s="13" t="str">
        <f t="shared" si="13"/>
        <v/>
      </c>
      <c r="BJ97" s="13" t="str">
        <f t="shared" si="13"/>
        <v/>
      </c>
      <c r="BK97" s="13" t="str">
        <f t="shared" si="13"/>
        <v/>
      </c>
      <c r="BL97" s="13" t="str">
        <f t="shared" si="13"/>
        <v/>
      </c>
      <c r="BM97" s="13" t="str">
        <f t="shared" si="13"/>
        <v/>
      </c>
      <c r="BN97" s="13" t="str">
        <f t="shared" si="13"/>
        <v/>
      </c>
      <c r="BO97" s="13" t="str">
        <f t="shared" si="13"/>
        <v/>
      </c>
      <c r="BP97" s="13" t="str">
        <f t="shared" si="13"/>
        <v/>
      </c>
      <c r="BQ97" s="13" t="str">
        <f t="shared" si="13"/>
        <v/>
      </c>
      <c r="BR97" s="13" t="str">
        <f t="shared" si="12"/>
        <v/>
      </c>
      <c r="BS97" s="13" t="str">
        <f t="shared" si="12"/>
        <v/>
      </c>
      <c r="BT97" s="13" t="str">
        <f t="shared" si="12"/>
        <v/>
      </c>
      <c r="BU97" s="13" t="str">
        <f t="shared" si="12"/>
        <v/>
      </c>
      <c r="BV97" s="13" t="str">
        <f t="shared" si="12"/>
        <v/>
      </c>
      <c r="BW97" s="13" t="str">
        <f t="shared" si="12"/>
        <v/>
      </c>
      <c r="BX97" s="13" t="str">
        <f t="shared" si="12"/>
        <v/>
      </c>
      <c r="BY97" s="13" t="str">
        <f t="shared" si="12"/>
        <v/>
      </c>
      <c r="BZ97" s="13" t="str">
        <f t="shared" si="12"/>
        <v/>
      </c>
      <c r="CA97" s="13" t="str">
        <f t="shared" si="12"/>
        <v/>
      </c>
      <c r="CB97" s="13" t="str">
        <f t="shared" si="12"/>
        <v/>
      </c>
      <c r="CC97" s="13" t="str">
        <f t="shared" si="12"/>
        <v/>
      </c>
      <c r="CD97" s="13" t="str">
        <f t="shared" si="12"/>
        <v/>
      </c>
      <c r="CE97" s="13" t="str">
        <f t="shared" si="12"/>
        <v/>
      </c>
      <c r="CF97" s="13" t="str">
        <f t="shared" si="12"/>
        <v/>
      </c>
      <c r="CG97" s="13" t="str">
        <f t="shared" si="12"/>
        <v/>
      </c>
      <c r="CH97" s="13" t="str">
        <f t="shared" si="12"/>
        <v/>
      </c>
      <c r="CI97" s="13" t="str">
        <f t="shared" si="12"/>
        <v/>
      </c>
      <c r="CJ97" s="13" t="str">
        <f t="shared" si="12"/>
        <v/>
      </c>
      <c r="CK97" s="13" t="str">
        <f t="shared" si="12"/>
        <v/>
      </c>
      <c r="CL97" s="13" t="str">
        <f t="shared" si="12"/>
        <v/>
      </c>
      <c r="CM97" s="13" t="str">
        <f t="shared" si="12"/>
        <v/>
      </c>
      <c r="CN97" s="13" t="str">
        <f t="shared" si="12"/>
        <v/>
      </c>
      <c r="CO97" s="13" t="str">
        <f t="shared" si="12"/>
        <v/>
      </c>
      <c r="CP97" s="13" t="str">
        <f t="shared" si="12"/>
        <v/>
      </c>
      <c r="CQ97" s="13" t="str">
        <f t="shared" si="12"/>
        <v/>
      </c>
    </row>
    <row r="98" spans="1:95" s="83" customFormat="1" hidden="1" x14ac:dyDescent="0.35">
      <c r="A98" s="98"/>
      <c r="B98" s="98"/>
      <c r="E98" s="83" t="str">
        <f>IF(E47&gt;0,IF(E47&lt;5,"secret",""),"")</f>
        <v/>
      </c>
      <c r="F98" s="83" t="str">
        <f t="shared" ref="F98:T98" si="14">IF(F47&gt;0,IF(F47&lt;5,"secret",""),"")</f>
        <v/>
      </c>
      <c r="G98" s="83" t="str">
        <f t="shared" si="14"/>
        <v/>
      </c>
      <c r="H98" s="83" t="str">
        <f t="shared" si="14"/>
        <v/>
      </c>
      <c r="I98" s="83" t="str">
        <f t="shared" si="14"/>
        <v/>
      </c>
      <c r="J98" s="83" t="str">
        <f t="shared" si="14"/>
        <v/>
      </c>
      <c r="K98" s="83" t="str">
        <f t="shared" si="14"/>
        <v/>
      </c>
      <c r="L98" s="83" t="str">
        <f t="shared" si="14"/>
        <v/>
      </c>
      <c r="M98" s="83" t="str">
        <f t="shared" si="14"/>
        <v/>
      </c>
      <c r="N98" s="83" t="str">
        <f t="shared" si="14"/>
        <v/>
      </c>
      <c r="O98" s="83" t="str">
        <f>IF(O47&gt;0,IF(O47&lt;5,"secret",""),"")</f>
        <v/>
      </c>
      <c r="P98" s="83" t="str">
        <f t="shared" si="14"/>
        <v/>
      </c>
      <c r="Q98" s="83" t="str">
        <f t="shared" si="14"/>
        <v/>
      </c>
      <c r="R98" s="83" t="str">
        <f t="shared" si="14"/>
        <v/>
      </c>
      <c r="S98" s="83" t="str">
        <f t="shared" si="14"/>
        <v/>
      </c>
      <c r="T98" s="83" t="str">
        <f t="shared" si="14"/>
        <v/>
      </c>
      <c r="U98" s="83" t="str">
        <f t="shared" ref="U98:CC98" si="15">IF(U47&gt;0,IF(U47&lt;5,"secret",""),"")</f>
        <v/>
      </c>
      <c r="V98" s="83" t="str">
        <f t="shared" si="15"/>
        <v/>
      </c>
      <c r="W98" s="83" t="str">
        <f t="shared" si="15"/>
        <v/>
      </c>
      <c r="X98" s="83" t="str">
        <f t="shared" si="15"/>
        <v/>
      </c>
      <c r="Y98" s="83" t="str">
        <f t="shared" si="15"/>
        <v/>
      </c>
      <c r="Z98" s="83" t="str">
        <f t="shared" si="15"/>
        <v/>
      </c>
      <c r="AA98" s="83" t="str">
        <f t="shared" si="15"/>
        <v/>
      </c>
      <c r="AB98" s="83" t="str">
        <f t="shared" si="15"/>
        <v/>
      </c>
      <c r="AC98" s="83" t="str">
        <f t="shared" si="15"/>
        <v/>
      </c>
      <c r="AD98" s="83" t="str">
        <f t="shared" si="15"/>
        <v/>
      </c>
      <c r="AE98" s="83" t="str">
        <f t="shared" si="15"/>
        <v/>
      </c>
      <c r="AF98" s="83" t="str">
        <f t="shared" si="15"/>
        <v/>
      </c>
      <c r="AG98" s="83" t="str">
        <f t="shared" si="15"/>
        <v/>
      </c>
      <c r="AH98" s="83" t="str">
        <f t="shared" si="15"/>
        <v/>
      </c>
      <c r="AI98" s="83" t="str">
        <f t="shared" si="15"/>
        <v/>
      </c>
      <c r="AJ98" s="83" t="str">
        <f t="shared" si="15"/>
        <v/>
      </c>
      <c r="AK98" s="83" t="str">
        <f t="shared" si="15"/>
        <v/>
      </c>
      <c r="AL98" s="83" t="str">
        <f t="shared" si="15"/>
        <v/>
      </c>
      <c r="AM98" s="83" t="str">
        <f t="shared" si="15"/>
        <v/>
      </c>
      <c r="AN98" s="83" t="str">
        <f t="shared" si="15"/>
        <v/>
      </c>
      <c r="AO98" s="83" t="str">
        <f t="shared" si="15"/>
        <v/>
      </c>
      <c r="AP98" s="83" t="str">
        <f t="shared" si="15"/>
        <v/>
      </c>
      <c r="AQ98" s="83" t="str">
        <f t="shared" si="15"/>
        <v/>
      </c>
      <c r="AR98" s="83" t="str">
        <f t="shared" si="15"/>
        <v/>
      </c>
      <c r="AS98" s="83" t="str">
        <f t="shared" si="15"/>
        <v/>
      </c>
      <c r="AT98" s="83" t="str">
        <f t="shared" si="15"/>
        <v/>
      </c>
      <c r="AU98" s="83" t="str">
        <f t="shared" si="15"/>
        <v/>
      </c>
      <c r="AV98" s="83" t="str">
        <f t="shared" si="15"/>
        <v/>
      </c>
      <c r="AW98" s="83" t="str">
        <f t="shared" si="15"/>
        <v/>
      </c>
      <c r="AX98" s="83" t="str">
        <f t="shared" si="15"/>
        <v/>
      </c>
      <c r="AY98" s="83" t="str">
        <f t="shared" si="15"/>
        <v/>
      </c>
      <c r="AZ98" s="83" t="str">
        <f t="shared" si="15"/>
        <v/>
      </c>
      <c r="BA98" s="83" t="str">
        <f t="shared" si="15"/>
        <v/>
      </c>
      <c r="BB98" s="83" t="str">
        <f t="shared" si="15"/>
        <v/>
      </c>
      <c r="BC98" s="83" t="str">
        <f t="shared" si="15"/>
        <v/>
      </c>
      <c r="BD98" s="83" t="str">
        <f t="shared" si="15"/>
        <v/>
      </c>
      <c r="BE98" s="83" t="str">
        <f t="shared" si="15"/>
        <v/>
      </c>
      <c r="BF98" s="83" t="str">
        <f t="shared" si="15"/>
        <v/>
      </c>
      <c r="BG98" s="83" t="str">
        <f t="shared" si="15"/>
        <v/>
      </c>
      <c r="BH98" s="83" t="str">
        <f t="shared" si="15"/>
        <v/>
      </c>
      <c r="BI98" s="83" t="str">
        <f t="shared" si="15"/>
        <v/>
      </c>
      <c r="BJ98" s="83" t="str">
        <f t="shared" si="15"/>
        <v/>
      </c>
      <c r="BK98" s="83" t="str">
        <f t="shared" si="15"/>
        <v/>
      </c>
      <c r="BL98" s="83" t="str">
        <f t="shared" si="15"/>
        <v/>
      </c>
      <c r="BM98" s="83" t="str">
        <f t="shared" si="15"/>
        <v/>
      </c>
      <c r="BN98" s="83" t="str">
        <f t="shared" si="15"/>
        <v/>
      </c>
      <c r="BO98" s="83" t="str">
        <f t="shared" si="15"/>
        <v/>
      </c>
      <c r="BP98" s="83" t="str">
        <f t="shared" si="15"/>
        <v/>
      </c>
      <c r="BQ98" s="83" t="str">
        <f t="shared" si="15"/>
        <v/>
      </c>
      <c r="BR98" s="83" t="str">
        <f t="shared" si="15"/>
        <v/>
      </c>
      <c r="BS98" s="83" t="str">
        <f t="shared" si="15"/>
        <v/>
      </c>
      <c r="BT98" s="83" t="str">
        <f t="shared" si="15"/>
        <v/>
      </c>
      <c r="BU98" s="83" t="str">
        <f t="shared" si="15"/>
        <v/>
      </c>
      <c r="BV98" s="83" t="str">
        <f t="shared" si="15"/>
        <v/>
      </c>
      <c r="BW98" s="83" t="str">
        <f t="shared" si="15"/>
        <v/>
      </c>
      <c r="BX98" s="83" t="str">
        <f t="shared" si="15"/>
        <v/>
      </c>
      <c r="BY98" s="83" t="str">
        <f t="shared" si="15"/>
        <v/>
      </c>
      <c r="BZ98" s="83" t="str">
        <f t="shared" si="15"/>
        <v/>
      </c>
      <c r="CA98" s="83" t="str">
        <f t="shared" si="15"/>
        <v/>
      </c>
      <c r="CB98" s="83" t="str">
        <f t="shared" si="15"/>
        <v/>
      </c>
      <c r="CC98" s="83" t="str">
        <f t="shared" si="15"/>
        <v/>
      </c>
    </row>
    <row r="99" spans="1:95" hidden="1" x14ac:dyDescent="0.35"/>
    <row r="100" spans="1:95" hidden="1" x14ac:dyDescent="0.35"/>
    <row r="101" spans="1:95" hidden="1" x14ac:dyDescent="0.35"/>
    <row r="102" spans="1:95" hidden="1" x14ac:dyDescent="0.35"/>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Q102"/>
  <sheetViews>
    <sheetView zoomScaleNormal="100" workbookViewId="0">
      <selection activeCell="A80" sqref="A80:XFD102"/>
    </sheetView>
  </sheetViews>
  <sheetFormatPr baseColWidth="10" defaultColWidth="10.81640625" defaultRowHeight="14.5" x14ac:dyDescent="0.35"/>
  <cols>
    <col min="1" max="1" width="5.08984375" style="74" customWidth="1"/>
    <col min="2" max="2" width="8.6328125" style="74" customWidth="1"/>
    <col min="3" max="3" width="10.81640625" style="13"/>
    <col min="4" max="4" width="87.6328125" style="13" customWidth="1"/>
    <col min="5" max="16384" width="10.81640625" style="13"/>
  </cols>
  <sheetData>
    <row r="1" spans="1:79" ht="28.5" x14ac:dyDescent="0.65">
      <c r="A1" s="74" t="s">
        <v>126</v>
      </c>
      <c r="C1" s="71" t="s">
        <v>127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ht="27.75" customHeight="1" x14ac:dyDescent="0.35">
      <c r="C2" s="120"/>
      <c r="D2" s="120"/>
      <c r="E2" s="120"/>
      <c r="F2" s="120"/>
      <c r="G2" s="120"/>
      <c r="H2" s="72"/>
      <c r="I2" s="72"/>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270</v>
      </c>
      <c r="B5" s="74" t="s">
        <v>271</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8.5730229311750996</v>
      </c>
      <c r="J6" s="82">
        <v>7.8096704623878503</v>
      </c>
      <c r="K6" s="61">
        <v>-8.9041225588162187E-2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164.187674885501</v>
      </c>
      <c r="J7" s="82">
        <v>176.81818181818201</v>
      </c>
      <c r="K7" s="61">
        <v>7.692725377522458E-2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4.6826549658071404</v>
      </c>
      <c r="J9" s="82">
        <v>11.5496902252337</v>
      </c>
      <c r="K9" s="61">
        <v>1.4664832898366029</v>
      </c>
      <c r="L9" s="7"/>
      <c r="M9" s="7"/>
      <c r="N9" s="7"/>
      <c r="O9" s="7"/>
      <c r="P9" s="7"/>
      <c r="Q9" s="7"/>
      <c r="R9" s="7"/>
      <c r="S9" s="7"/>
      <c r="T9" s="7"/>
      <c r="U9" s="7"/>
      <c r="V9" s="7"/>
      <c r="W9" s="7"/>
      <c r="X9" s="7"/>
      <c r="Y9" s="7"/>
      <c r="Z9" s="7"/>
      <c r="AA9" s="7"/>
      <c r="AB9" s="7"/>
      <c r="AC9" s="7" t="str">
        <f t="shared" si="1"/>
        <v>s</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0</v>
      </c>
      <c r="J10" s="82">
        <v>0</v>
      </c>
      <c r="K10" s="61" t="s">
        <v>265</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154.66025550536401</v>
      </c>
      <c r="J11" s="82">
        <v>96.793875870506298</v>
      </c>
      <c r="K11" s="61">
        <v>-0.37415158436002172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9.9861511073467604</v>
      </c>
      <c r="J12" s="82">
        <v>10.802587207478499</v>
      </c>
      <c r="K12" s="61">
        <v>8.1756834175189974E-2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205.48157585168499</v>
      </c>
      <c r="J13" s="82">
        <v>201.57714097496699</v>
      </c>
      <c r="K13" s="61">
        <v>-1.9001386671942733E-2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55.181035510383303</v>
      </c>
      <c r="J14" s="82">
        <v>50.087999560825601</v>
      </c>
      <c r="K14" s="61">
        <v>-9.2296853483283314E-2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58.5037980739068</v>
      </c>
      <c r="J15" s="82">
        <v>32.4422501411632</v>
      </c>
      <c r="K15" s="61">
        <v>-0.44546762416724661</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16.191803471879901</v>
      </c>
      <c r="J16" s="82">
        <v>11.8990761653805</v>
      </c>
      <c r="K16" s="61">
        <v>-0.2651173054289182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t="s">
        <v>335</v>
      </c>
      <c r="J17" s="82" t="s">
        <v>335</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t="s">
        <v>335</v>
      </c>
      <c r="J18" s="82" t="s">
        <v>335</v>
      </c>
      <c r="K18" s="61" t="s">
        <v>265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t="s">
        <v>335</v>
      </c>
      <c r="J19" s="82" t="s">
        <v>335</v>
      </c>
      <c r="K19" s="61" t="s">
        <v>265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74.643913396284603</v>
      </c>
      <c r="J20" s="82">
        <v>77.737247657579502</v>
      </c>
      <c r="K20" s="61">
        <v>4.1441212291113194E-2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95.455762594893002</v>
      </c>
      <c r="J21" s="82">
        <v>125.575109793588</v>
      </c>
      <c r="K21" s="61">
        <v>0.31553199492543182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20.113191699604702</v>
      </c>
      <c r="J22" s="82">
        <v>14.069366020453</v>
      </c>
      <c r="K22" s="61">
        <v>-0.30049063169176105</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874.12283886452576</v>
      </c>
      <c r="J23" s="65">
        <v>826.15034132719495</v>
      </c>
      <c r="K23" s="66">
        <v>-5.4880727747196767E-2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126</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A31" s="7"/>
      <c r="B31" s="7"/>
      <c r="C31" s="69" t="s">
        <v>94</v>
      </c>
      <c r="D31" s="69" t="s">
        <v>95</v>
      </c>
      <c r="E31" s="113" t="s">
        <v>335</v>
      </c>
      <c r="F31" s="113" t="s">
        <v>335</v>
      </c>
      <c r="G31" s="113" t="s">
        <v>335</v>
      </c>
      <c r="H31" s="113" t="s">
        <v>335</v>
      </c>
      <c r="I31" s="113" t="s">
        <v>335</v>
      </c>
      <c r="J31" s="113" t="s">
        <v>335</v>
      </c>
      <c r="K31" s="113" t="s">
        <v>335</v>
      </c>
      <c r="L31" s="113" t="s">
        <v>335</v>
      </c>
      <c r="M31" s="113" t="s">
        <v>335</v>
      </c>
      <c r="N31" s="113" t="s">
        <v>335</v>
      </c>
      <c r="O31" s="113" t="s">
        <v>335</v>
      </c>
      <c r="P31" s="113" t="s">
        <v>335</v>
      </c>
      <c r="Q31" s="113" t="s">
        <v>335</v>
      </c>
      <c r="R31" s="113" t="s">
        <v>335</v>
      </c>
      <c r="S31" s="113" t="s">
        <v>335</v>
      </c>
      <c r="T31" s="113" t="s">
        <v>335</v>
      </c>
      <c r="U31" s="113" t="s">
        <v>335</v>
      </c>
      <c r="V31" s="113" t="s">
        <v>335</v>
      </c>
      <c r="W31" s="113" t="s">
        <v>335</v>
      </c>
      <c r="X31" s="113" t="s">
        <v>335</v>
      </c>
      <c r="Y31" s="113" t="s">
        <v>335</v>
      </c>
      <c r="Z31" s="113" t="s">
        <v>335</v>
      </c>
      <c r="AA31" s="113" t="s">
        <v>335</v>
      </c>
      <c r="AB31" s="113" t="s">
        <v>335</v>
      </c>
      <c r="AC31" s="113" t="s">
        <v>335</v>
      </c>
      <c r="AD31" s="113" t="s">
        <v>335</v>
      </c>
      <c r="AE31" s="113" t="s">
        <v>335</v>
      </c>
      <c r="AF31" s="113" t="s">
        <v>335</v>
      </c>
      <c r="AG31" s="113" t="s">
        <v>335</v>
      </c>
      <c r="AH31" s="113" t="s">
        <v>335</v>
      </c>
      <c r="AI31" s="113" t="s">
        <v>335</v>
      </c>
      <c r="AJ31" s="113" t="s">
        <v>335</v>
      </c>
      <c r="AK31" s="113" t="s">
        <v>335</v>
      </c>
      <c r="AL31" s="113" t="s">
        <v>335</v>
      </c>
      <c r="AM31" s="113" t="s">
        <v>335</v>
      </c>
      <c r="AN31" s="113" t="s">
        <v>335</v>
      </c>
      <c r="AO31" s="113" t="s">
        <v>335</v>
      </c>
      <c r="AP31" s="113" t="s">
        <v>335</v>
      </c>
      <c r="AQ31" s="113" t="s">
        <v>335</v>
      </c>
      <c r="AR31" s="113" t="s">
        <v>335</v>
      </c>
      <c r="AS31" s="113" t="s">
        <v>335</v>
      </c>
      <c r="AT31" s="113" t="s">
        <v>335</v>
      </c>
      <c r="AU31" s="113" t="s">
        <v>335</v>
      </c>
      <c r="AV31" s="113" t="s">
        <v>335</v>
      </c>
      <c r="AW31" s="113" t="s">
        <v>335</v>
      </c>
      <c r="AX31" s="113" t="s">
        <v>335</v>
      </c>
      <c r="AY31" s="113" t="s">
        <v>335</v>
      </c>
      <c r="AZ31" s="113" t="s">
        <v>335</v>
      </c>
      <c r="BA31" s="113" t="s">
        <v>335</v>
      </c>
      <c r="BB31" s="113" t="s">
        <v>335</v>
      </c>
      <c r="BC31" s="113" t="s">
        <v>335</v>
      </c>
      <c r="BD31" s="113" t="s">
        <v>335</v>
      </c>
      <c r="BE31" s="113" t="s">
        <v>335</v>
      </c>
      <c r="BF31" s="113" t="s">
        <v>335</v>
      </c>
      <c r="BG31" s="113" t="s">
        <v>335</v>
      </c>
      <c r="BH31" s="113" t="s">
        <v>335</v>
      </c>
      <c r="BI31" s="113" t="s">
        <v>335</v>
      </c>
      <c r="BJ31" s="113" t="s">
        <v>335</v>
      </c>
      <c r="BK31" s="113" t="s">
        <v>335</v>
      </c>
      <c r="BL31" s="113" t="s">
        <v>335</v>
      </c>
      <c r="BM31" s="113" t="s">
        <v>335</v>
      </c>
      <c r="BN31" s="113" t="s">
        <v>335</v>
      </c>
      <c r="BO31" s="113" t="s">
        <v>335</v>
      </c>
      <c r="BP31" s="113" t="s">
        <v>335</v>
      </c>
      <c r="BQ31" s="113" t="s">
        <v>335</v>
      </c>
      <c r="BR31" s="113" t="s">
        <v>335</v>
      </c>
      <c r="BS31" s="113" t="s">
        <v>335</v>
      </c>
      <c r="BT31" s="113" t="s">
        <v>335</v>
      </c>
      <c r="BU31" s="113" t="s">
        <v>335</v>
      </c>
      <c r="BV31" s="113" t="s">
        <v>335</v>
      </c>
      <c r="BW31" s="113" t="s">
        <v>335</v>
      </c>
      <c r="BX31" s="113" t="s">
        <v>335</v>
      </c>
      <c r="BY31" s="113" t="s">
        <v>335</v>
      </c>
      <c r="BZ31" s="113" t="s">
        <v>335</v>
      </c>
      <c r="CA31" s="113" t="s">
        <v>335</v>
      </c>
      <c r="CB31" s="113" t="s">
        <v>335</v>
      </c>
      <c r="CC31" s="113" t="s">
        <v>335</v>
      </c>
      <c r="CD31" s="113" t="s">
        <v>335</v>
      </c>
      <c r="CE31" s="113" t="s">
        <v>335</v>
      </c>
      <c r="CF31" s="113" t="s">
        <v>335</v>
      </c>
      <c r="CG31" s="113" t="s">
        <v>335</v>
      </c>
      <c r="CH31" s="113" t="s">
        <v>335</v>
      </c>
      <c r="CI31" s="113" t="s">
        <v>335</v>
      </c>
      <c r="CJ31" s="113" t="s">
        <v>335</v>
      </c>
    </row>
    <row r="32" spans="1:93" x14ac:dyDescent="0.35">
      <c r="A32" s="7"/>
      <c r="B32" s="7"/>
      <c r="C32" s="69" t="s">
        <v>96</v>
      </c>
      <c r="D32" s="69" t="s">
        <v>97</v>
      </c>
      <c r="E32" s="113">
        <v>50.494903218112803</v>
      </c>
      <c r="F32" s="113">
        <v>56.965101806072902</v>
      </c>
      <c r="G32" s="113">
        <v>31.6174160668205</v>
      </c>
      <c r="H32" s="113">
        <v>26.424459709298102</v>
      </c>
      <c r="I32" s="113">
        <v>27.744151661761599</v>
      </c>
      <c r="J32" s="113">
        <v>34.177374563544497</v>
      </c>
      <c r="K32" s="113">
        <v>33.80029833791</v>
      </c>
      <c r="L32" s="113">
        <v>44.792772030014497</v>
      </c>
      <c r="M32" s="113">
        <v>40.579380718124597</v>
      </c>
      <c r="N32" s="113">
        <v>46.264899825067303</v>
      </c>
      <c r="O32" s="113">
        <v>68.843990907655197</v>
      </c>
      <c r="P32" s="113">
        <v>46.100019087565897</v>
      </c>
      <c r="Q32" s="113">
        <v>80.225874706636105</v>
      </c>
      <c r="R32" s="113">
        <v>88.938359751986198</v>
      </c>
      <c r="S32" s="113">
        <v>94.613528543292006</v>
      </c>
      <c r="T32" s="113">
        <v>92.239835323469293</v>
      </c>
      <c r="U32" s="113">
        <v>88.513070271350202</v>
      </c>
      <c r="V32" s="113">
        <v>80.115832326137493</v>
      </c>
      <c r="W32" s="113">
        <v>110.98306558134399</v>
      </c>
      <c r="X32" s="113">
        <v>79.511674132058701</v>
      </c>
      <c r="Y32" s="113">
        <v>91.635085329375997</v>
      </c>
      <c r="Z32" s="113">
        <v>100.38786990677301</v>
      </c>
      <c r="AA32" s="113">
        <v>98.436708504378799</v>
      </c>
      <c r="AB32" s="113">
        <v>90.528165227109398</v>
      </c>
      <c r="AC32" s="113">
        <v>78.831647230346206</v>
      </c>
      <c r="AD32" s="113">
        <v>93.475668438759399</v>
      </c>
      <c r="AE32" s="113">
        <v>121.07159328323399</v>
      </c>
      <c r="AF32" s="113">
        <v>111.547452550945</v>
      </c>
      <c r="AG32" s="113">
        <v>89.206841387309495</v>
      </c>
      <c r="AH32" s="113">
        <v>61.472700883863297</v>
      </c>
      <c r="AI32" s="113">
        <v>53.050799262577598</v>
      </c>
      <c r="AJ32" s="113">
        <v>61.6870125261879</v>
      </c>
      <c r="AK32" s="113">
        <v>57.140463930419102</v>
      </c>
      <c r="AL32" s="113">
        <v>44.672761751231398</v>
      </c>
      <c r="AM32" s="113">
        <v>42.997531574524999</v>
      </c>
      <c r="AN32" s="113">
        <v>48.244665995903901</v>
      </c>
      <c r="AO32" s="113">
        <v>60.014142815429402</v>
      </c>
      <c r="AP32" s="113">
        <v>62.350262884712599</v>
      </c>
      <c r="AQ32" s="113">
        <v>56.463812567704203</v>
      </c>
      <c r="AR32" s="113">
        <v>59.953539329409701</v>
      </c>
      <c r="AS32" s="113">
        <v>79.050797713560897</v>
      </c>
      <c r="AT32" s="113">
        <v>87.460145094350693</v>
      </c>
      <c r="AU32" s="113">
        <v>86.494214166729904</v>
      </c>
      <c r="AV32" s="113">
        <v>106.90499765567399</v>
      </c>
      <c r="AW32" s="113">
        <v>106.722280498044</v>
      </c>
      <c r="AX32" s="113">
        <v>125.053693275372</v>
      </c>
      <c r="AY32" s="113">
        <v>152.375211780261</v>
      </c>
      <c r="AZ32" s="113">
        <v>165.26422677688899</v>
      </c>
      <c r="BA32" s="113">
        <v>147.39430719632699</v>
      </c>
      <c r="BB32" s="113">
        <v>143.99428215694999</v>
      </c>
      <c r="BC32" s="113">
        <v>148.92171903872801</v>
      </c>
      <c r="BD32" s="113">
        <v>153.92465667284</v>
      </c>
      <c r="BE32" s="113">
        <v>168.44710597113499</v>
      </c>
      <c r="BF32" s="113">
        <v>172.14723818842199</v>
      </c>
      <c r="BG32" s="113">
        <v>161.44773205271801</v>
      </c>
      <c r="BH32" s="113">
        <v>164.67149420947899</v>
      </c>
      <c r="BI32" s="113">
        <v>153.96457989266699</v>
      </c>
      <c r="BJ32" s="113">
        <v>152.56376225183001</v>
      </c>
      <c r="BK32" s="113">
        <v>158.405704730699</v>
      </c>
      <c r="BL32" s="113">
        <v>147.505760666214</v>
      </c>
      <c r="BM32" s="113">
        <v>140.6540587586</v>
      </c>
      <c r="BN32" s="113">
        <v>82.121092553368797</v>
      </c>
      <c r="BO32" s="113">
        <v>106.263963169238</v>
      </c>
      <c r="BP32" s="113">
        <v>93.670937487467697</v>
      </c>
      <c r="BQ32" s="113">
        <v>110.126742017338</v>
      </c>
      <c r="BR32" s="113">
        <v>123.86633240369299</v>
      </c>
      <c r="BS32" s="113">
        <v>136.216006104955</v>
      </c>
      <c r="BT32" s="113">
        <v>145.22723227713001</v>
      </c>
      <c r="BU32" s="113">
        <v>150.427754658998</v>
      </c>
      <c r="BV32" s="113">
        <v>161.319734143727</v>
      </c>
      <c r="BW32" s="113">
        <v>167.39009293132099</v>
      </c>
      <c r="BX32" s="113">
        <v>185.26471705084501</v>
      </c>
      <c r="BY32" s="113">
        <v>178.03456889857799</v>
      </c>
      <c r="BZ32" s="113">
        <v>189.90907690710301</v>
      </c>
      <c r="CA32" s="113">
        <v>186.403706674501</v>
      </c>
      <c r="CB32" s="113">
        <v>175.35864357155501</v>
      </c>
      <c r="CC32" s="113">
        <v>164.74030420231199</v>
      </c>
      <c r="CD32" s="113">
        <v>155.15612922463001</v>
      </c>
      <c r="CE32" s="113">
        <v>163.20827268376999</v>
      </c>
      <c r="CF32" s="113">
        <v>171.071480198633</v>
      </c>
      <c r="CG32" s="113">
        <v>190.37108239107201</v>
      </c>
      <c r="CH32" s="113">
        <v>177.11225948414901</v>
      </c>
      <c r="CI32" s="113">
        <v>168.76806670748601</v>
      </c>
      <c r="CJ32" s="113">
        <v>174.24602561007501</v>
      </c>
    </row>
    <row r="33" spans="1:88" x14ac:dyDescent="0.35">
      <c r="A33" s="7"/>
      <c r="B33" s="7"/>
      <c r="C33" s="69" t="s">
        <v>98</v>
      </c>
      <c r="D33" s="69" t="s">
        <v>99</v>
      </c>
      <c r="E33" s="113" t="s">
        <v>335</v>
      </c>
      <c r="F33" s="113" t="s">
        <v>335</v>
      </c>
      <c r="G33" s="113" t="s">
        <v>335</v>
      </c>
      <c r="H33" s="113" t="s">
        <v>335</v>
      </c>
      <c r="I33" s="113" t="s">
        <v>335</v>
      </c>
      <c r="J33" s="113" t="s">
        <v>335</v>
      </c>
      <c r="K33" s="113" t="s">
        <v>335</v>
      </c>
      <c r="L33" s="113" t="s">
        <v>335</v>
      </c>
      <c r="M33" s="113" t="s">
        <v>335</v>
      </c>
      <c r="N33" s="113" t="s">
        <v>335</v>
      </c>
      <c r="O33" s="113" t="s">
        <v>335</v>
      </c>
      <c r="P33" s="113" t="s">
        <v>335</v>
      </c>
      <c r="Q33" s="113" t="s">
        <v>335</v>
      </c>
      <c r="R33" s="113" t="s">
        <v>335</v>
      </c>
      <c r="S33" s="113" t="s">
        <v>335</v>
      </c>
      <c r="T33" s="113" t="s">
        <v>335</v>
      </c>
      <c r="U33" s="113" t="s">
        <v>335</v>
      </c>
      <c r="V33" s="113" t="s">
        <v>335</v>
      </c>
      <c r="W33" s="113" t="s">
        <v>335</v>
      </c>
      <c r="X33" s="113" t="s">
        <v>335</v>
      </c>
      <c r="Y33" s="113" t="s">
        <v>335</v>
      </c>
      <c r="Z33" s="113" t="s">
        <v>335</v>
      </c>
      <c r="AA33" s="113" t="s">
        <v>335</v>
      </c>
      <c r="AB33" s="113" t="s">
        <v>335</v>
      </c>
      <c r="AC33" s="113" t="s">
        <v>335</v>
      </c>
      <c r="AD33" s="113" t="s">
        <v>335</v>
      </c>
      <c r="AE33" s="113" t="s">
        <v>335</v>
      </c>
      <c r="AF33" s="113" t="s">
        <v>335</v>
      </c>
      <c r="AG33" s="113" t="s">
        <v>335</v>
      </c>
      <c r="AH33" s="113" t="s">
        <v>335</v>
      </c>
      <c r="AI33" s="113" t="s">
        <v>335</v>
      </c>
      <c r="AJ33" s="113" t="s">
        <v>335</v>
      </c>
      <c r="AK33" s="113" t="s">
        <v>335</v>
      </c>
      <c r="AL33" s="113" t="s">
        <v>335</v>
      </c>
      <c r="AM33" s="113" t="s">
        <v>335</v>
      </c>
      <c r="AN33" s="113" t="s">
        <v>335</v>
      </c>
      <c r="AO33" s="113" t="s">
        <v>335</v>
      </c>
      <c r="AP33" s="113" t="s">
        <v>335</v>
      </c>
      <c r="AQ33" s="113" t="s">
        <v>335</v>
      </c>
      <c r="AR33" s="113" t="s">
        <v>335</v>
      </c>
      <c r="AS33" s="113" t="s">
        <v>335</v>
      </c>
      <c r="AT33" s="113" t="s">
        <v>335</v>
      </c>
      <c r="AU33" s="113" t="s">
        <v>335</v>
      </c>
      <c r="AV33" s="113" t="s">
        <v>335</v>
      </c>
      <c r="AW33" s="113" t="s">
        <v>335</v>
      </c>
      <c r="AX33" s="113" t="s">
        <v>335</v>
      </c>
      <c r="AY33" s="113" t="s">
        <v>335</v>
      </c>
      <c r="AZ33" s="113" t="s">
        <v>335</v>
      </c>
      <c r="BA33" s="113" t="s">
        <v>335</v>
      </c>
      <c r="BB33" s="113" t="s">
        <v>335</v>
      </c>
      <c r="BC33" s="113" t="s">
        <v>335</v>
      </c>
      <c r="BD33" s="113" t="s">
        <v>335</v>
      </c>
      <c r="BE33" s="113" t="s">
        <v>335</v>
      </c>
      <c r="BF33" s="113" t="s">
        <v>335</v>
      </c>
      <c r="BG33" s="113" t="s">
        <v>335</v>
      </c>
      <c r="BH33" s="113" t="s">
        <v>335</v>
      </c>
      <c r="BI33" s="113" t="s">
        <v>335</v>
      </c>
      <c r="BJ33" s="113" t="s">
        <v>335</v>
      </c>
      <c r="BK33" s="113" t="s">
        <v>335</v>
      </c>
      <c r="BL33" s="113" t="s">
        <v>335</v>
      </c>
      <c r="BM33" s="113" t="s">
        <v>335</v>
      </c>
      <c r="BN33" s="113" t="s">
        <v>335</v>
      </c>
      <c r="BO33" s="113" t="s">
        <v>335</v>
      </c>
      <c r="BP33" s="113" t="s">
        <v>335</v>
      </c>
      <c r="BQ33" s="113" t="s">
        <v>335</v>
      </c>
      <c r="BR33" s="113" t="s">
        <v>335</v>
      </c>
      <c r="BS33" s="113" t="s">
        <v>335</v>
      </c>
      <c r="BT33" s="113" t="s">
        <v>335</v>
      </c>
      <c r="BU33" s="113" t="s">
        <v>335</v>
      </c>
      <c r="BV33" s="113" t="s">
        <v>335</v>
      </c>
      <c r="BW33" s="113" t="s">
        <v>335</v>
      </c>
      <c r="BX33" s="113" t="s">
        <v>335</v>
      </c>
      <c r="BY33" s="113" t="s">
        <v>335</v>
      </c>
      <c r="BZ33" s="113" t="s">
        <v>335</v>
      </c>
      <c r="CA33" s="113" t="s">
        <v>335</v>
      </c>
      <c r="CB33" s="113" t="s">
        <v>335</v>
      </c>
      <c r="CC33" s="113" t="s">
        <v>335</v>
      </c>
      <c r="CD33" s="113" t="s">
        <v>335</v>
      </c>
      <c r="CE33" s="113" t="s">
        <v>335</v>
      </c>
      <c r="CF33" s="113" t="s">
        <v>335</v>
      </c>
      <c r="CG33" s="113" t="s">
        <v>335</v>
      </c>
      <c r="CH33" s="113" t="s">
        <v>335</v>
      </c>
      <c r="CI33" s="113" t="s">
        <v>335</v>
      </c>
      <c r="CJ33" s="113" t="s">
        <v>335</v>
      </c>
    </row>
    <row r="34" spans="1:88" x14ac:dyDescent="0.35">
      <c r="A34" s="7"/>
      <c r="B34" s="7"/>
      <c r="C34" s="69" t="s">
        <v>100</v>
      </c>
      <c r="D34" s="69" t="s">
        <v>101</v>
      </c>
      <c r="E34" s="113" t="s">
        <v>335</v>
      </c>
      <c r="F34" s="113" t="s">
        <v>335</v>
      </c>
      <c r="G34" s="113" t="s">
        <v>335</v>
      </c>
      <c r="H34" s="113" t="s">
        <v>335</v>
      </c>
      <c r="I34" s="113" t="s">
        <v>335</v>
      </c>
      <c r="J34" s="113" t="s">
        <v>335</v>
      </c>
      <c r="K34" s="113" t="s">
        <v>335</v>
      </c>
      <c r="L34" s="113" t="s">
        <v>335</v>
      </c>
      <c r="M34" s="113" t="s">
        <v>335</v>
      </c>
      <c r="N34" s="113" t="s">
        <v>335</v>
      </c>
      <c r="O34" s="113" t="s">
        <v>335</v>
      </c>
      <c r="P34" s="113" t="s">
        <v>335</v>
      </c>
      <c r="Q34" s="113" t="s">
        <v>335</v>
      </c>
      <c r="R34" s="113" t="s">
        <v>335</v>
      </c>
      <c r="S34" s="113" t="s">
        <v>335</v>
      </c>
      <c r="T34" s="113" t="s">
        <v>335</v>
      </c>
      <c r="U34" s="113" t="s">
        <v>335</v>
      </c>
      <c r="V34" s="113" t="s">
        <v>335</v>
      </c>
      <c r="W34" s="113" t="s">
        <v>335</v>
      </c>
      <c r="X34" s="113" t="s">
        <v>335</v>
      </c>
      <c r="Y34" s="113" t="s">
        <v>335</v>
      </c>
      <c r="Z34" s="113" t="s">
        <v>335</v>
      </c>
      <c r="AA34" s="113" t="s">
        <v>335</v>
      </c>
      <c r="AB34" s="113" t="s">
        <v>335</v>
      </c>
      <c r="AC34" s="113" t="s">
        <v>335</v>
      </c>
      <c r="AD34" s="113" t="s">
        <v>335</v>
      </c>
      <c r="AE34" s="113" t="s">
        <v>335</v>
      </c>
      <c r="AF34" s="113" t="s">
        <v>335</v>
      </c>
      <c r="AG34" s="113" t="s">
        <v>335</v>
      </c>
      <c r="AH34" s="113" t="s">
        <v>335</v>
      </c>
      <c r="AI34" s="113" t="s">
        <v>335</v>
      </c>
      <c r="AJ34" s="113" t="s">
        <v>335</v>
      </c>
      <c r="AK34" s="113" t="s">
        <v>335</v>
      </c>
      <c r="AL34" s="113" t="s">
        <v>335</v>
      </c>
      <c r="AM34" s="113" t="s">
        <v>335</v>
      </c>
      <c r="AN34" s="113" t="s">
        <v>335</v>
      </c>
      <c r="AO34" s="113" t="s">
        <v>335</v>
      </c>
      <c r="AP34" s="113" t="s">
        <v>335</v>
      </c>
      <c r="AQ34" s="113" t="s">
        <v>335</v>
      </c>
      <c r="AR34" s="113" t="s">
        <v>335</v>
      </c>
      <c r="AS34" s="113" t="s">
        <v>335</v>
      </c>
      <c r="AT34" s="113" t="s">
        <v>335</v>
      </c>
      <c r="AU34" s="113" t="s">
        <v>335</v>
      </c>
      <c r="AV34" s="113" t="s">
        <v>335</v>
      </c>
      <c r="AW34" s="113" t="s">
        <v>335</v>
      </c>
      <c r="AX34" s="113" t="s">
        <v>335</v>
      </c>
      <c r="AY34" s="113" t="s">
        <v>335</v>
      </c>
      <c r="AZ34" s="113" t="s">
        <v>335</v>
      </c>
      <c r="BA34" s="113" t="s">
        <v>335</v>
      </c>
      <c r="BB34" s="113" t="s">
        <v>335</v>
      </c>
      <c r="BC34" s="113" t="s">
        <v>335</v>
      </c>
      <c r="BD34" s="113" t="s">
        <v>335</v>
      </c>
      <c r="BE34" s="113" t="s">
        <v>335</v>
      </c>
      <c r="BF34" s="113" t="s">
        <v>335</v>
      </c>
      <c r="BG34" s="113" t="s">
        <v>335</v>
      </c>
      <c r="BH34" s="113" t="s">
        <v>335</v>
      </c>
      <c r="BI34" s="113" t="s">
        <v>335</v>
      </c>
      <c r="BJ34" s="113" t="s">
        <v>335</v>
      </c>
      <c r="BK34" s="113" t="s">
        <v>335</v>
      </c>
      <c r="BL34" s="113" t="s">
        <v>335</v>
      </c>
      <c r="BM34" s="113" t="s">
        <v>335</v>
      </c>
      <c r="BN34" s="113" t="s">
        <v>335</v>
      </c>
      <c r="BO34" s="113" t="s">
        <v>335</v>
      </c>
      <c r="BP34" s="113" t="s">
        <v>335</v>
      </c>
      <c r="BQ34" s="113" t="s">
        <v>335</v>
      </c>
      <c r="BR34" s="113" t="s">
        <v>335</v>
      </c>
      <c r="BS34" s="113" t="s">
        <v>335</v>
      </c>
      <c r="BT34" s="113" t="s">
        <v>335</v>
      </c>
      <c r="BU34" s="113" t="s">
        <v>335</v>
      </c>
      <c r="BV34" s="113" t="s">
        <v>335</v>
      </c>
      <c r="BW34" s="113" t="s">
        <v>335</v>
      </c>
      <c r="BX34" s="113" t="s">
        <v>335</v>
      </c>
      <c r="BY34" s="113" t="s">
        <v>335</v>
      </c>
      <c r="BZ34" s="113" t="s">
        <v>335</v>
      </c>
      <c r="CA34" s="113" t="s">
        <v>335</v>
      </c>
      <c r="CB34" s="113" t="s">
        <v>335</v>
      </c>
      <c r="CC34" s="113" t="s">
        <v>335</v>
      </c>
      <c r="CD34" s="113" t="s">
        <v>335</v>
      </c>
      <c r="CE34" s="113" t="s">
        <v>335</v>
      </c>
      <c r="CF34" s="113" t="s">
        <v>335</v>
      </c>
      <c r="CG34" s="113" t="s">
        <v>335</v>
      </c>
      <c r="CH34" s="113" t="s">
        <v>335</v>
      </c>
      <c r="CI34" s="113" t="s">
        <v>335</v>
      </c>
      <c r="CJ34" s="113" t="s">
        <v>335</v>
      </c>
    </row>
    <row r="35" spans="1:88" x14ac:dyDescent="0.35">
      <c r="A35" s="7"/>
      <c r="B35" s="7"/>
      <c r="C35" s="69" t="s">
        <v>102</v>
      </c>
      <c r="D35" s="69" t="s">
        <v>103</v>
      </c>
      <c r="E35" s="113" t="s">
        <v>335</v>
      </c>
      <c r="F35" s="113" t="s">
        <v>335</v>
      </c>
      <c r="G35" s="113" t="s">
        <v>335</v>
      </c>
      <c r="H35" s="113" t="s">
        <v>335</v>
      </c>
      <c r="I35" s="113" t="s">
        <v>335</v>
      </c>
      <c r="J35" s="113" t="s">
        <v>335</v>
      </c>
      <c r="K35" s="113" t="s">
        <v>335</v>
      </c>
      <c r="L35" s="113" t="s">
        <v>335</v>
      </c>
      <c r="M35" s="113" t="s">
        <v>335</v>
      </c>
      <c r="N35" s="113" t="s">
        <v>335</v>
      </c>
      <c r="O35" s="113" t="s">
        <v>335</v>
      </c>
      <c r="P35" s="113" t="s">
        <v>335</v>
      </c>
      <c r="Q35" s="113" t="s">
        <v>335</v>
      </c>
      <c r="R35" s="113" t="s">
        <v>335</v>
      </c>
      <c r="S35" s="113" t="s">
        <v>335</v>
      </c>
      <c r="T35" s="113" t="s">
        <v>335</v>
      </c>
      <c r="U35" s="113" t="s">
        <v>335</v>
      </c>
      <c r="V35" s="113" t="s">
        <v>335</v>
      </c>
      <c r="W35" s="113" t="s">
        <v>335</v>
      </c>
      <c r="X35" s="113" t="s">
        <v>335</v>
      </c>
      <c r="Y35" s="113" t="s">
        <v>335</v>
      </c>
      <c r="Z35" s="113" t="s">
        <v>335</v>
      </c>
      <c r="AA35" s="113" t="s">
        <v>335</v>
      </c>
      <c r="AB35" s="113" t="s">
        <v>335</v>
      </c>
      <c r="AC35" s="113" t="s">
        <v>335</v>
      </c>
      <c r="AD35" s="113" t="s">
        <v>335</v>
      </c>
      <c r="AE35" s="113" t="s">
        <v>335</v>
      </c>
      <c r="AF35" s="113" t="s">
        <v>335</v>
      </c>
      <c r="AG35" s="113" t="s">
        <v>335</v>
      </c>
      <c r="AH35" s="113" t="s">
        <v>335</v>
      </c>
      <c r="AI35" s="113" t="s">
        <v>335</v>
      </c>
      <c r="AJ35" s="113" t="s">
        <v>335</v>
      </c>
      <c r="AK35" s="113" t="s">
        <v>335</v>
      </c>
      <c r="AL35" s="113" t="s">
        <v>335</v>
      </c>
      <c r="AM35" s="113" t="s">
        <v>335</v>
      </c>
      <c r="AN35" s="113" t="s">
        <v>335</v>
      </c>
      <c r="AO35" s="113" t="s">
        <v>335</v>
      </c>
      <c r="AP35" s="113" t="s">
        <v>335</v>
      </c>
      <c r="AQ35" s="113" t="s">
        <v>335</v>
      </c>
      <c r="AR35" s="113" t="s">
        <v>335</v>
      </c>
      <c r="AS35" s="113" t="s">
        <v>335</v>
      </c>
      <c r="AT35" s="113" t="s">
        <v>335</v>
      </c>
      <c r="AU35" s="113" t="s">
        <v>335</v>
      </c>
      <c r="AV35" s="113" t="s">
        <v>335</v>
      </c>
      <c r="AW35" s="113" t="s">
        <v>335</v>
      </c>
      <c r="AX35" s="113" t="s">
        <v>335</v>
      </c>
      <c r="AY35" s="113" t="s">
        <v>335</v>
      </c>
      <c r="AZ35" s="113" t="s">
        <v>335</v>
      </c>
      <c r="BA35" s="113" t="s">
        <v>335</v>
      </c>
      <c r="BB35" s="113" t="s">
        <v>335</v>
      </c>
      <c r="BC35" s="113" t="s">
        <v>335</v>
      </c>
      <c r="BD35" s="113" t="s">
        <v>335</v>
      </c>
      <c r="BE35" s="113" t="s">
        <v>335</v>
      </c>
      <c r="BF35" s="113" t="s">
        <v>335</v>
      </c>
      <c r="BG35" s="113" t="s">
        <v>335</v>
      </c>
      <c r="BH35" s="113" t="s">
        <v>335</v>
      </c>
      <c r="BI35" s="113" t="s">
        <v>335</v>
      </c>
      <c r="BJ35" s="113" t="s">
        <v>335</v>
      </c>
      <c r="BK35" s="113" t="s">
        <v>335</v>
      </c>
      <c r="BL35" s="113" t="s">
        <v>335</v>
      </c>
      <c r="BM35" s="113" t="s">
        <v>335</v>
      </c>
      <c r="BN35" s="113" t="s">
        <v>335</v>
      </c>
      <c r="BO35" s="113" t="s">
        <v>335</v>
      </c>
      <c r="BP35" s="113" t="s">
        <v>335</v>
      </c>
      <c r="BQ35" s="113" t="s">
        <v>335</v>
      </c>
      <c r="BR35" s="113" t="s">
        <v>335</v>
      </c>
      <c r="BS35" s="113" t="s">
        <v>335</v>
      </c>
      <c r="BT35" s="113" t="s">
        <v>335</v>
      </c>
      <c r="BU35" s="113" t="s">
        <v>335</v>
      </c>
      <c r="BV35" s="113" t="s">
        <v>335</v>
      </c>
      <c r="BW35" s="113" t="s">
        <v>335</v>
      </c>
      <c r="BX35" s="113" t="s">
        <v>335</v>
      </c>
      <c r="BY35" s="113" t="s">
        <v>335</v>
      </c>
      <c r="BZ35" s="113" t="s">
        <v>335</v>
      </c>
      <c r="CA35" s="113" t="s">
        <v>335</v>
      </c>
      <c r="CB35" s="113" t="s">
        <v>335</v>
      </c>
      <c r="CC35" s="113" t="s">
        <v>335</v>
      </c>
      <c r="CD35" s="113" t="s">
        <v>335</v>
      </c>
      <c r="CE35" s="113" t="s">
        <v>335</v>
      </c>
      <c r="CF35" s="113" t="s">
        <v>335</v>
      </c>
      <c r="CG35" s="113" t="s">
        <v>335</v>
      </c>
      <c r="CH35" s="113" t="s">
        <v>335</v>
      </c>
      <c r="CI35" s="113" t="s">
        <v>335</v>
      </c>
      <c r="CJ35" s="113" t="s">
        <v>335</v>
      </c>
    </row>
    <row r="36" spans="1:88" x14ac:dyDescent="0.35">
      <c r="A36" s="7"/>
      <c r="B36" s="7"/>
      <c r="C36" s="69" t="s">
        <v>104</v>
      </c>
      <c r="D36" s="69" t="s">
        <v>8</v>
      </c>
      <c r="E36" s="113">
        <v>386.625980429545</v>
      </c>
      <c r="F36" s="113">
        <v>329.10705363109702</v>
      </c>
      <c r="G36" s="113">
        <v>322.20434573148901</v>
      </c>
      <c r="H36" s="113">
        <v>349.39073557878498</v>
      </c>
      <c r="I36" s="113">
        <v>292.772050552488</v>
      </c>
      <c r="J36" s="113">
        <v>252.709335173504</v>
      </c>
      <c r="K36" s="113">
        <v>255.28771668550201</v>
      </c>
      <c r="L36" s="113">
        <v>288.54645610847899</v>
      </c>
      <c r="M36" s="113">
        <v>317.36960329963603</v>
      </c>
      <c r="N36" s="113">
        <v>332.79185067630198</v>
      </c>
      <c r="O36" s="113">
        <v>307.79345734691998</v>
      </c>
      <c r="P36" s="113">
        <v>294.52407463697699</v>
      </c>
      <c r="Q36" s="113">
        <v>305.55026376293102</v>
      </c>
      <c r="R36" s="113">
        <v>347.037193830376</v>
      </c>
      <c r="S36" s="113">
        <v>263.56242742805802</v>
      </c>
      <c r="T36" s="113">
        <v>220.98716180608099</v>
      </c>
      <c r="U36" s="113">
        <v>171.50911955138099</v>
      </c>
      <c r="V36" s="113">
        <v>76.450306373628806</v>
      </c>
      <c r="W36" s="113">
        <v>132.96276466707599</v>
      </c>
      <c r="X36" s="113">
        <v>170.41654801828699</v>
      </c>
      <c r="Y36" s="113">
        <v>213.221861315154</v>
      </c>
      <c r="Z36" s="113">
        <v>253.351223197926</v>
      </c>
      <c r="AA36" s="113">
        <v>327.57748063348902</v>
      </c>
      <c r="AB36" s="113">
        <v>428.11870828750301</v>
      </c>
      <c r="AC36" s="113">
        <v>367.10443699849299</v>
      </c>
      <c r="AD36" s="113">
        <v>318.09925958081999</v>
      </c>
      <c r="AE36" s="113">
        <v>242.98108405008</v>
      </c>
      <c r="AF36" s="113">
        <v>185.30178832531701</v>
      </c>
      <c r="AG36" s="113">
        <v>215.158736082036</v>
      </c>
      <c r="AH36" s="113">
        <v>211.89495831758299</v>
      </c>
      <c r="AI36" s="113">
        <v>180.18508705248999</v>
      </c>
      <c r="AJ36" s="113">
        <v>188.15515493570001</v>
      </c>
      <c r="AK36" s="113">
        <v>170.06364098773699</v>
      </c>
      <c r="AL36" s="113">
        <v>152.24490554331501</v>
      </c>
      <c r="AM36" s="113">
        <v>184.247736892479</v>
      </c>
      <c r="AN36" s="113">
        <v>198.31623251204499</v>
      </c>
      <c r="AO36" s="113">
        <v>223.746905546834</v>
      </c>
      <c r="AP36" s="113">
        <v>219.79475418529799</v>
      </c>
      <c r="AQ36" s="113">
        <v>198.01398752529701</v>
      </c>
      <c r="AR36" s="113">
        <v>171.330552727693</v>
      </c>
      <c r="AS36" s="113">
        <v>179.53017195970901</v>
      </c>
      <c r="AT36" s="113">
        <v>192.61423525079601</v>
      </c>
      <c r="AU36" s="113">
        <v>198.659232600091</v>
      </c>
      <c r="AV36" s="113">
        <v>193.543194153596</v>
      </c>
      <c r="AW36" s="113">
        <v>186.28756891876901</v>
      </c>
      <c r="AX36" s="113">
        <v>200.18178768999201</v>
      </c>
      <c r="AY36" s="113">
        <v>213.198896515477</v>
      </c>
      <c r="AZ36" s="113">
        <v>202.31526682526601</v>
      </c>
      <c r="BA36" s="113">
        <v>217.27441745200201</v>
      </c>
      <c r="BB36" s="113">
        <v>287.51103195453601</v>
      </c>
      <c r="BC36" s="113">
        <v>294.00635248239598</v>
      </c>
      <c r="BD36" s="113">
        <v>386.86909484442998</v>
      </c>
      <c r="BE36" s="113">
        <v>392.34360828776499</v>
      </c>
      <c r="BF36" s="113">
        <v>354.95657922706602</v>
      </c>
      <c r="BG36" s="113">
        <v>352.85640597564998</v>
      </c>
      <c r="BH36" s="113">
        <v>335.72498846524297</v>
      </c>
      <c r="BI36" s="113">
        <v>334.14505840226701</v>
      </c>
      <c r="BJ36" s="113">
        <v>301.599336205844</v>
      </c>
      <c r="BK36" s="113">
        <v>285.29656905806598</v>
      </c>
      <c r="BL36" s="113">
        <v>230.05781074920299</v>
      </c>
      <c r="BM36" s="113">
        <v>173.453236345199</v>
      </c>
      <c r="BN36" s="113">
        <v>64.434348512505906</v>
      </c>
      <c r="BO36" s="113">
        <v>155.67045250916499</v>
      </c>
      <c r="BP36" s="113">
        <v>164.471247141476</v>
      </c>
      <c r="BQ36" s="113">
        <v>190.28568115944699</v>
      </c>
      <c r="BR36" s="113">
        <v>223.573571943372</v>
      </c>
      <c r="BS36" s="113">
        <v>238.584471600179</v>
      </c>
      <c r="BT36" s="113">
        <v>230.86775345742601</v>
      </c>
      <c r="BU36" s="113">
        <v>254.633384044694</v>
      </c>
      <c r="BV36" s="113">
        <v>251.07645248216201</v>
      </c>
      <c r="BW36" s="113">
        <v>250.230949765145</v>
      </c>
      <c r="BX36" s="113">
        <v>264.37631107162201</v>
      </c>
      <c r="BY36" s="113">
        <v>287.494663726167</v>
      </c>
      <c r="BZ36" s="113">
        <v>276.472257626675</v>
      </c>
      <c r="CA36" s="113">
        <v>240.52630003957799</v>
      </c>
      <c r="CB36" s="113">
        <v>199.863639495146</v>
      </c>
      <c r="CC36" s="113">
        <v>193.28007749777399</v>
      </c>
      <c r="CD36" s="113">
        <v>174.76763132778299</v>
      </c>
      <c r="CE36" s="113">
        <v>145.974715113564</v>
      </c>
      <c r="CF36" s="113">
        <v>112.80793912684</v>
      </c>
      <c r="CG36" s="113">
        <v>94.2546238033256</v>
      </c>
      <c r="CH36" s="113">
        <v>87.525297322508806</v>
      </c>
      <c r="CI36" s="113">
        <v>105.707758412902</v>
      </c>
      <c r="CJ36" s="113">
        <v>97.285825063667701</v>
      </c>
    </row>
    <row r="37" spans="1:88" x14ac:dyDescent="0.35">
      <c r="A37" s="7"/>
      <c r="B37" s="7"/>
      <c r="C37" s="69" t="s">
        <v>105</v>
      </c>
      <c r="D37" s="69" t="s">
        <v>10</v>
      </c>
      <c r="E37" s="113">
        <v>141.31716085969899</v>
      </c>
      <c r="F37" s="113">
        <v>157.929385535921</v>
      </c>
      <c r="G37" s="113">
        <v>163.89457334948</v>
      </c>
      <c r="H37" s="113">
        <v>154.56125795835101</v>
      </c>
      <c r="I37" s="113">
        <v>173.788222042364</v>
      </c>
      <c r="J37" s="113">
        <v>200.33829699874201</v>
      </c>
      <c r="K37" s="113">
        <v>196.41674966784601</v>
      </c>
      <c r="L37" s="113">
        <v>201.47325781868</v>
      </c>
      <c r="M37" s="113">
        <v>222.719402211606</v>
      </c>
      <c r="N37" s="113">
        <v>222.09428802777299</v>
      </c>
      <c r="O37" s="113">
        <v>201.16991694426301</v>
      </c>
      <c r="P37" s="113">
        <v>211.71118773759099</v>
      </c>
      <c r="Q37" s="113">
        <v>182.709172512789</v>
      </c>
      <c r="R37" s="113">
        <v>178.42249743812101</v>
      </c>
      <c r="S37" s="113">
        <v>194.32611574517401</v>
      </c>
      <c r="T37" s="113">
        <v>177.93532569891099</v>
      </c>
      <c r="U37" s="113">
        <v>184.171248762277</v>
      </c>
      <c r="V37" s="113">
        <v>177.59183916778599</v>
      </c>
      <c r="W37" s="113">
        <v>202.55709608631901</v>
      </c>
      <c r="X37" s="113">
        <v>201.089638973337</v>
      </c>
      <c r="Y37" s="113">
        <v>192.37692655462899</v>
      </c>
      <c r="Z37" s="113">
        <v>185.68299286202799</v>
      </c>
      <c r="AA37" s="113">
        <v>187.76085921680101</v>
      </c>
      <c r="AB37" s="113">
        <v>175.82894438392299</v>
      </c>
      <c r="AC37" s="113">
        <v>194.98409532530201</v>
      </c>
      <c r="AD37" s="113">
        <v>198.524218718425</v>
      </c>
      <c r="AE37" s="113">
        <v>179.48146090304701</v>
      </c>
      <c r="AF37" s="113">
        <v>170.466904086878</v>
      </c>
      <c r="AG37" s="113">
        <v>153.72941283204801</v>
      </c>
      <c r="AH37" s="113">
        <v>136.122068449951</v>
      </c>
      <c r="AI37" s="113">
        <v>171.254981311075</v>
      </c>
      <c r="AJ37" s="113">
        <v>175.85179988476699</v>
      </c>
      <c r="AK37" s="113">
        <v>215.93710190276599</v>
      </c>
      <c r="AL37" s="113">
        <v>257.73155587178798</v>
      </c>
      <c r="AM37" s="113">
        <v>293.60855752423299</v>
      </c>
      <c r="AN37" s="113">
        <v>322.70302276957301</v>
      </c>
      <c r="AO37" s="113">
        <v>293.411422155038</v>
      </c>
      <c r="AP37" s="113">
        <v>245.17013064568201</v>
      </c>
      <c r="AQ37" s="113">
        <v>200.00771164742801</v>
      </c>
      <c r="AR37" s="113">
        <v>225.521522871977</v>
      </c>
      <c r="AS37" s="113">
        <v>278.93253469216501</v>
      </c>
      <c r="AT37" s="113">
        <v>274.164619345159</v>
      </c>
      <c r="AU37" s="113">
        <v>247.879673076964</v>
      </c>
      <c r="AV37" s="113">
        <v>204.10987493136801</v>
      </c>
      <c r="AW37" s="113">
        <v>198.56882833680601</v>
      </c>
      <c r="AX37" s="113">
        <v>184.415289310784</v>
      </c>
      <c r="AY37" s="113">
        <v>218.24724885838199</v>
      </c>
      <c r="AZ37" s="113">
        <v>212.87112208298899</v>
      </c>
      <c r="BA37" s="113">
        <v>233.323791937316</v>
      </c>
      <c r="BB37" s="113">
        <v>245.709582086209</v>
      </c>
      <c r="BC37" s="113">
        <v>257.49630605379599</v>
      </c>
      <c r="BD37" s="113">
        <v>253.29760585547101</v>
      </c>
      <c r="BE37" s="113">
        <v>226.671521506212</v>
      </c>
      <c r="BF37" s="113">
        <v>262.97784105112902</v>
      </c>
      <c r="BG37" s="113">
        <v>293.24694003302398</v>
      </c>
      <c r="BH37" s="113">
        <v>333.69842271646598</v>
      </c>
      <c r="BI37" s="113">
        <v>342.38739520675102</v>
      </c>
      <c r="BJ37" s="113">
        <v>340.47036324064499</v>
      </c>
      <c r="BK37" s="113">
        <v>303.836904395239</v>
      </c>
      <c r="BL37" s="113">
        <v>272.75586915515902</v>
      </c>
      <c r="BM37" s="113">
        <v>229.96666593661001</v>
      </c>
      <c r="BN37" s="113">
        <v>122.64385181489401</v>
      </c>
      <c r="BO37" s="113">
        <v>210.44365687634999</v>
      </c>
      <c r="BP37" s="113">
        <v>209.17641438350401</v>
      </c>
      <c r="BQ37" s="113">
        <v>227.18873812512001</v>
      </c>
      <c r="BR37" s="113">
        <v>229.96470713755801</v>
      </c>
      <c r="BS37" s="113">
        <v>231.958047038042</v>
      </c>
      <c r="BT37" s="113">
        <v>218.17968434642199</v>
      </c>
      <c r="BU37" s="113">
        <v>231.094436292117</v>
      </c>
      <c r="BV37" s="113">
        <v>235.964262295992</v>
      </c>
      <c r="BW37" s="113">
        <v>223.61509662310701</v>
      </c>
      <c r="BX37" s="113">
        <v>212.10840059095</v>
      </c>
      <c r="BY37" s="113">
        <v>206.11171436993601</v>
      </c>
      <c r="BZ37" s="113">
        <v>212.01442098257201</v>
      </c>
      <c r="CA37" s="113">
        <v>220.606051734587</v>
      </c>
      <c r="CB37" s="113">
        <v>224.85637080880599</v>
      </c>
      <c r="CC37" s="113">
        <v>212.22370053245001</v>
      </c>
      <c r="CD37" s="113">
        <v>196.71704081215799</v>
      </c>
      <c r="CE37" s="113">
        <v>202.668200550921</v>
      </c>
      <c r="CF37" s="113">
        <v>207.97778595920701</v>
      </c>
      <c r="CG37" s="113">
        <v>213.69772254470999</v>
      </c>
      <c r="CH37" s="113">
        <v>199.55708027638599</v>
      </c>
      <c r="CI37" s="113">
        <v>197.276464660893</v>
      </c>
      <c r="CJ37" s="113">
        <v>198.08940446718</v>
      </c>
    </row>
    <row r="38" spans="1:88" x14ac:dyDescent="0.35">
      <c r="A38" s="7"/>
      <c r="B38" s="7"/>
      <c r="C38" s="69" t="s">
        <v>106</v>
      </c>
      <c r="D38" s="69" t="s">
        <v>107</v>
      </c>
      <c r="E38" s="113">
        <v>33.613802440923997</v>
      </c>
      <c r="F38" s="113">
        <v>25.474086496863599</v>
      </c>
      <c r="G38" s="113">
        <v>21.142718775075899</v>
      </c>
      <c r="H38" s="113">
        <v>25.661027703858501</v>
      </c>
      <c r="I38" s="113">
        <v>31.091738490365401</v>
      </c>
      <c r="J38" s="113">
        <v>30.230414500033199</v>
      </c>
      <c r="K38" s="113">
        <v>38.8102811776143</v>
      </c>
      <c r="L38" s="113">
        <v>53.423469048345702</v>
      </c>
      <c r="M38" s="113">
        <v>34.6608914261869</v>
      </c>
      <c r="N38" s="113">
        <v>39.646565429973698</v>
      </c>
      <c r="O38" s="113">
        <v>38.6417532768196</v>
      </c>
      <c r="P38" s="113">
        <v>41.394539055509398</v>
      </c>
      <c r="Q38" s="113">
        <v>33.805064372963997</v>
      </c>
      <c r="R38" s="113">
        <v>42.786210088773402</v>
      </c>
      <c r="S38" s="113">
        <v>38.369917007904597</v>
      </c>
      <c r="T38" s="113">
        <v>44.302573401307498</v>
      </c>
      <c r="U38" s="113">
        <v>51.912074042434398</v>
      </c>
      <c r="V38" s="113">
        <v>48.544237653125002</v>
      </c>
      <c r="W38" s="113">
        <v>36.748718533206699</v>
      </c>
      <c r="X38" s="113">
        <v>42.924939089687598</v>
      </c>
      <c r="Y38" s="113">
        <v>44.039752926620601</v>
      </c>
      <c r="Z38" s="113">
        <v>43.6605852655834</v>
      </c>
      <c r="AA38" s="113">
        <v>46.498869295515497</v>
      </c>
      <c r="AB38" s="113">
        <v>43.465487413533197</v>
      </c>
      <c r="AC38" s="113">
        <v>45.481716080004801</v>
      </c>
      <c r="AD38" s="113">
        <v>38.490862038440397</v>
      </c>
      <c r="AE38" s="113">
        <v>46.070199708924001</v>
      </c>
      <c r="AF38" s="113">
        <v>38.794039411000497</v>
      </c>
      <c r="AG38" s="113">
        <v>29.919008397069899</v>
      </c>
      <c r="AH38" s="113">
        <v>31.373898574355401</v>
      </c>
      <c r="AI38" s="113">
        <v>31.032062936652299</v>
      </c>
      <c r="AJ38" s="113">
        <v>23.052801053112098</v>
      </c>
      <c r="AK38" s="113">
        <v>36.8314714953625</v>
      </c>
      <c r="AL38" s="113">
        <v>25.7589406194957</v>
      </c>
      <c r="AM38" s="113">
        <v>18.801204220579798</v>
      </c>
      <c r="AN38" s="113">
        <v>30.290270957509499</v>
      </c>
      <c r="AO38" s="113">
        <v>24.091656101265301</v>
      </c>
      <c r="AP38" s="113">
        <v>28.796896647341701</v>
      </c>
      <c r="AQ38" s="113">
        <v>29.034293177601601</v>
      </c>
      <c r="AR38" s="113">
        <v>33.343711280868099</v>
      </c>
      <c r="AS38" s="113">
        <v>36.946263710874497</v>
      </c>
      <c r="AT38" s="113">
        <v>41.992553777147002</v>
      </c>
      <c r="AU38" s="113">
        <v>48.793844382580097</v>
      </c>
      <c r="AV38" s="113">
        <v>37.669012509531697</v>
      </c>
      <c r="AW38" s="113">
        <v>50.353479501448902</v>
      </c>
      <c r="AX38" s="113">
        <v>56.006854843033302</v>
      </c>
      <c r="AY38" s="113">
        <v>61.784802623976901</v>
      </c>
      <c r="AZ38" s="113">
        <v>74.105214546565307</v>
      </c>
      <c r="BA38" s="113">
        <v>59.911622384666998</v>
      </c>
      <c r="BB38" s="113">
        <v>68.189020518076504</v>
      </c>
      <c r="BC38" s="113">
        <v>65.535789515187702</v>
      </c>
      <c r="BD38" s="113">
        <v>91.528774595164805</v>
      </c>
      <c r="BE38" s="113">
        <v>88.885512358058904</v>
      </c>
      <c r="BF38" s="113">
        <v>83.172455285562705</v>
      </c>
      <c r="BG38" s="113">
        <v>87.4441621901356</v>
      </c>
      <c r="BH38" s="113">
        <v>75.603385243728098</v>
      </c>
      <c r="BI38" s="113">
        <v>59.474570150055001</v>
      </c>
      <c r="BJ38" s="113">
        <v>64.853323478197893</v>
      </c>
      <c r="BK38" s="113">
        <v>65.468311143238907</v>
      </c>
      <c r="BL38" s="113">
        <v>58.444714306400002</v>
      </c>
      <c r="BM38" s="113">
        <v>52.922996068217699</v>
      </c>
      <c r="BN38" s="113">
        <v>41.234568302231899</v>
      </c>
      <c r="BO38" s="113">
        <v>57.4908034224989</v>
      </c>
      <c r="BP38" s="113">
        <v>65.366716752949998</v>
      </c>
      <c r="BQ38" s="113">
        <v>67.652679499140604</v>
      </c>
      <c r="BR38" s="113">
        <v>60.429861057209003</v>
      </c>
      <c r="BS38" s="113">
        <v>57.0710006003047</v>
      </c>
      <c r="BT38" s="113">
        <v>54.851724155538598</v>
      </c>
      <c r="BU38" s="113">
        <v>51.787034750042899</v>
      </c>
      <c r="BV38" s="113">
        <v>60.1649361361697</v>
      </c>
      <c r="BW38" s="113">
        <v>70.390683512807996</v>
      </c>
      <c r="BX38" s="113">
        <v>67.027564938869901</v>
      </c>
      <c r="BY38" s="113">
        <v>58.118338251489703</v>
      </c>
      <c r="BZ38" s="113">
        <v>53.495093460076198</v>
      </c>
      <c r="CA38" s="113">
        <v>53.398491319177303</v>
      </c>
      <c r="CB38" s="113">
        <v>53.225876721563303</v>
      </c>
      <c r="CC38" s="113">
        <v>62.842149583229499</v>
      </c>
      <c r="CD38" s="113">
        <v>58.854942213119799</v>
      </c>
      <c r="CE38" s="113">
        <v>44.809257977692702</v>
      </c>
      <c r="CF38" s="113">
        <v>54.341660351653097</v>
      </c>
      <c r="CG38" s="113">
        <v>50.261135655105697</v>
      </c>
      <c r="CH38" s="113">
        <v>43.167550342018203</v>
      </c>
      <c r="CI38" s="113">
        <v>53.274030508821902</v>
      </c>
      <c r="CJ38" s="113">
        <v>54.459305605077802</v>
      </c>
    </row>
    <row r="39" spans="1:88" x14ac:dyDescent="0.35">
      <c r="A39" s="7"/>
      <c r="B39" s="7"/>
      <c r="C39" s="69" t="s">
        <v>108</v>
      </c>
      <c r="D39" s="69" t="s">
        <v>12</v>
      </c>
      <c r="E39" s="113">
        <v>9.7911774017070297</v>
      </c>
      <c r="F39" s="113">
        <v>6.2516061028692196</v>
      </c>
      <c r="G39" s="113">
        <v>11.391174707757401</v>
      </c>
      <c r="H39" s="113">
        <v>14.416480585296799</v>
      </c>
      <c r="I39" s="113">
        <v>15.117724601575301</v>
      </c>
      <c r="J39" s="113">
        <v>19.1183054289571</v>
      </c>
      <c r="K39" s="113">
        <v>24.485867191019</v>
      </c>
      <c r="L39" s="113">
        <v>17.292205688647002</v>
      </c>
      <c r="M39" s="113">
        <v>15.711565966769999</v>
      </c>
      <c r="N39" s="113">
        <v>19.795669383018001</v>
      </c>
      <c r="O39" s="113">
        <v>17.822855123460101</v>
      </c>
      <c r="P39" s="113">
        <v>27.6507345645703</v>
      </c>
      <c r="Q39" s="113">
        <v>16.964472743660401</v>
      </c>
      <c r="R39" s="113">
        <v>16.3852732550273</v>
      </c>
      <c r="S39" s="113">
        <v>13.657759420609599</v>
      </c>
      <c r="T39" s="113">
        <v>15.272585920700401</v>
      </c>
      <c r="U39" s="113">
        <v>14.8056084680511</v>
      </c>
      <c r="V39" s="113">
        <v>11.7584443926003</v>
      </c>
      <c r="W39" s="113">
        <v>14.1533750080691</v>
      </c>
      <c r="X39" s="113">
        <v>15.449026643575699</v>
      </c>
      <c r="Y39" s="113">
        <v>19.829383405946199</v>
      </c>
      <c r="Z39" s="113">
        <v>23.6862323958402</v>
      </c>
      <c r="AA39" s="113">
        <v>25.9013228256402</v>
      </c>
      <c r="AB39" s="113">
        <v>25.192524030056099</v>
      </c>
      <c r="AC39" s="113">
        <v>19.046646712795201</v>
      </c>
      <c r="AD39" s="113">
        <v>19.672449249438099</v>
      </c>
      <c r="AE39" s="113">
        <v>16.5049457918177</v>
      </c>
      <c r="AF39" s="113">
        <v>13.311883878870701</v>
      </c>
      <c r="AG39" s="113">
        <v>17.187177086341698</v>
      </c>
      <c r="AH39" s="113">
        <v>13.6992186019268</v>
      </c>
      <c r="AI39" s="113">
        <v>13.301407570245299</v>
      </c>
      <c r="AJ39" s="113">
        <v>9.6896952464935406</v>
      </c>
      <c r="AK39" s="113">
        <v>10.495358559868601</v>
      </c>
      <c r="AL39" s="113">
        <v>12.0670235081577</v>
      </c>
      <c r="AM39" s="113">
        <v>11.2175854034785</v>
      </c>
      <c r="AN39" s="113">
        <v>14.874403941180001</v>
      </c>
      <c r="AO39" s="113">
        <v>9.5037694012913203</v>
      </c>
      <c r="AP39" s="113">
        <v>10.670029178822499</v>
      </c>
      <c r="AQ39" s="113">
        <v>10.225914708186901</v>
      </c>
      <c r="AR39" s="113">
        <v>9.7363721195583306</v>
      </c>
      <c r="AS39" s="113">
        <v>17.922526593034402</v>
      </c>
      <c r="AT39" s="113">
        <v>11.3860922905302</v>
      </c>
      <c r="AU39" s="113">
        <v>14.749373141686799</v>
      </c>
      <c r="AV39" s="113">
        <v>12.8552322202739</v>
      </c>
      <c r="AW39" s="113">
        <v>13.031775094194799</v>
      </c>
      <c r="AX39" s="113">
        <v>15.585045835325699</v>
      </c>
      <c r="AY39" s="113">
        <v>20.069858153783301</v>
      </c>
      <c r="AZ39" s="113">
        <v>24.7077577071368</v>
      </c>
      <c r="BA39" s="113">
        <v>24.826671761453198</v>
      </c>
      <c r="BB39" s="113">
        <v>27.244313813251999</v>
      </c>
      <c r="BC39" s="113">
        <v>27.681614789772802</v>
      </c>
      <c r="BD39" s="113">
        <v>29.936106388903902</v>
      </c>
      <c r="BE39" s="113">
        <v>31.993679117688199</v>
      </c>
      <c r="BF39" s="113">
        <v>31.834987854062501</v>
      </c>
      <c r="BG39" s="113">
        <v>28.091204110762501</v>
      </c>
      <c r="BH39" s="113">
        <v>21.667464206693399</v>
      </c>
      <c r="BI39" s="113">
        <v>16.936081603335701</v>
      </c>
      <c r="BJ39" s="113">
        <v>19.464372629783401</v>
      </c>
      <c r="BK39" s="113">
        <v>20.878881869064401</v>
      </c>
      <c r="BL39" s="113">
        <v>25.978741329693399</v>
      </c>
      <c r="BM39" s="113">
        <v>32.625121612190298</v>
      </c>
      <c r="BN39" s="113">
        <v>30.3900476598645</v>
      </c>
      <c r="BO39" s="113">
        <v>53.041129295205799</v>
      </c>
      <c r="BP39" s="113">
        <v>58.267713284125399</v>
      </c>
      <c r="BQ39" s="113">
        <v>60.795527051581203</v>
      </c>
      <c r="BR39" s="113">
        <v>52.631638055349697</v>
      </c>
      <c r="BS39" s="113">
        <v>51.705501298916303</v>
      </c>
      <c r="BT39" s="113">
        <v>69.6348141694546</v>
      </c>
      <c r="BU39" s="113">
        <v>77.146667086539495</v>
      </c>
      <c r="BV39" s="113">
        <v>77.813470593690298</v>
      </c>
      <c r="BW39" s="113">
        <v>71.557195915732905</v>
      </c>
      <c r="BX39" s="113">
        <v>71.231478505512001</v>
      </c>
      <c r="BY39" s="113">
        <v>65.503235156964493</v>
      </c>
      <c r="BZ39" s="113">
        <v>60.6567111084629</v>
      </c>
      <c r="CA39" s="113">
        <v>55.205144346446701</v>
      </c>
      <c r="CB39" s="113">
        <v>62.545330085590798</v>
      </c>
      <c r="CC39" s="113">
        <v>58.593869933204097</v>
      </c>
      <c r="CD39" s="113">
        <v>61.814956474283797</v>
      </c>
      <c r="CE39" s="113">
        <v>60.339728979131401</v>
      </c>
      <c r="CF39" s="113">
        <v>48.708632463918697</v>
      </c>
      <c r="CG39" s="113">
        <v>27.0957290042669</v>
      </c>
      <c r="CH39" s="113">
        <v>27.651693692773399</v>
      </c>
      <c r="CI39" s="113">
        <v>36.993871398516497</v>
      </c>
      <c r="CJ39" s="113">
        <v>37.456950090394898</v>
      </c>
    </row>
    <row r="40" spans="1:88" x14ac:dyDescent="0.35">
      <c r="A40" s="7"/>
      <c r="B40" s="7"/>
      <c r="C40" s="69" t="s">
        <v>109</v>
      </c>
      <c r="D40" s="69" t="s">
        <v>13</v>
      </c>
      <c r="E40" s="113" t="s">
        <v>335</v>
      </c>
      <c r="F40" s="113" t="s">
        <v>335</v>
      </c>
      <c r="G40" s="113" t="s">
        <v>335</v>
      </c>
      <c r="H40" s="113" t="s">
        <v>335</v>
      </c>
      <c r="I40" s="113" t="s">
        <v>335</v>
      </c>
      <c r="J40" s="113" t="s">
        <v>335</v>
      </c>
      <c r="K40" s="113" t="s">
        <v>335</v>
      </c>
      <c r="L40" s="113" t="s">
        <v>335</v>
      </c>
      <c r="M40" s="113" t="s">
        <v>335</v>
      </c>
      <c r="N40" s="113" t="s">
        <v>335</v>
      </c>
      <c r="O40" s="113" t="s">
        <v>335</v>
      </c>
      <c r="P40" s="113" t="s">
        <v>335</v>
      </c>
      <c r="Q40" s="113" t="s">
        <v>335</v>
      </c>
      <c r="R40" s="113" t="s">
        <v>335</v>
      </c>
      <c r="S40" s="113" t="s">
        <v>335</v>
      </c>
      <c r="T40" s="113" t="s">
        <v>335</v>
      </c>
      <c r="U40" s="113" t="s">
        <v>335</v>
      </c>
      <c r="V40" s="113" t="s">
        <v>335</v>
      </c>
      <c r="W40" s="113" t="s">
        <v>335</v>
      </c>
      <c r="X40" s="113" t="s">
        <v>335</v>
      </c>
      <c r="Y40" s="113" t="s">
        <v>335</v>
      </c>
      <c r="Z40" s="113" t="s">
        <v>335</v>
      </c>
      <c r="AA40" s="113" t="s">
        <v>335</v>
      </c>
      <c r="AB40" s="113" t="s">
        <v>335</v>
      </c>
      <c r="AC40" s="113" t="s">
        <v>335</v>
      </c>
      <c r="AD40" s="113" t="s">
        <v>335</v>
      </c>
      <c r="AE40" s="113" t="s">
        <v>335</v>
      </c>
      <c r="AF40" s="113" t="s">
        <v>335</v>
      </c>
      <c r="AG40" s="113" t="s">
        <v>335</v>
      </c>
      <c r="AH40" s="113" t="s">
        <v>335</v>
      </c>
      <c r="AI40" s="113" t="s">
        <v>335</v>
      </c>
      <c r="AJ40" s="113" t="s">
        <v>335</v>
      </c>
      <c r="AK40" s="113" t="s">
        <v>335</v>
      </c>
      <c r="AL40" s="113" t="s">
        <v>335</v>
      </c>
      <c r="AM40" s="113" t="s">
        <v>335</v>
      </c>
      <c r="AN40" s="113" t="s">
        <v>335</v>
      </c>
      <c r="AO40" s="113" t="s">
        <v>335</v>
      </c>
      <c r="AP40" s="113" t="s">
        <v>335</v>
      </c>
      <c r="AQ40" s="113" t="s">
        <v>335</v>
      </c>
      <c r="AR40" s="113" t="s">
        <v>335</v>
      </c>
      <c r="AS40" s="113" t="s">
        <v>335</v>
      </c>
      <c r="AT40" s="113" t="s">
        <v>335</v>
      </c>
      <c r="AU40" s="113" t="s">
        <v>335</v>
      </c>
      <c r="AV40" s="113" t="s">
        <v>335</v>
      </c>
      <c r="AW40" s="113" t="s">
        <v>335</v>
      </c>
      <c r="AX40" s="113" t="s">
        <v>335</v>
      </c>
      <c r="AY40" s="113" t="s">
        <v>335</v>
      </c>
      <c r="AZ40" s="113" t="s">
        <v>335</v>
      </c>
      <c r="BA40" s="113" t="s">
        <v>335</v>
      </c>
      <c r="BB40" s="113" t="s">
        <v>335</v>
      </c>
      <c r="BC40" s="113" t="s">
        <v>335</v>
      </c>
      <c r="BD40" s="113" t="s">
        <v>335</v>
      </c>
      <c r="BE40" s="113" t="s">
        <v>335</v>
      </c>
      <c r="BF40" s="113" t="s">
        <v>335</v>
      </c>
      <c r="BG40" s="113" t="s">
        <v>335</v>
      </c>
      <c r="BH40" s="113" t="s">
        <v>335</v>
      </c>
      <c r="BI40" s="113" t="s">
        <v>335</v>
      </c>
      <c r="BJ40" s="113" t="s">
        <v>335</v>
      </c>
      <c r="BK40" s="113" t="s">
        <v>335</v>
      </c>
      <c r="BL40" s="113" t="s">
        <v>335</v>
      </c>
      <c r="BM40" s="113" t="s">
        <v>335</v>
      </c>
      <c r="BN40" s="113" t="s">
        <v>335</v>
      </c>
      <c r="BO40" s="113" t="s">
        <v>335</v>
      </c>
      <c r="BP40" s="113" t="s">
        <v>335</v>
      </c>
      <c r="BQ40" s="113" t="s">
        <v>335</v>
      </c>
      <c r="BR40" s="113" t="s">
        <v>335</v>
      </c>
      <c r="BS40" s="113" t="s">
        <v>335</v>
      </c>
      <c r="BT40" s="113" t="s">
        <v>335</v>
      </c>
      <c r="BU40" s="113" t="s">
        <v>335</v>
      </c>
      <c r="BV40" s="113" t="s">
        <v>335</v>
      </c>
      <c r="BW40" s="113" t="s">
        <v>335</v>
      </c>
      <c r="BX40" s="113" t="s">
        <v>335</v>
      </c>
      <c r="BY40" s="113" t="s">
        <v>335</v>
      </c>
      <c r="BZ40" s="113" t="s">
        <v>335</v>
      </c>
      <c r="CA40" s="113" t="s">
        <v>335</v>
      </c>
      <c r="CB40" s="113" t="s">
        <v>335</v>
      </c>
      <c r="CC40" s="113" t="s">
        <v>335</v>
      </c>
      <c r="CD40" s="113" t="s">
        <v>335</v>
      </c>
      <c r="CE40" s="113" t="s">
        <v>335</v>
      </c>
      <c r="CF40" s="113" t="s">
        <v>335</v>
      </c>
      <c r="CG40" s="113" t="s">
        <v>335</v>
      </c>
      <c r="CH40" s="113" t="s">
        <v>335</v>
      </c>
      <c r="CI40" s="113" t="s">
        <v>335</v>
      </c>
      <c r="CJ40" s="113" t="s">
        <v>335</v>
      </c>
    </row>
    <row r="41" spans="1:88" x14ac:dyDescent="0.35">
      <c r="A41" s="7"/>
      <c r="B41" s="7"/>
      <c r="C41" s="69" t="s">
        <v>110</v>
      </c>
      <c r="D41" s="69" t="s">
        <v>14</v>
      </c>
      <c r="E41" s="113" t="s">
        <v>335</v>
      </c>
      <c r="F41" s="113" t="s">
        <v>335</v>
      </c>
      <c r="G41" s="113" t="s">
        <v>335</v>
      </c>
      <c r="H41" s="113" t="s">
        <v>335</v>
      </c>
      <c r="I41" s="113" t="s">
        <v>335</v>
      </c>
      <c r="J41" s="113" t="s">
        <v>335</v>
      </c>
      <c r="K41" s="113" t="s">
        <v>335</v>
      </c>
      <c r="L41" s="113" t="s">
        <v>335</v>
      </c>
      <c r="M41" s="113" t="s">
        <v>335</v>
      </c>
      <c r="N41" s="113" t="s">
        <v>335</v>
      </c>
      <c r="O41" s="113" t="s">
        <v>335</v>
      </c>
      <c r="P41" s="113" t="s">
        <v>335</v>
      </c>
      <c r="Q41" s="113" t="s">
        <v>335</v>
      </c>
      <c r="R41" s="113" t="s">
        <v>335</v>
      </c>
      <c r="S41" s="113" t="s">
        <v>335</v>
      </c>
      <c r="T41" s="113" t="s">
        <v>335</v>
      </c>
      <c r="U41" s="113" t="s">
        <v>335</v>
      </c>
      <c r="V41" s="113" t="s">
        <v>335</v>
      </c>
      <c r="W41" s="113" t="s">
        <v>335</v>
      </c>
      <c r="X41" s="113" t="s">
        <v>335</v>
      </c>
      <c r="Y41" s="113" t="s">
        <v>335</v>
      </c>
      <c r="Z41" s="113" t="s">
        <v>335</v>
      </c>
      <c r="AA41" s="113" t="s">
        <v>335</v>
      </c>
      <c r="AB41" s="113" t="s">
        <v>335</v>
      </c>
      <c r="AC41" s="113" t="s">
        <v>335</v>
      </c>
      <c r="AD41" s="113" t="s">
        <v>335</v>
      </c>
      <c r="AE41" s="113" t="s">
        <v>335</v>
      </c>
      <c r="AF41" s="113" t="s">
        <v>335</v>
      </c>
      <c r="AG41" s="113" t="s">
        <v>335</v>
      </c>
      <c r="AH41" s="113" t="s">
        <v>335</v>
      </c>
      <c r="AI41" s="113" t="s">
        <v>335</v>
      </c>
      <c r="AJ41" s="113" t="s">
        <v>335</v>
      </c>
      <c r="AK41" s="113" t="s">
        <v>335</v>
      </c>
      <c r="AL41" s="113" t="s">
        <v>335</v>
      </c>
      <c r="AM41" s="113" t="s">
        <v>335</v>
      </c>
      <c r="AN41" s="113" t="s">
        <v>335</v>
      </c>
      <c r="AO41" s="113" t="s">
        <v>335</v>
      </c>
      <c r="AP41" s="113" t="s">
        <v>335</v>
      </c>
      <c r="AQ41" s="113" t="s">
        <v>335</v>
      </c>
      <c r="AR41" s="113" t="s">
        <v>335</v>
      </c>
      <c r="AS41" s="113" t="s">
        <v>335</v>
      </c>
      <c r="AT41" s="113" t="s">
        <v>335</v>
      </c>
      <c r="AU41" s="113" t="s">
        <v>335</v>
      </c>
      <c r="AV41" s="113" t="s">
        <v>335</v>
      </c>
      <c r="AW41" s="113" t="s">
        <v>335</v>
      </c>
      <c r="AX41" s="113" t="s">
        <v>335</v>
      </c>
      <c r="AY41" s="113" t="s">
        <v>335</v>
      </c>
      <c r="AZ41" s="113" t="s">
        <v>335</v>
      </c>
      <c r="BA41" s="113" t="s">
        <v>335</v>
      </c>
      <c r="BB41" s="113" t="s">
        <v>335</v>
      </c>
      <c r="BC41" s="113" t="s">
        <v>335</v>
      </c>
      <c r="BD41" s="113" t="s">
        <v>335</v>
      </c>
      <c r="BE41" s="113" t="s">
        <v>335</v>
      </c>
      <c r="BF41" s="113" t="s">
        <v>335</v>
      </c>
      <c r="BG41" s="113" t="s">
        <v>335</v>
      </c>
      <c r="BH41" s="113" t="s">
        <v>335</v>
      </c>
      <c r="BI41" s="113" t="s">
        <v>335</v>
      </c>
      <c r="BJ41" s="113" t="s">
        <v>335</v>
      </c>
      <c r="BK41" s="113" t="s">
        <v>335</v>
      </c>
      <c r="BL41" s="113" t="s">
        <v>335</v>
      </c>
      <c r="BM41" s="113" t="s">
        <v>335</v>
      </c>
      <c r="BN41" s="113" t="s">
        <v>335</v>
      </c>
      <c r="BO41" s="113" t="s">
        <v>335</v>
      </c>
      <c r="BP41" s="113" t="s">
        <v>335</v>
      </c>
      <c r="BQ41" s="113" t="s">
        <v>335</v>
      </c>
      <c r="BR41" s="113" t="s">
        <v>335</v>
      </c>
      <c r="BS41" s="113" t="s">
        <v>335</v>
      </c>
      <c r="BT41" s="113" t="s">
        <v>335</v>
      </c>
      <c r="BU41" s="113" t="s">
        <v>335</v>
      </c>
      <c r="BV41" s="113" t="s">
        <v>335</v>
      </c>
      <c r="BW41" s="113" t="s">
        <v>335</v>
      </c>
      <c r="BX41" s="113" t="s">
        <v>335</v>
      </c>
      <c r="BY41" s="113" t="s">
        <v>335</v>
      </c>
      <c r="BZ41" s="113" t="s">
        <v>335</v>
      </c>
      <c r="CA41" s="113" t="s">
        <v>335</v>
      </c>
      <c r="CB41" s="113" t="s">
        <v>335</v>
      </c>
      <c r="CC41" s="113" t="s">
        <v>335</v>
      </c>
      <c r="CD41" s="113" t="s">
        <v>335</v>
      </c>
      <c r="CE41" s="113" t="s">
        <v>335</v>
      </c>
      <c r="CF41" s="113" t="s">
        <v>335</v>
      </c>
      <c r="CG41" s="113" t="s">
        <v>335</v>
      </c>
      <c r="CH41" s="113" t="s">
        <v>335</v>
      </c>
      <c r="CI41" s="113" t="s">
        <v>335</v>
      </c>
      <c r="CJ41" s="113" t="s">
        <v>335</v>
      </c>
    </row>
    <row r="42" spans="1:88" x14ac:dyDescent="0.35">
      <c r="A42" s="7"/>
      <c r="B42" s="7"/>
      <c r="C42" s="69" t="s">
        <v>111</v>
      </c>
      <c r="D42" s="69" t="s">
        <v>112</v>
      </c>
      <c r="E42" s="113" t="s">
        <v>335</v>
      </c>
      <c r="F42" s="113" t="s">
        <v>335</v>
      </c>
      <c r="G42" s="113" t="s">
        <v>335</v>
      </c>
      <c r="H42" s="113" t="s">
        <v>335</v>
      </c>
      <c r="I42" s="113" t="s">
        <v>335</v>
      </c>
      <c r="J42" s="113" t="s">
        <v>335</v>
      </c>
      <c r="K42" s="113" t="s">
        <v>335</v>
      </c>
      <c r="L42" s="113" t="s">
        <v>335</v>
      </c>
      <c r="M42" s="113" t="s">
        <v>335</v>
      </c>
      <c r="N42" s="113" t="s">
        <v>335</v>
      </c>
      <c r="O42" s="113" t="s">
        <v>335</v>
      </c>
      <c r="P42" s="113" t="s">
        <v>335</v>
      </c>
      <c r="Q42" s="113" t="s">
        <v>335</v>
      </c>
      <c r="R42" s="113" t="s">
        <v>335</v>
      </c>
      <c r="S42" s="113" t="s">
        <v>335</v>
      </c>
      <c r="T42" s="113" t="s">
        <v>335</v>
      </c>
      <c r="U42" s="113" t="s">
        <v>335</v>
      </c>
      <c r="V42" s="113" t="s">
        <v>335</v>
      </c>
      <c r="W42" s="113" t="s">
        <v>335</v>
      </c>
      <c r="X42" s="113" t="s">
        <v>335</v>
      </c>
      <c r="Y42" s="113" t="s">
        <v>335</v>
      </c>
      <c r="Z42" s="113" t="s">
        <v>335</v>
      </c>
      <c r="AA42" s="113" t="s">
        <v>335</v>
      </c>
      <c r="AB42" s="113" t="s">
        <v>335</v>
      </c>
      <c r="AC42" s="113" t="s">
        <v>335</v>
      </c>
      <c r="AD42" s="113" t="s">
        <v>335</v>
      </c>
      <c r="AE42" s="113" t="s">
        <v>335</v>
      </c>
      <c r="AF42" s="113" t="s">
        <v>335</v>
      </c>
      <c r="AG42" s="113" t="s">
        <v>335</v>
      </c>
      <c r="AH42" s="113" t="s">
        <v>335</v>
      </c>
      <c r="AI42" s="113" t="s">
        <v>335</v>
      </c>
      <c r="AJ42" s="113" t="s">
        <v>335</v>
      </c>
      <c r="AK42" s="113" t="s">
        <v>335</v>
      </c>
      <c r="AL42" s="113" t="s">
        <v>335</v>
      </c>
      <c r="AM42" s="113" t="s">
        <v>335</v>
      </c>
      <c r="AN42" s="113" t="s">
        <v>335</v>
      </c>
      <c r="AO42" s="113" t="s">
        <v>335</v>
      </c>
      <c r="AP42" s="113" t="s">
        <v>335</v>
      </c>
      <c r="AQ42" s="113" t="s">
        <v>335</v>
      </c>
      <c r="AR42" s="113" t="s">
        <v>335</v>
      </c>
      <c r="AS42" s="113" t="s">
        <v>335</v>
      </c>
      <c r="AT42" s="113" t="s">
        <v>335</v>
      </c>
      <c r="AU42" s="113" t="s">
        <v>335</v>
      </c>
      <c r="AV42" s="113" t="s">
        <v>335</v>
      </c>
      <c r="AW42" s="113" t="s">
        <v>335</v>
      </c>
      <c r="AX42" s="113" t="s">
        <v>335</v>
      </c>
      <c r="AY42" s="113" t="s">
        <v>335</v>
      </c>
      <c r="AZ42" s="113" t="s">
        <v>335</v>
      </c>
      <c r="BA42" s="113" t="s">
        <v>335</v>
      </c>
      <c r="BB42" s="113" t="s">
        <v>335</v>
      </c>
      <c r="BC42" s="113" t="s">
        <v>335</v>
      </c>
      <c r="BD42" s="113" t="s">
        <v>335</v>
      </c>
      <c r="BE42" s="113" t="s">
        <v>335</v>
      </c>
      <c r="BF42" s="113" t="s">
        <v>335</v>
      </c>
      <c r="BG42" s="113" t="s">
        <v>335</v>
      </c>
      <c r="BH42" s="113" t="s">
        <v>335</v>
      </c>
      <c r="BI42" s="113" t="s">
        <v>335</v>
      </c>
      <c r="BJ42" s="113" t="s">
        <v>335</v>
      </c>
      <c r="BK42" s="113" t="s">
        <v>335</v>
      </c>
      <c r="BL42" s="113" t="s">
        <v>335</v>
      </c>
      <c r="BM42" s="113" t="s">
        <v>335</v>
      </c>
      <c r="BN42" s="113" t="s">
        <v>335</v>
      </c>
      <c r="BO42" s="113" t="s">
        <v>335</v>
      </c>
      <c r="BP42" s="113" t="s">
        <v>335</v>
      </c>
      <c r="BQ42" s="113" t="s">
        <v>335</v>
      </c>
      <c r="BR42" s="113" t="s">
        <v>335</v>
      </c>
      <c r="BS42" s="113" t="s">
        <v>335</v>
      </c>
      <c r="BT42" s="113" t="s">
        <v>335</v>
      </c>
      <c r="BU42" s="113" t="s">
        <v>335</v>
      </c>
      <c r="BV42" s="113" t="s">
        <v>335</v>
      </c>
      <c r="BW42" s="113" t="s">
        <v>335</v>
      </c>
      <c r="BX42" s="113" t="s">
        <v>335</v>
      </c>
      <c r="BY42" s="113" t="s">
        <v>335</v>
      </c>
      <c r="BZ42" s="113" t="s">
        <v>335</v>
      </c>
      <c r="CA42" s="113" t="s">
        <v>335</v>
      </c>
      <c r="CB42" s="113" t="s">
        <v>335</v>
      </c>
      <c r="CC42" s="113" t="s">
        <v>335</v>
      </c>
      <c r="CD42" s="113" t="s">
        <v>335</v>
      </c>
      <c r="CE42" s="113" t="s">
        <v>335</v>
      </c>
      <c r="CF42" s="113" t="s">
        <v>335</v>
      </c>
      <c r="CG42" s="113" t="s">
        <v>335</v>
      </c>
      <c r="CH42" s="113" t="s">
        <v>335</v>
      </c>
      <c r="CI42" s="113" t="s">
        <v>335</v>
      </c>
      <c r="CJ42" s="113" t="s">
        <v>335</v>
      </c>
    </row>
    <row r="43" spans="1:88" x14ac:dyDescent="0.35">
      <c r="A43" s="7"/>
      <c r="B43" s="7"/>
      <c r="C43" s="69" t="s">
        <v>113</v>
      </c>
      <c r="D43" s="69" t="s">
        <v>114</v>
      </c>
      <c r="E43" s="113" t="s">
        <v>335</v>
      </c>
      <c r="F43" s="113" t="s">
        <v>335</v>
      </c>
      <c r="G43" s="113" t="s">
        <v>335</v>
      </c>
      <c r="H43" s="113" t="s">
        <v>335</v>
      </c>
      <c r="I43" s="113" t="s">
        <v>335</v>
      </c>
      <c r="J43" s="113" t="s">
        <v>335</v>
      </c>
      <c r="K43" s="113" t="s">
        <v>335</v>
      </c>
      <c r="L43" s="113" t="s">
        <v>335</v>
      </c>
      <c r="M43" s="113" t="s">
        <v>335</v>
      </c>
      <c r="N43" s="113" t="s">
        <v>335</v>
      </c>
      <c r="O43" s="113" t="s">
        <v>335</v>
      </c>
      <c r="P43" s="113" t="s">
        <v>335</v>
      </c>
      <c r="Q43" s="113" t="s">
        <v>335</v>
      </c>
      <c r="R43" s="113" t="s">
        <v>335</v>
      </c>
      <c r="S43" s="113" t="s">
        <v>335</v>
      </c>
      <c r="T43" s="113" t="s">
        <v>335</v>
      </c>
      <c r="U43" s="113" t="s">
        <v>335</v>
      </c>
      <c r="V43" s="113" t="s">
        <v>335</v>
      </c>
      <c r="W43" s="113" t="s">
        <v>335</v>
      </c>
      <c r="X43" s="113" t="s">
        <v>335</v>
      </c>
      <c r="Y43" s="113" t="s">
        <v>335</v>
      </c>
      <c r="Z43" s="113" t="s">
        <v>335</v>
      </c>
      <c r="AA43" s="113" t="s">
        <v>335</v>
      </c>
      <c r="AB43" s="113" t="s">
        <v>335</v>
      </c>
      <c r="AC43" s="113" t="s">
        <v>335</v>
      </c>
      <c r="AD43" s="113" t="s">
        <v>335</v>
      </c>
      <c r="AE43" s="113" t="s">
        <v>335</v>
      </c>
      <c r="AF43" s="113" t="s">
        <v>335</v>
      </c>
      <c r="AG43" s="113" t="s">
        <v>335</v>
      </c>
      <c r="AH43" s="113" t="s">
        <v>335</v>
      </c>
      <c r="AI43" s="113" t="s">
        <v>335</v>
      </c>
      <c r="AJ43" s="113" t="s">
        <v>335</v>
      </c>
      <c r="AK43" s="113" t="s">
        <v>335</v>
      </c>
      <c r="AL43" s="113" t="s">
        <v>335</v>
      </c>
      <c r="AM43" s="113" t="s">
        <v>335</v>
      </c>
      <c r="AN43" s="113" t="s">
        <v>335</v>
      </c>
      <c r="AO43" s="113" t="s">
        <v>335</v>
      </c>
      <c r="AP43" s="113" t="s">
        <v>335</v>
      </c>
      <c r="AQ43" s="113" t="s">
        <v>335</v>
      </c>
      <c r="AR43" s="113" t="s">
        <v>335</v>
      </c>
      <c r="AS43" s="113" t="s">
        <v>335</v>
      </c>
      <c r="AT43" s="113" t="s">
        <v>335</v>
      </c>
      <c r="AU43" s="113" t="s">
        <v>335</v>
      </c>
      <c r="AV43" s="113" t="s">
        <v>335</v>
      </c>
      <c r="AW43" s="113" t="s">
        <v>335</v>
      </c>
      <c r="AX43" s="113" t="s">
        <v>335</v>
      </c>
      <c r="AY43" s="113" t="s">
        <v>335</v>
      </c>
      <c r="AZ43" s="113" t="s">
        <v>335</v>
      </c>
      <c r="BA43" s="113" t="s">
        <v>335</v>
      </c>
      <c r="BB43" s="113" t="s">
        <v>335</v>
      </c>
      <c r="BC43" s="113" t="s">
        <v>335</v>
      </c>
      <c r="BD43" s="113" t="s">
        <v>335</v>
      </c>
      <c r="BE43" s="113" t="s">
        <v>335</v>
      </c>
      <c r="BF43" s="113" t="s">
        <v>335</v>
      </c>
      <c r="BG43" s="113" t="s">
        <v>335</v>
      </c>
      <c r="BH43" s="113" t="s">
        <v>335</v>
      </c>
      <c r="BI43" s="113" t="s">
        <v>335</v>
      </c>
      <c r="BJ43" s="113" t="s">
        <v>335</v>
      </c>
      <c r="BK43" s="113" t="s">
        <v>335</v>
      </c>
      <c r="BL43" s="113" t="s">
        <v>335</v>
      </c>
      <c r="BM43" s="113" t="s">
        <v>335</v>
      </c>
      <c r="BN43" s="113" t="s">
        <v>335</v>
      </c>
      <c r="BO43" s="113" t="s">
        <v>335</v>
      </c>
      <c r="BP43" s="113" t="s">
        <v>335</v>
      </c>
      <c r="BQ43" s="113" t="s">
        <v>335</v>
      </c>
      <c r="BR43" s="113" t="s">
        <v>335</v>
      </c>
      <c r="BS43" s="113" t="s">
        <v>335</v>
      </c>
      <c r="BT43" s="113" t="s">
        <v>335</v>
      </c>
      <c r="BU43" s="113" t="s">
        <v>335</v>
      </c>
      <c r="BV43" s="113" t="s">
        <v>335</v>
      </c>
      <c r="BW43" s="113" t="s">
        <v>335</v>
      </c>
      <c r="BX43" s="113" t="s">
        <v>335</v>
      </c>
      <c r="BY43" s="113" t="s">
        <v>335</v>
      </c>
      <c r="BZ43" s="113" t="s">
        <v>335</v>
      </c>
      <c r="CA43" s="113" t="s">
        <v>335</v>
      </c>
      <c r="CB43" s="113" t="s">
        <v>335</v>
      </c>
      <c r="CC43" s="113" t="s">
        <v>335</v>
      </c>
      <c r="CD43" s="113" t="s">
        <v>335</v>
      </c>
      <c r="CE43" s="113" t="s">
        <v>335</v>
      </c>
      <c r="CF43" s="113" t="s">
        <v>335</v>
      </c>
      <c r="CG43" s="113" t="s">
        <v>335</v>
      </c>
      <c r="CH43" s="113" t="s">
        <v>335</v>
      </c>
      <c r="CI43" s="113" t="s">
        <v>335</v>
      </c>
      <c r="CJ43" s="113" t="s">
        <v>335</v>
      </c>
    </row>
    <row r="44" spans="1:88" x14ac:dyDescent="0.35">
      <c r="A44" s="7"/>
      <c r="B44" s="7"/>
      <c r="C44" s="69" t="s">
        <v>115</v>
      </c>
      <c r="D44" s="69" t="s">
        <v>17</v>
      </c>
      <c r="E44" s="113">
        <v>9.4709313883574904</v>
      </c>
      <c r="F44" s="113">
        <v>6.40131420706353</v>
      </c>
      <c r="G44" s="113">
        <v>9.9899942044495393</v>
      </c>
      <c r="H44" s="113">
        <v>7.5647500380936696</v>
      </c>
      <c r="I44" s="113">
        <v>7.3755419940467801</v>
      </c>
      <c r="J44" s="113">
        <v>6.3806109373112196</v>
      </c>
      <c r="K44" s="113">
        <v>11.0535155271186</v>
      </c>
      <c r="L44" s="113">
        <v>5.6267801470862704</v>
      </c>
      <c r="M44" s="113">
        <v>5.3977538414307604</v>
      </c>
      <c r="N44" s="113">
        <v>7.8424052384611302</v>
      </c>
      <c r="O44" s="113">
        <v>19.238438568644099</v>
      </c>
      <c r="P44" s="113">
        <v>6.6426302719411598</v>
      </c>
      <c r="Q44" s="113" t="s">
        <v>335</v>
      </c>
      <c r="R44" s="113">
        <v>5.64978443731244</v>
      </c>
      <c r="S44" s="113">
        <v>5.6315908685029097</v>
      </c>
      <c r="T44" s="113" t="s">
        <v>335</v>
      </c>
      <c r="U44" s="113" t="s">
        <v>335</v>
      </c>
      <c r="V44" s="113">
        <v>5.5896000339573604</v>
      </c>
      <c r="W44" s="113">
        <v>5.0181576930986402</v>
      </c>
      <c r="X44" s="113" t="s">
        <v>335</v>
      </c>
      <c r="Y44" s="113">
        <v>6.6930725477429798</v>
      </c>
      <c r="Z44" s="113">
        <v>6.2403166524284996</v>
      </c>
      <c r="AA44" s="113">
        <v>6.2091590334234903</v>
      </c>
      <c r="AB44" s="113" t="s">
        <v>335</v>
      </c>
      <c r="AC44" s="113" t="s">
        <v>335</v>
      </c>
      <c r="AD44" s="113" t="s">
        <v>335</v>
      </c>
      <c r="AE44" s="113">
        <v>5.93509139830888</v>
      </c>
      <c r="AF44" s="113">
        <v>8.4012376348444402</v>
      </c>
      <c r="AG44" s="113" t="s">
        <v>335</v>
      </c>
      <c r="AH44" s="113" t="s">
        <v>335</v>
      </c>
      <c r="AI44" s="113">
        <v>5.6647895665128596</v>
      </c>
      <c r="AJ44" s="113">
        <v>6.51293184835726</v>
      </c>
      <c r="AK44" s="113">
        <v>7.4974222074130399</v>
      </c>
      <c r="AL44" s="113">
        <v>11.8407563396278</v>
      </c>
      <c r="AM44" s="113">
        <v>12.2284610675019</v>
      </c>
      <c r="AN44" s="113">
        <v>9.7224189391775102</v>
      </c>
      <c r="AO44" s="113">
        <v>10.762181484370201</v>
      </c>
      <c r="AP44" s="113">
        <v>12.2661210437485</v>
      </c>
      <c r="AQ44" s="113">
        <v>11.023352795120701</v>
      </c>
      <c r="AR44" s="113">
        <v>9.4396614748140895</v>
      </c>
      <c r="AS44" s="113">
        <v>11.1841958384889</v>
      </c>
      <c r="AT44" s="113">
        <v>19.1261671467824</v>
      </c>
      <c r="AU44" s="113">
        <v>23.278238307321899</v>
      </c>
      <c r="AV44" s="113">
        <v>16.400970212888801</v>
      </c>
      <c r="AW44" s="113">
        <v>21.016243740426798</v>
      </c>
      <c r="AX44" s="113">
        <v>25.047542737197301</v>
      </c>
      <c r="AY44" s="113">
        <v>24.878711399901299</v>
      </c>
      <c r="AZ44" s="113">
        <v>23.891024604409498</v>
      </c>
      <c r="BA44" s="113">
        <v>31.6689310904646</v>
      </c>
      <c r="BB44" s="113">
        <v>43.616078273649499</v>
      </c>
      <c r="BC44" s="113">
        <v>39.368935317621101</v>
      </c>
      <c r="BD44" s="113">
        <v>38.622347909516598</v>
      </c>
      <c r="BE44" s="113">
        <v>47.210183030424403</v>
      </c>
      <c r="BF44" s="113">
        <v>47.206695733312898</v>
      </c>
      <c r="BG44" s="113">
        <v>64.235260405882102</v>
      </c>
      <c r="BH44" s="113">
        <v>70.006790604081004</v>
      </c>
      <c r="BI44" s="113">
        <v>66.166425325975894</v>
      </c>
      <c r="BJ44" s="113">
        <v>79.244719720568696</v>
      </c>
      <c r="BK44" s="113">
        <v>84.755746127932198</v>
      </c>
      <c r="BL44" s="113">
        <v>81.571723756703506</v>
      </c>
      <c r="BM44" s="113">
        <v>87.4391901349628</v>
      </c>
      <c r="BN44" s="113">
        <v>81.457913348285203</v>
      </c>
      <c r="BO44" s="113">
        <v>87.918002840043101</v>
      </c>
      <c r="BP44" s="113">
        <v>85.297473561515901</v>
      </c>
      <c r="BQ44" s="113">
        <v>77.146235202202604</v>
      </c>
      <c r="BR44" s="113">
        <v>79.231888243656201</v>
      </c>
      <c r="BS44" s="113">
        <v>77.6025123086375</v>
      </c>
      <c r="BT44" s="113">
        <v>75.433262866110795</v>
      </c>
      <c r="BU44" s="113">
        <v>76.561952573444202</v>
      </c>
      <c r="BV44" s="113">
        <v>84.137866374219698</v>
      </c>
      <c r="BW44" s="113">
        <v>93.723221987827799</v>
      </c>
      <c r="BX44" s="113">
        <v>82.150200467661094</v>
      </c>
      <c r="BY44" s="113">
        <v>69.4649420255124</v>
      </c>
      <c r="BZ44" s="113">
        <v>61.0206768585589</v>
      </c>
      <c r="CA44" s="113">
        <v>63.3071006677973</v>
      </c>
      <c r="CB44" s="113">
        <v>74.672140768130205</v>
      </c>
      <c r="CC44" s="113">
        <v>66.107270710783695</v>
      </c>
      <c r="CD44" s="113">
        <v>75.997562544299299</v>
      </c>
      <c r="CE44" s="113">
        <v>77.073065054750202</v>
      </c>
      <c r="CF44" s="113">
        <v>77.739335082431197</v>
      </c>
      <c r="CG44" s="113">
        <v>77.547750748059997</v>
      </c>
      <c r="CH44" s="113">
        <v>80.128813354517803</v>
      </c>
      <c r="CI44" s="113">
        <v>75.428137512622996</v>
      </c>
      <c r="CJ44" s="113">
        <v>78.801864629082502</v>
      </c>
    </row>
    <row r="45" spans="1:88" x14ac:dyDescent="0.35">
      <c r="A45" s="7"/>
      <c r="B45" s="7"/>
      <c r="C45" s="69" t="s">
        <v>116</v>
      </c>
      <c r="D45" s="69" t="s">
        <v>117</v>
      </c>
      <c r="E45" s="113">
        <v>9.0452220494482507</v>
      </c>
      <c r="F45" s="113">
        <v>10.811245653114399</v>
      </c>
      <c r="G45" s="113">
        <v>10.904255827538</v>
      </c>
      <c r="H45" s="113">
        <v>10.8788268634156</v>
      </c>
      <c r="I45" s="113">
        <v>12.3834042493084</v>
      </c>
      <c r="J45" s="113">
        <v>7.6647358075884098</v>
      </c>
      <c r="K45" s="113">
        <v>9.8003822526230007</v>
      </c>
      <c r="L45" s="113">
        <v>7.5830859001599604</v>
      </c>
      <c r="M45" s="113" t="s">
        <v>335</v>
      </c>
      <c r="N45" s="113">
        <v>8.72804901625444</v>
      </c>
      <c r="O45" s="113">
        <v>8.4547447888132901</v>
      </c>
      <c r="P45" s="113">
        <v>8.7270163052800793</v>
      </c>
      <c r="Q45" s="113">
        <v>16.791490413933701</v>
      </c>
      <c r="R45" s="113">
        <v>16.912809872509499</v>
      </c>
      <c r="S45" s="113">
        <v>12.493702958290401</v>
      </c>
      <c r="T45" s="113">
        <v>13.053475716247201</v>
      </c>
      <c r="U45" s="113">
        <v>22.0304757084267</v>
      </c>
      <c r="V45" s="113">
        <v>15.4298412286696</v>
      </c>
      <c r="W45" s="113">
        <v>14.437167945798199</v>
      </c>
      <c r="X45" s="113">
        <v>11.546325774804799</v>
      </c>
      <c r="Y45" s="113">
        <v>9.4148977793669104</v>
      </c>
      <c r="Z45" s="113">
        <v>7.8943279816057803</v>
      </c>
      <c r="AA45" s="113">
        <v>9.5518654024177607</v>
      </c>
      <c r="AB45" s="113">
        <v>11.4501144060795</v>
      </c>
      <c r="AC45" s="113">
        <v>11.265297444874401</v>
      </c>
      <c r="AD45" s="113">
        <v>10.5046812955908</v>
      </c>
      <c r="AE45" s="113">
        <v>10.962573186954</v>
      </c>
      <c r="AF45" s="113">
        <v>9.9701817026945001</v>
      </c>
      <c r="AG45" s="113">
        <v>10.122576802413899</v>
      </c>
      <c r="AH45" s="113">
        <v>8.4228332443395804</v>
      </c>
      <c r="AI45" s="113">
        <v>8.5764814963225504</v>
      </c>
      <c r="AJ45" s="113">
        <v>8.4712757907242207</v>
      </c>
      <c r="AK45" s="113">
        <v>11.461037763935</v>
      </c>
      <c r="AL45" s="113">
        <v>6.1074130194155503</v>
      </c>
      <c r="AM45" s="113" t="s">
        <v>335</v>
      </c>
      <c r="AN45" s="113">
        <v>6.0973154618817897</v>
      </c>
      <c r="AO45" s="113">
        <v>6.1300278698667503</v>
      </c>
      <c r="AP45" s="113">
        <v>5.4362176251854999</v>
      </c>
      <c r="AQ45" s="113">
        <v>6.0304194066506902</v>
      </c>
      <c r="AR45" s="113">
        <v>7.0762504817287102</v>
      </c>
      <c r="AS45" s="113">
        <v>6.8449940450889999</v>
      </c>
      <c r="AT45" s="113">
        <v>8.8533590012738603</v>
      </c>
      <c r="AU45" s="113">
        <v>9.6283422878907192</v>
      </c>
      <c r="AV45" s="113">
        <v>8.1321731962857307</v>
      </c>
      <c r="AW45" s="113">
        <v>7.8206900556871597</v>
      </c>
      <c r="AX45" s="113">
        <v>12.759958094215801</v>
      </c>
      <c r="AY45" s="113">
        <v>12.214349995931</v>
      </c>
      <c r="AZ45" s="113">
        <v>11.298133751302499</v>
      </c>
      <c r="BA45" s="113">
        <v>13.904296428577</v>
      </c>
      <c r="BB45" s="113">
        <v>14.519932302135601</v>
      </c>
      <c r="BC45" s="113">
        <v>12.9151843804027</v>
      </c>
      <c r="BD45" s="113">
        <v>13.9148738282931</v>
      </c>
      <c r="BE45" s="113">
        <v>14.7955621708069</v>
      </c>
      <c r="BF45" s="113">
        <v>19.2317902561262</v>
      </c>
      <c r="BG45" s="113">
        <v>16.307859327157001</v>
      </c>
      <c r="BH45" s="113">
        <v>16.1685044944564</v>
      </c>
      <c r="BI45" s="113">
        <v>155.77784837221799</v>
      </c>
      <c r="BJ45" s="113">
        <v>176.59938603914</v>
      </c>
      <c r="BK45" s="113">
        <v>188.95845217454999</v>
      </c>
      <c r="BL45" s="113">
        <v>202.86463872666801</v>
      </c>
      <c r="BM45" s="113">
        <v>195.595684141014</v>
      </c>
      <c r="BN45" s="113">
        <v>183.31397324998301</v>
      </c>
      <c r="BO45" s="113">
        <v>217.390302788865</v>
      </c>
      <c r="BP45" s="113">
        <v>220.35585909295699</v>
      </c>
      <c r="BQ45" s="113">
        <v>216.72966985586899</v>
      </c>
      <c r="BR45" s="113">
        <v>210.73626539844599</v>
      </c>
      <c r="BS45" s="113">
        <v>223.62717237266901</v>
      </c>
      <c r="BT45" s="113">
        <v>240.38721059053501</v>
      </c>
      <c r="BU45" s="113">
        <v>239.270092504503</v>
      </c>
      <c r="BV45" s="113">
        <v>239.003686886314</v>
      </c>
      <c r="BW45" s="113">
        <v>225.31752873948801</v>
      </c>
      <c r="BX45" s="113">
        <v>219.534856157544</v>
      </c>
      <c r="BY45" s="113">
        <v>182.37376350513401</v>
      </c>
      <c r="BZ45" s="113">
        <v>129.25659556794901</v>
      </c>
      <c r="CA45" s="113">
        <v>112.179910259529</v>
      </c>
      <c r="CB45" s="113">
        <v>96.908199608609607</v>
      </c>
      <c r="CC45" s="113">
        <v>99.731022958584205</v>
      </c>
      <c r="CD45" s="113">
        <v>100.068700869925</v>
      </c>
      <c r="CE45" s="113">
        <v>94.533001009277996</v>
      </c>
      <c r="CF45" s="113">
        <v>87.766836173551894</v>
      </c>
      <c r="CG45" s="113">
        <v>97.254893511348001</v>
      </c>
      <c r="CH45" s="113">
        <v>107.739394420106</v>
      </c>
      <c r="CI45" s="113">
        <v>134.510508355713</v>
      </c>
      <c r="CJ45" s="113">
        <v>157.964519395373</v>
      </c>
    </row>
    <row r="46" spans="1:88" x14ac:dyDescent="0.35">
      <c r="A46" s="7"/>
      <c r="B46" s="7"/>
      <c r="C46" s="69" t="s">
        <v>118</v>
      </c>
      <c r="D46" s="69" t="s">
        <v>119</v>
      </c>
      <c r="E46" s="113" t="s">
        <v>335</v>
      </c>
      <c r="F46" s="113" t="s">
        <v>335</v>
      </c>
      <c r="G46" s="113" t="s">
        <v>335</v>
      </c>
      <c r="H46" s="113" t="s">
        <v>335</v>
      </c>
      <c r="I46" s="113" t="s">
        <v>335</v>
      </c>
      <c r="J46" s="113" t="s">
        <v>335</v>
      </c>
      <c r="K46" s="113" t="s">
        <v>335</v>
      </c>
      <c r="L46" s="113" t="s">
        <v>335</v>
      </c>
      <c r="M46" s="113" t="s">
        <v>335</v>
      </c>
      <c r="N46" s="113" t="s">
        <v>335</v>
      </c>
      <c r="O46" s="113" t="s">
        <v>335</v>
      </c>
      <c r="P46" s="113" t="s">
        <v>335</v>
      </c>
      <c r="Q46" s="113" t="s">
        <v>335</v>
      </c>
      <c r="R46" s="113" t="s">
        <v>335</v>
      </c>
      <c r="S46" s="113" t="s">
        <v>335</v>
      </c>
      <c r="T46" s="113" t="s">
        <v>335</v>
      </c>
      <c r="U46" s="113" t="s">
        <v>335</v>
      </c>
      <c r="V46" s="113" t="s">
        <v>335</v>
      </c>
      <c r="W46" s="113" t="s">
        <v>335</v>
      </c>
      <c r="X46" s="113" t="s">
        <v>335</v>
      </c>
      <c r="Y46" s="113" t="s">
        <v>335</v>
      </c>
      <c r="Z46" s="113" t="s">
        <v>335</v>
      </c>
      <c r="AA46" s="113" t="s">
        <v>335</v>
      </c>
      <c r="AB46" s="113" t="s">
        <v>335</v>
      </c>
      <c r="AC46" s="113" t="s">
        <v>335</v>
      </c>
      <c r="AD46" s="113" t="s">
        <v>335</v>
      </c>
      <c r="AE46" s="113" t="s">
        <v>335</v>
      </c>
      <c r="AF46" s="113" t="s">
        <v>335</v>
      </c>
      <c r="AG46" s="113" t="s">
        <v>335</v>
      </c>
      <c r="AH46" s="113" t="s">
        <v>335</v>
      </c>
      <c r="AI46" s="113" t="s">
        <v>335</v>
      </c>
      <c r="AJ46" s="113" t="s">
        <v>335</v>
      </c>
      <c r="AK46" s="113" t="s">
        <v>335</v>
      </c>
      <c r="AL46" s="113" t="s">
        <v>335</v>
      </c>
      <c r="AM46" s="113" t="s">
        <v>335</v>
      </c>
      <c r="AN46" s="113" t="s">
        <v>335</v>
      </c>
      <c r="AO46" s="113" t="s">
        <v>335</v>
      </c>
      <c r="AP46" s="113" t="s">
        <v>335</v>
      </c>
      <c r="AQ46" s="113" t="s">
        <v>335</v>
      </c>
      <c r="AR46" s="113" t="s">
        <v>335</v>
      </c>
      <c r="AS46" s="113" t="s">
        <v>335</v>
      </c>
      <c r="AT46" s="113" t="s">
        <v>335</v>
      </c>
      <c r="AU46" s="113" t="s">
        <v>335</v>
      </c>
      <c r="AV46" s="113" t="s">
        <v>335</v>
      </c>
      <c r="AW46" s="113" t="s">
        <v>335</v>
      </c>
      <c r="AX46" s="113" t="s">
        <v>335</v>
      </c>
      <c r="AY46" s="113" t="s">
        <v>335</v>
      </c>
      <c r="AZ46" s="113" t="s">
        <v>335</v>
      </c>
      <c r="BA46" s="113" t="s">
        <v>335</v>
      </c>
      <c r="BB46" s="113" t="s">
        <v>335</v>
      </c>
      <c r="BC46" s="113" t="s">
        <v>335</v>
      </c>
      <c r="BD46" s="113" t="s">
        <v>335</v>
      </c>
      <c r="BE46" s="113" t="s">
        <v>335</v>
      </c>
      <c r="BF46" s="113" t="s">
        <v>335</v>
      </c>
      <c r="BG46" s="113" t="s">
        <v>335</v>
      </c>
      <c r="BH46" s="113" t="s">
        <v>335</v>
      </c>
      <c r="BI46" s="113" t="s">
        <v>335</v>
      </c>
      <c r="BJ46" s="113" t="s">
        <v>335</v>
      </c>
      <c r="BK46" s="113" t="s">
        <v>335</v>
      </c>
      <c r="BL46" s="113" t="s">
        <v>335</v>
      </c>
      <c r="BM46" s="113" t="s">
        <v>335</v>
      </c>
      <c r="BN46" s="113" t="s">
        <v>335</v>
      </c>
      <c r="BO46" s="113" t="s">
        <v>335</v>
      </c>
      <c r="BP46" s="113" t="s">
        <v>335</v>
      </c>
      <c r="BQ46" s="113" t="s">
        <v>335</v>
      </c>
      <c r="BR46" s="113" t="s">
        <v>335</v>
      </c>
      <c r="BS46" s="113" t="s">
        <v>335</v>
      </c>
      <c r="BT46" s="113" t="s">
        <v>335</v>
      </c>
      <c r="BU46" s="113" t="s">
        <v>335</v>
      </c>
      <c r="BV46" s="113" t="s">
        <v>335</v>
      </c>
      <c r="BW46" s="113" t="s">
        <v>335</v>
      </c>
      <c r="BX46" s="113" t="s">
        <v>335</v>
      </c>
      <c r="BY46" s="113" t="s">
        <v>335</v>
      </c>
      <c r="BZ46" s="113" t="s">
        <v>335</v>
      </c>
      <c r="CA46" s="113" t="s">
        <v>335</v>
      </c>
      <c r="CB46" s="113" t="s">
        <v>335</v>
      </c>
      <c r="CC46" s="113" t="s">
        <v>335</v>
      </c>
      <c r="CD46" s="113" t="s">
        <v>335</v>
      </c>
      <c r="CE46" s="113" t="s">
        <v>335</v>
      </c>
      <c r="CF46" s="113" t="s">
        <v>335</v>
      </c>
      <c r="CG46" s="113" t="s">
        <v>335</v>
      </c>
      <c r="CH46" s="113" t="s">
        <v>335</v>
      </c>
      <c r="CI46" s="113" t="s">
        <v>335</v>
      </c>
      <c r="CJ46" s="113" t="s">
        <v>335</v>
      </c>
    </row>
    <row r="47" spans="1:88" x14ac:dyDescent="0.35">
      <c r="C47" s="70" t="s">
        <v>120</v>
      </c>
      <c r="D47" s="70" t="s">
        <v>120</v>
      </c>
      <c r="E47" s="114">
        <v>658.6950767214887</v>
      </c>
      <c r="F47" s="114">
        <v>617.8842274085514</v>
      </c>
      <c r="G47" s="114">
        <v>602.92537250290991</v>
      </c>
      <c r="H47" s="114">
        <v>612.59205941708797</v>
      </c>
      <c r="I47" s="114">
        <v>591.24099132639049</v>
      </c>
      <c r="J47" s="114">
        <v>591.09643529113771</v>
      </c>
      <c r="K47" s="114">
        <v>603.33802391520874</v>
      </c>
      <c r="L47" s="114">
        <v>663.64045628361725</v>
      </c>
      <c r="M47" s="114">
        <v>668.61767607903323</v>
      </c>
      <c r="N47" s="114">
        <v>712.7927324002676</v>
      </c>
      <c r="O47" s="114">
        <v>692.21413787833899</v>
      </c>
      <c r="P47" s="114">
        <v>669.22949794653641</v>
      </c>
      <c r="Q47" s="114">
        <v>667.62015114443432</v>
      </c>
      <c r="R47" s="114">
        <v>726.07567236014813</v>
      </c>
      <c r="S47" s="114">
        <v>650.23069361781381</v>
      </c>
      <c r="T47" s="114">
        <v>586.80137741421561</v>
      </c>
      <c r="U47" s="114">
        <v>554.45130778637451</v>
      </c>
      <c r="V47" s="114">
        <v>438.8840120093804</v>
      </c>
      <c r="W47" s="114">
        <v>544.41872673430942</v>
      </c>
      <c r="X47" s="114">
        <v>550.15423051536493</v>
      </c>
      <c r="Y47" s="114">
        <v>598.32489855565677</v>
      </c>
      <c r="Z47" s="114">
        <v>645.71756214305594</v>
      </c>
      <c r="AA47" s="114">
        <v>723.50100551923322</v>
      </c>
      <c r="AB47" s="114">
        <v>795.45515500328167</v>
      </c>
      <c r="AC47" s="114">
        <v>738.91658399286678</v>
      </c>
      <c r="AD47" s="114">
        <v>704.0831014010331</v>
      </c>
      <c r="AE47" s="114">
        <v>645.91812530046741</v>
      </c>
      <c r="AF47" s="114">
        <v>557.33779448188818</v>
      </c>
      <c r="AG47" s="114">
        <v>543.51097925957777</v>
      </c>
      <c r="AH47" s="114">
        <v>496.10588184217221</v>
      </c>
      <c r="AI47" s="114">
        <v>490.58014308125644</v>
      </c>
      <c r="AJ47" s="114">
        <v>500.54310037307931</v>
      </c>
      <c r="AK47" s="114">
        <v>526.46548289404404</v>
      </c>
      <c r="AL47" s="114">
        <v>541.49616552956172</v>
      </c>
      <c r="AM47" s="114">
        <v>599.6231799454481</v>
      </c>
      <c r="AN47" s="114">
        <v>662.51284984824031</v>
      </c>
      <c r="AO47" s="114">
        <v>653.89734356145834</v>
      </c>
      <c r="AP47" s="114">
        <v>610.34314574235043</v>
      </c>
      <c r="AQ47" s="114">
        <v>534.44307694833606</v>
      </c>
      <c r="AR47" s="114">
        <v>546.19774509028559</v>
      </c>
      <c r="AS47" s="114">
        <v>631.89649798832238</v>
      </c>
      <c r="AT47" s="114">
        <v>658.17390702548357</v>
      </c>
      <c r="AU47" s="114">
        <v>651.5931536344691</v>
      </c>
      <c r="AV47" s="114">
        <v>604.83087901463944</v>
      </c>
      <c r="AW47" s="114">
        <v>614.1453461300971</v>
      </c>
      <c r="AX47" s="114">
        <v>659.04902567527745</v>
      </c>
      <c r="AY47" s="114">
        <v>744.35669579427918</v>
      </c>
      <c r="AZ47" s="114">
        <v>759.21071688357029</v>
      </c>
      <c r="BA47" s="114">
        <v>772.29465716659024</v>
      </c>
      <c r="BB47" s="114">
        <v>886.35237038530943</v>
      </c>
      <c r="BC47" s="114">
        <v>890.82878950885231</v>
      </c>
      <c r="BD47" s="114">
        <v>1019.884994761838</v>
      </c>
      <c r="BE47" s="114">
        <v>1030.7253581137086</v>
      </c>
      <c r="BF47" s="114">
        <v>1037.6523435745371</v>
      </c>
      <c r="BG47" s="114">
        <v>1082.1941790463936</v>
      </c>
      <c r="BH47" s="114">
        <v>1087.0609484204426</v>
      </c>
      <c r="BI47" s="114">
        <v>1186.8917417638613</v>
      </c>
      <c r="BJ47" s="114">
        <v>1208.5791522005156</v>
      </c>
      <c r="BK47" s="114">
        <v>1185.5306460491386</v>
      </c>
      <c r="BL47" s="114">
        <v>1099.7852008674504</v>
      </c>
      <c r="BM47" s="114">
        <v>992.20393747571734</v>
      </c>
      <c r="BN47" s="114">
        <v>661.30320426613628</v>
      </c>
      <c r="BO47" s="114">
        <v>971.01560878682506</v>
      </c>
      <c r="BP47" s="114">
        <v>966.60155680907599</v>
      </c>
      <c r="BQ47" s="114">
        <v>1012.4364353661825</v>
      </c>
      <c r="BR47" s="114">
        <v>1041.4072440062473</v>
      </c>
      <c r="BS47" s="114">
        <v>1102.1671163022952</v>
      </c>
      <c r="BT47" s="114">
        <v>1130.9401298300081</v>
      </c>
      <c r="BU47" s="114">
        <v>1054.0480933914514</v>
      </c>
      <c r="BV47" s="114">
        <v>1192.341249708619</v>
      </c>
      <c r="BW47" s="114">
        <v>1187.5373201000295</v>
      </c>
      <c r="BX47" s="114">
        <v>1168.8635094984138</v>
      </c>
      <c r="BY47" s="114">
        <v>1108.3183265971629</v>
      </c>
      <c r="BZ47" s="114">
        <v>1054.0480933914514</v>
      </c>
      <c r="CA47" s="114">
        <v>1002.4135873035143</v>
      </c>
      <c r="CB47" s="114">
        <v>946.48677730016914</v>
      </c>
      <c r="CC47" s="114">
        <v>923.64082126034702</v>
      </c>
      <c r="CD47" s="114">
        <v>888.61069975089072</v>
      </c>
      <c r="CE47" s="114">
        <v>856.36478806075536</v>
      </c>
      <c r="CF47" s="114">
        <v>825.52508269602129</v>
      </c>
      <c r="CG47" s="114">
        <v>809.24704453755953</v>
      </c>
      <c r="CH47" s="114">
        <v>781.85900116599078</v>
      </c>
      <c r="CI47" s="114">
        <v>839.59991449805125</v>
      </c>
      <c r="CJ47" s="114">
        <v>876.7661929088805</v>
      </c>
    </row>
    <row r="48" spans="1:88"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mergeCells count="1">
    <mergeCell ref="C2:G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Q102"/>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93" style="13" customWidth="1"/>
    <col min="5" max="16384" width="10.81640625" style="13"/>
  </cols>
  <sheetData>
    <row r="1" spans="1:79" ht="28.5" x14ac:dyDescent="0.65">
      <c r="A1" s="74" t="s">
        <v>130</v>
      </c>
      <c r="C1" s="71" t="s">
        <v>131</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tr">
        <f>"Evolution annuelle des ETP entre janvier et "&amp;MOIS!C1&amp;" , selon le secteur au lieu de l'entreprise utilisatrice (naf 17) - données brutes"</f>
        <v>Evolution annuelle des ETP entre janvier et décembre , selon le secteur au lieu de l'entreprise utilisatrice (naf 17) - données brutes</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272</v>
      </c>
      <c r="B5" s="74" t="s">
        <v>273</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57.961493035949601</v>
      </c>
      <c r="J6" s="82">
        <v>56.935777024907502</v>
      </c>
      <c r="K6" s="61">
        <v>-1.769650775569076E-2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1058.90703227993</v>
      </c>
      <c r="J7" s="82">
        <v>1101.8688054407901</v>
      </c>
      <c r="K7" s="61">
        <v>4.0571808337469539E-2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222.03992802847301</v>
      </c>
      <c r="J9" s="82">
        <v>222.72182618106501</v>
      </c>
      <c r="K9" s="61">
        <v>3.0710609512742959E-3</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74.5810347261434</v>
      </c>
      <c r="J10" s="82">
        <v>91.1618020481732</v>
      </c>
      <c r="K10" s="61">
        <v>0.22231881580770874</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1444.8345784380399</v>
      </c>
      <c r="J11" s="82">
        <v>1524.5191236903199</v>
      </c>
      <c r="K11" s="61">
        <v>5.5151327661623561E-2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236.233780350085</v>
      </c>
      <c r="J12" s="82">
        <v>239.78281573499001</v>
      </c>
      <c r="K12" s="61">
        <v>1.50234034253931E-2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880.30579209275197</v>
      </c>
      <c r="J13" s="82">
        <v>865.02183128090996</v>
      </c>
      <c r="K13" s="61">
        <v>-1.736210411101291E-2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632.04367048643803</v>
      </c>
      <c r="J14" s="82">
        <v>579.473865269935</v>
      </c>
      <c r="K14" s="61">
        <v>-8.3174324293199375E-2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1189.4621245902699</v>
      </c>
      <c r="J15" s="82">
        <v>956.08223777837895</v>
      </c>
      <c r="K15" s="61">
        <v>-0.19620623640478052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102.640647939017</v>
      </c>
      <c r="J16" s="82">
        <v>87.137417654808999</v>
      </c>
      <c r="K16" s="61">
        <v>-0.15104376867748437</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20.880996298387601</v>
      </c>
      <c r="J17" s="82">
        <v>18.444735397452799</v>
      </c>
      <c r="K17" s="61">
        <v>-0.11667359479025075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69.140278074283202</v>
      </c>
      <c r="J18" s="82">
        <v>59.603089121023899</v>
      </c>
      <c r="K18" s="61">
        <v>-0.13793969620736413</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7.7754321161929898</v>
      </c>
      <c r="J19" s="82" t="s">
        <v>335</v>
      </c>
      <c r="K19" s="61" t="s">
        <v>265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805.18455526702598</v>
      </c>
      <c r="J20" s="82">
        <v>724.70367107728202</v>
      </c>
      <c r="K20" s="61">
        <v>-9.9953338229461952E-2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412.42420713344598</v>
      </c>
      <c r="J21" s="82">
        <v>404.68554802685202</v>
      </c>
      <c r="K21" s="61">
        <v>-1.8763833385002981E-2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27.345129870129899</v>
      </c>
      <c r="J22" s="82">
        <v>28.9684664972708</v>
      </c>
      <c r="K22" s="61">
        <v>5.9364743735012659E-2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7241.7606807265629</v>
      </c>
      <c r="J23" s="65">
        <v>6964.1177174754312</v>
      </c>
      <c r="K23" s="66">
        <v>-3.8339151967567653E-2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130</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2025-T4</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333</v>
      </c>
      <c r="CI30" s="68" t="s">
        <v>336</v>
      </c>
      <c r="CJ30" s="68" t="s">
        <v>340</v>
      </c>
    </row>
    <row r="31" spans="1:93" x14ac:dyDescent="0.35">
      <c r="A31" s="7"/>
      <c r="B31" s="7"/>
      <c r="C31" s="69" t="s">
        <v>94</v>
      </c>
      <c r="D31" s="69" t="s">
        <v>95</v>
      </c>
      <c r="E31" s="113">
        <v>26.275322616534702</v>
      </c>
      <c r="F31" s="113">
        <v>26.645251410897501</v>
      </c>
      <c r="G31" s="113">
        <v>37.4240414840963</v>
      </c>
      <c r="H31" s="113">
        <v>39.136209076520402</v>
      </c>
      <c r="I31" s="113">
        <v>47.103302775383497</v>
      </c>
      <c r="J31" s="113">
        <v>25.043398593526199</v>
      </c>
      <c r="K31" s="113">
        <v>28.302718972337299</v>
      </c>
      <c r="L31" s="113">
        <v>23.681990818142999</v>
      </c>
      <c r="M31" s="113">
        <v>48.449171128158802</v>
      </c>
      <c r="N31" s="113">
        <v>60.943842924330902</v>
      </c>
      <c r="O31" s="113">
        <v>55.533443605357597</v>
      </c>
      <c r="P31" s="113">
        <v>41.886729951036003</v>
      </c>
      <c r="Q31" s="113">
        <v>53.655139188072198</v>
      </c>
      <c r="R31" s="113">
        <v>53.483509371768399</v>
      </c>
      <c r="S31" s="113">
        <v>62.807302869015999</v>
      </c>
      <c r="T31" s="113">
        <v>97.347775515374394</v>
      </c>
      <c r="U31" s="113">
        <v>88.733677539815702</v>
      </c>
      <c r="V31" s="113">
        <v>86.422670415956802</v>
      </c>
      <c r="W31" s="113">
        <v>80.9360931237389</v>
      </c>
      <c r="X31" s="113">
        <v>54.218814628640402</v>
      </c>
      <c r="Y31" s="113">
        <v>65.225249102831299</v>
      </c>
      <c r="Z31" s="113">
        <v>68.437591204746695</v>
      </c>
      <c r="AA31" s="113">
        <v>45.1593365756667</v>
      </c>
      <c r="AB31" s="113">
        <v>53.063919238527099</v>
      </c>
      <c r="AC31" s="113">
        <v>43.324195909265597</v>
      </c>
      <c r="AD31" s="113">
        <v>49.805720029300197</v>
      </c>
      <c r="AE31" s="113">
        <v>55.547050200672501</v>
      </c>
      <c r="AF31" s="113">
        <v>51.701745026932201</v>
      </c>
      <c r="AG31" s="113">
        <v>39.847429696804298</v>
      </c>
      <c r="AH31" s="113">
        <v>34.814841580811503</v>
      </c>
      <c r="AI31" s="113">
        <v>45.066908656643299</v>
      </c>
      <c r="AJ31" s="113">
        <v>40.386476928231801</v>
      </c>
      <c r="AK31" s="113">
        <v>35.299071052119601</v>
      </c>
      <c r="AL31" s="113">
        <v>30.006155959885199</v>
      </c>
      <c r="AM31" s="113">
        <v>28.2997597888826</v>
      </c>
      <c r="AN31" s="113">
        <v>39.662153686096097</v>
      </c>
      <c r="AO31" s="113">
        <v>55.030545013251697</v>
      </c>
      <c r="AP31" s="113">
        <v>60.323931937568503</v>
      </c>
      <c r="AQ31" s="113">
        <v>54.339057952649597</v>
      </c>
      <c r="AR31" s="113">
        <v>45.2528767066431</v>
      </c>
      <c r="AS31" s="113">
        <v>39.999442548150498</v>
      </c>
      <c r="AT31" s="113">
        <v>40.673928094714</v>
      </c>
      <c r="AU31" s="113">
        <v>39.583396508606</v>
      </c>
      <c r="AV31" s="113">
        <v>34.704663263109602</v>
      </c>
      <c r="AW31" s="113">
        <v>42.058916840131197</v>
      </c>
      <c r="AX31" s="113">
        <v>47.589918797287098</v>
      </c>
      <c r="AY31" s="113">
        <v>51.0903291988853</v>
      </c>
      <c r="AZ31" s="113">
        <v>65.052066375368696</v>
      </c>
      <c r="BA31" s="113">
        <v>51.707532483135303</v>
      </c>
      <c r="BB31" s="113">
        <v>50.852174032387602</v>
      </c>
      <c r="BC31" s="113">
        <v>67.863266336751295</v>
      </c>
      <c r="BD31" s="113">
        <v>75.647762586941397</v>
      </c>
      <c r="BE31" s="113">
        <v>78.061522128356003</v>
      </c>
      <c r="BF31" s="113">
        <v>65.979005062059599</v>
      </c>
      <c r="BG31" s="113">
        <v>55.825766283356501</v>
      </c>
      <c r="BH31" s="113">
        <v>61.833011672657399</v>
      </c>
      <c r="BI31" s="113">
        <v>54.167869421034297</v>
      </c>
      <c r="BJ31" s="113">
        <v>56.925345901790301</v>
      </c>
      <c r="BK31" s="113">
        <v>58.685324006318403</v>
      </c>
      <c r="BL31" s="113">
        <v>75.534769932789402</v>
      </c>
      <c r="BM31" s="113">
        <v>84.500604216056502</v>
      </c>
      <c r="BN31" s="113">
        <v>81.420246237454606</v>
      </c>
      <c r="BO31" s="113">
        <v>83.455537444594299</v>
      </c>
      <c r="BP31" s="113">
        <v>79.895318332136</v>
      </c>
      <c r="BQ31" s="113">
        <v>89.119757379056097</v>
      </c>
      <c r="BR31" s="113">
        <v>92.418835322852601</v>
      </c>
      <c r="BS31" s="113">
        <v>74.146263963820104</v>
      </c>
      <c r="BT31" s="113">
        <v>86.310620225595002</v>
      </c>
      <c r="BU31" s="113">
        <v>70.016230653367799</v>
      </c>
      <c r="BV31" s="113">
        <v>63.786038162105598</v>
      </c>
      <c r="BW31" s="113">
        <v>50.020249643714799</v>
      </c>
      <c r="BX31" s="113">
        <v>50.678110936529499</v>
      </c>
      <c r="BY31" s="113">
        <v>43.729465499489798</v>
      </c>
      <c r="BZ31" s="113">
        <v>53.784470504622</v>
      </c>
      <c r="CA31" s="113">
        <v>65.958875128521299</v>
      </c>
      <c r="CB31" s="113">
        <v>56.063096957313</v>
      </c>
      <c r="CC31" s="113">
        <v>56.346686984353298</v>
      </c>
      <c r="CD31" s="113">
        <v>53.399166990320403</v>
      </c>
      <c r="CE31" s="113">
        <v>50.921080341888803</v>
      </c>
      <c r="CF31" s="113">
        <v>68.917521858526896</v>
      </c>
      <c r="CG31" s="113">
        <v>67.217845813210403</v>
      </c>
      <c r="CH31" s="113">
        <v>51.063200324571497</v>
      </c>
      <c r="CI31" s="113">
        <v>59.014612103737598</v>
      </c>
      <c r="CJ31" s="113">
        <v>49.075841835391998</v>
      </c>
    </row>
    <row r="32" spans="1:93" x14ac:dyDescent="0.35">
      <c r="A32" s="7"/>
      <c r="B32" s="7"/>
      <c r="C32" s="69" t="s">
        <v>96</v>
      </c>
      <c r="D32" s="69" t="s">
        <v>97</v>
      </c>
      <c r="E32" s="113">
        <v>533.55093436070297</v>
      </c>
      <c r="F32" s="113">
        <v>516.62549111106398</v>
      </c>
      <c r="G32" s="113">
        <v>489.02450023530901</v>
      </c>
      <c r="H32" s="113">
        <v>488.47459270944398</v>
      </c>
      <c r="I32" s="113">
        <v>426.50513276891201</v>
      </c>
      <c r="J32" s="113">
        <v>467.63627364469102</v>
      </c>
      <c r="K32" s="113">
        <v>484.65534623707202</v>
      </c>
      <c r="L32" s="113">
        <v>566.29803375253698</v>
      </c>
      <c r="M32" s="113">
        <v>688.49309505768304</v>
      </c>
      <c r="N32" s="113">
        <v>680.17431905310298</v>
      </c>
      <c r="O32" s="113">
        <v>662.54120551959704</v>
      </c>
      <c r="P32" s="113">
        <v>711.27419395244101</v>
      </c>
      <c r="Q32" s="113">
        <v>620.422928027127</v>
      </c>
      <c r="R32" s="113">
        <v>623.18071011161601</v>
      </c>
      <c r="S32" s="113">
        <v>678.764471020163</v>
      </c>
      <c r="T32" s="113">
        <v>560.80320533556096</v>
      </c>
      <c r="U32" s="113">
        <v>511.269811070667</v>
      </c>
      <c r="V32" s="113">
        <v>625.91794577422797</v>
      </c>
      <c r="W32" s="113">
        <v>652.97511600452106</v>
      </c>
      <c r="X32" s="113">
        <v>680.21254467569599</v>
      </c>
      <c r="Y32" s="113">
        <v>648.98780841062103</v>
      </c>
      <c r="Z32" s="113">
        <v>640.47705350393403</v>
      </c>
      <c r="AA32" s="113">
        <v>670.90561253343196</v>
      </c>
      <c r="AB32" s="113">
        <v>721.51746404610105</v>
      </c>
      <c r="AC32" s="113">
        <v>749.68648920501903</v>
      </c>
      <c r="AD32" s="113">
        <v>729.13492954660501</v>
      </c>
      <c r="AE32" s="113">
        <v>663.18949359294402</v>
      </c>
      <c r="AF32" s="113">
        <v>651.22626999946499</v>
      </c>
      <c r="AG32" s="113">
        <v>584.84119546056399</v>
      </c>
      <c r="AH32" s="113">
        <v>596.61375675520105</v>
      </c>
      <c r="AI32" s="113">
        <v>664.33579200160204</v>
      </c>
      <c r="AJ32" s="113">
        <v>672.29428671282801</v>
      </c>
      <c r="AK32" s="113">
        <v>673.92719768528502</v>
      </c>
      <c r="AL32" s="113">
        <v>634.60938083098301</v>
      </c>
      <c r="AM32" s="113">
        <v>642.64694501543602</v>
      </c>
      <c r="AN32" s="113">
        <v>681.44778848321403</v>
      </c>
      <c r="AO32" s="113">
        <v>734.85185864049697</v>
      </c>
      <c r="AP32" s="113">
        <v>761.18694943309299</v>
      </c>
      <c r="AQ32" s="113">
        <v>722.55454525415701</v>
      </c>
      <c r="AR32" s="113">
        <v>722.68270314215397</v>
      </c>
      <c r="AS32" s="113">
        <v>822.56407817985701</v>
      </c>
      <c r="AT32" s="113">
        <v>818.18552466179699</v>
      </c>
      <c r="AU32" s="113">
        <v>847.21045241969898</v>
      </c>
      <c r="AV32" s="113">
        <v>843.35316441623104</v>
      </c>
      <c r="AW32" s="113">
        <v>801.21865609802796</v>
      </c>
      <c r="AX32" s="113">
        <v>823.23309465535306</v>
      </c>
      <c r="AY32" s="113">
        <v>921.52585700316001</v>
      </c>
      <c r="AZ32" s="113">
        <v>972.98623941273502</v>
      </c>
      <c r="BA32" s="113">
        <v>986.10972788298898</v>
      </c>
      <c r="BB32" s="113">
        <v>1002.17441373687</v>
      </c>
      <c r="BC32" s="113">
        <v>1046.0705998034</v>
      </c>
      <c r="BD32" s="113">
        <v>1044.0288986492601</v>
      </c>
      <c r="BE32" s="113">
        <v>1091.1570722373301</v>
      </c>
      <c r="BF32" s="113">
        <v>1151.09473437367</v>
      </c>
      <c r="BG32" s="113">
        <v>1088.7097756010301</v>
      </c>
      <c r="BH32" s="113">
        <v>1110.94459704929</v>
      </c>
      <c r="BI32" s="113">
        <v>1103.5596555551399</v>
      </c>
      <c r="BJ32" s="113">
        <v>1045.43649230394</v>
      </c>
      <c r="BK32" s="113">
        <v>1074.93842354808</v>
      </c>
      <c r="BL32" s="113">
        <v>1071.6722429368001</v>
      </c>
      <c r="BM32" s="113">
        <v>1103.6361999233</v>
      </c>
      <c r="BN32" s="113">
        <v>681.84875825619099</v>
      </c>
      <c r="BO32" s="113">
        <v>882.91369969412699</v>
      </c>
      <c r="BP32" s="113">
        <v>826.05345016900696</v>
      </c>
      <c r="BQ32" s="113">
        <v>860.89486010557403</v>
      </c>
      <c r="BR32" s="113">
        <v>957.50888253983703</v>
      </c>
      <c r="BS32" s="113">
        <v>1008.69941229187</v>
      </c>
      <c r="BT32" s="113">
        <v>1057.93406127815</v>
      </c>
      <c r="BU32" s="113">
        <v>1109.6295836960701</v>
      </c>
      <c r="BV32" s="113">
        <v>1091.14332229311</v>
      </c>
      <c r="BW32" s="113">
        <v>1135.9294344193399</v>
      </c>
      <c r="BX32" s="113">
        <v>1087.4100235691899</v>
      </c>
      <c r="BY32" s="113">
        <v>1051.3719398861999</v>
      </c>
      <c r="BZ32" s="113">
        <v>1041.70307832821</v>
      </c>
      <c r="CA32" s="113">
        <v>1072.2578484578801</v>
      </c>
      <c r="CB32" s="113">
        <v>1017.02394441489</v>
      </c>
      <c r="CC32" s="113">
        <v>1054.8299482949001</v>
      </c>
      <c r="CD32" s="113">
        <v>1043.5048749800001</v>
      </c>
      <c r="CE32" s="113">
        <v>1058.08934862354</v>
      </c>
      <c r="CF32" s="113">
        <v>1076.8909485991901</v>
      </c>
      <c r="CG32" s="113">
        <v>1113.8095906373001</v>
      </c>
      <c r="CH32" s="113">
        <v>1117.4618637040001</v>
      </c>
      <c r="CI32" s="113">
        <v>1093.0686774450101</v>
      </c>
      <c r="CJ32" s="113">
        <v>1082.1085808005701</v>
      </c>
    </row>
    <row r="33" spans="1:88" x14ac:dyDescent="0.35">
      <c r="A33" s="7"/>
      <c r="B33" s="7"/>
      <c r="C33" s="69" t="s">
        <v>98</v>
      </c>
      <c r="D33" s="69" t="s">
        <v>99</v>
      </c>
      <c r="E33" s="113">
        <v>146.920990713099</v>
      </c>
      <c r="F33" s="113">
        <v>161.99961074446199</v>
      </c>
      <c r="G33" s="113">
        <v>145.742154482019</v>
      </c>
      <c r="H33" s="113">
        <v>181.665026988118</v>
      </c>
      <c r="I33" s="113">
        <v>188.98730599164401</v>
      </c>
      <c r="J33" s="113">
        <v>194.01656451835899</v>
      </c>
      <c r="K33" s="113">
        <v>235.626544559108</v>
      </c>
      <c r="L33" s="113">
        <v>222.83046912871001</v>
      </c>
      <c r="M33" s="113">
        <v>221.87431528971601</v>
      </c>
      <c r="N33" s="113">
        <v>195.58815665085399</v>
      </c>
      <c r="O33" s="113">
        <v>180.519435916822</v>
      </c>
      <c r="P33" s="113">
        <v>182.821835815394</v>
      </c>
      <c r="Q33" s="113">
        <v>212.27383367164799</v>
      </c>
      <c r="R33" s="113">
        <v>191.03535373385699</v>
      </c>
      <c r="S33" s="113">
        <v>219.12674410513699</v>
      </c>
      <c r="T33" s="113">
        <v>216.000758863492</v>
      </c>
      <c r="U33" s="113">
        <v>191.97565703599699</v>
      </c>
      <c r="V33" s="113">
        <v>186.62902008915901</v>
      </c>
      <c r="W33" s="113">
        <v>188.78909924778301</v>
      </c>
      <c r="X33" s="113">
        <v>183.58880003325399</v>
      </c>
      <c r="Y33" s="113">
        <v>199.80671060454799</v>
      </c>
      <c r="Z33" s="113">
        <v>207.51587691522801</v>
      </c>
      <c r="AA33" s="113">
        <v>199.491747824638</v>
      </c>
      <c r="AB33" s="113">
        <v>213.75641926798201</v>
      </c>
      <c r="AC33" s="113">
        <v>184.74847606927199</v>
      </c>
      <c r="AD33" s="113">
        <v>165.626543296259</v>
      </c>
      <c r="AE33" s="113">
        <v>157.75078741479601</v>
      </c>
      <c r="AF33" s="113">
        <v>157.38963410765001</v>
      </c>
      <c r="AG33" s="113">
        <v>170.211425317058</v>
      </c>
      <c r="AH33" s="113">
        <v>170.61505128840301</v>
      </c>
      <c r="AI33" s="113">
        <v>154.602708830566</v>
      </c>
      <c r="AJ33" s="113">
        <v>143.35894512276701</v>
      </c>
      <c r="AK33" s="113">
        <v>137.20605864085201</v>
      </c>
      <c r="AL33" s="113">
        <v>129.896864029456</v>
      </c>
      <c r="AM33" s="113">
        <v>129.59226829735101</v>
      </c>
      <c r="AN33" s="113">
        <v>130.56077908018301</v>
      </c>
      <c r="AO33" s="113">
        <v>134.28578609987599</v>
      </c>
      <c r="AP33" s="113">
        <v>133.01329181205901</v>
      </c>
      <c r="AQ33" s="113">
        <v>130.461403611035</v>
      </c>
      <c r="AR33" s="113">
        <v>139.35406220155599</v>
      </c>
      <c r="AS33" s="113">
        <v>141.727772678414</v>
      </c>
      <c r="AT33" s="113">
        <v>155.552592782332</v>
      </c>
      <c r="AU33" s="113">
        <v>144.405269519981</v>
      </c>
      <c r="AV33" s="113">
        <v>138.032000721906</v>
      </c>
      <c r="AW33" s="113">
        <v>136.88176728168801</v>
      </c>
      <c r="AX33" s="113">
        <v>156.345468386438</v>
      </c>
      <c r="AY33" s="113">
        <v>173.77865848242399</v>
      </c>
      <c r="AZ33" s="113">
        <v>178.68871561291999</v>
      </c>
      <c r="BA33" s="113">
        <v>191.269832977356</v>
      </c>
      <c r="BB33" s="113">
        <v>184.895370482826</v>
      </c>
      <c r="BC33" s="113">
        <v>216.57691343593601</v>
      </c>
      <c r="BD33" s="113">
        <v>202.67009451364501</v>
      </c>
      <c r="BE33" s="113">
        <v>185.46805592683401</v>
      </c>
      <c r="BF33" s="113">
        <v>182.99139199996</v>
      </c>
      <c r="BG33" s="113">
        <v>195.16453042904001</v>
      </c>
      <c r="BH33" s="113">
        <v>201.08886531425301</v>
      </c>
      <c r="BI33" s="113">
        <v>203.60938599873799</v>
      </c>
      <c r="BJ33" s="113">
        <v>208.016849159353</v>
      </c>
      <c r="BK33" s="113">
        <v>203.789032923826</v>
      </c>
      <c r="BL33" s="113">
        <v>199.16382812408801</v>
      </c>
      <c r="BM33" s="113">
        <v>201.63956741660601</v>
      </c>
      <c r="BN33" s="113">
        <v>135.34993068022899</v>
      </c>
      <c r="BO33" s="113">
        <v>196.26411136172899</v>
      </c>
      <c r="BP33" s="113">
        <v>211.094249204645</v>
      </c>
      <c r="BQ33" s="113">
        <v>212.81351522790101</v>
      </c>
      <c r="BR33" s="113">
        <v>210.22311361285301</v>
      </c>
      <c r="BS33" s="113">
        <v>210.89718667771001</v>
      </c>
      <c r="BT33" s="113">
        <v>233.32167656423701</v>
      </c>
      <c r="BU33" s="113">
        <v>238.23190240759001</v>
      </c>
      <c r="BV33" s="113">
        <v>201.13035740669201</v>
      </c>
      <c r="BW33" s="113">
        <v>182.44090108817201</v>
      </c>
      <c r="BX33" s="113">
        <v>176.72697381003201</v>
      </c>
      <c r="BY33" s="113">
        <v>171.33059141499999</v>
      </c>
      <c r="BZ33" s="113">
        <v>180.482730496643</v>
      </c>
      <c r="CA33" s="113">
        <v>197.28744470532899</v>
      </c>
      <c r="CB33" s="113">
        <v>221.98524275709701</v>
      </c>
      <c r="CC33" s="113">
        <v>242.64015125211799</v>
      </c>
      <c r="CD33" s="113">
        <v>251.40984742863799</v>
      </c>
      <c r="CE33" s="113">
        <v>221.91500253260801</v>
      </c>
      <c r="CF33" s="113">
        <v>228.16712240720301</v>
      </c>
      <c r="CG33" s="113">
        <v>233.070048076614</v>
      </c>
      <c r="CH33" s="113">
        <v>241.762337550963</v>
      </c>
      <c r="CI33" s="113">
        <v>260.22183240568302</v>
      </c>
      <c r="CJ33" s="113">
        <v>224.18376186409799</v>
      </c>
    </row>
    <row r="34" spans="1:88" x14ac:dyDescent="0.35">
      <c r="A34" s="7"/>
      <c r="B34" s="7"/>
      <c r="C34" s="69" t="s">
        <v>100</v>
      </c>
      <c r="D34" s="69" t="s">
        <v>101</v>
      </c>
      <c r="E34" s="113">
        <v>229.15165286319001</v>
      </c>
      <c r="F34" s="113">
        <v>206.71041744623599</v>
      </c>
      <c r="G34" s="113">
        <v>212.52123438682</v>
      </c>
      <c r="H34" s="113">
        <v>230.77551130753201</v>
      </c>
      <c r="I34" s="113">
        <v>278.80455253497098</v>
      </c>
      <c r="J34" s="113">
        <v>292.66704449261402</v>
      </c>
      <c r="K34" s="113">
        <v>286.62969966373902</v>
      </c>
      <c r="L34" s="113">
        <v>318.21241272372203</v>
      </c>
      <c r="M34" s="113">
        <v>312.38487478856098</v>
      </c>
      <c r="N34" s="113">
        <v>365.53914946832299</v>
      </c>
      <c r="O34" s="113">
        <v>364.79818985630101</v>
      </c>
      <c r="P34" s="113">
        <v>320.47995648224099</v>
      </c>
      <c r="Q34" s="113">
        <v>313.71774993986401</v>
      </c>
      <c r="R34" s="113">
        <v>324.672732200952</v>
      </c>
      <c r="S34" s="113">
        <v>324.34479909592699</v>
      </c>
      <c r="T34" s="113">
        <v>313.94398572643701</v>
      </c>
      <c r="U34" s="113">
        <v>237.83957054663</v>
      </c>
      <c r="V34" s="113">
        <v>170.13374548686201</v>
      </c>
      <c r="W34" s="113">
        <v>158.76058930557099</v>
      </c>
      <c r="X34" s="113">
        <v>208.29657354087499</v>
      </c>
      <c r="Y34" s="113">
        <v>219.39002448370999</v>
      </c>
      <c r="Z34" s="113">
        <v>234.61983539138299</v>
      </c>
      <c r="AA34" s="113">
        <v>255.68581253457799</v>
      </c>
      <c r="AB34" s="113">
        <v>278.93479438998298</v>
      </c>
      <c r="AC34" s="113">
        <v>308.92543482074899</v>
      </c>
      <c r="AD34" s="113">
        <v>333.36434794613501</v>
      </c>
      <c r="AE34" s="113">
        <v>321.96113040377202</v>
      </c>
      <c r="AF34" s="113">
        <v>325.81392161117498</v>
      </c>
      <c r="AG34" s="113">
        <v>336.00797607064902</v>
      </c>
      <c r="AH34" s="113">
        <v>356.554950333298</v>
      </c>
      <c r="AI34" s="113">
        <v>345.819935233281</v>
      </c>
      <c r="AJ34" s="113">
        <v>312.2578164459</v>
      </c>
      <c r="AK34" s="113">
        <v>321.40347388911601</v>
      </c>
      <c r="AL34" s="113">
        <v>339.38035519729198</v>
      </c>
      <c r="AM34" s="113">
        <v>354.226453212526</v>
      </c>
      <c r="AN34" s="113">
        <v>350.11803907484898</v>
      </c>
      <c r="AO34" s="113">
        <v>342.03136733342399</v>
      </c>
      <c r="AP34" s="113">
        <v>359.92630355689897</v>
      </c>
      <c r="AQ34" s="113">
        <v>325.300076128738</v>
      </c>
      <c r="AR34" s="113">
        <v>293.65590176701397</v>
      </c>
      <c r="AS34" s="113">
        <v>277.58582010522002</v>
      </c>
      <c r="AT34" s="113">
        <v>235.20173129246999</v>
      </c>
      <c r="AU34" s="113">
        <v>248.032889120167</v>
      </c>
      <c r="AV34" s="113">
        <v>243.56543826721</v>
      </c>
      <c r="AW34" s="113">
        <v>221.03227217467099</v>
      </c>
      <c r="AX34" s="113">
        <v>234.13401914743801</v>
      </c>
      <c r="AY34" s="113">
        <v>247.889036028085</v>
      </c>
      <c r="AZ34" s="113">
        <v>267.02282219048402</v>
      </c>
      <c r="BA34" s="113">
        <v>256.54977517883901</v>
      </c>
      <c r="BB34" s="113">
        <v>276.55699333276101</v>
      </c>
      <c r="BC34" s="113">
        <v>308.95290307499403</v>
      </c>
      <c r="BD34" s="113">
        <v>324.12639601773998</v>
      </c>
      <c r="BE34" s="113">
        <v>355.03458845780602</v>
      </c>
      <c r="BF34" s="113">
        <v>348.659745717384</v>
      </c>
      <c r="BG34" s="113">
        <v>340.72722286686201</v>
      </c>
      <c r="BH34" s="113">
        <v>349.92698910679297</v>
      </c>
      <c r="BI34" s="113">
        <v>338.40615016473402</v>
      </c>
      <c r="BJ34" s="113">
        <v>320.79335093619801</v>
      </c>
      <c r="BK34" s="113">
        <v>324.43774328772702</v>
      </c>
      <c r="BL34" s="113">
        <v>299.72810643604203</v>
      </c>
      <c r="BM34" s="113">
        <v>233.71045718083701</v>
      </c>
      <c r="BN34" s="113">
        <v>135.94910394842799</v>
      </c>
      <c r="BO34" s="113">
        <v>179.54977980158</v>
      </c>
      <c r="BP34" s="113">
        <v>176.08609155446399</v>
      </c>
      <c r="BQ34" s="113">
        <v>205.37857925133</v>
      </c>
      <c r="BR34" s="113">
        <v>257.79057780197701</v>
      </c>
      <c r="BS34" s="113">
        <v>257.06920455491297</v>
      </c>
      <c r="BT34" s="113">
        <v>242.850413243563</v>
      </c>
      <c r="BU34" s="113">
        <v>248.92523890512101</v>
      </c>
      <c r="BV34" s="113">
        <v>243.531466515967</v>
      </c>
      <c r="BW34" s="113">
        <v>254.08216761693799</v>
      </c>
      <c r="BX34" s="113">
        <v>278.16941486050598</v>
      </c>
      <c r="BY34" s="113">
        <v>269.217979580161</v>
      </c>
      <c r="BZ34" s="113">
        <v>247.21768233997099</v>
      </c>
      <c r="CA34" s="113">
        <v>237.973234581127</v>
      </c>
      <c r="CB34" s="113">
        <v>209.433937235114</v>
      </c>
      <c r="CC34" s="113">
        <v>219.140301086851</v>
      </c>
      <c r="CD34" s="113">
        <v>235.89079143456499</v>
      </c>
      <c r="CE34" s="113">
        <v>219.38839393686499</v>
      </c>
      <c r="CF34" s="113">
        <v>210.504199870441</v>
      </c>
      <c r="CG34" s="113">
        <v>205.026790760745</v>
      </c>
      <c r="CH34" s="113">
        <v>216.742932872663</v>
      </c>
      <c r="CI34" s="113">
        <v>212.03252236909</v>
      </c>
      <c r="CJ34" s="113">
        <v>257.327572364731</v>
      </c>
    </row>
    <row r="35" spans="1:88" x14ac:dyDescent="0.35">
      <c r="A35" s="7"/>
      <c r="B35" s="7"/>
      <c r="C35" s="69" t="s">
        <v>102</v>
      </c>
      <c r="D35" s="69" t="s">
        <v>103</v>
      </c>
      <c r="E35" s="113">
        <v>70.727056915143606</v>
      </c>
      <c r="F35" s="113">
        <v>56.085828978419798</v>
      </c>
      <c r="G35" s="113">
        <v>68.711196080522598</v>
      </c>
      <c r="H35" s="113">
        <v>68.5154994563011</v>
      </c>
      <c r="I35" s="113">
        <v>64.344089427038199</v>
      </c>
      <c r="J35" s="113">
        <v>68.327029317010897</v>
      </c>
      <c r="K35" s="113">
        <v>56.675254200261001</v>
      </c>
      <c r="L35" s="113">
        <v>70.504626544518601</v>
      </c>
      <c r="M35" s="113">
        <v>98.612198257261696</v>
      </c>
      <c r="N35" s="113">
        <v>95.698288464415199</v>
      </c>
      <c r="O35" s="113">
        <v>97.649039376019701</v>
      </c>
      <c r="P35" s="113">
        <v>104.88173371756299</v>
      </c>
      <c r="Q35" s="113">
        <v>83.274989371416595</v>
      </c>
      <c r="R35" s="113">
        <v>77.034953126003401</v>
      </c>
      <c r="S35" s="113">
        <v>72.712991960001304</v>
      </c>
      <c r="T35" s="113">
        <v>55.830274103975697</v>
      </c>
      <c r="U35" s="113">
        <v>38.517213957004202</v>
      </c>
      <c r="V35" s="113">
        <v>24.013627649821899</v>
      </c>
      <c r="W35" s="113">
        <v>16.679419528214002</v>
      </c>
      <c r="X35" s="113">
        <v>16.878789247098101</v>
      </c>
      <c r="Y35" s="113">
        <v>20.212803161955001</v>
      </c>
      <c r="Z35" s="113">
        <v>40.580288681945298</v>
      </c>
      <c r="AA35" s="113">
        <v>36.758632455418301</v>
      </c>
      <c r="AB35" s="113">
        <v>43.802138738109697</v>
      </c>
      <c r="AC35" s="113">
        <v>42.338911796799898</v>
      </c>
      <c r="AD35" s="113">
        <v>42.183602116625799</v>
      </c>
      <c r="AE35" s="113">
        <v>55.429676499731798</v>
      </c>
      <c r="AF35" s="113">
        <v>64.240645649067901</v>
      </c>
      <c r="AG35" s="113">
        <v>100.315955654828</v>
      </c>
      <c r="AH35" s="113">
        <v>97.637798839703095</v>
      </c>
      <c r="AI35" s="113">
        <v>110.330003715459</v>
      </c>
      <c r="AJ35" s="113">
        <v>117.170177747461</v>
      </c>
      <c r="AK35" s="113">
        <v>109.985330409654</v>
      </c>
      <c r="AL35" s="113">
        <v>94.7336154314563</v>
      </c>
      <c r="AM35" s="113">
        <v>78.316400864045903</v>
      </c>
      <c r="AN35" s="113">
        <v>83.275961206401206</v>
      </c>
      <c r="AO35" s="113">
        <v>90.990157825290297</v>
      </c>
      <c r="AP35" s="113">
        <v>109.087774005624</v>
      </c>
      <c r="AQ35" s="113">
        <v>98.670147756328205</v>
      </c>
      <c r="AR35" s="113">
        <v>83.325696775212506</v>
      </c>
      <c r="AS35" s="113">
        <v>88.662152601362095</v>
      </c>
      <c r="AT35" s="113">
        <v>102.565848748683</v>
      </c>
      <c r="AU35" s="113">
        <v>90.451255707623105</v>
      </c>
      <c r="AV35" s="113">
        <v>67.334255007149807</v>
      </c>
      <c r="AW35" s="113">
        <v>58.077167016643799</v>
      </c>
      <c r="AX35" s="113">
        <v>60.706964877410698</v>
      </c>
      <c r="AY35" s="113">
        <v>74.8341020385826</v>
      </c>
      <c r="AZ35" s="113">
        <v>91.942384196911405</v>
      </c>
      <c r="BA35" s="113">
        <v>99.270663381122205</v>
      </c>
      <c r="BB35" s="113">
        <v>80.437454632085803</v>
      </c>
      <c r="BC35" s="113">
        <v>93.519671086382601</v>
      </c>
      <c r="BD35" s="113">
        <v>94.057642781540395</v>
      </c>
      <c r="BE35" s="113">
        <v>90.222098042913402</v>
      </c>
      <c r="BF35" s="113">
        <v>83.836080075807402</v>
      </c>
      <c r="BG35" s="113">
        <v>81.576669205838797</v>
      </c>
      <c r="BH35" s="113">
        <v>77.613035703464206</v>
      </c>
      <c r="BI35" s="113">
        <v>81.4773457526898</v>
      </c>
      <c r="BJ35" s="113">
        <v>95.153466160209703</v>
      </c>
      <c r="BK35" s="113">
        <v>82.312120754137595</v>
      </c>
      <c r="BL35" s="113">
        <v>81.575972996423502</v>
      </c>
      <c r="BM35" s="113">
        <v>74.692704149275201</v>
      </c>
      <c r="BN35" s="113">
        <v>27.902133751801799</v>
      </c>
      <c r="BO35" s="113">
        <v>48.8469064174839</v>
      </c>
      <c r="BP35" s="113">
        <v>51.389317329162999</v>
      </c>
      <c r="BQ35" s="113">
        <v>50.309074845590899</v>
      </c>
      <c r="BR35" s="113">
        <v>45.671754270179797</v>
      </c>
      <c r="BS35" s="113">
        <v>38.582458824004597</v>
      </c>
      <c r="BT35" s="113">
        <v>32.645449080620303</v>
      </c>
      <c r="BU35" s="113">
        <v>59.647824126372001</v>
      </c>
      <c r="BV35" s="113">
        <v>53.6984872131152</v>
      </c>
      <c r="BW35" s="113">
        <v>56.130370136021803</v>
      </c>
      <c r="BX35" s="113">
        <v>47.2243985174632</v>
      </c>
      <c r="BY35" s="113">
        <v>57.8888814030215</v>
      </c>
      <c r="BZ35" s="113">
        <v>81.825964353449393</v>
      </c>
      <c r="CA35" s="113">
        <v>86.814314697764303</v>
      </c>
      <c r="CB35" s="113">
        <v>70.090319174628206</v>
      </c>
      <c r="CC35" s="113">
        <v>66.480842798907901</v>
      </c>
      <c r="CD35" s="113">
        <v>58.674867440999201</v>
      </c>
      <c r="CE35" s="113">
        <v>71.998980465450103</v>
      </c>
      <c r="CF35" s="113">
        <v>99.425086619559593</v>
      </c>
      <c r="CG35" s="113">
        <v>89.603101149435005</v>
      </c>
      <c r="CH35" s="113">
        <v>102.088310383601</v>
      </c>
      <c r="CI35" s="113">
        <v>83.248467859429894</v>
      </c>
      <c r="CJ35" s="113">
        <v>88.470677423204606</v>
      </c>
    </row>
    <row r="36" spans="1:88" x14ac:dyDescent="0.35">
      <c r="A36" s="7"/>
      <c r="B36" s="7"/>
      <c r="C36" s="69" t="s">
        <v>104</v>
      </c>
      <c r="D36" s="69" t="s">
        <v>8</v>
      </c>
      <c r="E36" s="113">
        <v>1215.09662415103</v>
      </c>
      <c r="F36" s="113">
        <v>1225.06931909791</v>
      </c>
      <c r="G36" s="113">
        <v>1169.7167435613201</v>
      </c>
      <c r="H36" s="113">
        <v>1207.3597295281099</v>
      </c>
      <c r="I36" s="113">
        <v>1357.8461825996501</v>
      </c>
      <c r="J36" s="113">
        <v>1482.7084964789501</v>
      </c>
      <c r="K36" s="113">
        <v>1503.36299027162</v>
      </c>
      <c r="L36" s="113">
        <v>1600.8051648205301</v>
      </c>
      <c r="M36" s="113">
        <v>1658.1001361236999</v>
      </c>
      <c r="N36" s="113">
        <v>1624.8906501814299</v>
      </c>
      <c r="O36" s="113">
        <v>1576.29693182297</v>
      </c>
      <c r="P36" s="113">
        <v>1556.1878586513801</v>
      </c>
      <c r="Q36" s="113">
        <v>1573.1042518601901</v>
      </c>
      <c r="R36" s="113">
        <v>1480.2996601273201</v>
      </c>
      <c r="S36" s="113">
        <v>1333.1608130802799</v>
      </c>
      <c r="T36" s="113">
        <v>1175.0789449898</v>
      </c>
      <c r="U36" s="113">
        <v>953.39003139284205</v>
      </c>
      <c r="V36" s="113">
        <v>900.14359437200198</v>
      </c>
      <c r="W36" s="113">
        <v>1031.40205998486</v>
      </c>
      <c r="X36" s="113">
        <v>1084.9415660817101</v>
      </c>
      <c r="Y36" s="113">
        <v>1158.57999189317</v>
      </c>
      <c r="Z36" s="113">
        <v>1328.29430622431</v>
      </c>
      <c r="AA36" s="113">
        <v>1452.8690012602001</v>
      </c>
      <c r="AB36" s="113">
        <v>1579.86309686962</v>
      </c>
      <c r="AC36" s="113">
        <v>1716.90924392582</v>
      </c>
      <c r="AD36" s="113">
        <v>1634.15506786587</v>
      </c>
      <c r="AE36" s="113">
        <v>1550.3979838251701</v>
      </c>
      <c r="AF36" s="113">
        <v>1618.14172349142</v>
      </c>
      <c r="AG36" s="113">
        <v>1568.8359296004301</v>
      </c>
      <c r="AH36" s="113">
        <v>1504.3498166740801</v>
      </c>
      <c r="AI36" s="113">
        <v>1394.43553767443</v>
      </c>
      <c r="AJ36" s="113">
        <v>1363.0608002133499</v>
      </c>
      <c r="AK36" s="113">
        <v>1345.97816816203</v>
      </c>
      <c r="AL36" s="113">
        <v>1403.4816173096599</v>
      </c>
      <c r="AM36" s="113">
        <v>1415.02400491102</v>
      </c>
      <c r="AN36" s="113">
        <v>1473.2439203520701</v>
      </c>
      <c r="AO36" s="113">
        <v>1479.5355464013201</v>
      </c>
      <c r="AP36" s="113">
        <v>1475.2255269233699</v>
      </c>
      <c r="AQ36" s="113">
        <v>1457.78835759041</v>
      </c>
      <c r="AR36" s="113">
        <v>1402.0722171458401</v>
      </c>
      <c r="AS36" s="113">
        <v>1395.1783461336599</v>
      </c>
      <c r="AT36" s="113">
        <v>1388.3783594942799</v>
      </c>
      <c r="AU36" s="113">
        <v>1503.8645309357801</v>
      </c>
      <c r="AV36" s="113">
        <v>1541.69486731048</v>
      </c>
      <c r="AW36" s="113">
        <v>1529.15108957845</v>
      </c>
      <c r="AX36" s="113">
        <v>1581.71629734417</v>
      </c>
      <c r="AY36" s="113">
        <v>1583.63865474981</v>
      </c>
      <c r="AZ36" s="113">
        <v>1551.0904649859899</v>
      </c>
      <c r="BA36" s="113">
        <v>1778.0068966987899</v>
      </c>
      <c r="BB36" s="113">
        <v>1934.0232688789599</v>
      </c>
      <c r="BC36" s="113">
        <v>1972.69635164754</v>
      </c>
      <c r="BD36" s="113">
        <v>2010.8192382457</v>
      </c>
      <c r="BE36" s="113">
        <v>2040.6959717478501</v>
      </c>
      <c r="BF36" s="113">
        <v>1995.1694816561401</v>
      </c>
      <c r="BG36" s="113">
        <v>1862.0738378429</v>
      </c>
      <c r="BH36" s="113">
        <v>1810.76780219632</v>
      </c>
      <c r="BI36" s="113">
        <v>1717.13092463775</v>
      </c>
      <c r="BJ36" s="113">
        <v>1640.08624290374</v>
      </c>
      <c r="BK36" s="113">
        <v>1651.14685178165</v>
      </c>
      <c r="BL36" s="113">
        <v>1665.68365293989</v>
      </c>
      <c r="BM36" s="113">
        <v>1480.8047007320199</v>
      </c>
      <c r="BN36" s="113">
        <v>810.20503147168597</v>
      </c>
      <c r="BO36" s="113">
        <v>1318.0614466465599</v>
      </c>
      <c r="BP36" s="113">
        <v>1439.88269240519</v>
      </c>
      <c r="BQ36" s="113">
        <v>1566.0146301186101</v>
      </c>
      <c r="BR36" s="113">
        <v>1646.8605555125</v>
      </c>
      <c r="BS36" s="113">
        <v>1787.73029238093</v>
      </c>
      <c r="BT36" s="113">
        <v>1869.3705681527599</v>
      </c>
      <c r="BU36" s="113">
        <v>1900.39253108157</v>
      </c>
      <c r="BV36" s="113">
        <v>1882.1712888621901</v>
      </c>
      <c r="BW36" s="113">
        <v>1915.33796160323</v>
      </c>
      <c r="BX36" s="113">
        <v>1937.3579031837301</v>
      </c>
      <c r="BY36" s="113">
        <v>1866.6389183373501</v>
      </c>
      <c r="BZ36" s="113">
        <v>1839.1044850133901</v>
      </c>
      <c r="CA36" s="113">
        <v>1740.86737897479</v>
      </c>
      <c r="CB36" s="113">
        <v>1644.68118133396</v>
      </c>
      <c r="CC36" s="113">
        <v>1445.6780378528399</v>
      </c>
      <c r="CD36" s="113">
        <v>1439.3998425422101</v>
      </c>
      <c r="CE36" s="113">
        <v>1450.7167813248</v>
      </c>
      <c r="CF36" s="113">
        <v>1434.28672800865</v>
      </c>
      <c r="CG36" s="113">
        <v>1522.3912114312</v>
      </c>
      <c r="CH36" s="113">
        <v>1510.0213203560299</v>
      </c>
      <c r="CI36" s="113">
        <v>1498.1727518806099</v>
      </c>
      <c r="CJ36" s="113">
        <v>1560.93148568334</v>
      </c>
    </row>
    <row r="37" spans="1:88" x14ac:dyDescent="0.35">
      <c r="A37" s="7"/>
      <c r="B37" s="7"/>
      <c r="C37" s="69" t="s">
        <v>105</v>
      </c>
      <c r="D37" s="69" t="s">
        <v>10</v>
      </c>
      <c r="E37" s="113">
        <v>710.968289103541</v>
      </c>
      <c r="F37" s="113">
        <v>829.65800187647994</v>
      </c>
      <c r="G37" s="113">
        <v>798.54985098690202</v>
      </c>
      <c r="H37" s="113">
        <v>751.12817433001806</v>
      </c>
      <c r="I37" s="113">
        <v>790.58621702153698</v>
      </c>
      <c r="J37" s="113">
        <v>833.42714782475798</v>
      </c>
      <c r="K37" s="113">
        <v>805.336135258073</v>
      </c>
      <c r="L37" s="113">
        <v>858.16428650336195</v>
      </c>
      <c r="M37" s="113">
        <v>879.457281945109</v>
      </c>
      <c r="N37" s="113">
        <v>884.81664266919699</v>
      </c>
      <c r="O37" s="113">
        <v>845.18563272310803</v>
      </c>
      <c r="P37" s="113">
        <v>915.74771768186702</v>
      </c>
      <c r="Q37" s="113">
        <v>885.925936514706</v>
      </c>
      <c r="R37" s="113">
        <v>820.726878473954</v>
      </c>
      <c r="S37" s="113">
        <v>839.36263926797596</v>
      </c>
      <c r="T37" s="113">
        <v>846.13377237923203</v>
      </c>
      <c r="U37" s="113">
        <v>723.06623448162895</v>
      </c>
      <c r="V37" s="113">
        <v>677.91663482858098</v>
      </c>
      <c r="W37" s="113">
        <v>681.41883712856998</v>
      </c>
      <c r="X37" s="113">
        <v>684.68430825036</v>
      </c>
      <c r="Y37" s="113">
        <v>663.73516179943795</v>
      </c>
      <c r="Z37" s="113">
        <v>735.20832398264702</v>
      </c>
      <c r="AA37" s="113">
        <v>719.92011489329502</v>
      </c>
      <c r="AB37" s="113">
        <v>700.53729660601505</v>
      </c>
      <c r="AC37" s="113">
        <v>724.77704945738196</v>
      </c>
      <c r="AD37" s="113">
        <v>750.70210370462098</v>
      </c>
      <c r="AE37" s="113">
        <v>763.37864321471295</v>
      </c>
      <c r="AF37" s="113">
        <v>875.07475297241695</v>
      </c>
      <c r="AG37" s="113">
        <v>891.69153610255705</v>
      </c>
      <c r="AH37" s="113">
        <v>832.50276382157301</v>
      </c>
      <c r="AI37" s="113">
        <v>785.09182290211697</v>
      </c>
      <c r="AJ37" s="113">
        <v>750.70098492276804</v>
      </c>
      <c r="AK37" s="113">
        <v>687.63824434227399</v>
      </c>
      <c r="AL37" s="113">
        <v>746.69006799774297</v>
      </c>
      <c r="AM37" s="113">
        <v>824.061200917169</v>
      </c>
      <c r="AN37" s="113">
        <v>812.87476689009304</v>
      </c>
      <c r="AO37" s="113">
        <v>849.577683760323</v>
      </c>
      <c r="AP37" s="113">
        <v>867.01121011915598</v>
      </c>
      <c r="AQ37" s="113">
        <v>789.36377634561302</v>
      </c>
      <c r="AR37" s="113">
        <v>747.00628825673596</v>
      </c>
      <c r="AS37" s="113">
        <v>690.39567373806597</v>
      </c>
      <c r="AT37" s="113">
        <v>700.78727567175895</v>
      </c>
      <c r="AU37" s="113">
        <v>716.70001077277504</v>
      </c>
      <c r="AV37" s="113">
        <v>721.59133773743599</v>
      </c>
      <c r="AW37" s="113">
        <v>742.87759588551398</v>
      </c>
      <c r="AX37" s="113">
        <v>796.844640775946</v>
      </c>
      <c r="AY37" s="113">
        <v>818.21521291296904</v>
      </c>
      <c r="AZ37" s="113">
        <v>866.46310332625296</v>
      </c>
      <c r="BA37" s="113">
        <v>943.69079066699101</v>
      </c>
      <c r="BB37" s="113">
        <v>871.745088440828</v>
      </c>
      <c r="BC37" s="113">
        <v>890.81869642184097</v>
      </c>
      <c r="BD37" s="113">
        <v>986.13519359099701</v>
      </c>
      <c r="BE37" s="113">
        <v>964.10460989626597</v>
      </c>
      <c r="BF37" s="113">
        <v>894.67302141678499</v>
      </c>
      <c r="BG37" s="113">
        <v>981.84140550082805</v>
      </c>
      <c r="BH37" s="113">
        <v>1030.5283974051699</v>
      </c>
      <c r="BI37" s="113">
        <v>1026.4502039341</v>
      </c>
      <c r="BJ37" s="113">
        <v>1083.3253958538401</v>
      </c>
      <c r="BK37" s="113">
        <v>1092.49249847888</v>
      </c>
      <c r="BL37" s="113">
        <v>1107.7474154003401</v>
      </c>
      <c r="BM37" s="113">
        <v>976.044239889236</v>
      </c>
      <c r="BN37" s="113">
        <v>460.31324426128901</v>
      </c>
      <c r="BO37" s="113">
        <v>969.23685169518399</v>
      </c>
      <c r="BP37" s="113">
        <v>931.783921655874</v>
      </c>
      <c r="BQ37" s="113">
        <v>996.34941110634998</v>
      </c>
      <c r="BR37" s="113">
        <v>913.04631588012001</v>
      </c>
      <c r="BS37" s="113">
        <v>900.12118433748299</v>
      </c>
      <c r="BT37" s="113">
        <v>935.68273815917701</v>
      </c>
      <c r="BU37" s="113">
        <v>1004.19887360767</v>
      </c>
      <c r="BV37" s="113">
        <v>904.952062356179</v>
      </c>
      <c r="BW37" s="113">
        <v>891.34326946873296</v>
      </c>
      <c r="BX37" s="113">
        <v>960.22434595152799</v>
      </c>
      <c r="BY37" s="113">
        <v>975.620354897006</v>
      </c>
      <c r="BZ37" s="113">
        <v>954.63563664790001</v>
      </c>
      <c r="CA37" s="113">
        <v>944.18601710005805</v>
      </c>
      <c r="CB37" s="113">
        <v>949.89884450147599</v>
      </c>
      <c r="CC37" s="113">
        <v>901.79068679392697</v>
      </c>
      <c r="CD37" s="113">
        <v>899.55612700015899</v>
      </c>
      <c r="CE37" s="113">
        <v>891.198977061194</v>
      </c>
      <c r="CF37" s="113">
        <v>822.17996177358498</v>
      </c>
      <c r="CG37" s="113">
        <v>833.59895083695005</v>
      </c>
      <c r="CH37" s="113">
        <v>841.530352365</v>
      </c>
      <c r="CI37" s="113">
        <v>864.65686864706095</v>
      </c>
      <c r="CJ37" s="113">
        <v>919.15440202293303</v>
      </c>
    </row>
    <row r="38" spans="1:88" x14ac:dyDescent="0.35">
      <c r="A38" s="7"/>
      <c r="B38" s="7"/>
      <c r="C38" s="69" t="s">
        <v>106</v>
      </c>
      <c r="D38" s="69" t="s">
        <v>107</v>
      </c>
      <c r="E38" s="113">
        <v>380.91140254222302</v>
      </c>
      <c r="F38" s="113">
        <v>388.769694407587</v>
      </c>
      <c r="G38" s="113">
        <v>375.506270563991</v>
      </c>
      <c r="H38" s="113">
        <v>396.40902459148299</v>
      </c>
      <c r="I38" s="113">
        <v>430.501926162367</v>
      </c>
      <c r="J38" s="113">
        <v>470.135081365622</v>
      </c>
      <c r="K38" s="113">
        <v>445.51303180665002</v>
      </c>
      <c r="L38" s="113">
        <v>402.31411454761502</v>
      </c>
      <c r="M38" s="113">
        <v>361.352364329924</v>
      </c>
      <c r="N38" s="113">
        <v>413.53718987404</v>
      </c>
      <c r="O38" s="113">
        <v>433.87923960950098</v>
      </c>
      <c r="P38" s="113">
        <v>430.40358201913</v>
      </c>
      <c r="Q38" s="113">
        <v>430.90722877950998</v>
      </c>
      <c r="R38" s="113">
        <v>328.52697290154998</v>
      </c>
      <c r="S38" s="113">
        <v>304.47842510868099</v>
      </c>
      <c r="T38" s="113">
        <v>300.30173063767</v>
      </c>
      <c r="U38" s="113">
        <v>248.57083535782999</v>
      </c>
      <c r="V38" s="113">
        <v>265.096042185741</v>
      </c>
      <c r="W38" s="113">
        <v>301.64274970510297</v>
      </c>
      <c r="X38" s="113">
        <v>352.80425548589898</v>
      </c>
      <c r="Y38" s="113">
        <v>353.05362416561098</v>
      </c>
      <c r="Z38" s="113">
        <v>373.39290243271302</v>
      </c>
      <c r="AA38" s="113">
        <v>371.23346957738897</v>
      </c>
      <c r="AB38" s="113">
        <v>367.67526960917797</v>
      </c>
      <c r="AC38" s="113">
        <v>352.57020723298803</v>
      </c>
      <c r="AD38" s="113">
        <v>371.83255467538999</v>
      </c>
      <c r="AE38" s="113">
        <v>338.79549146331902</v>
      </c>
      <c r="AF38" s="113">
        <v>335.74087256005799</v>
      </c>
      <c r="AG38" s="113">
        <v>323.17979532721898</v>
      </c>
      <c r="AH38" s="113">
        <v>294.46297664559</v>
      </c>
      <c r="AI38" s="113">
        <v>309.58778404112002</v>
      </c>
      <c r="AJ38" s="113">
        <v>299.66140764516598</v>
      </c>
      <c r="AK38" s="113">
        <v>333.42492668566501</v>
      </c>
      <c r="AL38" s="113">
        <v>324.36950793395999</v>
      </c>
      <c r="AM38" s="113">
        <v>344.16414511597202</v>
      </c>
      <c r="AN38" s="113">
        <v>391.95834323509098</v>
      </c>
      <c r="AO38" s="113">
        <v>424.18639736528701</v>
      </c>
      <c r="AP38" s="113">
        <v>441.23055831798001</v>
      </c>
      <c r="AQ38" s="113">
        <v>450.05759096910202</v>
      </c>
      <c r="AR38" s="113">
        <v>431.62266639541502</v>
      </c>
      <c r="AS38" s="113">
        <v>476.35887060030302</v>
      </c>
      <c r="AT38" s="113">
        <v>559.66131761113695</v>
      </c>
      <c r="AU38" s="113">
        <v>598.12092861570295</v>
      </c>
      <c r="AV38" s="113">
        <v>592.46784633142295</v>
      </c>
      <c r="AW38" s="113">
        <v>587.430504224434</v>
      </c>
      <c r="AX38" s="113">
        <v>560.56728007409595</v>
      </c>
      <c r="AY38" s="113">
        <v>560.06003516649901</v>
      </c>
      <c r="AZ38" s="113">
        <v>605.90776716397204</v>
      </c>
      <c r="BA38" s="113">
        <v>593.21930291916897</v>
      </c>
      <c r="BB38" s="113">
        <v>604.48098696851503</v>
      </c>
      <c r="BC38" s="113">
        <v>647.04411843195601</v>
      </c>
      <c r="BD38" s="113">
        <v>632.34144871560397</v>
      </c>
      <c r="BE38" s="113">
        <v>624.905463589585</v>
      </c>
      <c r="BF38" s="113">
        <v>620.90330671182505</v>
      </c>
      <c r="BG38" s="113">
        <v>633.01687928866295</v>
      </c>
      <c r="BH38" s="113">
        <v>633.79604628581899</v>
      </c>
      <c r="BI38" s="113">
        <v>676.23554580756695</v>
      </c>
      <c r="BJ38" s="113">
        <v>695.21680556821502</v>
      </c>
      <c r="BK38" s="113">
        <v>691.13483511614402</v>
      </c>
      <c r="BL38" s="113">
        <v>683.48272395646495</v>
      </c>
      <c r="BM38" s="113">
        <v>621.65824846328405</v>
      </c>
      <c r="BN38" s="113">
        <v>457.13066559394599</v>
      </c>
      <c r="BO38" s="113">
        <v>653.44585912789898</v>
      </c>
      <c r="BP38" s="113">
        <v>605.10080766464296</v>
      </c>
      <c r="BQ38" s="113">
        <v>647.14803458239601</v>
      </c>
      <c r="BR38" s="113">
        <v>652.80139103946999</v>
      </c>
      <c r="BS38" s="113">
        <v>702.15736730563106</v>
      </c>
      <c r="BT38" s="113">
        <v>767.50761843473299</v>
      </c>
      <c r="BU38" s="113">
        <v>775.05291310888595</v>
      </c>
      <c r="BV38" s="113">
        <v>773.50866598480104</v>
      </c>
      <c r="BW38" s="113">
        <v>816.83533380018901</v>
      </c>
      <c r="BX38" s="113">
        <v>746.411013836248</v>
      </c>
      <c r="BY38" s="113">
        <v>717.87319437136</v>
      </c>
      <c r="BZ38" s="113">
        <v>704.40107745890896</v>
      </c>
      <c r="CA38" s="113">
        <v>661.02622197924097</v>
      </c>
      <c r="CB38" s="113">
        <v>686.19849732041996</v>
      </c>
      <c r="CC38" s="113">
        <v>677.81293182899299</v>
      </c>
      <c r="CD38" s="113">
        <v>632.26903154072204</v>
      </c>
      <c r="CE38" s="113">
        <v>608.27177174739404</v>
      </c>
      <c r="CF38" s="113">
        <v>609.56996636639997</v>
      </c>
      <c r="CG38" s="113">
        <v>578.07031867271303</v>
      </c>
      <c r="CH38" s="113">
        <v>571.53634462176694</v>
      </c>
      <c r="CI38" s="113">
        <v>600.29407531483002</v>
      </c>
      <c r="CJ38" s="113">
        <v>567.05959900253799</v>
      </c>
    </row>
    <row r="39" spans="1:88" x14ac:dyDescent="0.35">
      <c r="A39" s="7"/>
      <c r="B39" s="7"/>
      <c r="C39" s="69" t="s">
        <v>108</v>
      </c>
      <c r="D39" s="69" t="s">
        <v>12</v>
      </c>
      <c r="E39" s="113">
        <v>347.61541874015501</v>
      </c>
      <c r="F39" s="113">
        <v>374.69538543141903</v>
      </c>
      <c r="G39" s="113">
        <v>346.23908802882198</v>
      </c>
      <c r="H39" s="113">
        <v>351.04843618056202</v>
      </c>
      <c r="I39" s="113">
        <v>419.66057698341501</v>
      </c>
      <c r="J39" s="113">
        <v>355.16513586053298</v>
      </c>
      <c r="K39" s="113">
        <v>383.90561261405497</v>
      </c>
      <c r="L39" s="113">
        <v>366.25598416149199</v>
      </c>
      <c r="M39" s="113">
        <v>310.95965024243401</v>
      </c>
      <c r="N39" s="113">
        <v>373.105573859103</v>
      </c>
      <c r="O39" s="113">
        <v>402.57278138761598</v>
      </c>
      <c r="P39" s="113">
        <v>384.38594015572397</v>
      </c>
      <c r="Q39" s="113">
        <v>397.03091298906401</v>
      </c>
      <c r="R39" s="113">
        <v>392.09951080850198</v>
      </c>
      <c r="S39" s="113">
        <v>433.86405115807099</v>
      </c>
      <c r="T39" s="113">
        <v>412.21224640658102</v>
      </c>
      <c r="U39" s="113">
        <v>392.634106880346</v>
      </c>
      <c r="V39" s="113">
        <v>363.82786197760498</v>
      </c>
      <c r="W39" s="113">
        <v>398.84539771421203</v>
      </c>
      <c r="X39" s="113">
        <v>363.74646834442098</v>
      </c>
      <c r="Y39" s="113">
        <v>647.78265722085405</v>
      </c>
      <c r="Z39" s="113">
        <v>662.81078703129901</v>
      </c>
      <c r="AA39" s="113">
        <v>584.56257448482995</v>
      </c>
      <c r="AB39" s="113">
        <v>793.72669594514298</v>
      </c>
      <c r="AC39" s="113">
        <v>811.53474061327904</v>
      </c>
      <c r="AD39" s="113">
        <v>832.14316561819396</v>
      </c>
      <c r="AE39" s="113">
        <v>844.09945619442101</v>
      </c>
      <c r="AF39" s="113">
        <v>867.71494191406396</v>
      </c>
      <c r="AG39" s="113">
        <v>800.90824307019705</v>
      </c>
      <c r="AH39" s="113">
        <v>775.00969345141198</v>
      </c>
      <c r="AI39" s="113">
        <v>744.03181937614295</v>
      </c>
      <c r="AJ39" s="113">
        <v>680.28524621694999</v>
      </c>
      <c r="AK39" s="113">
        <v>721.66353892883797</v>
      </c>
      <c r="AL39" s="113">
        <v>777.94294494788096</v>
      </c>
      <c r="AM39" s="113">
        <v>783.39755335001303</v>
      </c>
      <c r="AN39" s="113">
        <v>815.22984535555497</v>
      </c>
      <c r="AO39" s="113">
        <v>731.54273195753797</v>
      </c>
      <c r="AP39" s="113">
        <v>792.58300935893897</v>
      </c>
      <c r="AQ39" s="113">
        <v>858.97344974092596</v>
      </c>
      <c r="AR39" s="113">
        <v>950.18913510665504</v>
      </c>
      <c r="AS39" s="113">
        <v>902.93758760120204</v>
      </c>
      <c r="AT39" s="113">
        <v>956.41256642892995</v>
      </c>
      <c r="AU39" s="113">
        <v>1115.9151032554801</v>
      </c>
      <c r="AV39" s="113">
        <v>1285.53264266217</v>
      </c>
      <c r="AW39" s="113">
        <v>1336.39698405125</v>
      </c>
      <c r="AX39" s="113">
        <v>1290.65859905198</v>
      </c>
      <c r="AY39" s="113">
        <v>1336.0115966041899</v>
      </c>
      <c r="AZ39" s="113">
        <v>1500.67456628064</v>
      </c>
      <c r="BA39" s="113">
        <v>1175.69286929135</v>
      </c>
      <c r="BB39" s="113">
        <v>1401.4060015396799</v>
      </c>
      <c r="BC39" s="113">
        <v>1385.1443088148001</v>
      </c>
      <c r="BD39" s="113">
        <v>1426.1544976206901</v>
      </c>
      <c r="BE39" s="113">
        <v>1375.61773278073</v>
      </c>
      <c r="BF39" s="113">
        <v>1324.7022281826401</v>
      </c>
      <c r="BG39" s="113">
        <v>1402.0169482096801</v>
      </c>
      <c r="BH39" s="113">
        <v>1401.4376839561501</v>
      </c>
      <c r="BI39" s="113">
        <v>1383.3501330377001</v>
      </c>
      <c r="BJ39" s="113">
        <v>1343.8024863579701</v>
      </c>
      <c r="BK39" s="113">
        <v>1360.9139736831501</v>
      </c>
      <c r="BL39" s="113">
        <v>1269.65299079744</v>
      </c>
      <c r="BM39" s="113">
        <v>1229.1702227543699</v>
      </c>
      <c r="BN39" s="113">
        <v>1000.71438704819</v>
      </c>
      <c r="BO39" s="113">
        <v>1191.9849349522499</v>
      </c>
      <c r="BP39" s="113">
        <v>1372.9999746800399</v>
      </c>
      <c r="BQ39" s="113">
        <v>1377.97496064182</v>
      </c>
      <c r="BR39" s="113">
        <v>1606.58328993534</v>
      </c>
      <c r="BS39" s="113">
        <v>1409.5522093412701</v>
      </c>
      <c r="BT39" s="113">
        <v>1298.8693777257799</v>
      </c>
      <c r="BU39" s="113">
        <v>1394.4567910247199</v>
      </c>
      <c r="BV39" s="113">
        <v>1305.56267774464</v>
      </c>
      <c r="BW39" s="113">
        <v>1318.8770806206101</v>
      </c>
      <c r="BX39" s="113">
        <v>1379.6437352088899</v>
      </c>
      <c r="BY39" s="113">
        <v>1434.32381020465</v>
      </c>
      <c r="BZ39" s="113">
        <v>1291.72265984558</v>
      </c>
      <c r="CA39" s="113">
        <v>1303.9651062545499</v>
      </c>
      <c r="CB39" s="113">
        <v>1300.55530866853</v>
      </c>
      <c r="CC39" s="113">
        <v>1229.6332381280099</v>
      </c>
      <c r="CD39" s="113">
        <v>1270.15673416656</v>
      </c>
      <c r="CE39" s="113">
        <v>1185.9877407858401</v>
      </c>
      <c r="CF39" s="113">
        <v>1081.24058186259</v>
      </c>
      <c r="CG39" s="113">
        <v>1036.0375167639399</v>
      </c>
      <c r="CH39" s="113">
        <v>995.28848922226302</v>
      </c>
      <c r="CI39" s="113">
        <v>945.97558922863004</v>
      </c>
      <c r="CJ39" s="113">
        <v>865.14103630001</v>
      </c>
    </row>
    <row r="40" spans="1:88" x14ac:dyDescent="0.35">
      <c r="A40" s="7"/>
      <c r="B40" s="7"/>
      <c r="C40" s="69" t="s">
        <v>109</v>
      </c>
      <c r="D40" s="69" t="s">
        <v>13</v>
      </c>
      <c r="E40" s="113">
        <v>36.118155449891098</v>
      </c>
      <c r="F40" s="113">
        <v>45.239645438975302</v>
      </c>
      <c r="G40" s="113">
        <v>35.412912736443403</v>
      </c>
      <c r="H40" s="113">
        <v>29.8239678751269</v>
      </c>
      <c r="I40" s="113">
        <v>28.867329238034301</v>
      </c>
      <c r="J40" s="113">
        <v>38.291913102238503</v>
      </c>
      <c r="K40" s="113">
        <v>31.709117540466099</v>
      </c>
      <c r="L40" s="113">
        <v>34.499325601611403</v>
      </c>
      <c r="M40" s="113">
        <v>30.9907545252753</v>
      </c>
      <c r="N40" s="113">
        <v>28.452320740012102</v>
      </c>
      <c r="O40" s="113">
        <v>35.402080158508802</v>
      </c>
      <c r="P40" s="113">
        <v>31.770007895807399</v>
      </c>
      <c r="Q40" s="113">
        <v>32.787980300192203</v>
      </c>
      <c r="R40" s="113">
        <v>29.254001260890998</v>
      </c>
      <c r="S40" s="113">
        <v>25.193437618880601</v>
      </c>
      <c r="T40" s="113">
        <v>21.172008210006599</v>
      </c>
      <c r="U40" s="113">
        <v>22.815102329544899</v>
      </c>
      <c r="V40" s="113">
        <v>20.9119720110134</v>
      </c>
      <c r="W40" s="113">
        <v>29.134977955772101</v>
      </c>
      <c r="X40" s="113">
        <v>23.9524357950027</v>
      </c>
      <c r="Y40" s="113">
        <v>24.8522691895338</v>
      </c>
      <c r="Z40" s="113">
        <v>23.120008568239498</v>
      </c>
      <c r="AA40" s="113">
        <v>19.573191195103799</v>
      </c>
      <c r="AB40" s="113">
        <v>22.685217361722199</v>
      </c>
      <c r="AC40" s="113">
        <v>23.536163534126</v>
      </c>
      <c r="AD40" s="113">
        <v>24.175697382598599</v>
      </c>
      <c r="AE40" s="113">
        <v>23.529813500452899</v>
      </c>
      <c r="AF40" s="113">
        <v>25.0876212049908</v>
      </c>
      <c r="AG40" s="113">
        <v>22.6097010962282</v>
      </c>
      <c r="AH40" s="113">
        <v>26.7509008960103</v>
      </c>
      <c r="AI40" s="113">
        <v>23.579973496428899</v>
      </c>
      <c r="AJ40" s="113">
        <v>24.093083254899799</v>
      </c>
      <c r="AK40" s="113">
        <v>25.218619090317699</v>
      </c>
      <c r="AL40" s="113">
        <v>24.528400533231899</v>
      </c>
      <c r="AM40" s="113">
        <v>31.291739881617701</v>
      </c>
      <c r="AN40" s="113">
        <v>36.925081044881402</v>
      </c>
      <c r="AO40" s="113">
        <v>40.270408150970503</v>
      </c>
      <c r="AP40" s="113">
        <v>42.301823351659301</v>
      </c>
      <c r="AQ40" s="113">
        <v>41.953817374666201</v>
      </c>
      <c r="AR40" s="113">
        <v>39.729225683495997</v>
      </c>
      <c r="AS40" s="113">
        <v>42.702807210369699</v>
      </c>
      <c r="AT40" s="113">
        <v>45.984259202870703</v>
      </c>
      <c r="AU40" s="113">
        <v>42.3885595788093</v>
      </c>
      <c r="AV40" s="113">
        <v>46.727411644411397</v>
      </c>
      <c r="AW40" s="113">
        <v>59.317249465596497</v>
      </c>
      <c r="AX40" s="113">
        <v>55.822305070960603</v>
      </c>
      <c r="AY40" s="113">
        <v>54.314978480998001</v>
      </c>
      <c r="AZ40" s="113">
        <v>53.907587708372397</v>
      </c>
      <c r="BA40" s="113">
        <v>52.7931585553427</v>
      </c>
      <c r="BB40" s="113">
        <v>53.969483740604701</v>
      </c>
      <c r="BC40" s="113">
        <v>60.197472808930399</v>
      </c>
      <c r="BD40" s="113">
        <v>53.495716683247501</v>
      </c>
      <c r="BE40" s="113">
        <v>59.4841341608631</v>
      </c>
      <c r="BF40" s="113">
        <v>61.3788992004771</v>
      </c>
      <c r="BG40" s="113">
        <v>62.144935890796702</v>
      </c>
      <c r="BH40" s="113">
        <v>58.966699405629299</v>
      </c>
      <c r="BI40" s="113">
        <v>55.999661946381799</v>
      </c>
      <c r="BJ40" s="113">
        <v>65.199255149635107</v>
      </c>
      <c r="BK40" s="113">
        <v>62.420851193779001</v>
      </c>
      <c r="BL40" s="113">
        <v>71.606581963037002</v>
      </c>
      <c r="BM40" s="113">
        <v>64.533769741992799</v>
      </c>
      <c r="BN40" s="113">
        <v>9.2408215698483396</v>
      </c>
      <c r="BO40" s="113">
        <v>41.809606297138799</v>
      </c>
      <c r="BP40" s="113">
        <v>39.743324743496103</v>
      </c>
      <c r="BQ40" s="113">
        <v>55.890912604057696</v>
      </c>
      <c r="BR40" s="113">
        <v>54.904429077063298</v>
      </c>
      <c r="BS40" s="113">
        <v>81.688605283769405</v>
      </c>
      <c r="BT40" s="113">
        <v>81.833617120832898</v>
      </c>
      <c r="BU40" s="113">
        <v>90.898617620609798</v>
      </c>
      <c r="BV40" s="113">
        <v>107.50796621004601</v>
      </c>
      <c r="BW40" s="113">
        <v>95.2217847560743</v>
      </c>
      <c r="BX40" s="113">
        <v>93.329865369236103</v>
      </c>
      <c r="BY40" s="113">
        <v>83.260291728878002</v>
      </c>
      <c r="BZ40" s="113">
        <v>84.666580171070905</v>
      </c>
      <c r="CA40" s="113">
        <v>84.460937413397204</v>
      </c>
      <c r="CB40" s="113">
        <v>99.447149734894396</v>
      </c>
      <c r="CC40" s="113">
        <v>99.816721852849597</v>
      </c>
      <c r="CD40" s="113">
        <v>101.819311815338</v>
      </c>
      <c r="CE40" s="113">
        <v>104.057412584647</v>
      </c>
      <c r="CF40" s="113">
        <v>104.545244692989</v>
      </c>
      <c r="CG40" s="113">
        <v>97.314933737350998</v>
      </c>
      <c r="CH40" s="113">
        <v>87.639680767281405</v>
      </c>
      <c r="CI40" s="113">
        <v>83.852960110360399</v>
      </c>
      <c r="CJ40" s="113">
        <v>79.475013945323894</v>
      </c>
    </row>
    <row r="41" spans="1:88" x14ac:dyDescent="0.35">
      <c r="A41" s="7"/>
      <c r="B41" s="7"/>
      <c r="C41" s="69" t="s">
        <v>110</v>
      </c>
      <c r="D41" s="69" t="s">
        <v>14</v>
      </c>
      <c r="E41" s="113">
        <v>41.526135999285501</v>
      </c>
      <c r="F41" s="113">
        <v>30.906156071077</v>
      </c>
      <c r="G41" s="113">
        <v>22.345923365266799</v>
      </c>
      <c r="H41" s="113">
        <v>70.051293873652298</v>
      </c>
      <c r="I41" s="113">
        <v>53.0407864133579</v>
      </c>
      <c r="J41" s="113">
        <v>27.237949973550801</v>
      </c>
      <c r="K41" s="113">
        <v>23.637536279118599</v>
      </c>
      <c r="L41" s="113">
        <v>16.0569448640113</v>
      </c>
      <c r="M41" s="113">
        <v>18.932309702554502</v>
      </c>
      <c r="N41" s="113">
        <v>19.080307986957699</v>
      </c>
      <c r="O41" s="113">
        <v>14.9899407882193</v>
      </c>
      <c r="P41" s="113">
        <v>8.1411932436567103</v>
      </c>
      <c r="Q41" s="113">
        <v>10.2335903789724</v>
      </c>
      <c r="R41" s="113">
        <v>11.250754722130999</v>
      </c>
      <c r="S41" s="113">
        <v>11.046960128292</v>
      </c>
      <c r="T41" s="113">
        <v>21.141945296796401</v>
      </c>
      <c r="U41" s="113">
        <v>12.9601564715688</v>
      </c>
      <c r="V41" s="113">
        <v>14.7924766176103</v>
      </c>
      <c r="W41" s="113">
        <v>18.433467483777601</v>
      </c>
      <c r="X41" s="113">
        <v>15.220652664841801</v>
      </c>
      <c r="Y41" s="113">
        <v>15.169657551306001</v>
      </c>
      <c r="Z41" s="113">
        <v>15.5748329374024</v>
      </c>
      <c r="AA41" s="113">
        <v>14.4673067017004</v>
      </c>
      <c r="AB41" s="113">
        <v>17.009009803039799</v>
      </c>
      <c r="AC41" s="113">
        <v>13.8576631917801</v>
      </c>
      <c r="AD41" s="113">
        <v>11.1801972593987</v>
      </c>
      <c r="AE41" s="113">
        <v>9.1202094992283396</v>
      </c>
      <c r="AF41" s="113">
        <v>8.9690398099474393</v>
      </c>
      <c r="AG41" s="113">
        <v>10.878911850860099</v>
      </c>
      <c r="AH41" s="113">
        <v>12.516449518114699</v>
      </c>
      <c r="AI41" s="113">
        <v>10.5849990206501</v>
      </c>
      <c r="AJ41" s="113">
        <v>11.0256908671966</v>
      </c>
      <c r="AK41" s="113">
        <v>10.8545621939931</v>
      </c>
      <c r="AL41" s="113">
        <v>6.0863752329462901</v>
      </c>
      <c r="AM41" s="113">
        <v>5.9417363840790003</v>
      </c>
      <c r="AN41" s="113">
        <v>5.5443545556420597</v>
      </c>
      <c r="AO41" s="113">
        <v>6.7501438728214396</v>
      </c>
      <c r="AP41" s="113">
        <v>5.95385636516344</v>
      </c>
      <c r="AQ41" s="113" t="s">
        <v>335</v>
      </c>
      <c r="AR41" s="113" t="s">
        <v>335</v>
      </c>
      <c r="AS41" s="113" t="s">
        <v>335</v>
      </c>
      <c r="AT41" s="113">
        <v>7.648082634903</v>
      </c>
      <c r="AU41" s="113" t="s">
        <v>335</v>
      </c>
      <c r="AV41" s="113" t="s">
        <v>335</v>
      </c>
      <c r="AW41" s="113" t="s">
        <v>335</v>
      </c>
      <c r="AX41" s="113" t="s">
        <v>335</v>
      </c>
      <c r="AY41" s="113" t="s">
        <v>335</v>
      </c>
      <c r="AZ41" s="113">
        <v>10.138900999758301</v>
      </c>
      <c r="BA41" s="113">
        <v>27.223039278969601</v>
      </c>
      <c r="BB41" s="113">
        <v>26.550221077139</v>
      </c>
      <c r="BC41" s="113">
        <v>30.286166119356199</v>
      </c>
      <c r="BD41" s="113">
        <v>24.532024335691599</v>
      </c>
      <c r="BE41" s="113">
        <v>24.498507698946302</v>
      </c>
      <c r="BF41" s="113">
        <v>30.969703254431199</v>
      </c>
      <c r="BG41" s="113">
        <v>27.892802757242801</v>
      </c>
      <c r="BH41" s="113">
        <v>27.2469090127904</v>
      </c>
      <c r="BI41" s="113">
        <v>29.964721701717298</v>
      </c>
      <c r="BJ41" s="113">
        <v>23.962401978806898</v>
      </c>
      <c r="BK41" s="113">
        <v>19.1458344693656</v>
      </c>
      <c r="BL41" s="113">
        <v>21.7781234987111</v>
      </c>
      <c r="BM41" s="113">
        <v>31.478678808180199</v>
      </c>
      <c r="BN41" s="113">
        <v>32.1409248161942</v>
      </c>
      <c r="BO41" s="113">
        <v>36.285509556957898</v>
      </c>
      <c r="BP41" s="113">
        <v>37.033970827966598</v>
      </c>
      <c r="BQ41" s="113">
        <v>24.998929465802799</v>
      </c>
      <c r="BR41" s="113">
        <v>20.714101079498299</v>
      </c>
      <c r="BS41" s="113">
        <v>14.033157555712901</v>
      </c>
      <c r="BT41" s="113">
        <v>13.465623615761601</v>
      </c>
      <c r="BU41" s="113">
        <v>19.517058833686502</v>
      </c>
      <c r="BV41" s="113">
        <v>22.028281640247201</v>
      </c>
      <c r="BW41" s="113">
        <v>17.662877274929301</v>
      </c>
      <c r="BX41" s="113">
        <v>26.407641533730001</v>
      </c>
      <c r="BY41" s="113">
        <v>25.406110936978902</v>
      </c>
      <c r="BZ41" s="113">
        <v>19.905391509584302</v>
      </c>
      <c r="CA41" s="113">
        <v>24.169713638645401</v>
      </c>
      <c r="CB41" s="113">
        <v>21.140402795973898</v>
      </c>
      <c r="CC41" s="113">
        <v>19.2428812410507</v>
      </c>
      <c r="CD41" s="113">
        <v>21.1541701265512</v>
      </c>
      <c r="CE41" s="113">
        <v>21.087263208116799</v>
      </c>
      <c r="CF41" s="113">
        <v>21.678922062986999</v>
      </c>
      <c r="CG41" s="113">
        <v>18.3303010114027</v>
      </c>
      <c r="CH41" s="113">
        <v>18.354831546911601</v>
      </c>
      <c r="CI41" s="113">
        <v>16.772818866704899</v>
      </c>
      <c r="CJ41" s="113">
        <v>19.946085277131701</v>
      </c>
    </row>
    <row r="42" spans="1:88" x14ac:dyDescent="0.35">
      <c r="A42" s="7"/>
      <c r="B42" s="7"/>
      <c r="C42" s="69" t="s">
        <v>111</v>
      </c>
      <c r="D42" s="69" t="s">
        <v>112</v>
      </c>
      <c r="E42" s="113">
        <v>56.967913511195597</v>
      </c>
      <c r="F42" s="113">
        <v>50.825371748337702</v>
      </c>
      <c r="G42" s="113">
        <v>52.130049776759499</v>
      </c>
      <c r="H42" s="113">
        <v>42.823976948558801</v>
      </c>
      <c r="I42" s="113">
        <v>29.609110164261999</v>
      </c>
      <c r="J42" s="113">
        <v>28.0839306821976</v>
      </c>
      <c r="K42" s="113">
        <v>29.242884069500601</v>
      </c>
      <c r="L42" s="113">
        <v>25.505478513716799</v>
      </c>
      <c r="M42" s="113">
        <v>33.723747884346402</v>
      </c>
      <c r="N42" s="113">
        <v>40.740794436548001</v>
      </c>
      <c r="O42" s="113">
        <v>32.535003598417198</v>
      </c>
      <c r="P42" s="113">
        <v>32.597701479800399</v>
      </c>
      <c r="Q42" s="113">
        <v>39.937134397424003</v>
      </c>
      <c r="R42" s="113">
        <v>44.882747521762603</v>
      </c>
      <c r="S42" s="113">
        <v>35.522660498460098</v>
      </c>
      <c r="T42" s="113">
        <v>36.756121243559797</v>
      </c>
      <c r="U42" s="113">
        <v>38.483238911352601</v>
      </c>
      <c r="V42" s="113">
        <v>27.7762854788479</v>
      </c>
      <c r="W42" s="113">
        <v>28.129933965149199</v>
      </c>
      <c r="X42" s="113">
        <v>46.889512844294103</v>
      </c>
      <c r="Y42" s="113">
        <v>35.4242432580063</v>
      </c>
      <c r="Z42" s="113">
        <v>40.531964170364603</v>
      </c>
      <c r="AA42" s="113">
        <v>47.297418194239597</v>
      </c>
      <c r="AB42" s="113">
        <v>46.914622887418901</v>
      </c>
      <c r="AC42" s="113">
        <v>46.010661617933103</v>
      </c>
      <c r="AD42" s="113">
        <v>42.0979299649007</v>
      </c>
      <c r="AE42" s="113">
        <v>41.504979043512897</v>
      </c>
      <c r="AF42" s="113">
        <v>31.118503126857501</v>
      </c>
      <c r="AG42" s="113">
        <v>41.467239684971503</v>
      </c>
      <c r="AH42" s="113">
        <v>36.977280519573199</v>
      </c>
      <c r="AI42" s="113">
        <v>31.5569913699218</v>
      </c>
      <c r="AJ42" s="113">
        <v>27.2672175320089</v>
      </c>
      <c r="AK42" s="113">
        <v>27.2048050857804</v>
      </c>
      <c r="AL42" s="113">
        <v>36.0591139085072</v>
      </c>
      <c r="AM42" s="113">
        <v>37.014925491942101</v>
      </c>
      <c r="AN42" s="113">
        <v>47.511730403654902</v>
      </c>
      <c r="AO42" s="113">
        <v>38.761993668474098</v>
      </c>
      <c r="AP42" s="113">
        <v>45.4710161156654</v>
      </c>
      <c r="AQ42" s="113">
        <v>62.814309816918303</v>
      </c>
      <c r="AR42" s="113">
        <v>50.4092042772509</v>
      </c>
      <c r="AS42" s="113">
        <v>44.6619199147611</v>
      </c>
      <c r="AT42" s="113">
        <v>45.695756907582798</v>
      </c>
      <c r="AU42" s="113">
        <v>41.021920599510501</v>
      </c>
      <c r="AV42" s="113">
        <v>44.471119893675301</v>
      </c>
      <c r="AW42" s="113">
        <v>47.019744021169799</v>
      </c>
      <c r="AX42" s="113">
        <v>47.594381329978098</v>
      </c>
      <c r="AY42" s="113">
        <v>37.878082157366997</v>
      </c>
      <c r="AZ42" s="113">
        <v>49.721488215479901</v>
      </c>
      <c r="BA42" s="113">
        <v>67.997287037358902</v>
      </c>
      <c r="BB42" s="113">
        <v>56.305472312987703</v>
      </c>
      <c r="BC42" s="113">
        <v>62.743037390146299</v>
      </c>
      <c r="BD42" s="113">
        <v>53.794189874693103</v>
      </c>
      <c r="BE42" s="113">
        <v>57.370879315863</v>
      </c>
      <c r="BF42" s="113">
        <v>58.077753249247699</v>
      </c>
      <c r="BG42" s="113">
        <v>62.036898084201297</v>
      </c>
      <c r="BH42" s="113">
        <v>70.340365613792201</v>
      </c>
      <c r="BI42" s="113">
        <v>72.158860224136504</v>
      </c>
      <c r="BJ42" s="113">
        <v>70.006562250608894</v>
      </c>
      <c r="BK42" s="113">
        <v>77.251309235559205</v>
      </c>
      <c r="BL42" s="113">
        <v>71.135562511760099</v>
      </c>
      <c r="BM42" s="113">
        <v>69.964151208828895</v>
      </c>
      <c r="BN42" s="113">
        <v>38.117528001741697</v>
      </c>
      <c r="BO42" s="113">
        <v>54.728892631283102</v>
      </c>
      <c r="BP42" s="113">
        <v>62.434303046224997</v>
      </c>
      <c r="BQ42" s="113">
        <v>67.818582087604199</v>
      </c>
      <c r="BR42" s="113">
        <v>81.551006677448299</v>
      </c>
      <c r="BS42" s="113">
        <v>93.6979725056284</v>
      </c>
      <c r="BT42" s="113">
        <v>78.827357346020705</v>
      </c>
      <c r="BU42" s="113">
        <v>75.456215191039405</v>
      </c>
      <c r="BV42" s="113">
        <v>71.261056842311802</v>
      </c>
      <c r="BW42" s="113">
        <v>78.7391837950195</v>
      </c>
      <c r="BX42" s="113">
        <v>86.738856363642796</v>
      </c>
      <c r="BY42" s="113">
        <v>76.994133732338199</v>
      </c>
      <c r="BZ42" s="113">
        <v>71.776011250253106</v>
      </c>
      <c r="CA42" s="113">
        <v>75.898457072352301</v>
      </c>
      <c r="CB42" s="113">
        <v>73.014099559113504</v>
      </c>
      <c r="CC42" s="113">
        <v>70.156923388384399</v>
      </c>
      <c r="CD42" s="113">
        <v>73.772397859970596</v>
      </c>
      <c r="CE42" s="113">
        <v>63.556690210547998</v>
      </c>
      <c r="CF42" s="113">
        <v>68.504522694117796</v>
      </c>
      <c r="CG42" s="113">
        <v>67.731951254242404</v>
      </c>
      <c r="CH42" s="113">
        <v>55.376609654143301</v>
      </c>
      <c r="CI42" s="113">
        <v>54.528825973649703</v>
      </c>
      <c r="CJ42" s="113">
        <v>60.957048969821898</v>
      </c>
    </row>
    <row r="43" spans="1:88" x14ac:dyDescent="0.35">
      <c r="A43" s="7"/>
      <c r="B43" s="7"/>
      <c r="C43" s="69" t="s">
        <v>113</v>
      </c>
      <c r="D43" s="69" t="s">
        <v>114</v>
      </c>
      <c r="E43" s="113">
        <v>25.202578021608499</v>
      </c>
      <c r="F43" s="113">
        <v>22.7075425575248</v>
      </c>
      <c r="G43" s="113">
        <v>31.0481642655595</v>
      </c>
      <c r="H43" s="113" t="s">
        <v>335</v>
      </c>
      <c r="I43" s="113">
        <v>14.862740951016599</v>
      </c>
      <c r="J43" s="113">
        <v>16.091570679831499</v>
      </c>
      <c r="K43" s="113">
        <v>21.884223862729399</v>
      </c>
      <c r="L43" s="113">
        <v>30.137111513463701</v>
      </c>
      <c r="M43" s="113">
        <v>14.5318250725113</v>
      </c>
      <c r="N43" s="113">
        <v>21.888453548995699</v>
      </c>
      <c r="O43" s="113">
        <v>13.052428534463401</v>
      </c>
      <c r="P43" s="113">
        <v>13.098912430315499</v>
      </c>
      <c r="Q43" s="113">
        <v>24.522375217389801</v>
      </c>
      <c r="R43" s="113">
        <v>24.865929501208299</v>
      </c>
      <c r="S43" s="113">
        <v>30.112981874830101</v>
      </c>
      <c r="T43" s="113">
        <v>33.975838465175997</v>
      </c>
      <c r="U43" s="113">
        <v>33.500820880707501</v>
      </c>
      <c r="V43" s="113">
        <v>34.485682701426697</v>
      </c>
      <c r="W43" s="113">
        <v>37.9430967063956</v>
      </c>
      <c r="X43" s="113">
        <v>37.706944858696303</v>
      </c>
      <c r="Y43" s="113">
        <v>43.1390618550356</v>
      </c>
      <c r="Z43" s="113">
        <v>38.586337393126101</v>
      </c>
      <c r="AA43" s="113">
        <v>48.031970769190998</v>
      </c>
      <c r="AB43" s="113">
        <v>62.4131419605053</v>
      </c>
      <c r="AC43" s="113">
        <v>52.246812836217003</v>
      </c>
      <c r="AD43" s="113">
        <v>52.482594703664397</v>
      </c>
      <c r="AE43" s="113">
        <v>35.516432854405402</v>
      </c>
      <c r="AF43" s="113">
        <v>36.9891621816233</v>
      </c>
      <c r="AG43" s="113">
        <v>42.023229246066101</v>
      </c>
      <c r="AH43" s="113">
        <v>31.949031421146799</v>
      </c>
      <c r="AI43" s="113">
        <v>24.156271146348899</v>
      </c>
      <c r="AJ43" s="113">
        <v>11.667985297823</v>
      </c>
      <c r="AK43" s="113">
        <v>12.3113163599327</v>
      </c>
      <c r="AL43" s="113">
        <v>6.5306333739845996</v>
      </c>
      <c r="AM43" s="113">
        <v>9.3190144307327394</v>
      </c>
      <c r="AN43" s="113">
        <v>9.8005351936332605</v>
      </c>
      <c r="AO43" s="113">
        <v>8.4970077563397606</v>
      </c>
      <c r="AP43" s="113">
        <v>12.0093768795134</v>
      </c>
      <c r="AQ43" s="113">
        <v>15.1231312630745</v>
      </c>
      <c r="AR43" s="113">
        <v>28.270587081888401</v>
      </c>
      <c r="AS43" s="113">
        <v>7.3790431863065002</v>
      </c>
      <c r="AT43" s="113">
        <v>12.5714716140272</v>
      </c>
      <c r="AU43" s="113">
        <v>11.4598890429642</v>
      </c>
      <c r="AV43" s="113">
        <v>9.4514145611707097</v>
      </c>
      <c r="AW43" s="113">
        <v>6.2958887521001401</v>
      </c>
      <c r="AX43" s="113">
        <v>11.637312488956001</v>
      </c>
      <c r="AY43" s="113">
        <v>6.1181609855429198</v>
      </c>
      <c r="AZ43" s="113">
        <v>6.49760234468142</v>
      </c>
      <c r="BA43" s="113">
        <v>16.4150481664424</v>
      </c>
      <c r="BB43" s="113">
        <v>18.866283528666401</v>
      </c>
      <c r="BC43" s="113">
        <v>21.448182200198701</v>
      </c>
      <c r="BD43" s="113">
        <v>21.936082294111198</v>
      </c>
      <c r="BE43" s="113">
        <v>16.413242969018999</v>
      </c>
      <c r="BF43" s="113">
        <v>10.2746206632472</v>
      </c>
      <c r="BG43" s="113">
        <v>9.2750959928374996</v>
      </c>
      <c r="BH43" s="113">
        <v>10.862548392100299</v>
      </c>
      <c r="BI43" s="113">
        <v>9.3710210473627207</v>
      </c>
      <c r="BJ43" s="113">
        <v>12.5341091637142</v>
      </c>
      <c r="BK43" s="113">
        <v>15.2120608880118</v>
      </c>
      <c r="BL43" s="113">
        <v>12.6720787491197</v>
      </c>
      <c r="BM43" s="113">
        <v>7.2975316562143799</v>
      </c>
      <c r="BN43" s="113" t="s">
        <v>335</v>
      </c>
      <c r="BO43" s="113">
        <v>5.8270786419166898</v>
      </c>
      <c r="BP43" s="113">
        <v>8.5256798771803499</v>
      </c>
      <c r="BQ43" s="113">
        <v>6.6437309400080302</v>
      </c>
      <c r="BR43" s="113">
        <v>5.2981677974715398</v>
      </c>
      <c r="BS43" s="113">
        <v>7.7079540787330396</v>
      </c>
      <c r="BT43" s="113" t="s">
        <v>335</v>
      </c>
      <c r="BU43" s="113">
        <v>5.9179812858119796</v>
      </c>
      <c r="BV43" s="113">
        <v>6.5482669825612101</v>
      </c>
      <c r="BW43" s="113">
        <v>6.8293676201731301</v>
      </c>
      <c r="BX43" s="113">
        <v>5.7105442213499797</v>
      </c>
      <c r="BY43" s="113">
        <v>16.385469799031899</v>
      </c>
      <c r="BZ43" s="113">
        <v>14.674862476877999</v>
      </c>
      <c r="CA43" s="113">
        <v>8.9903073129817095</v>
      </c>
      <c r="CB43" s="113">
        <v>9.3337239210344602</v>
      </c>
      <c r="CC43" s="113">
        <v>7.4638220235377997</v>
      </c>
      <c r="CD43" s="113">
        <v>7.7297018305711198</v>
      </c>
      <c r="CE43" s="113">
        <v>7.0303440877916099</v>
      </c>
      <c r="CF43" s="113">
        <v>9.2742540821947799</v>
      </c>
      <c r="CG43" s="113" t="s">
        <v>335</v>
      </c>
      <c r="CH43" s="113" t="s">
        <v>335</v>
      </c>
      <c r="CI43" s="113" t="s">
        <v>335</v>
      </c>
      <c r="CJ43" s="113" t="s">
        <v>335</v>
      </c>
    </row>
    <row r="44" spans="1:88" x14ac:dyDescent="0.35">
      <c r="A44" s="7"/>
      <c r="B44" s="7"/>
      <c r="C44" s="69" t="s">
        <v>115</v>
      </c>
      <c r="D44" s="69" t="s">
        <v>17</v>
      </c>
      <c r="E44" s="113">
        <v>268.53246867057499</v>
      </c>
      <c r="F44" s="113">
        <v>274.68170898206699</v>
      </c>
      <c r="G44" s="113">
        <v>300.71881971671201</v>
      </c>
      <c r="H44" s="113">
        <v>278.86326208260601</v>
      </c>
      <c r="I44" s="113">
        <v>258.31262998083002</v>
      </c>
      <c r="J44" s="113">
        <v>292.28806653560201</v>
      </c>
      <c r="K44" s="113">
        <v>296.477115961962</v>
      </c>
      <c r="L44" s="113">
        <v>323.13077182506299</v>
      </c>
      <c r="M44" s="113">
        <v>359.41018615032601</v>
      </c>
      <c r="N44" s="113">
        <v>280.12742945636302</v>
      </c>
      <c r="O44" s="113">
        <v>298.55945592689699</v>
      </c>
      <c r="P44" s="113">
        <v>327.38397106677797</v>
      </c>
      <c r="Q44" s="113">
        <v>332.656593412056</v>
      </c>
      <c r="R44" s="113">
        <v>270.65566071577501</v>
      </c>
      <c r="S44" s="113">
        <v>274.76332139332698</v>
      </c>
      <c r="T44" s="113">
        <v>306.20046059732903</v>
      </c>
      <c r="U44" s="113">
        <v>262.95542249863303</v>
      </c>
      <c r="V44" s="113">
        <v>283.39223410417901</v>
      </c>
      <c r="W44" s="113">
        <v>271.09529676449398</v>
      </c>
      <c r="X44" s="113">
        <v>260.80838140094602</v>
      </c>
      <c r="Y44" s="113">
        <v>306.38725237024499</v>
      </c>
      <c r="Z44" s="113">
        <v>339.16806985048999</v>
      </c>
      <c r="AA44" s="113">
        <v>345.61316097269298</v>
      </c>
      <c r="AB44" s="113">
        <v>264.67406480916901</v>
      </c>
      <c r="AC44" s="113">
        <v>269.95704306782699</v>
      </c>
      <c r="AD44" s="113">
        <v>263.902141321687</v>
      </c>
      <c r="AE44" s="113">
        <v>249.083735617825</v>
      </c>
      <c r="AF44" s="113">
        <v>262.666557762129</v>
      </c>
      <c r="AG44" s="113">
        <v>270.29399212388103</v>
      </c>
      <c r="AH44" s="113">
        <v>312.18384013270997</v>
      </c>
      <c r="AI44" s="113">
        <v>341.77012756681103</v>
      </c>
      <c r="AJ44" s="113">
        <v>315.39071132436698</v>
      </c>
      <c r="AK44" s="113">
        <v>297.75544637691701</v>
      </c>
      <c r="AL44" s="113">
        <v>296.12625448935199</v>
      </c>
      <c r="AM44" s="113">
        <v>319.03351840851002</v>
      </c>
      <c r="AN44" s="113">
        <v>305.27531149947299</v>
      </c>
      <c r="AO44" s="113">
        <v>359.49142431129201</v>
      </c>
      <c r="AP44" s="113">
        <v>315.300185292599</v>
      </c>
      <c r="AQ44" s="113">
        <v>316.56632958121099</v>
      </c>
      <c r="AR44" s="113">
        <v>328.93104838000801</v>
      </c>
      <c r="AS44" s="113">
        <v>348.295575971912</v>
      </c>
      <c r="AT44" s="113">
        <v>357.44443862776501</v>
      </c>
      <c r="AU44" s="113">
        <v>350.378015999372</v>
      </c>
      <c r="AV44" s="113">
        <v>369.50026652041402</v>
      </c>
      <c r="AW44" s="113">
        <v>357.44696313527402</v>
      </c>
      <c r="AX44" s="113">
        <v>388.16775867345098</v>
      </c>
      <c r="AY44" s="113">
        <v>432.72535514055699</v>
      </c>
      <c r="AZ44" s="113">
        <v>436.95693308046901</v>
      </c>
      <c r="BA44" s="113">
        <v>460.31750549880297</v>
      </c>
      <c r="BB44" s="113">
        <v>503.26718485359203</v>
      </c>
      <c r="BC44" s="113">
        <v>501.84819689197502</v>
      </c>
      <c r="BD44" s="113">
        <v>741.38796326074498</v>
      </c>
      <c r="BE44" s="113">
        <v>715.14765563184403</v>
      </c>
      <c r="BF44" s="113">
        <v>597.29045157341295</v>
      </c>
      <c r="BG44" s="113">
        <v>628.15413025779196</v>
      </c>
      <c r="BH44" s="113">
        <v>646.96552638256901</v>
      </c>
      <c r="BI44" s="113">
        <v>638.05254466105703</v>
      </c>
      <c r="BJ44" s="113">
        <v>658.20489549613501</v>
      </c>
      <c r="BK44" s="113">
        <v>700.78447959084895</v>
      </c>
      <c r="BL44" s="113">
        <v>702.875679731682</v>
      </c>
      <c r="BM44" s="113">
        <v>721.89623718529197</v>
      </c>
      <c r="BN44" s="113">
        <v>617.49634802747505</v>
      </c>
      <c r="BO44" s="113">
        <v>738.25472723401799</v>
      </c>
      <c r="BP44" s="113">
        <v>678.28292125369398</v>
      </c>
      <c r="BQ44" s="113">
        <v>716.06747581314403</v>
      </c>
      <c r="BR44" s="113">
        <v>786.83686268049496</v>
      </c>
      <c r="BS44" s="113">
        <v>761.49112874964896</v>
      </c>
      <c r="BT44" s="113">
        <v>800.724430179097</v>
      </c>
      <c r="BU44" s="113">
        <v>850.91397746472899</v>
      </c>
      <c r="BV44" s="113">
        <v>887.661952498088</v>
      </c>
      <c r="BW44" s="113">
        <v>986.69912502589204</v>
      </c>
      <c r="BX44" s="113">
        <v>937.00438493484603</v>
      </c>
      <c r="BY44" s="113">
        <v>869.44599261845497</v>
      </c>
      <c r="BZ44" s="113">
        <v>849.47825952660901</v>
      </c>
      <c r="CA44" s="113">
        <v>805.58577898445003</v>
      </c>
      <c r="CB44" s="113">
        <v>829.81055760370896</v>
      </c>
      <c r="CC44" s="113">
        <v>835.43240199135005</v>
      </c>
      <c r="CD44" s="113">
        <v>827.61848168900406</v>
      </c>
      <c r="CE44" s="113">
        <v>789.83167173296397</v>
      </c>
      <c r="CF44" s="113">
        <v>775.914902067296</v>
      </c>
      <c r="CG44" s="113">
        <v>741.42791595851497</v>
      </c>
      <c r="CH44" s="113">
        <v>715.49415102636704</v>
      </c>
      <c r="CI44" s="113">
        <v>711.99824487278102</v>
      </c>
      <c r="CJ44" s="113">
        <v>729.87526327186697</v>
      </c>
    </row>
    <row r="45" spans="1:88" x14ac:dyDescent="0.35">
      <c r="A45" s="7"/>
      <c r="B45" s="7"/>
      <c r="C45" s="69" t="s">
        <v>116</v>
      </c>
      <c r="D45" s="69" t="s">
        <v>117</v>
      </c>
      <c r="E45" s="113">
        <v>64.769240829871805</v>
      </c>
      <c r="F45" s="113">
        <v>60.704234436651603</v>
      </c>
      <c r="G45" s="113">
        <v>56.897420577526802</v>
      </c>
      <c r="H45" s="113">
        <v>58.420530352259803</v>
      </c>
      <c r="I45" s="113">
        <v>52.241743677241999</v>
      </c>
      <c r="J45" s="113">
        <v>44.741662208010702</v>
      </c>
      <c r="K45" s="113">
        <v>49.980366207137699</v>
      </c>
      <c r="L45" s="113">
        <v>45.877749433295499</v>
      </c>
      <c r="M45" s="113">
        <v>46.251083826798798</v>
      </c>
      <c r="N45" s="113">
        <v>66.713399391412395</v>
      </c>
      <c r="O45" s="113">
        <v>58.076048618827997</v>
      </c>
      <c r="P45" s="113">
        <v>61.632633171500302</v>
      </c>
      <c r="Q45" s="113">
        <v>63.134982001705801</v>
      </c>
      <c r="R45" s="113">
        <v>66.922160972863693</v>
      </c>
      <c r="S45" s="113">
        <v>65.238660860541501</v>
      </c>
      <c r="T45" s="113">
        <v>74.798210945616304</v>
      </c>
      <c r="U45" s="113">
        <v>66.5049722545306</v>
      </c>
      <c r="V45" s="113">
        <v>69.127201015985705</v>
      </c>
      <c r="W45" s="113">
        <v>69.837534841476099</v>
      </c>
      <c r="X45" s="113">
        <v>85.417503571100397</v>
      </c>
      <c r="Y45" s="113">
        <v>74.857715418474299</v>
      </c>
      <c r="Z45" s="113">
        <v>78.910471248239404</v>
      </c>
      <c r="AA45" s="113">
        <v>85.059006614998097</v>
      </c>
      <c r="AB45" s="113">
        <v>93.674835511247693</v>
      </c>
      <c r="AC45" s="113">
        <v>104.694809501747</v>
      </c>
      <c r="AD45" s="113">
        <v>114.77858252299499</v>
      </c>
      <c r="AE45" s="113">
        <v>127.881173999457</v>
      </c>
      <c r="AF45" s="113">
        <v>105.109799652457</v>
      </c>
      <c r="AG45" s="113">
        <v>99.636176103254599</v>
      </c>
      <c r="AH45" s="113">
        <v>93.450506219249206</v>
      </c>
      <c r="AI45" s="113">
        <v>95.301414422758697</v>
      </c>
      <c r="AJ45" s="113">
        <v>93.6180991988183</v>
      </c>
      <c r="AK45" s="113">
        <v>107.065990564125</v>
      </c>
      <c r="AL45" s="113">
        <v>78.810535750986503</v>
      </c>
      <c r="AM45" s="113">
        <v>75.023406222286795</v>
      </c>
      <c r="AN45" s="113">
        <v>60.010664705010697</v>
      </c>
      <c r="AO45" s="113">
        <v>65.666173891102801</v>
      </c>
      <c r="AP45" s="113">
        <v>69.496153106227496</v>
      </c>
      <c r="AQ45" s="113">
        <v>71.200890778267294</v>
      </c>
      <c r="AR45" s="113">
        <v>79.658122425721203</v>
      </c>
      <c r="AS45" s="113">
        <v>85.696719532718006</v>
      </c>
      <c r="AT45" s="113">
        <v>93.183719255311601</v>
      </c>
      <c r="AU45" s="113">
        <v>92.597677266829507</v>
      </c>
      <c r="AV45" s="113">
        <v>102.922142649034</v>
      </c>
      <c r="AW45" s="113">
        <v>110.880623654769</v>
      </c>
      <c r="AX45" s="113">
        <v>106.06946543687</v>
      </c>
      <c r="AY45" s="113">
        <v>104.301019455701</v>
      </c>
      <c r="AZ45" s="113">
        <v>98.369120282261903</v>
      </c>
      <c r="BA45" s="113">
        <v>87.665538049302697</v>
      </c>
      <c r="BB45" s="113">
        <v>86.417112081585401</v>
      </c>
      <c r="BC45" s="113">
        <v>92.586278904114295</v>
      </c>
      <c r="BD45" s="113">
        <v>189.17984248629</v>
      </c>
      <c r="BE45" s="113">
        <v>364.16481344188497</v>
      </c>
      <c r="BF45" s="113">
        <v>394.70678792659601</v>
      </c>
      <c r="BG45" s="113">
        <v>412.71172283946902</v>
      </c>
      <c r="BH45" s="113">
        <v>414.58292474441498</v>
      </c>
      <c r="BI45" s="113">
        <v>441.95616450335399</v>
      </c>
      <c r="BJ45" s="113">
        <v>437.70345800861702</v>
      </c>
      <c r="BK45" s="113">
        <v>473.052427121981</v>
      </c>
      <c r="BL45" s="113">
        <v>483.28619577742597</v>
      </c>
      <c r="BM45" s="113">
        <v>476.57701597581098</v>
      </c>
      <c r="BN45" s="113">
        <v>411.74501292934701</v>
      </c>
      <c r="BO45" s="113">
        <v>434.26311512062</v>
      </c>
      <c r="BP45" s="113">
        <v>457.77354909589599</v>
      </c>
      <c r="BQ45" s="113">
        <v>500.55658696687601</v>
      </c>
      <c r="BR45" s="113">
        <v>479.43773591314499</v>
      </c>
      <c r="BS45" s="113">
        <v>481.60040241453601</v>
      </c>
      <c r="BT45" s="113">
        <v>496.09184213404302</v>
      </c>
      <c r="BU45" s="113">
        <v>465.424528847082</v>
      </c>
      <c r="BV45" s="113">
        <v>464.165777783789</v>
      </c>
      <c r="BW45" s="113">
        <v>487.34675140973201</v>
      </c>
      <c r="BX45" s="113">
        <v>470.62567215951702</v>
      </c>
      <c r="BY45" s="113">
        <v>433.697791244298</v>
      </c>
      <c r="BZ45" s="113">
        <v>435.50387256678101</v>
      </c>
      <c r="CA45" s="113">
        <v>400.80144825097398</v>
      </c>
      <c r="CB45" s="113">
        <v>413.44902432486498</v>
      </c>
      <c r="CC45" s="113">
        <v>402.77089927980001</v>
      </c>
      <c r="CD45" s="113">
        <v>416.85026202406698</v>
      </c>
      <c r="CE45" s="113">
        <v>410.11686405264197</v>
      </c>
      <c r="CF45" s="113">
        <v>415.75933677254602</v>
      </c>
      <c r="CG45" s="113">
        <v>422.20836568283499</v>
      </c>
      <c r="CH45" s="113">
        <v>413.77579239475801</v>
      </c>
      <c r="CI45" s="113">
        <v>407.041690647515</v>
      </c>
      <c r="CJ45" s="113">
        <v>376.99734120562101</v>
      </c>
    </row>
    <row r="46" spans="1:88" x14ac:dyDescent="0.35">
      <c r="A46" s="7"/>
      <c r="B46" s="7"/>
      <c r="C46" s="69" t="s">
        <v>118</v>
      </c>
      <c r="D46" s="69" t="s">
        <v>119</v>
      </c>
      <c r="E46" s="113">
        <v>7.5713048046442397</v>
      </c>
      <c r="F46" s="113">
        <v>9.3794805301886495</v>
      </c>
      <c r="G46" s="113">
        <v>12.975037509442799</v>
      </c>
      <c r="H46" s="113" t="s">
        <v>335</v>
      </c>
      <c r="I46" s="113">
        <v>7.3843541028379498</v>
      </c>
      <c r="J46" s="113">
        <v>7.9298252117839301</v>
      </c>
      <c r="K46" s="113">
        <v>9.5737764822847993</v>
      </c>
      <c r="L46" s="113">
        <v>16.919844333604601</v>
      </c>
      <c r="M46" s="113">
        <v>27.0449751594929</v>
      </c>
      <c r="N46" s="113">
        <v>7.4877405934744701</v>
      </c>
      <c r="O46" s="113">
        <v>14.1153540297502</v>
      </c>
      <c r="P46" s="113">
        <v>14.545914569181599</v>
      </c>
      <c r="Q46" s="113">
        <v>10.7986742192334</v>
      </c>
      <c r="R46" s="113">
        <v>16.167359022687901</v>
      </c>
      <c r="S46" s="113">
        <v>13.8843677952287</v>
      </c>
      <c r="T46" s="113">
        <v>19.131698841403601</v>
      </c>
      <c r="U46" s="113">
        <v>18.8296664737097</v>
      </c>
      <c r="V46" s="113">
        <v>21.678264102899998</v>
      </c>
      <c r="W46" s="113">
        <v>18.228998465720199</v>
      </c>
      <c r="X46" s="113">
        <v>20.293072617570601</v>
      </c>
      <c r="Y46" s="113">
        <v>19.081166700497299</v>
      </c>
      <c r="Z46" s="113">
        <v>29.960351427555199</v>
      </c>
      <c r="AA46" s="113">
        <v>18.374494433027799</v>
      </c>
      <c r="AB46" s="113">
        <v>20.415442192679301</v>
      </c>
      <c r="AC46" s="113">
        <v>21.108816838534</v>
      </c>
      <c r="AD46" s="113">
        <v>30.196675633764102</v>
      </c>
      <c r="AE46" s="113">
        <v>33.269846328759897</v>
      </c>
      <c r="AF46" s="113">
        <v>30.228432768419001</v>
      </c>
      <c r="AG46" s="113">
        <v>21.481482721986499</v>
      </c>
      <c r="AH46" s="113">
        <v>21.7382647930256</v>
      </c>
      <c r="AI46" s="113">
        <v>20.7317451312062</v>
      </c>
      <c r="AJ46" s="113">
        <v>24.372198039290002</v>
      </c>
      <c r="AK46" s="113">
        <v>21.970700719465299</v>
      </c>
      <c r="AL46" s="113">
        <v>25.147259502189101</v>
      </c>
      <c r="AM46" s="113">
        <v>26.122317391872102</v>
      </c>
      <c r="AN46" s="113">
        <v>24.001778723496901</v>
      </c>
      <c r="AO46" s="113">
        <v>26.7897913849934</v>
      </c>
      <c r="AP46" s="113">
        <v>23.224593014131202</v>
      </c>
      <c r="AQ46" s="113">
        <v>25.322282807548898</v>
      </c>
      <c r="AR46" s="113">
        <v>29.262980882682701</v>
      </c>
      <c r="AS46" s="113">
        <v>34.050535057978699</v>
      </c>
      <c r="AT46" s="113">
        <v>41.811882463605897</v>
      </c>
      <c r="AU46" s="113">
        <v>37.725736738520098</v>
      </c>
      <c r="AV46" s="113">
        <v>34.246222064511599</v>
      </c>
      <c r="AW46" s="113">
        <v>45.421514633576699</v>
      </c>
      <c r="AX46" s="113">
        <v>39.886672062089403</v>
      </c>
      <c r="AY46" s="113">
        <v>38.3322038115233</v>
      </c>
      <c r="AZ46" s="113">
        <v>45.7694390513104</v>
      </c>
      <c r="BA46" s="113">
        <v>35.341457379182501</v>
      </c>
      <c r="BB46" s="113">
        <v>35.705905342123302</v>
      </c>
      <c r="BC46" s="113">
        <v>35.331530157856598</v>
      </c>
      <c r="BD46" s="113">
        <v>39.887125516158598</v>
      </c>
      <c r="BE46" s="113">
        <v>40.017111464150403</v>
      </c>
      <c r="BF46" s="113">
        <v>47.2936256927579</v>
      </c>
      <c r="BG46" s="113">
        <v>48.901778600885699</v>
      </c>
      <c r="BH46" s="113">
        <v>54.298637429412103</v>
      </c>
      <c r="BI46" s="113">
        <v>42.752526908838298</v>
      </c>
      <c r="BJ46" s="113">
        <v>36.376994631036297</v>
      </c>
      <c r="BK46" s="113">
        <v>36.819764461362404</v>
      </c>
      <c r="BL46" s="113">
        <v>35.855645534496396</v>
      </c>
      <c r="BM46" s="113">
        <v>29.1611300665401</v>
      </c>
      <c r="BN46" s="113">
        <v>16.028536432994201</v>
      </c>
      <c r="BO46" s="113">
        <v>25.973791751000601</v>
      </c>
      <c r="BP46" s="113">
        <v>26.169275025014301</v>
      </c>
      <c r="BQ46" s="113">
        <v>21.221719373374</v>
      </c>
      <c r="BR46" s="113">
        <v>17.432409895502001</v>
      </c>
      <c r="BS46" s="113">
        <v>27.150222126300299</v>
      </c>
      <c r="BT46" s="113">
        <v>23.5006727446155</v>
      </c>
      <c r="BU46" s="113">
        <v>21.7377121638531</v>
      </c>
      <c r="BV46" s="113">
        <v>26.554671085931499</v>
      </c>
      <c r="BW46" s="113">
        <v>33.826296755279103</v>
      </c>
      <c r="BX46" s="113">
        <v>29.853335785585099</v>
      </c>
      <c r="BY46" s="113">
        <v>24.3348757841704</v>
      </c>
      <c r="BZ46" s="113">
        <v>25.865808539313502</v>
      </c>
      <c r="CA46" s="113">
        <v>31.116100304708802</v>
      </c>
      <c r="CB46" s="113">
        <v>27.2445650603348</v>
      </c>
      <c r="CC46" s="113">
        <v>22.742355310669598</v>
      </c>
      <c r="CD46" s="113">
        <v>25.674094850414601</v>
      </c>
      <c r="CE46" s="113">
        <v>36.523494010165102</v>
      </c>
      <c r="CF46" s="113">
        <v>24.015949908064201</v>
      </c>
      <c r="CG46" s="113">
        <v>27.703582848244</v>
      </c>
      <c r="CH46" s="113">
        <v>27.960862888772802</v>
      </c>
      <c r="CI46" s="113">
        <v>30.011538476894401</v>
      </c>
      <c r="CJ46" s="113">
        <v>29.5440796350262</v>
      </c>
    </row>
    <row r="47" spans="1:88" x14ac:dyDescent="0.35">
      <c r="C47" s="70" t="s">
        <v>120</v>
      </c>
      <c r="D47" s="70" t="s">
        <v>120</v>
      </c>
      <c r="E47" s="114">
        <v>4161.9054892926915</v>
      </c>
      <c r="F47" s="114">
        <v>4280.7031402692974</v>
      </c>
      <c r="G47" s="114">
        <v>4154.9634077575129</v>
      </c>
      <c r="H47" s="114">
        <v>4213.078387341795</v>
      </c>
      <c r="I47" s="114">
        <v>4448.6579807924991</v>
      </c>
      <c r="J47" s="114">
        <v>4643.7910904892797</v>
      </c>
      <c r="K47" s="114">
        <v>4692.5123539861152</v>
      </c>
      <c r="L47" s="114">
        <v>4921.1943090853956</v>
      </c>
      <c r="M47" s="114">
        <v>5110.5679694838527</v>
      </c>
      <c r="N47" s="114">
        <v>5158.7842592985598</v>
      </c>
      <c r="O47" s="114">
        <v>5085.7062114723758</v>
      </c>
      <c r="P47" s="114">
        <v>5137.2398822838149</v>
      </c>
      <c r="Q47" s="114">
        <v>5084.3843002685726</v>
      </c>
      <c r="R47" s="114">
        <v>4755.0588945728423</v>
      </c>
      <c r="S47" s="114">
        <v>4724.3846278348128</v>
      </c>
      <c r="T47" s="114">
        <v>4490.8289775580115</v>
      </c>
      <c r="U47" s="114">
        <v>3842.0465180828082</v>
      </c>
      <c r="V47" s="114">
        <v>3772.265258811919</v>
      </c>
      <c r="W47" s="114">
        <v>3984.2526679253579</v>
      </c>
      <c r="X47" s="114">
        <v>4119.6606240404053</v>
      </c>
      <c r="Y47" s="114">
        <v>4495.6853971858363</v>
      </c>
      <c r="Z47" s="114">
        <v>4857.1890009636236</v>
      </c>
      <c r="AA47" s="114">
        <v>4915.0028510203992</v>
      </c>
      <c r="AB47" s="114">
        <v>5280.6634292364415</v>
      </c>
      <c r="AC47" s="114">
        <v>5466.2267196187386</v>
      </c>
      <c r="AD47" s="114">
        <v>5447.7618535880083</v>
      </c>
      <c r="AE47" s="114">
        <v>5270.4559036531818</v>
      </c>
      <c r="AF47" s="114">
        <v>5447.2136238386729</v>
      </c>
      <c r="AG47" s="114">
        <v>5324.2302191275558</v>
      </c>
      <c r="AH47" s="114">
        <v>5198.1279228899011</v>
      </c>
      <c r="AI47" s="114">
        <v>5100.9838345854869</v>
      </c>
      <c r="AJ47" s="114">
        <v>4886.611127469826</v>
      </c>
      <c r="AK47" s="114">
        <v>4868.9074501863652</v>
      </c>
      <c r="AL47" s="114">
        <v>4954.3990824295133</v>
      </c>
      <c r="AM47" s="114">
        <v>5103.4753896834582</v>
      </c>
      <c r="AN47" s="114">
        <v>5267.4410534893441</v>
      </c>
      <c r="AO47" s="114">
        <v>5388.2590174327997</v>
      </c>
      <c r="AP47" s="114">
        <v>5513.3455595896476</v>
      </c>
      <c r="AQ47" s="114">
        <v>5423.8833433250857</v>
      </c>
      <c r="AR47" s="114">
        <v>5376.3252292893967</v>
      </c>
      <c r="AS47" s="114">
        <v>5402.9838088490023</v>
      </c>
      <c r="AT47" s="114">
        <v>5561.7587554921674</v>
      </c>
      <c r="AU47" s="114">
        <v>5884.6339438010509</v>
      </c>
      <c r="AV47" s="114">
        <v>6080.1629320875427</v>
      </c>
      <c r="AW47" s="114">
        <v>6085.3868851763773</v>
      </c>
      <c r="AX47" s="114">
        <v>6202.6432529236818</v>
      </c>
      <c r="AY47" s="114">
        <v>6444.696074436587</v>
      </c>
      <c r="AZ47" s="114">
        <v>6801.1892012276076</v>
      </c>
      <c r="BA47" s="114">
        <v>6823.2704254451437</v>
      </c>
      <c r="BB47" s="114">
        <v>7187.6534149816134</v>
      </c>
      <c r="BC47" s="114">
        <v>7433.1276935261794</v>
      </c>
      <c r="BD47" s="114">
        <v>7920.194117173055</v>
      </c>
      <c r="BE47" s="114">
        <v>8082.3634594902414</v>
      </c>
      <c r="BF47" s="114">
        <v>7868.0008367564405</v>
      </c>
      <c r="BG47" s="114">
        <v>7892.070399651423</v>
      </c>
      <c r="BH47" s="114">
        <v>7961.2000396706262</v>
      </c>
      <c r="BI47" s="114">
        <v>7874.6427153023014</v>
      </c>
      <c r="BJ47" s="114">
        <v>7792.7441118238103</v>
      </c>
      <c r="BK47" s="114">
        <v>7924.5375305408197</v>
      </c>
      <c r="BL47" s="114">
        <v>7853.4515712865095</v>
      </c>
      <c r="BM47" s="114">
        <v>7406.7654593678444</v>
      </c>
      <c r="BN47" s="114">
        <v>4919.5132011085589</v>
      </c>
      <c r="BO47" s="114">
        <v>6860.9018483743421</v>
      </c>
      <c r="BP47" s="114">
        <v>7004.2488468646334</v>
      </c>
      <c r="BQ47" s="114">
        <v>7399.2007605094941</v>
      </c>
      <c r="BR47" s="114">
        <v>7829.0794290357535</v>
      </c>
      <c r="BS47" s="114">
        <v>7856.3250223919586</v>
      </c>
      <c r="BT47" s="114">
        <v>8023.1641626438441</v>
      </c>
      <c r="BU47" s="114">
        <v>7896.7485710291639</v>
      </c>
      <c r="BV47" s="114">
        <v>8105.2123395817744</v>
      </c>
      <c r="BW47" s="114">
        <v>8327.3221550340477</v>
      </c>
      <c r="BX47" s="114">
        <v>8313.5162202420252</v>
      </c>
      <c r="BY47" s="114">
        <v>8117.5198014383877</v>
      </c>
      <c r="BZ47" s="114">
        <v>7896.7485710291639</v>
      </c>
      <c r="CA47" s="114">
        <v>7741.3591848567712</v>
      </c>
      <c r="CB47" s="114">
        <v>7629.369895363352</v>
      </c>
      <c r="CC47" s="114">
        <v>7351.9788301085418</v>
      </c>
      <c r="CD47" s="114">
        <v>7358.8797037200902</v>
      </c>
      <c r="CE47" s="114">
        <v>7190.691816706455</v>
      </c>
      <c r="CF47" s="114">
        <v>7050.8752496463412</v>
      </c>
      <c r="CG47" s="114">
        <v>7057.9317097682897</v>
      </c>
      <c r="CH47" s="114">
        <v>6968.6398674758875</v>
      </c>
      <c r="CI47" s="114">
        <v>6922.9606242717819</v>
      </c>
      <c r="CJ47" s="114">
        <v>6913.1533732866692</v>
      </c>
    </row>
    <row r="48" spans="1:88"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74" spans="1:79" s="81" customFormat="1" x14ac:dyDescent="0.35">
      <c r="A74" s="85"/>
      <c r="B74" s="85"/>
    </row>
    <row r="75" spans="1:79" s="81" customFormat="1" x14ac:dyDescent="0.35">
      <c r="A75" s="85"/>
      <c r="B75" s="85"/>
    </row>
    <row r="80" spans="1:79" s="83" customFormat="1" hidden="1" x14ac:dyDescent="0.35">
      <c r="A80" s="98"/>
      <c r="B80" s="98"/>
    </row>
    <row r="81" spans="4:95" hidden="1" x14ac:dyDescent="0.35">
      <c r="E81" s="13" t="str">
        <f>IF(E31&gt;0,IF(E31&lt;5,"secret",""),"")</f>
        <v/>
      </c>
      <c r="F81" s="13" t="str">
        <f t="shared" ref="F81:BQ85" si="4">IF(F31&gt;0,IF(F31&lt;5,"secret",""),"")</f>
        <v/>
      </c>
      <c r="G81" s="13" t="str">
        <f t="shared" si="4"/>
        <v/>
      </c>
      <c r="H81" s="13" t="str">
        <f t="shared" si="4"/>
        <v/>
      </c>
      <c r="I81" s="13" t="str">
        <f t="shared" si="4"/>
        <v/>
      </c>
      <c r="J81" s="13" t="str">
        <f t="shared" si="4"/>
        <v/>
      </c>
      <c r="K81" s="13" t="str">
        <f t="shared" si="4"/>
        <v/>
      </c>
      <c r="L81" s="13" t="str">
        <f t="shared" si="4"/>
        <v/>
      </c>
      <c r="M81" s="13" t="str">
        <f t="shared" si="4"/>
        <v/>
      </c>
      <c r="N81" s="13" t="str">
        <f t="shared" si="4"/>
        <v/>
      </c>
      <c r="O81" s="13" t="str">
        <f t="shared" si="4"/>
        <v/>
      </c>
      <c r="P81" s="13" t="str">
        <f t="shared" si="4"/>
        <v/>
      </c>
      <c r="Q81" s="13" t="str">
        <f t="shared" si="4"/>
        <v/>
      </c>
      <c r="R81" s="13" t="str">
        <f t="shared" si="4"/>
        <v/>
      </c>
      <c r="S81" s="13" t="str">
        <f t="shared" si="4"/>
        <v/>
      </c>
      <c r="T81" s="13" t="str">
        <f t="shared" si="4"/>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ref="BR81:CQ85" si="5">IF(BR31&gt;0,IF(BR31&lt;5,"secret",""),"")</f>
        <v/>
      </c>
      <c r="BS81" s="13" t="str">
        <f t="shared" si="5"/>
        <v/>
      </c>
      <c r="BT81" s="13" t="str">
        <f t="shared" si="5"/>
        <v/>
      </c>
      <c r="BU81" s="13" t="str">
        <f t="shared" si="5"/>
        <v/>
      </c>
      <c r="BV81" s="13" t="str">
        <f t="shared" si="5"/>
        <v/>
      </c>
      <c r="BW81" s="13" t="str">
        <f t="shared" si="5"/>
        <v/>
      </c>
      <c r="BX81" s="13" t="str">
        <f t="shared" si="5"/>
        <v/>
      </c>
      <c r="BY81" s="13" t="str">
        <f t="shared" si="5"/>
        <v/>
      </c>
      <c r="BZ81" s="13" t="str">
        <f t="shared" si="5"/>
        <v/>
      </c>
      <c r="CA81" s="13" t="str">
        <f t="shared" si="5"/>
        <v/>
      </c>
      <c r="CB81" s="13" t="str">
        <f t="shared" si="5"/>
        <v/>
      </c>
      <c r="CC81" s="13" t="str">
        <f t="shared" si="5"/>
        <v/>
      </c>
      <c r="CD81" s="13" t="str">
        <f t="shared" si="5"/>
        <v/>
      </c>
      <c r="CE81" s="13" t="str">
        <f t="shared" si="5"/>
        <v/>
      </c>
      <c r="CF81" s="13" t="str">
        <f t="shared" si="5"/>
        <v/>
      </c>
      <c r="CG81" s="13" t="str">
        <f t="shared" si="5"/>
        <v/>
      </c>
      <c r="CH81" s="13" t="str">
        <f t="shared" si="5"/>
        <v/>
      </c>
      <c r="CI81" s="13" t="str">
        <f t="shared" si="5"/>
        <v/>
      </c>
      <c r="CJ81" s="13" t="str">
        <f t="shared" si="5"/>
        <v/>
      </c>
      <c r="CK81" s="13" t="str">
        <f t="shared" si="5"/>
        <v/>
      </c>
      <c r="CL81" s="13" t="str">
        <f t="shared" si="5"/>
        <v/>
      </c>
      <c r="CM81" s="13" t="str">
        <f t="shared" si="5"/>
        <v/>
      </c>
      <c r="CN81" s="13" t="str">
        <f t="shared" si="5"/>
        <v/>
      </c>
      <c r="CO81" s="13" t="str">
        <f t="shared" si="5"/>
        <v/>
      </c>
      <c r="CP81" s="13" t="str">
        <f t="shared" si="5"/>
        <v/>
      </c>
      <c r="CQ81" s="13" t="str">
        <f t="shared" si="5"/>
        <v/>
      </c>
    </row>
    <row r="82" spans="4:95" hidden="1" x14ac:dyDescent="0.35">
      <c r="D82" s="13" t="s">
        <v>313</v>
      </c>
      <c r="E82" s="13" t="str">
        <f t="shared" ref="E82:T97" si="6">IF(E32&gt;0,IF(E32&lt;5,"secret",""),"")</f>
        <v/>
      </c>
      <c r="F82" s="13" t="str">
        <f t="shared" si="6"/>
        <v/>
      </c>
      <c r="G82" s="13" t="str">
        <f t="shared" si="6"/>
        <v/>
      </c>
      <c r="H82" s="13" t="str">
        <f t="shared" si="6"/>
        <v/>
      </c>
      <c r="I82" s="13" t="str">
        <f t="shared" si="6"/>
        <v/>
      </c>
      <c r="J82" s="13" t="str">
        <f t="shared" si="6"/>
        <v/>
      </c>
      <c r="K82" s="13" t="str">
        <f t="shared" si="6"/>
        <v/>
      </c>
      <c r="L82" s="13" t="str">
        <f t="shared" si="6"/>
        <v/>
      </c>
      <c r="M82" s="13" t="str">
        <f t="shared" si="6"/>
        <v/>
      </c>
      <c r="N82" s="13" t="str">
        <f t="shared" si="6"/>
        <v/>
      </c>
      <c r="O82" s="13" t="str">
        <f t="shared" si="6"/>
        <v/>
      </c>
      <c r="P82" s="13" t="str">
        <f t="shared" si="6"/>
        <v/>
      </c>
      <c r="Q82" s="13" t="str">
        <f t="shared" si="6"/>
        <v/>
      </c>
      <c r="R82" s="13" t="str">
        <f t="shared" si="6"/>
        <v/>
      </c>
      <c r="S82" s="13" t="str">
        <f t="shared" si="6"/>
        <v/>
      </c>
      <c r="T82" s="13" t="str">
        <f t="shared" si="6"/>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si="5"/>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c r="CD82" s="13" t="str">
        <f t="shared" si="5"/>
        <v/>
      </c>
      <c r="CE82" s="13" t="str">
        <f t="shared" si="5"/>
        <v/>
      </c>
      <c r="CF82" s="13" t="str">
        <f t="shared" si="5"/>
        <v/>
      </c>
      <c r="CG82" s="13" t="str">
        <f t="shared" si="5"/>
        <v/>
      </c>
      <c r="CH82" s="13" t="str">
        <f t="shared" si="5"/>
        <v/>
      </c>
      <c r="CI82" s="13" t="str">
        <f t="shared" si="5"/>
        <v/>
      </c>
      <c r="CJ82" s="13" t="str">
        <f t="shared" si="5"/>
        <v/>
      </c>
      <c r="CK82" s="13" t="str">
        <f t="shared" si="5"/>
        <v/>
      </c>
      <c r="CL82" s="13" t="str">
        <f t="shared" si="5"/>
        <v/>
      </c>
      <c r="CM82" s="13" t="str">
        <f t="shared" si="5"/>
        <v/>
      </c>
      <c r="CN82" s="13" t="str">
        <f t="shared" si="5"/>
        <v/>
      </c>
      <c r="CO82" s="13" t="str">
        <f t="shared" si="5"/>
        <v/>
      </c>
      <c r="CP82" s="13" t="str">
        <f t="shared" si="5"/>
        <v/>
      </c>
      <c r="CQ82" s="13" t="str">
        <f t="shared" si="5"/>
        <v/>
      </c>
    </row>
    <row r="83" spans="4:95" hidden="1" x14ac:dyDescent="0.35">
      <c r="E83" s="13" t="str">
        <f t="shared" si="6"/>
        <v/>
      </c>
      <c r="F83" s="13" t="str">
        <f t="shared" si="6"/>
        <v/>
      </c>
      <c r="G83" s="13" t="str">
        <f t="shared" si="6"/>
        <v/>
      </c>
      <c r="H83" s="13" t="str">
        <f t="shared" si="6"/>
        <v/>
      </c>
      <c r="I83" s="13" t="str">
        <f t="shared" si="6"/>
        <v/>
      </c>
      <c r="J83" s="13" t="str">
        <f t="shared" si="6"/>
        <v/>
      </c>
      <c r="K83" s="13" t="str">
        <f t="shared" si="6"/>
        <v/>
      </c>
      <c r="L83" s="13" t="str">
        <f t="shared" si="6"/>
        <v/>
      </c>
      <c r="M83" s="13" t="str">
        <f t="shared" si="6"/>
        <v/>
      </c>
      <c r="N83" s="13" t="str">
        <f t="shared" si="6"/>
        <v/>
      </c>
      <c r="O83" s="13" t="str">
        <f t="shared" si="6"/>
        <v/>
      </c>
      <c r="P83" s="13" t="str">
        <f t="shared" si="6"/>
        <v/>
      </c>
      <c r="Q83" s="13" t="str">
        <f t="shared" si="6"/>
        <v/>
      </c>
      <c r="R83" s="13" t="str">
        <f t="shared" si="6"/>
        <v/>
      </c>
      <c r="S83" s="13" t="str">
        <f t="shared" si="6"/>
        <v/>
      </c>
      <c r="T83" s="13" t="str">
        <f t="shared" si="6"/>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c r="CD83" s="13" t="str">
        <f t="shared" si="5"/>
        <v/>
      </c>
      <c r="CE83" s="13" t="str">
        <f t="shared" si="5"/>
        <v/>
      </c>
      <c r="CF83" s="13" t="str">
        <f t="shared" si="5"/>
        <v/>
      </c>
      <c r="CG83" s="13" t="str">
        <f t="shared" si="5"/>
        <v/>
      </c>
      <c r="CH83" s="13" t="str">
        <f t="shared" si="5"/>
        <v/>
      </c>
      <c r="CI83" s="13" t="str">
        <f t="shared" si="5"/>
        <v/>
      </c>
      <c r="CJ83" s="13" t="str">
        <f t="shared" si="5"/>
        <v/>
      </c>
      <c r="CK83" s="13" t="str">
        <f t="shared" si="5"/>
        <v/>
      </c>
      <c r="CL83" s="13" t="str">
        <f t="shared" si="5"/>
        <v/>
      </c>
      <c r="CM83" s="13" t="str">
        <f t="shared" si="5"/>
        <v/>
      </c>
      <c r="CN83" s="13" t="str">
        <f t="shared" si="5"/>
        <v/>
      </c>
      <c r="CO83" s="13" t="str">
        <f t="shared" si="5"/>
        <v/>
      </c>
      <c r="CP83" s="13" t="str">
        <f t="shared" si="5"/>
        <v/>
      </c>
      <c r="CQ83" s="13" t="str">
        <f t="shared" si="5"/>
        <v/>
      </c>
    </row>
    <row r="84" spans="4:95"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c r="CD84" s="13" t="str">
        <f t="shared" si="5"/>
        <v/>
      </c>
      <c r="CE84" s="13" t="str">
        <f t="shared" si="5"/>
        <v/>
      </c>
      <c r="CF84" s="13" t="str">
        <f t="shared" si="5"/>
        <v/>
      </c>
      <c r="CG84" s="13" t="str">
        <f t="shared" si="5"/>
        <v/>
      </c>
      <c r="CH84" s="13" t="str">
        <f t="shared" si="5"/>
        <v/>
      </c>
      <c r="CI84" s="13" t="str">
        <f t="shared" si="5"/>
        <v/>
      </c>
      <c r="CJ84" s="13" t="str">
        <f t="shared" si="5"/>
        <v/>
      </c>
      <c r="CK84" s="13" t="str">
        <f t="shared" si="5"/>
        <v/>
      </c>
      <c r="CL84" s="13" t="str">
        <f t="shared" si="5"/>
        <v/>
      </c>
      <c r="CM84" s="13" t="str">
        <f t="shared" si="5"/>
        <v/>
      </c>
      <c r="CN84" s="13" t="str">
        <f t="shared" si="5"/>
        <v/>
      </c>
      <c r="CO84" s="13" t="str">
        <f t="shared" si="5"/>
        <v/>
      </c>
      <c r="CP84" s="13" t="str">
        <f t="shared" si="5"/>
        <v/>
      </c>
      <c r="CQ84" s="13" t="str">
        <f t="shared" si="5"/>
        <v/>
      </c>
    </row>
    <row r="85" spans="4:95"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ref="AI85:CQ95" si="7">IF(AI35&gt;0,IF(AI35&lt;5,"secret",""),"")</f>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si="7"/>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c r="CD85" s="13" t="str">
        <f t="shared" si="5"/>
        <v/>
      </c>
      <c r="CE85" s="13" t="str">
        <f t="shared" si="5"/>
        <v/>
      </c>
      <c r="CF85" s="13" t="str">
        <f t="shared" si="5"/>
        <v/>
      </c>
      <c r="CG85" s="13" t="str">
        <f t="shared" si="5"/>
        <v/>
      </c>
      <c r="CH85" s="13" t="str">
        <f t="shared" si="5"/>
        <v/>
      </c>
      <c r="CI85" s="13" t="str">
        <f t="shared" si="5"/>
        <v/>
      </c>
      <c r="CJ85" s="13" t="str">
        <f t="shared" si="5"/>
        <v/>
      </c>
      <c r="CK85" s="13" t="str">
        <f t="shared" si="5"/>
        <v/>
      </c>
      <c r="CL85" s="13" t="str">
        <f t="shared" si="5"/>
        <v/>
      </c>
      <c r="CM85" s="13" t="str">
        <f t="shared" si="5"/>
        <v/>
      </c>
      <c r="CN85" s="13" t="str">
        <f t="shared" si="5"/>
        <v/>
      </c>
      <c r="CO85" s="13" t="str">
        <f t="shared" si="5"/>
        <v/>
      </c>
      <c r="CP85" s="13" t="str">
        <f t="shared" si="5"/>
        <v/>
      </c>
      <c r="CQ85" s="13" t="str">
        <f t="shared" si="5"/>
        <v/>
      </c>
    </row>
    <row r="86" spans="4:95"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CB90" si="8">IF(U36&gt;0,IF(U36&lt;5,"secret",""),"")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7"/>
        <v/>
      </c>
      <c r="BR86" s="13" t="str">
        <f t="shared" si="7"/>
        <v/>
      </c>
      <c r="BS86" s="13" t="str">
        <f t="shared" si="7"/>
        <v/>
      </c>
      <c r="BT86" s="13" t="str">
        <f t="shared" si="7"/>
        <v/>
      </c>
      <c r="BU86" s="13" t="str">
        <f t="shared" si="7"/>
        <v/>
      </c>
      <c r="BV86" s="13" t="str">
        <f t="shared" si="7"/>
        <v/>
      </c>
      <c r="BW86" s="13" t="str">
        <f t="shared" si="7"/>
        <v/>
      </c>
      <c r="BX86" s="13" t="str">
        <f t="shared" si="7"/>
        <v/>
      </c>
      <c r="BY86" s="13" t="str">
        <f t="shared" si="7"/>
        <v/>
      </c>
      <c r="BZ86" s="13" t="str">
        <f t="shared" si="7"/>
        <v/>
      </c>
      <c r="CA86" s="13" t="str">
        <f t="shared" si="7"/>
        <v/>
      </c>
      <c r="CB86" s="13" t="str">
        <f t="shared" si="7"/>
        <v/>
      </c>
      <c r="CC86" s="13" t="str">
        <f t="shared" si="7"/>
        <v/>
      </c>
      <c r="CD86" s="13" t="str">
        <f t="shared" si="7"/>
        <v/>
      </c>
      <c r="CE86" s="13" t="str">
        <f t="shared" si="7"/>
        <v/>
      </c>
      <c r="CF86" s="13" t="str">
        <f t="shared" si="7"/>
        <v/>
      </c>
      <c r="CG86" s="13" t="str">
        <f t="shared" si="7"/>
        <v/>
      </c>
      <c r="CH86" s="13" t="str">
        <f t="shared" si="7"/>
        <v/>
      </c>
      <c r="CI86" s="13" t="str">
        <f t="shared" si="7"/>
        <v/>
      </c>
      <c r="CJ86" s="13" t="str">
        <f t="shared" si="7"/>
        <v/>
      </c>
      <c r="CK86" s="13" t="str">
        <f t="shared" si="7"/>
        <v/>
      </c>
      <c r="CL86" s="13" t="str">
        <f t="shared" si="7"/>
        <v/>
      </c>
      <c r="CM86" s="13" t="str">
        <f t="shared" si="7"/>
        <v/>
      </c>
      <c r="CN86" s="13" t="str">
        <f t="shared" si="7"/>
        <v/>
      </c>
      <c r="CO86" s="13" t="str">
        <f t="shared" si="7"/>
        <v/>
      </c>
      <c r="CP86" s="13" t="str">
        <f t="shared" si="7"/>
        <v/>
      </c>
      <c r="CQ86" s="13" t="str">
        <f t="shared" si="7"/>
        <v/>
      </c>
    </row>
    <row r="87" spans="4:95"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7"/>
        <v/>
      </c>
      <c r="BS87" s="13" t="str">
        <f t="shared" si="7"/>
        <v/>
      </c>
      <c r="BT87" s="13" t="str">
        <f t="shared" si="7"/>
        <v/>
      </c>
      <c r="BU87" s="13" t="str">
        <f t="shared" si="7"/>
        <v/>
      </c>
      <c r="BV87" s="13" t="str">
        <f t="shared" si="7"/>
        <v/>
      </c>
      <c r="BW87" s="13" t="str">
        <f t="shared" si="7"/>
        <v/>
      </c>
      <c r="BX87" s="13" t="str">
        <f t="shared" si="7"/>
        <v/>
      </c>
      <c r="BY87" s="13" t="str">
        <f t="shared" si="7"/>
        <v/>
      </c>
      <c r="BZ87" s="13" t="str">
        <f t="shared" si="7"/>
        <v/>
      </c>
      <c r="CA87" s="13" t="str">
        <f t="shared" si="7"/>
        <v/>
      </c>
      <c r="CB87" s="13" t="str">
        <f t="shared" si="7"/>
        <v/>
      </c>
      <c r="CC87" s="13" t="str">
        <f t="shared" si="7"/>
        <v/>
      </c>
      <c r="CD87" s="13" t="str">
        <f t="shared" si="7"/>
        <v/>
      </c>
      <c r="CE87" s="13" t="str">
        <f t="shared" si="7"/>
        <v/>
      </c>
      <c r="CF87" s="13" t="str">
        <f t="shared" si="7"/>
        <v/>
      </c>
      <c r="CG87" s="13" t="str">
        <f t="shared" si="7"/>
        <v/>
      </c>
      <c r="CH87" s="13" t="str">
        <f t="shared" si="7"/>
        <v/>
      </c>
      <c r="CI87" s="13" t="str">
        <f t="shared" si="7"/>
        <v/>
      </c>
      <c r="CJ87" s="13" t="str">
        <f t="shared" si="7"/>
        <v/>
      </c>
      <c r="CK87" s="13" t="str">
        <f t="shared" si="7"/>
        <v/>
      </c>
      <c r="CL87" s="13" t="str">
        <f t="shared" si="7"/>
        <v/>
      </c>
      <c r="CM87" s="13" t="str">
        <f t="shared" si="7"/>
        <v/>
      </c>
      <c r="CN87" s="13" t="str">
        <f t="shared" si="7"/>
        <v/>
      </c>
      <c r="CO87" s="13" t="str">
        <f t="shared" si="7"/>
        <v/>
      </c>
      <c r="CP87" s="13" t="str">
        <f t="shared" si="7"/>
        <v/>
      </c>
      <c r="CQ87" s="13" t="str">
        <f t="shared" si="7"/>
        <v/>
      </c>
    </row>
    <row r="88" spans="4:95"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7"/>
        <v/>
      </c>
      <c r="BS88" s="13" t="str">
        <f t="shared" si="7"/>
        <v/>
      </c>
      <c r="BT88" s="13" t="str">
        <f t="shared" si="7"/>
        <v/>
      </c>
      <c r="BU88" s="13" t="str">
        <f t="shared" si="7"/>
        <v/>
      </c>
      <c r="BV88" s="13" t="str">
        <f t="shared" si="7"/>
        <v/>
      </c>
      <c r="BW88" s="13" t="str">
        <f t="shared" si="7"/>
        <v/>
      </c>
      <c r="BX88" s="13" t="str">
        <f t="shared" si="7"/>
        <v/>
      </c>
      <c r="BY88" s="13" t="str">
        <f t="shared" si="7"/>
        <v/>
      </c>
      <c r="BZ88" s="13" t="str">
        <f t="shared" si="7"/>
        <v/>
      </c>
      <c r="CA88" s="13" t="str">
        <f t="shared" si="7"/>
        <v/>
      </c>
      <c r="CB88" s="13" t="str">
        <f t="shared" si="7"/>
        <v/>
      </c>
      <c r="CC88" s="13" t="str">
        <f t="shared" si="7"/>
        <v/>
      </c>
      <c r="CD88" s="13" t="str">
        <f t="shared" si="7"/>
        <v/>
      </c>
      <c r="CE88" s="13" t="str">
        <f t="shared" si="7"/>
        <v/>
      </c>
      <c r="CF88" s="13" t="str">
        <f t="shared" si="7"/>
        <v/>
      </c>
      <c r="CG88" s="13" t="str">
        <f t="shared" si="7"/>
        <v/>
      </c>
      <c r="CH88" s="13" t="str">
        <f t="shared" si="7"/>
        <v/>
      </c>
      <c r="CI88" s="13" t="str">
        <f t="shared" si="7"/>
        <v/>
      </c>
      <c r="CJ88" s="13" t="str">
        <f t="shared" si="7"/>
        <v/>
      </c>
      <c r="CK88" s="13" t="str">
        <f t="shared" si="7"/>
        <v/>
      </c>
      <c r="CL88" s="13" t="str">
        <f t="shared" si="7"/>
        <v/>
      </c>
      <c r="CM88" s="13" t="str">
        <f t="shared" si="7"/>
        <v/>
      </c>
      <c r="CN88" s="13" t="str">
        <f t="shared" si="7"/>
        <v/>
      </c>
      <c r="CO88" s="13" t="str">
        <f t="shared" si="7"/>
        <v/>
      </c>
      <c r="CP88" s="13" t="str">
        <f t="shared" si="7"/>
        <v/>
      </c>
      <c r="CQ88" s="13" t="str">
        <f t="shared" si="7"/>
        <v/>
      </c>
    </row>
    <row r="89" spans="4:95"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7"/>
        <v/>
      </c>
      <c r="BS89" s="13" t="str">
        <f t="shared" si="7"/>
        <v/>
      </c>
      <c r="BT89" s="13" t="str">
        <f t="shared" si="7"/>
        <v/>
      </c>
      <c r="BU89" s="13" t="str">
        <f t="shared" si="7"/>
        <v/>
      </c>
      <c r="BV89" s="13" t="str">
        <f t="shared" si="7"/>
        <v/>
      </c>
      <c r="BW89" s="13" t="str">
        <f t="shared" si="7"/>
        <v/>
      </c>
      <c r="BX89" s="13" t="str">
        <f t="shared" si="7"/>
        <v/>
      </c>
      <c r="BY89" s="13" t="str">
        <f t="shared" si="7"/>
        <v/>
      </c>
      <c r="BZ89" s="13" t="str">
        <f t="shared" si="7"/>
        <v/>
      </c>
      <c r="CA89" s="13" t="str">
        <f t="shared" si="7"/>
        <v/>
      </c>
      <c r="CB89" s="13" t="str">
        <f t="shared" si="7"/>
        <v/>
      </c>
      <c r="CC89" s="13" t="str">
        <f t="shared" si="7"/>
        <v/>
      </c>
      <c r="CD89" s="13" t="str">
        <f t="shared" si="7"/>
        <v/>
      </c>
      <c r="CE89" s="13" t="str">
        <f t="shared" si="7"/>
        <v/>
      </c>
      <c r="CF89" s="13" t="str">
        <f t="shared" si="7"/>
        <v/>
      </c>
      <c r="CG89" s="13" t="str">
        <f t="shared" si="7"/>
        <v/>
      </c>
      <c r="CH89" s="13" t="str">
        <f t="shared" si="7"/>
        <v/>
      </c>
      <c r="CI89" s="13" t="str">
        <f t="shared" si="7"/>
        <v/>
      </c>
      <c r="CJ89" s="13" t="str">
        <f t="shared" si="7"/>
        <v/>
      </c>
      <c r="CK89" s="13" t="str">
        <f t="shared" si="7"/>
        <v/>
      </c>
      <c r="CL89" s="13" t="str">
        <f t="shared" si="7"/>
        <v/>
      </c>
      <c r="CM89" s="13" t="str">
        <f t="shared" si="7"/>
        <v/>
      </c>
      <c r="CN89" s="13" t="str">
        <f t="shared" si="7"/>
        <v/>
      </c>
      <c r="CO89" s="13" t="str">
        <f t="shared" si="7"/>
        <v/>
      </c>
      <c r="CP89" s="13" t="str">
        <f t="shared" si="7"/>
        <v/>
      </c>
      <c r="CQ89" s="13" t="str">
        <f t="shared" si="7"/>
        <v/>
      </c>
    </row>
    <row r="90" spans="4:95"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7"/>
        <v/>
      </c>
      <c r="CD90" s="13" t="str">
        <f t="shared" si="7"/>
        <v/>
      </c>
      <c r="CE90" s="13" t="str">
        <f t="shared" si="7"/>
        <v/>
      </c>
      <c r="CF90" s="13" t="str">
        <f t="shared" si="7"/>
        <v/>
      </c>
      <c r="CG90" s="13" t="str">
        <f t="shared" si="7"/>
        <v/>
      </c>
      <c r="CH90" s="13" t="str">
        <f t="shared" si="7"/>
        <v/>
      </c>
      <c r="CI90" s="13" t="str">
        <f t="shared" si="7"/>
        <v/>
      </c>
      <c r="CJ90" s="13" t="str">
        <f t="shared" si="7"/>
        <v/>
      </c>
      <c r="CK90" s="13" t="str">
        <f t="shared" si="7"/>
        <v/>
      </c>
      <c r="CL90" s="13" t="str">
        <f t="shared" si="7"/>
        <v/>
      </c>
      <c r="CM90" s="13" t="str">
        <f t="shared" si="7"/>
        <v/>
      </c>
      <c r="CN90" s="13" t="str">
        <f t="shared" si="7"/>
        <v/>
      </c>
      <c r="CO90" s="13" t="str">
        <f t="shared" si="7"/>
        <v/>
      </c>
      <c r="CP90" s="13" t="str">
        <f t="shared" si="7"/>
        <v/>
      </c>
      <c r="CQ90" s="13" t="str">
        <f t="shared" si="7"/>
        <v/>
      </c>
    </row>
    <row r="91" spans="4:95"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ref="U91:CF95" si="9">IF(U41&gt;0,IF(U41&lt;5,"secret",""),"")</f>
        <v/>
      </c>
      <c r="V91" s="13" t="str">
        <f t="shared" si="9"/>
        <v/>
      </c>
      <c r="W91" s="13" t="str">
        <f t="shared" si="9"/>
        <v/>
      </c>
      <c r="X91" s="13" t="str">
        <f t="shared" si="9"/>
        <v/>
      </c>
      <c r="Y91" s="13" t="str">
        <f t="shared" si="9"/>
        <v/>
      </c>
      <c r="Z91" s="13" t="str">
        <f t="shared" si="9"/>
        <v/>
      </c>
      <c r="AA91" s="13" t="str">
        <f t="shared" si="9"/>
        <v/>
      </c>
      <c r="AB91" s="13" t="str">
        <f t="shared" si="9"/>
        <v/>
      </c>
      <c r="AC91" s="13" t="str">
        <f t="shared" si="9"/>
        <v/>
      </c>
      <c r="AD91" s="13" t="str">
        <f t="shared" si="9"/>
        <v/>
      </c>
      <c r="AE91" s="13" t="str">
        <f t="shared" si="9"/>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7"/>
        <v/>
      </c>
      <c r="BS91" s="13" t="str">
        <f t="shared" si="7"/>
        <v/>
      </c>
      <c r="BT91" s="13" t="str">
        <f t="shared" si="7"/>
        <v/>
      </c>
      <c r="BU91" s="13" t="str">
        <f t="shared" si="7"/>
        <v/>
      </c>
      <c r="BV91" s="13" t="str">
        <f t="shared" si="7"/>
        <v/>
      </c>
      <c r="BW91" s="13" t="str">
        <f t="shared" si="7"/>
        <v/>
      </c>
      <c r="BX91" s="13" t="str">
        <f t="shared" si="7"/>
        <v/>
      </c>
      <c r="BY91" s="13" t="str">
        <f t="shared" si="7"/>
        <v/>
      </c>
      <c r="BZ91" s="13" t="str">
        <f t="shared" si="7"/>
        <v/>
      </c>
      <c r="CA91" s="13" t="str">
        <f t="shared" si="7"/>
        <v/>
      </c>
      <c r="CB91" s="13" t="str">
        <f t="shared" si="7"/>
        <v/>
      </c>
      <c r="CC91" s="13" t="str">
        <f t="shared" si="7"/>
        <v/>
      </c>
      <c r="CD91" s="13" t="str">
        <f t="shared" si="7"/>
        <v/>
      </c>
      <c r="CE91" s="13" t="str">
        <f t="shared" si="7"/>
        <v/>
      </c>
      <c r="CF91" s="13" t="str">
        <f t="shared" si="7"/>
        <v/>
      </c>
      <c r="CG91" s="13" t="str">
        <f t="shared" si="7"/>
        <v/>
      </c>
      <c r="CH91" s="13" t="str">
        <f t="shared" si="7"/>
        <v/>
      </c>
      <c r="CI91" s="13" t="str">
        <f t="shared" si="7"/>
        <v/>
      </c>
      <c r="CJ91" s="13" t="str">
        <f t="shared" si="7"/>
        <v/>
      </c>
      <c r="CK91" s="13" t="str">
        <f t="shared" si="7"/>
        <v/>
      </c>
      <c r="CL91" s="13" t="str">
        <f t="shared" si="7"/>
        <v/>
      </c>
      <c r="CM91" s="13" t="str">
        <f t="shared" si="7"/>
        <v/>
      </c>
      <c r="CN91" s="13" t="str">
        <f t="shared" si="7"/>
        <v/>
      </c>
      <c r="CO91" s="13" t="str">
        <f t="shared" si="7"/>
        <v/>
      </c>
      <c r="CP91" s="13" t="str">
        <f t="shared" si="7"/>
        <v/>
      </c>
      <c r="CQ91" s="13" t="str">
        <f t="shared" si="7"/>
        <v/>
      </c>
    </row>
    <row r="92" spans="4:95"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si="9"/>
        <v/>
      </c>
      <c r="V92" s="13" t="str">
        <f t="shared" si="9"/>
        <v/>
      </c>
      <c r="W92" s="13" t="str">
        <f t="shared" si="9"/>
        <v/>
      </c>
      <c r="X92" s="13" t="str">
        <f t="shared" si="9"/>
        <v/>
      </c>
      <c r="Y92" s="13" t="str">
        <f t="shared" si="9"/>
        <v/>
      </c>
      <c r="Z92" s="13" t="str">
        <f t="shared" si="9"/>
        <v/>
      </c>
      <c r="AA92" s="13" t="str">
        <f t="shared" si="9"/>
        <v/>
      </c>
      <c r="AB92" s="13" t="str">
        <f t="shared" si="9"/>
        <v/>
      </c>
      <c r="AC92" s="13" t="str">
        <f t="shared" si="9"/>
        <v/>
      </c>
      <c r="AD92" s="13" t="str">
        <f t="shared" si="9"/>
        <v/>
      </c>
      <c r="AE92" s="13" t="str">
        <f t="shared" si="9"/>
        <v/>
      </c>
      <c r="AF92" s="13" t="str">
        <f t="shared" si="9"/>
        <v/>
      </c>
      <c r="AG92" s="13" t="str">
        <f t="shared" si="9"/>
        <v/>
      </c>
      <c r="AH92" s="13" t="str">
        <f t="shared" si="9"/>
        <v/>
      </c>
      <c r="AI92" s="13" t="str">
        <f t="shared" si="9"/>
        <v/>
      </c>
      <c r="AJ92" s="13" t="str">
        <f t="shared" si="9"/>
        <v/>
      </c>
      <c r="AK92" s="13" t="str">
        <f t="shared" si="9"/>
        <v/>
      </c>
      <c r="AL92" s="13" t="str">
        <f t="shared" si="9"/>
        <v/>
      </c>
      <c r="AM92" s="13" t="str">
        <f t="shared" si="9"/>
        <v/>
      </c>
      <c r="AN92" s="13" t="str">
        <f t="shared" si="9"/>
        <v/>
      </c>
      <c r="AO92" s="13" t="str">
        <f t="shared" si="9"/>
        <v/>
      </c>
      <c r="AP92" s="13" t="str">
        <f t="shared" si="9"/>
        <v/>
      </c>
      <c r="AQ92" s="13" t="str">
        <f t="shared" si="9"/>
        <v/>
      </c>
      <c r="AR92" s="13" t="str">
        <f t="shared" si="9"/>
        <v/>
      </c>
      <c r="AS92" s="13" t="str">
        <f t="shared" si="9"/>
        <v/>
      </c>
      <c r="AT92" s="13" t="str">
        <f t="shared" si="9"/>
        <v/>
      </c>
      <c r="AU92" s="13" t="str">
        <f t="shared" si="9"/>
        <v/>
      </c>
      <c r="AV92" s="13" t="str">
        <f t="shared" si="9"/>
        <v/>
      </c>
      <c r="AW92" s="13" t="str">
        <f t="shared" si="9"/>
        <v/>
      </c>
      <c r="AX92" s="13" t="str">
        <f t="shared" si="9"/>
        <v/>
      </c>
      <c r="AY92" s="13" t="str">
        <f t="shared" si="9"/>
        <v/>
      </c>
      <c r="AZ92" s="13" t="str">
        <f t="shared" si="9"/>
        <v/>
      </c>
      <c r="BA92" s="13" t="str">
        <f t="shared" si="9"/>
        <v/>
      </c>
      <c r="BB92" s="13" t="str">
        <f t="shared" si="9"/>
        <v/>
      </c>
      <c r="BC92" s="13" t="str">
        <f t="shared" si="9"/>
        <v/>
      </c>
      <c r="BD92" s="13" t="str">
        <f t="shared" si="9"/>
        <v/>
      </c>
      <c r="BE92" s="13" t="str">
        <f t="shared" si="9"/>
        <v/>
      </c>
      <c r="BF92" s="13" t="str">
        <f t="shared" si="9"/>
        <v/>
      </c>
      <c r="BG92" s="13" t="str">
        <f t="shared" si="9"/>
        <v/>
      </c>
      <c r="BH92" s="13" t="str">
        <f t="shared" si="9"/>
        <v/>
      </c>
      <c r="BI92" s="13" t="str">
        <f t="shared" si="9"/>
        <v/>
      </c>
      <c r="BJ92" s="13" t="str">
        <f t="shared" si="9"/>
        <v/>
      </c>
      <c r="BK92" s="13" t="str">
        <f t="shared" si="9"/>
        <v/>
      </c>
      <c r="BL92" s="13" t="str">
        <f t="shared" si="9"/>
        <v/>
      </c>
      <c r="BM92" s="13" t="str">
        <f t="shared" si="9"/>
        <v/>
      </c>
      <c r="BN92" s="13" t="str">
        <f t="shared" si="9"/>
        <v/>
      </c>
      <c r="BO92" s="13" t="str">
        <f t="shared" si="9"/>
        <v/>
      </c>
      <c r="BP92" s="13" t="str">
        <f t="shared" si="9"/>
        <v/>
      </c>
      <c r="BQ92" s="13" t="str">
        <f t="shared" si="9"/>
        <v/>
      </c>
      <c r="BR92" s="13" t="str">
        <f t="shared" si="7"/>
        <v/>
      </c>
      <c r="BS92" s="13" t="str">
        <f t="shared" si="7"/>
        <v/>
      </c>
      <c r="BT92" s="13" t="str">
        <f t="shared" si="7"/>
        <v/>
      </c>
      <c r="BU92" s="13" t="str">
        <f t="shared" si="7"/>
        <v/>
      </c>
      <c r="BV92" s="13" t="str">
        <f t="shared" si="7"/>
        <v/>
      </c>
      <c r="BW92" s="13" t="str">
        <f t="shared" si="7"/>
        <v/>
      </c>
      <c r="BX92" s="13" t="str">
        <f t="shared" si="7"/>
        <v/>
      </c>
      <c r="BY92" s="13" t="str">
        <f t="shared" si="7"/>
        <v/>
      </c>
      <c r="BZ92" s="13" t="str">
        <f t="shared" si="7"/>
        <v/>
      </c>
      <c r="CA92" s="13" t="str">
        <f t="shared" si="7"/>
        <v/>
      </c>
      <c r="CB92" s="13" t="str">
        <f t="shared" si="7"/>
        <v/>
      </c>
      <c r="CC92" s="13" t="str">
        <f t="shared" si="7"/>
        <v/>
      </c>
      <c r="CD92" s="13" t="str">
        <f t="shared" si="7"/>
        <v/>
      </c>
      <c r="CE92" s="13" t="str">
        <f t="shared" si="7"/>
        <v/>
      </c>
      <c r="CF92" s="13" t="str">
        <f t="shared" si="7"/>
        <v/>
      </c>
      <c r="CG92" s="13" t="str">
        <f t="shared" si="7"/>
        <v/>
      </c>
      <c r="CH92" s="13" t="str">
        <f t="shared" si="7"/>
        <v/>
      </c>
      <c r="CI92" s="13" t="str">
        <f t="shared" si="7"/>
        <v/>
      </c>
      <c r="CJ92" s="13" t="str">
        <f t="shared" si="7"/>
        <v/>
      </c>
      <c r="CK92" s="13" t="str">
        <f t="shared" si="7"/>
        <v/>
      </c>
      <c r="CL92" s="13" t="str">
        <f t="shared" si="7"/>
        <v/>
      </c>
      <c r="CM92" s="13" t="str">
        <f t="shared" si="7"/>
        <v/>
      </c>
      <c r="CN92" s="13" t="str">
        <f t="shared" si="7"/>
        <v/>
      </c>
      <c r="CO92" s="13" t="str">
        <f t="shared" si="7"/>
        <v/>
      </c>
      <c r="CP92" s="13" t="str">
        <f t="shared" si="7"/>
        <v/>
      </c>
      <c r="CQ92" s="13" t="str">
        <f t="shared" si="7"/>
        <v/>
      </c>
    </row>
    <row r="93" spans="4:95"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9"/>
        <v/>
      </c>
      <c r="V93" s="13" t="str">
        <f t="shared" si="9"/>
        <v/>
      </c>
      <c r="W93" s="13" t="str">
        <f t="shared" si="9"/>
        <v/>
      </c>
      <c r="X93" s="13" t="str">
        <f t="shared" si="9"/>
        <v/>
      </c>
      <c r="Y93" s="13" t="str">
        <f t="shared" si="9"/>
        <v/>
      </c>
      <c r="Z93" s="13" t="str">
        <f t="shared" si="9"/>
        <v/>
      </c>
      <c r="AA93" s="13" t="str">
        <f t="shared" si="9"/>
        <v/>
      </c>
      <c r="AB93" s="13" t="str">
        <f t="shared" si="9"/>
        <v/>
      </c>
      <c r="AC93" s="13" t="str">
        <f t="shared" si="9"/>
        <v/>
      </c>
      <c r="AD93" s="13" t="str">
        <f t="shared" si="9"/>
        <v/>
      </c>
      <c r="AE93" s="13" t="str">
        <f t="shared" si="9"/>
        <v/>
      </c>
      <c r="AF93" s="13" t="str">
        <f t="shared" si="9"/>
        <v/>
      </c>
      <c r="AG93" s="13" t="str">
        <f t="shared" si="9"/>
        <v/>
      </c>
      <c r="AH93" s="13" t="str">
        <f t="shared" si="9"/>
        <v/>
      </c>
      <c r="AI93" s="13" t="str">
        <f t="shared" si="9"/>
        <v/>
      </c>
      <c r="AJ93" s="13" t="str">
        <f t="shared" si="9"/>
        <v/>
      </c>
      <c r="AK93" s="13" t="str">
        <f t="shared" si="9"/>
        <v/>
      </c>
      <c r="AL93" s="13" t="str">
        <f t="shared" si="9"/>
        <v/>
      </c>
      <c r="AM93" s="13" t="str">
        <f t="shared" si="9"/>
        <v/>
      </c>
      <c r="AN93" s="13" t="str">
        <f t="shared" si="9"/>
        <v/>
      </c>
      <c r="AO93" s="13" t="str">
        <f t="shared" si="9"/>
        <v/>
      </c>
      <c r="AP93" s="13" t="str">
        <f t="shared" si="9"/>
        <v/>
      </c>
      <c r="AQ93" s="13" t="str">
        <f t="shared" si="9"/>
        <v/>
      </c>
      <c r="AR93" s="13" t="str">
        <f t="shared" si="9"/>
        <v/>
      </c>
      <c r="AS93" s="13" t="str">
        <f t="shared" si="9"/>
        <v/>
      </c>
      <c r="AT93" s="13" t="str">
        <f t="shared" si="9"/>
        <v/>
      </c>
      <c r="AU93" s="13" t="str">
        <f t="shared" si="9"/>
        <v/>
      </c>
      <c r="AV93" s="13" t="str">
        <f t="shared" si="9"/>
        <v/>
      </c>
      <c r="AW93" s="13" t="str">
        <f t="shared" si="9"/>
        <v/>
      </c>
      <c r="AX93" s="13" t="str">
        <f t="shared" si="9"/>
        <v/>
      </c>
      <c r="AY93" s="13" t="str">
        <f t="shared" si="9"/>
        <v/>
      </c>
      <c r="AZ93" s="13" t="str">
        <f t="shared" si="9"/>
        <v/>
      </c>
      <c r="BA93" s="13" t="str">
        <f t="shared" si="9"/>
        <v/>
      </c>
      <c r="BB93" s="13" t="str">
        <f t="shared" si="9"/>
        <v/>
      </c>
      <c r="BC93" s="13" t="str">
        <f t="shared" si="9"/>
        <v/>
      </c>
      <c r="BD93" s="13" t="str">
        <f t="shared" si="9"/>
        <v/>
      </c>
      <c r="BE93" s="13" t="str">
        <f t="shared" si="9"/>
        <v/>
      </c>
      <c r="BF93" s="13" t="str">
        <f t="shared" si="9"/>
        <v/>
      </c>
      <c r="BG93" s="13" t="str">
        <f t="shared" si="9"/>
        <v/>
      </c>
      <c r="BH93" s="13" t="str">
        <f t="shared" si="9"/>
        <v/>
      </c>
      <c r="BI93" s="13" t="str">
        <f t="shared" si="9"/>
        <v/>
      </c>
      <c r="BJ93" s="13" t="str">
        <f t="shared" si="9"/>
        <v/>
      </c>
      <c r="BK93" s="13" t="str">
        <f t="shared" si="9"/>
        <v/>
      </c>
      <c r="BL93" s="13" t="str">
        <f t="shared" si="9"/>
        <v/>
      </c>
      <c r="BM93" s="13" t="str">
        <f t="shared" si="9"/>
        <v/>
      </c>
      <c r="BN93" s="13" t="str">
        <f t="shared" si="9"/>
        <v/>
      </c>
      <c r="BO93" s="13" t="str">
        <f t="shared" si="9"/>
        <v/>
      </c>
      <c r="BP93" s="13" t="str">
        <f t="shared" si="9"/>
        <v/>
      </c>
      <c r="BQ93" s="13" t="str">
        <f t="shared" si="9"/>
        <v/>
      </c>
      <c r="BR93" s="13" t="str">
        <f t="shared" si="7"/>
        <v/>
      </c>
      <c r="BS93" s="13" t="str">
        <f t="shared" si="7"/>
        <v/>
      </c>
      <c r="BT93" s="13" t="str">
        <f t="shared" si="7"/>
        <v/>
      </c>
      <c r="BU93" s="13" t="str">
        <f t="shared" si="7"/>
        <v/>
      </c>
      <c r="BV93" s="13" t="str">
        <f t="shared" si="7"/>
        <v/>
      </c>
      <c r="BW93" s="13" t="str">
        <f t="shared" si="7"/>
        <v/>
      </c>
      <c r="BX93" s="13" t="str">
        <f t="shared" si="7"/>
        <v/>
      </c>
      <c r="BY93" s="13" t="str">
        <f t="shared" si="7"/>
        <v/>
      </c>
      <c r="BZ93" s="13" t="str">
        <f t="shared" si="7"/>
        <v/>
      </c>
      <c r="CA93" s="13" t="str">
        <f t="shared" si="7"/>
        <v/>
      </c>
      <c r="CB93" s="13" t="str">
        <f t="shared" si="7"/>
        <v/>
      </c>
      <c r="CC93" s="13" t="str">
        <f t="shared" si="7"/>
        <v/>
      </c>
      <c r="CD93" s="13" t="str">
        <f t="shared" si="7"/>
        <v/>
      </c>
      <c r="CE93" s="13" t="str">
        <f t="shared" si="7"/>
        <v/>
      </c>
      <c r="CF93" s="13" t="str">
        <f t="shared" si="7"/>
        <v/>
      </c>
      <c r="CG93" s="13" t="str">
        <f t="shared" si="7"/>
        <v/>
      </c>
      <c r="CH93" s="13" t="str">
        <f t="shared" si="7"/>
        <v/>
      </c>
      <c r="CI93" s="13" t="str">
        <f t="shared" si="7"/>
        <v/>
      </c>
      <c r="CJ93" s="13" t="str">
        <f t="shared" si="7"/>
        <v/>
      </c>
      <c r="CK93" s="13" t="str">
        <f t="shared" si="7"/>
        <v/>
      </c>
      <c r="CL93" s="13" t="str">
        <f t="shared" si="7"/>
        <v/>
      </c>
      <c r="CM93" s="13" t="str">
        <f t="shared" si="7"/>
        <v/>
      </c>
      <c r="CN93" s="13" t="str">
        <f t="shared" si="7"/>
        <v/>
      </c>
      <c r="CO93" s="13" t="str">
        <f t="shared" si="7"/>
        <v/>
      </c>
      <c r="CP93" s="13" t="str">
        <f t="shared" si="7"/>
        <v/>
      </c>
      <c r="CQ93" s="13" t="str">
        <f t="shared" si="7"/>
        <v/>
      </c>
    </row>
    <row r="94" spans="4:95"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9"/>
        <v/>
      </c>
      <c r="V94" s="13" t="str">
        <f t="shared" si="9"/>
        <v/>
      </c>
      <c r="W94" s="13" t="str">
        <f t="shared" si="9"/>
        <v/>
      </c>
      <c r="X94" s="13" t="str">
        <f t="shared" si="9"/>
        <v/>
      </c>
      <c r="Y94" s="13" t="str">
        <f t="shared" si="9"/>
        <v/>
      </c>
      <c r="Z94" s="13" t="str">
        <f t="shared" si="9"/>
        <v/>
      </c>
      <c r="AA94" s="13" t="str">
        <f t="shared" si="9"/>
        <v/>
      </c>
      <c r="AB94" s="13" t="str">
        <f t="shared" si="9"/>
        <v/>
      </c>
      <c r="AC94" s="13" t="str">
        <f t="shared" si="9"/>
        <v/>
      </c>
      <c r="AD94" s="13" t="str">
        <f t="shared" si="9"/>
        <v/>
      </c>
      <c r="AE94" s="13" t="str">
        <f t="shared" si="9"/>
        <v/>
      </c>
      <c r="AF94" s="13" t="str">
        <f t="shared" si="9"/>
        <v/>
      </c>
      <c r="AG94" s="13" t="str">
        <f t="shared" si="9"/>
        <v/>
      </c>
      <c r="AH94" s="13" t="str">
        <f t="shared" si="9"/>
        <v/>
      </c>
      <c r="AI94" s="13" t="str">
        <f t="shared" si="9"/>
        <v/>
      </c>
      <c r="AJ94" s="13" t="str">
        <f t="shared" si="9"/>
        <v/>
      </c>
      <c r="AK94" s="13" t="str">
        <f t="shared" si="9"/>
        <v/>
      </c>
      <c r="AL94" s="13" t="str">
        <f t="shared" si="9"/>
        <v/>
      </c>
      <c r="AM94" s="13" t="str">
        <f t="shared" si="9"/>
        <v/>
      </c>
      <c r="AN94" s="13" t="str">
        <f t="shared" si="9"/>
        <v/>
      </c>
      <c r="AO94" s="13" t="str">
        <f t="shared" si="9"/>
        <v/>
      </c>
      <c r="AP94" s="13" t="str">
        <f t="shared" si="9"/>
        <v/>
      </c>
      <c r="AQ94" s="13" t="str">
        <f t="shared" si="9"/>
        <v/>
      </c>
      <c r="AR94" s="13" t="str">
        <f t="shared" si="9"/>
        <v/>
      </c>
      <c r="AS94" s="13" t="str">
        <f t="shared" si="9"/>
        <v/>
      </c>
      <c r="AT94" s="13" t="str">
        <f t="shared" si="9"/>
        <v/>
      </c>
      <c r="AU94" s="13" t="str">
        <f t="shared" si="9"/>
        <v/>
      </c>
      <c r="AV94" s="13" t="str">
        <f t="shared" si="9"/>
        <v/>
      </c>
      <c r="AW94" s="13" t="str">
        <f t="shared" si="9"/>
        <v/>
      </c>
      <c r="AX94" s="13" t="str">
        <f t="shared" si="9"/>
        <v/>
      </c>
      <c r="AY94" s="13" t="str">
        <f t="shared" si="9"/>
        <v/>
      </c>
      <c r="AZ94" s="13" t="str">
        <f t="shared" si="9"/>
        <v/>
      </c>
      <c r="BA94" s="13" t="str">
        <f t="shared" si="9"/>
        <v/>
      </c>
      <c r="BB94" s="13" t="str">
        <f t="shared" si="9"/>
        <v/>
      </c>
      <c r="BC94" s="13" t="str">
        <f t="shared" si="9"/>
        <v/>
      </c>
      <c r="BD94" s="13" t="str">
        <f t="shared" si="9"/>
        <v/>
      </c>
      <c r="BE94" s="13" t="str">
        <f t="shared" si="9"/>
        <v/>
      </c>
      <c r="BF94" s="13" t="str">
        <f t="shared" si="9"/>
        <v/>
      </c>
      <c r="BG94" s="13" t="str">
        <f t="shared" si="9"/>
        <v/>
      </c>
      <c r="BH94" s="13" t="str">
        <f t="shared" si="9"/>
        <v/>
      </c>
      <c r="BI94" s="13" t="str">
        <f t="shared" si="9"/>
        <v/>
      </c>
      <c r="BJ94" s="13" t="str">
        <f t="shared" si="9"/>
        <v/>
      </c>
      <c r="BK94" s="13" t="str">
        <f t="shared" si="9"/>
        <v/>
      </c>
      <c r="BL94" s="13" t="str">
        <f t="shared" si="9"/>
        <v/>
      </c>
      <c r="BM94" s="13" t="str">
        <f t="shared" si="9"/>
        <v/>
      </c>
      <c r="BN94" s="13" t="str">
        <f t="shared" si="9"/>
        <v/>
      </c>
      <c r="BO94" s="13" t="str">
        <f t="shared" si="9"/>
        <v/>
      </c>
      <c r="BP94" s="13" t="str">
        <f t="shared" si="9"/>
        <v/>
      </c>
      <c r="BQ94" s="13" t="str">
        <f t="shared" si="9"/>
        <v/>
      </c>
      <c r="BR94" s="13" t="str">
        <f t="shared" si="9"/>
        <v/>
      </c>
      <c r="BS94" s="13" t="str">
        <f t="shared" si="9"/>
        <v/>
      </c>
      <c r="BT94" s="13" t="str">
        <f t="shared" si="9"/>
        <v/>
      </c>
      <c r="BU94" s="13" t="str">
        <f t="shared" si="9"/>
        <v/>
      </c>
      <c r="BV94" s="13" t="str">
        <f t="shared" si="9"/>
        <v/>
      </c>
      <c r="BW94" s="13" t="str">
        <f t="shared" si="9"/>
        <v/>
      </c>
      <c r="BX94" s="13" t="str">
        <f t="shared" si="9"/>
        <v/>
      </c>
      <c r="BY94" s="13" t="str">
        <f t="shared" si="9"/>
        <v/>
      </c>
      <c r="BZ94" s="13" t="str">
        <f t="shared" si="9"/>
        <v/>
      </c>
      <c r="CA94" s="13" t="str">
        <f t="shared" si="9"/>
        <v/>
      </c>
      <c r="CB94" s="13" t="str">
        <f t="shared" si="9"/>
        <v/>
      </c>
      <c r="CC94" s="13" t="str">
        <f t="shared" si="9"/>
        <v/>
      </c>
      <c r="CD94" s="13" t="str">
        <f t="shared" si="9"/>
        <v/>
      </c>
      <c r="CE94" s="13" t="str">
        <f t="shared" si="9"/>
        <v/>
      </c>
      <c r="CF94" s="13" t="str">
        <f t="shared" si="9"/>
        <v/>
      </c>
      <c r="CG94" s="13" t="str">
        <f t="shared" si="7"/>
        <v/>
      </c>
      <c r="CH94" s="13" t="str">
        <f t="shared" si="7"/>
        <v/>
      </c>
      <c r="CI94" s="13" t="str">
        <f t="shared" si="7"/>
        <v/>
      </c>
      <c r="CJ94" s="13" t="str">
        <f t="shared" si="7"/>
        <v/>
      </c>
      <c r="CK94" s="13" t="str">
        <f t="shared" si="7"/>
        <v/>
      </c>
      <c r="CL94" s="13" t="str">
        <f t="shared" si="7"/>
        <v/>
      </c>
      <c r="CM94" s="13" t="str">
        <f t="shared" si="7"/>
        <v/>
      </c>
      <c r="CN94" s="13" t="str">
        <f t="shared" si="7"/>
        <v/>
      </c>
      <c r="CO94" s="13" t="str">
        <f t="shared" si="7"/>
        <v/>
      </c>
      <c r="CP94" s="13" t="str">
        <f t="shared" si="7"/>
        <v/>
      </c>
      <c r="CQ94" s="13" t="str">
        <f t="shared" si="7"/>
        <v/>
      </c>
    </row>
    <row r="95" spans="4:95" hidden="1" x14ac:dyDescent="0.35">
      <c r="E95" s="13" t="str">
        <f t="shared" si="6"/>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9"/>
        <v/>
      </c>
      <c r="V95" s="13" t="str">
        <f t="shared" si="9"/>
        <v/>
      </c>
      <c r="W95" s="13" t="str">
        <f t="shared" si="9"/>
        <v/>
      </c>
      <c r="X95" s="13" t="str">
        <f t="shared" si="9"/>
        <v/>
      </c>
      <c r="Y95" s="13" t="str">
        <f t="shared" si="9"/>
        <v/>
      </c>
      <c r="Z95" s="13" t="str">
        <f t="shared" si="9"/>
        <v/>
      </c>
      <c r="AA95" s="13" t="str">
        <f t="shared" si="9"/>
        <v/>
      </c>
      <c r="AB95" s="13" t="str">
        <f t="shared" si="9"/>
        <v/>
      </c>
      <c r="AC95" s="13" t="str">
        <f t="shared" si="9"/>
        <v/>
      </c>
      <c r="AD95" s="13" t="str">
        <f t="shared" si="9"/>
        <v/>
      </c>
      <c r="AE95" s="13" t="str">
        <f t="shared" si="9"/>
        <v/>
      </c>
      <c r="AF95" s="13" t="str">
        <f t="shared" si="9"/>
        <v/>
      </c>
      <c r="AG95" s="13" t="str">
        <f t="shared" si="9"/>
        <v/>
      </c>
      <c r="AH95" s="13" t="str">
        <f t="shared" si="9"/>
        <v/>
      </c>
      <c r="AI95" s="13" t="str">
        <f t="shared" si="9"/>
        <v/>
      </c>
      <c r="AJ95" s="13" t="str">
        <f t="shared" si="9"/>
        <v/>
      </c>
      <c r="AK95" s="13" t="str">
        <f t="shared" si="9"/>
        <v/>
      </c>
      <c r="AL95" s="13" t="str">
        <f t="shared" si="9"/>
        <v/>
      </c>
      <c r="AM95" s="13" t="str">
        <f t="shared" si="9"/>
        <v/>
      </c>
      <c r="AN95" s="13" t="str">
        <f t="shared" si="9"/>
        <v/>
      </c>
      <c r="AO95" s="13" t="str">
        <f t="shared" si="9"/>
        <v/>
      </c>
      <c r="AP95" s="13" t="str">
        <f t="shared" si="9"/>
        <v/>
      </c>
      <c r="AQ95" s="13" t="str">
        <f t="shared" si="9"/>
        <v/>
      </c>
      <c r="AR95" s="13" t="str">
        <f t="shared" si="9"/>
        <v/>
      </c>
      <c r="AS95" s="13" t="str">
        <f t="shared" si="9"/>
        <v/>
      </c>
      <c r="AT95" s="13" t="str">
        <f t="shared" si="9"/>
        <v/>
      </c>
      <c r="AU95" s="13" t="str">
        <f t="shared" si="9"/>
        <v/>
      </c>
      <c r="AV95" s="13" t="str">
        <f t="shared" si="9"/>
        <v/>
      </c>
      <c r="AW95" s="13" t="str">
        <f t="shared" si="9"/>
        <v/>
      </c>
      <c r="AX95" s="13" t="str">
        <f t="shared" si="9"/>
        <v/>
      </c>
      <c r="AY95" s="13" t="str">
        <f t="shared" si="9"/>
        <v/>
      </c>
      <c r="AZ95" s="13" t="str">
        <f t="shared" si="9"/>
        <v/>
      </c>
      <c r="BA95" s="13" t="str">
        <f t="shared" si="9"/>
        <v/>
      </c>
      <c r="BB95" s="13" t="str">
        <f t="shared" si="9"/>
        <v/>
      </c>
      <c r="BC95" s="13" t="str">
        <f t="shared" si="9"/>
        <v/>
      </c>
      <c r="BD95" s="13" t="str">
        <f t="shared" si="9"/>
        <v/>
      </c>
      <c r="BE95" s="13" t="str">
        <f t="shared" si="9"/>
        <v/>
      </c>
      <c r="BF95" s="13" t="str">
        <f t="shared" si="9"/>
        <v/>
      </c>
      <c r="BG95" s="13" t="str">
        <f t="shared" si="9"/>
        <v/>
      </c>
      <c r="BH95" s="13" t="str">
        <f t="shared" si="9"/>
        <v/>
      </c>
      <c r="BI95" s="13" t="str">
        <f t="shared" si="9"/>
        <v/>
      </c>
      <c r="BJ95" s="13" t="str">
        <f t="shared" si="9"/>
        <v/>
      </c>
      <c r="BK95" s="13" t="str">
        <f t="shared" si="9"/>
        <v/>
      </c>
      <c r="BL95" s="13" t="str">
        <f t="shared" si="9"/>
        <v/>
      </c>
      <c r="BM95" s="13" t="str">
        <f t="shared" ref="BM95:BQ95" si="10">IF(BM45&gt;0,IF(BM45&lt;5,"secret",""),"")</f>
        <v/>
      </c>
      <c r="BN95" s="13" t="str">
        <f t="shared" si="10"/>
        <v/>
      </c>
      <c r="BO95" s="13" t="str">
        <f t="shared" si="10"/>
        <v/>
      </c>
      <c r="BP95" s="13" t="str">
        <f t="shared" si="10"/>
        <v/>
      </c>
      <c r="BQ95" s="13" t="str">
        <f t="shared" si="10"/>
        <v/>
      </c>
      <c r="BR95" s="13" t="str">
        <f t="shared" si="7"/>
        <v/>
      </c>
      <c r="BS95" s="13" t="str">
        <f t="shared" si="7"/>
        <v/>
      </c>
      <c r="BT95" s="13" t="str">
        <f t="shared" si="7"/>
        <v/>
      </c>
      <c r="BU95" s="13" t="str">
        <f t="shared" si="7"/>
        <v/>
      </c>
      <c r="BV95" s="13" t="str">
        <f t="shared" si="7"/>
        <v/>
      </c>
      <c r="BW95" s="13" t="str">
        <f t="shared" si="7"/>
        <v/>
      </c>
      <c r="BX95" s="13" t="str">
        <f t="shared" si="7"/>
        <v/>
      </c>
      <c r="BY95" s="13" t="str">
        <f t="shared" si="7"/>
        <v/>
      </c>
      <c r="BZ95" s="13" t="str">
        <f t="shared" si="7"/>
        <v/>
      </c>
      <c r="CA95" s="13" t="str">
        <f t="shared" si="7"/>
        <v/>
      </c>
      <c r="CB95" s="13" t="str">
        <f t="shared" si="7"/>
        <v/>
      </c>
      <c r="CC95" s="13" t="str">
        <f t="shared" ref="BR95:CQ97" si="11">IF(CC45&gt;0,IF(CC45&lt;5,"secret",""),"")</f>
        <v/>
      </c>
      <c r="CD95" s="13" t="str">
        <f t="shared" si="11"/>
        <v/>
      </c>
      <c r="CE95" s="13" t="str">
        <f t="shared" si="11"/>
        <v/>
      </c>
      <c r="CF95" s="13" t="str">
        <f t="shared" si="11"/>
        <v/>
      </c>
      <c r="CG95" s="13" t="str">
        <f t="shared" si="11"/>
        <v/>
      </c>
      <c r="CH95" s="13" t="str">
        <f t="shared" si="11"/>
        <v/>
      </c>
      <c r="CI95" s="13" t="str">
        <f t="shared" si="11"/>
        <v/>
      </c>
      <c r="CJ95" s="13" t="str">
        <f t="shared" si="11"/>
        <v/>
      </c>
      <c r="CK95" s="13" t="str">
        <f t="shared" si="11"/>
        <v/>
      </c>
      <c r="CL95" s="13" t="str">
        <f t="shared" si="11"/>
        <v/>
      </c>
      <c r="CM95" s="13" t="str">
        <f t="shared" si="11"/>
        <v/>
      </c>
      <c r="CN95" s="13" t="str">
        <f t="shared" si="11"/>
        <v/>
      </c>
      <c r="CO95" s="13" t="str">
        <f t="shared" si="11"/>
        <v/>
      </c>
      <c r="CP95" s="13" t="str">
        <f t="shared" si="11"/>
        <v/>
      </c>
      <c r="CQ95" s="13" t="str">
        <f t="shared" si="11"/>
        <v/>
      </c>
    </row>
    <row r="96" spans="4:95" hidden="1" x14ac:dyDescent="0.35">
      <c r="E96" s="13" t="str">
        <f t="shared" si="6"/>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ref="U96:BQ97" si="12">IF(U46&gt;0,IF(U46&lt;5,"secret",""),"")</f>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c r="CB96" s="13" t="str">
        <f t="shared" si="11"/>
        <v/>
      </c>
      <c r="CC96" s="13" t="str">
        <f t="shared" si="11"/>
        <v/>
      </c>
      <c r="CD96" s="13" t="str">
        <f t="shared" si="11"/>
        <v/>
      </c>
      <c r="CE96" s="13" t="str">
        <f t="shared" si="11"/>
        <v/>
      </c>
      <c r="CF96" s="13" t="str">
        <f t="shared" si="11"/>
        <v/>
      </c>
      <c r="CG96" s="13" t="str">
        <f t="shared" si="11"/>
        <v/>
      </c>
      <c r="CH96" s="13" t="str">
        <f t="shared" si="11"/>
        <v/>
      </c>
      <c r="CI96" s="13" t="str">
        <f t="shared" si="11"/>
        <v/>
      </c>
      <c r="CJ96" s="13" t="str">
        <f t="shared" si="11"/>
        <v/>
      </c>
      <c r="CK96" s="13" t="str">
        <f t="shared" si="11"/>
        <v/>
      </c>
      <c r="CL96" s="13" t="str">
        <f t="shared" si="11"/>
        <v/>
      </c>
      <c r="CM96" s="13" t="str">
        <f t="shared" si="11"/>
        <v/>
      </c>
      <c r="CN96" s="13" t="str">
        <f t="shared" si="11"/>
        <v/>
      </c>
      <c r="CO96" s="13" t="str">
        <f t="shared" si="11"/>
        <v/>
      </c>
      <c r="CP96" s="13" t="str">
        <f t="shared" si="11"/>
        <v/>
      </c>
      <c r="CQ96" s="13" t="str">
        <f t="shared" si="11"/>
        <v/>
      </c>
    </row>
    <row r="97" spans="1:95" hidden="1" x14ac:dyDescent="0.35">
      <c r="E97" s="13" t="str">
        <f>IF(E47&gt;0,IF(E47&lt;5,"secret",""),"")</f>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11"/>
        <v/>
      </c>
      <c r="BS97" s="13" t="str">
        <f t="shared" si="11"/>
        <v/>
      </c>
      <c r="BT97" s="13" t="str">
        <f t="shared" si="11"/>
        <v/>
      </c>
      <c r="BU97" s="13" t="str">
        <f t="shared" si="11"/>
        <v/>
      </c>
      <c r="BV97" s="13" t="str">
        <f t="shared" si="11"/>
        <v/>
      </c>
      <c r="BW97" s="13" t="str">
        <f t="shared" si="11"/>
        <v/>
      </c>
      <c r="BX97" s="13" t="str">
        <f t="shared" si="11"/>
        <v/>
      </c>
      <c r="BY97" s="13" t="str">
        <f t="shared" si="11"/>
        <v/>
      </c>
      <c r="BZ97" s="13" t="str">
        <f t="shared" si="11"/>
        <v/>
      </c>
      <c r="CA97" s="13" t="str">
        <f t="shared" si="11"/>
        <v/>
      </c>
      <c r="CB97" s="13" t="str">
        <f t="shared" si="11"/>
        <v/>
      </c>
      <c r="CC97" s="13" t="str">
        <f t="shared" si="11"/>
        <v/>
      </c>
      <c r="CD97" s="13" t="str">
        <f t="shared" si="11"/>
        <v/>
      </c>
      <c r="CE97" s="13" t="str">
        <f t="shared" si="11"/>
        <v/>
      </c>
      <c r="CF97" s="13" t="str">
        <f t="shared" si="11"/>
        <v/>
      </c>
      <c r="CG97" s="13" t="str">
        <f t="shared" si="11"/>
        <v/>
      </c>
      <c r="CH97" s="13" t="str">
        <f t="shared" si="11"/>
        <v/>
      </c>
      <c r="CI97" s="13" t="str">
        <f t="shared" si="11"/>
        <v/>
      </c>
      <c r="CJ97" s="13" t="str">
        <f t="shared" si="11"/>
        <v/>
      </c>
      <c r="CK97" s="13" t="str">
        <f t="shared" si="11"/>
        <v/>
      </c>
      <c r="CL97" s="13" t="str">
        <f t="shared" si="11"/>
        <v/>
      </c>
      <c r="CM97" s="13" t="str">
        <f t="shared" si="11"/>
        <v/>
      </c>
      <c r="CN97" s="13" t="str">
        <f t="shared" si="11"/>
        <v/>
      </c>
      <c r="CO97" s="13" t="str">
        <f t="shared" si="11"/>
        <v/>
      </c>
      <c r="CP97" s="13" t="str">
        <f t="shared" si="11"/>
        <v/>
      </c>
      <c r="CQ97" s="13" t="str">
        <f t="shared" si="11"/>
        <v/>
      </c>
    </row>
    <row r="98" spans="1:95" s="83" customFormat="1" hidden="1" x14ac:dyDescent="0.35">
      <c r="A98" s="98"/>
      <c r="B98" s="98"/>
      <c r="E98" s="83" t="str">
        <f>IF(E47&gt;0,IF(E47&lt;5,"secret",""),"")</f>
        <v/>
      </c>
      <c r="F98" s="83" t="str">
        <f t="shared" ref="F98:BQ98" si="13">IF(F47&gt;0,IF(F47&lt;5,"secret",""),"")</f>
        <v/>
      </c>
      <c r="G98" s="83" t="str">
        <f t="shared" si="13"/>
        <v/>
      </c>
      <c r="H98" s="83" t="str">
        <f t="shared" si="13"/>
        <v/>
      </c>
      <c r="I98" s="83" t="str">
        <f t="shared" si="13"/>
        <v/>
      </c>
      <c r="J98" s="83" t="str">
        <f t="shared" si="13"/>
        <v/>
      </c>
      <c r="K98" s="83" t="str">
        <f t="shared" si="13"/>
        <v/>
      </c>
      <c r="L98" s="83" t="str">
        <f t="shared" si="13"/>
        <v/>
      </c>
      <c r="M98" s="83" t="str">
        <f t="shared" si="13"/>
        <v/>
      </c>
      <c r="N98" s="83" t="str">
        <f t="shared" si="13"/>
        <v/>
      </c>
      <c r="O98" s="83" t="str">
        <f>IF(O47&gt;0,IF(O47&lt;5,"secret",""),"")</f>
        <v/>
      </c>
      <c r="P98" s="83" t="str">
        <f t="shared" si="13"/>
        <v/>
      </c>
      <c r="Q98" s="83" t="str">
        <f t="shared" si="13"/>
        <v/>
      </c>
      <c r="R98" s="83" t="str">
        <f t="shared" si="13"/>
        <v/>
      </c>
      <c r="S98" s="83" t="str">
        <f t="shared" si="13"/>
        <v/>
      </c>
      <c r="T98" s="83" t="str">
        <f t="shared" si="13"/>
        <v/>
      </c>
      <c r="U98" s="83" t="str">
        <f t="shared" si="13"/>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ref="BR98:CC98" si="14">IF(BR47&gt;0,IF(BR47&lt;5,"secret",""),"")</f>
        <v/>
      </c>
      <c r="BS98" s="83" t="str">
        <f t="shared" si="14"/>
        <v/>
      </c>
      <c r="BT98" s="83" t="str">
        <f t="shared" si="14"/>
        <v/>
      </c>
      <c r="BU98" s="83" t="str">
        <f t="shared" si="14"/>
        <v/>
      </c>
      <c r="BV98" s="83" t="str">
        <f t="shared" si="14"/>
        <v/>
      </c>
      <c r="BW98" s="83" t="str">
        <f t="shared" si="14"/>
        <v/>
      </c>
      <c r="BX98" s="83" t="str">
        <f t="shared" si="14"/>
        <v/>
      </c>
      <c r="BY98" s="83" t="str">
        <f t="shared" si="14"/>
        <v/>
      </c>
      <c r="BZ98" s="83" t="str">
        <f t="shared" si="14"/>
        <v/>
      </c>
      <c r="CA98" s="83" t="str">
        <f t="shared" si="14"/>
        <v/>
      </c>
      <c r="CB98" s="83" t="str">
        <f t="shared" si="14"/>
        <v/>
      </c>
      <c r="CC98" s="83" t="str">
        <f t="shared" si="14"/>
        <v/>
      </c>
    </row>
    <row r="99" spans="1:95" hidden="1" x14ac:dyDescent="0.35"/>
    <row r="100" spans="1:95" hidden="1" x14ac:dyDescent="0.35"/>
    <row r="101" spans="1:95" hidden="1" x14ac:dyDescent="0.35"/>
    <row r="102" spans="1:95" hidden="1" x14ac:dyDescent="0.35"/>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29</vt:i4>
      </vt:variant>
    </vt:vector>
  </HeadingPairs>
  <TitlesOfParts>
    <vt:vector size="29" baseType="lpstr">
      <vt:lpstr>MOIS</vt:lpstr>
      <vt:lpstr>Présentation</vt:lpstr>
      <vt:lpstr>Lisez-moi</vt:lpstr>
      <vt:lpstr>ETP_ARA</vt:lpstr>
      <vt:lpstr>ETP_01</vt:lpstr>
      <vt:lpstr>ETP_03</vt:lpstr>
      <vt:lpstr>ETP_07</vt:lpstr>
      <vt:lpstr>ETP_15</vt:lpstr>
      <vt:lpstr>ETP_26</vt:lpstr>
      <vt:lpstr>ETP_38</vt:lpstr>
      <vt:lpstr>ETP_42</vt:lpstr>
      <vt:lpstr>ETP_43</vt:lpstr>
      <vt:lpstr>ETP_63</vt:lpstr>
      <vt:lpstr>ETP_69</vt:lpstr>
      <vt:lpstr>ETP_73</vt:lpstr>
      <vt:lpstr>ETP_74</vt:lpstr>
      <vt:lpstr>TdR_ARA</vt:lpstr>
      <vt:lpstr>TdR_01</vt:lpstr>
      <vt:lpstr>TdR_03</vt:lpstr>
      <vt:lpstr>TdR_07</vt:lpstr>
      <vt:lpstr>TdR_15</vt:lpstr>
      <vt:lpstr>TdR_26</vt:lpstr>
      <vt:lpstr>TdR_38</vt:lpstr>
      <vt:lpstr>TdR_42</vt:lpstr>
      <vt:lpstr>TdR_43</vt:lpstr>
      <vt:lpstr>TdR_63</vt:lpstr>
      <vt:lpstr>TdR_69</vt:lpstr>
      <vt:lpstr>TdR_73</vt:lpstr>
      <vt:lpstr>TdR_74</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JACOD Olivier (DR-ARA)</dc:creator>
  <cp:lastModifiedBy>JACOD, Olivier (DREETS-ARA)</cp:lastModifiedBy>
  <cp:lastPrinted>2025-10-07T08:13:28Z</cp:lastPrinted>
  <dcterms:created xsi:type="dcterms:W3CDTF">2023-01-16T15:31:39Z</dcterms:created>
  <dcterms:modified xsi:type="dcterms:W3CDTF">2026-04-07T12:51:46Z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2025-10-07T08:13:31Z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967889fa-4524-4439-a5b1-54b661e21576</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